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5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8.xml" ContentType="application/vnd.openxmlformats-officedocument.spreadsheetml.pivotTab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connorm/Desktop/OPAT FLEX/"/>
    </mc:Choice>
  </mc:AlternateContent>
  <xr:revisionPtr revIDLastSave="0" documentId="8_{386C127E-5B22-A045-8BE0-8AFA3D90589E}" xr6:coauthVersionLast="47" xr6:coauthVersionMax="47" xr10:uidLastSave="{00000000-0000-0000-0000-000000000000}"/>
  <bookViews>
    <workbookView xWindow="5100" yWindow="500" windowWidth="23700" windowHeight="17500" firstSheet="6" activeTab="14" xr2:uid="{74646AD4-A347-3B42-9D57-114C01C3A835}"/>
  </bookViews>
  <sheets>
    <sheet name="Legend" sheetId="2" r:id="rId1"/>
    <sheet name="Data Set" sheetId="46" r:id="rId2"/>
    <sheet name="Full data set" sheetId="45" r:id="rId3"/>
    <sheet name="General Data Set" sheetId="15" r:id="rId4"/>
    <sheet name="Demographic data" sheetId="13" r:id="rId5"/>
    <sheet name="Question 1" sheetId="6" r:id="rId6"/>
    <sheet name="Question 2" sheetId="19" r:id="rId7"/>
    <sheet name="Question 3 &amp; 4" sheetId="7" r:id="rId8"/>
    <sheet name="Question 5 &amp; 6" sheetId="18" r:id="rId9"/>
    <sheet name="Question 7 &amp; 8" sheetId="22" r:id="rId10"/>
    <sheet name="Question 9 &amp; 10" sheetId="23" r:id="rId11"/>
    <sheet name="Question 11" sheetId="24" r:id="rId12"/>
    <sheet name="Question 12" sheetId="25" r:id="rId13"/>
    <sheet name="Question 13" sheetId="12" r:id="rId14"/>
    <sheet name="Question 14" sheetId="29" r:id="rId15"/>
  </sheets>
  <calcPr calcId="191029"/>
  <pivotCaches>
    <pivotCache cacheId="0" r:id="rId16"/>
    <pivotCache cacheId="1" r:id="rId17"/>
    <pivotCache cacheId="2" r:id="rId18"/>
    <pivotCache cacheId="3" r:id="rId19"/>
    <pivotCache cacheId="4" r:id="rId20"/>
    <pivotCache cacheId="5" r:id="rId21"/>
    <pivotCache cacheId="6" r:id="rId22"/>
    <pivotCache cacheId="7" r:id="rId23"/>
    <pivotCache cacheId="8" r:id="rId24"/>
    <pivotCache cacheId="9" r:id="rId25"/>
    <pivotCache cacheId="10" r:id="rId26"/>
    <pivotCache cacheId="11" r:id="rId27"/>
    <pivotCache cacheId="12" r:id="rId2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8" i="46" l="1"/>
  <c r="G228" i="46"/>
  <c r="B102" i="29"/>
  <c r="B103" i="29"/>
  <c r="B104" i="29"/>
  <c r="B105" i="29"/>
  <c r="B106" i="29"/>
  <c r="B107" i="29"/>
  <c r="B108" i="29"/>
  <c r="B109" i="29"/>
  <c r="B110" i="29"/>
  <c r="B111" i="29"/>
  <c r="B112" i="29"/>
  <c r="B113" i="29"/>
  <c r="B114" i="29"/>
  <c r="B115" i="29"/>
  <c r="B116" i="29"/>
  <c r="B117" i="29"/>
  <c r="B118" i="29"/>
  <c r="B119" i="29"/>
  <c r="B120" i="29"/>
  <c r="B121" i="29"/>
  <c r="B122" i="29"/>
  <c r="B123" i="29"/>
  <c r="B124" i="29"/>
  <c r="B125" i="29"/>
  <c r="B126" i="29"/>
  <c r="B127" i="29"/>
  <c r="B128" i="29"/>
  <c r="B129" i="29"/>
  <c r="B130" i="29"/>
  <c r="B131" i="29"/>
  <c r="B132" i="29"/>
  <c r="B133" i="29"/>
  <c r="B134" i="29"/>
  <c r="B135" i="29"/>
  <c r="B136" i="29"/>
  <c r="B137" i="29"/>
  <c r="B138" i="29"/>
  <c r="B139" i="29"/>
  <c r="B140" i="29"/>
  <c r="B141" i="29"/>
  <c r="B142" i="29"/>
  <c r="B143" i="29"/>
  <c r="B144" i="29"/>
  <c r="B145" i="29"/>
  <c r="B146" i="29"/>
  <c r="B147" i="29"/>
  <c r="B148" i="29"/>
  <c r="B149" i="29"/>
  <c r="B150" i="29"/>
  <c r="B151" i="29"/>
  <c r="B152" i="29"/>
  <c r="B153" i="29"/>
  <c r="B154" i="29"/>
  <c r="B155" i="29"/>
  <c r="B156" i="29"/>
  <c r="B157" i="29"/>
  <c r="B158" i="29"/>
  <c r="B159" i="29"/>
  <c r="B160" i="29"/>
  <c r="B161" i="29"/>
  <c r="B162" i="29"/>
  <c r="B163" i="29"/>
  <c r="B164" i="29"/>
  <c r="B165" i="29"/>
  <c r="B166" i="29"/>
  <c r="B167" i="29"/>
  <c r="B168" i="29"/>
  <c r="B169" i="29"/>
  <c r="B170" i="29"/>
  <c r="B171" i="29"/>
  <c r="B172" i="29"/>
  <c r="B173" i="29"/>
  <c r="B174" i="29"/>
  <c r="B175" i="29"/>
  <c r="B176" i="29"/>
  <c r="B177" i="29"/>
  <c r="B178" i="29"/>
  <c r="B179" i="29"/>
  <c r="B180" i="29"/>
  <c r="B181" i="29"/>
  <c r="B182" i="29"/>
  <c r="B183" i="29"/>
  <c r="B184" i="29"/>
  <c r="B185" i="29"/>
  <c r="B186" i="29"/>
  <c r="B187" i="29"/>
  <c r="B188" i="29"/>
  <c r="B189" i="29"/>
  <c r="B190" i="29"/>
  <c r="B191" i="29"/>
  <c r="B192" i="29"/>
  <c r="B193" i="29"/>
  <c r="B194" i="29"/>
  <c r="B195" i="29"/>
  <c r="B196" i="29"/>
  <c r="B197" i="29"/>
  <c r="B198" i="29"/>
  <c r="B199" i="29"/>
  <c r="B200" i="29"/>
  <c r="B201" i="29"/>
  <c r="B202" i="29"/>
  <c r="B203" i="29"/>
  <c r="B204" i="29"/>
  <c r="B205" i="29"/>
  <c r="B206" i="29"/>
  <c r="B207" i="29"/>
  <c r="B208" i="29"/>
  <c r="B209" i="29"/>
  <c r="B210" i="29"/>
  <c r="B211" i="29"/>
  <c r="B212" i="29"/>
  <c r="B213" i="29"/>
  <c r="B214" i="29"/>
  <c r="B215" i="29"/>
  <c r="B216" i="29"/>
  <c r="B217" i="29"/>
  <c r="B218" i="29"/>
  <c r="B219" i="29"/>
  <c r="B220" i="29"/>
  <c r="B221" i="29"/>
  <c r="B222" i="29"/>
  <c r="B223" i="29"/>
  <c r="B224" i="29"/>
  <c r="B225" i="29"/>
  <c r="B226" i="29"/>
  <c r="B227" i="29"/>
  <c r="B228" i="29"/>
  <c r="B229" i="29"/>
  <c r="B230" i="29"/>
  <c r="B231" i="29"/>
  <c r="B232" i="29"/>
  <c r="B233" i="29"/>
  <c r="B234" i="29"/>
  <c r="B235" i="29"/>
  <c r="B236" i="29"/>
  <c r="B237" i="29"/>
  <c r="B238" i="29"/>
  <c r="B239" i="29"/>
  <c r="B240" i="29"/>
  <c r="B241" i="29"/>
  <c r="B242" i="29"/>
  <c r="B243" i="29"/>
  <c r="B244" i="29"/>
  <c r="B245" i="29"/>
  <c r="B246" i="29"/>
  <c r="B247" i="29"/>
  <c r="B248" i="29"/>
  <c r="B249" i="29"/>
  <c r="B250" i="29"/>
  <c r="B251" i="29"/>
  <c r="B252" i="29"/>
  <c r="B253" i="29"/>
  <c r="B254" i="29"/>
  <c r="B255" i="29"/>
  <c r="B256" i="29"/>
  <c r="B257" i="29"/>
  <c r="B258" i="29"/>
  <c r="B259" i="29"/>
  <c r="B260" i="29"/>
  <c r="B261" i="29"/>
  <c r="B262" i="29"/>
  <c r="B263" i="29"/>
  <c r="B264" i="29"/>
  <c r="B265" i="29"/>
  <c r="B266" i="29"/>
  <c r="B267" i="29"/>
  <c r="B268" i="29"/>
  <c r="B269" i="29"/>
  <c r="B270" i="29"/>
  <c r="B271" i="29"/>
  <c r="B272" i="29"/>
  <c r="B273" i="29"/>
  <c r="B274" i="29"/>
  <c r="B275" i="29"/>
  <c r="B276" i="29"/>
  <c r="B277" i="29"/>
  <c r="B278" i="29"/>
  <c r="B279" i="29"/>
  <c r="B280" i="29"/>
  <c r="B281" i="29"/>
  <c r="B282" i="29"/>
  <c r="B283" i="29"/>
  <c r="B284" i="29"/>
  <c r="B285" i="29"/>
  <c r="B286" i="29"/>
  <c r="B287" i="29"/>
  <c r="B288" i="29"/>
  <c r="B289" i="29"/>
  <c r="B290" i="29"/>
  <c r="B291" i="29"/>
  <c r="B292" i="29"/>
  <c r="B293" i="29"/>
  <c r="B294" i="29"/>
  <c r="B295" i="29"/>
  <c r="B296" i="29"/>
  <c r="B297" i="29"/>
  <c r="B298" i="29"/>
  <c r="B299" i="29"/>
  <c r="B300" i="29"/>
  <c r="B301" i="29"/>
  <c r="B302" i="29"/>
  <c r="B303" i="29"/>
  <c r="B304" i="29"/>
  <c r="B305" i="29"/>
  <c r="B306" i="29"/>
  <c r="B307" i="29"/>
  <c r="B308" i="29"/>
  <c r="B309" i="29"/>
  <c r="B310" i="29"/>
  <c r="B311" i="29"/>
  <c r="B312" i="29"/>
  <c r="B313" i="29"/>
  <c r="B314" i="29"/>
  <c r="B315" i="29"/>
  <c r="B316" i="29"/>
  <c r="B317" i="29"/>
  <c r="B318" i="29"/>
  <c r="B319" i="29"/>
  <c r="B101" i="29"/>
  <c r="E2" i="15"/>
  <c r="E3" i="15"/>
  <c r="E277" i="13"/>
  <c r="E196" i="13"/>
  <c r="E195" i="13"/>
  <c r="E230" i="13"/>
  <c r="E276" i="13"/>
  <c r="E194" i="13"/>
  <c r="E193" i="13"/>
  <c r="E192" i="13"/>
  <c r="E275" i="13"/>
  <c r="E274" i="13"/>
  <c r="E273" i="13"/>
  <c r="E191" i="13"/>
  <c r="E190" i="13"/>
  <c r="E109" i="13"/>
  <c r="E108" i="13"/>
  <c r="E229" i="13"/>
  <c r="E228" i="13"/>
  <c r="E189" i="13"/>
  <c r="E107" i="13"/>
  <c r="E188" i="13"/>
  <c r="E272" i="13"/>
  <c r="E271" i="13"/>
  <c r="E227" i="13"/>
  <c r="E187" i="13"/>
  <c r="E106" i="13"/>
  <c r="E226" i="13"/>
  <c r="E225" i="13"/>
  <c r="E224" i="13"/>
  <c r="E186" i="13"/>
  <c r="E185" i="13"/>
  <c r="E105" i="13"/>
  <c r="E184" i="13"/>
  <c r="E270" i="13"/>
  <c r="E183" i="13"/>
  <c r="E182" i="13"/>
  <c r="E181" i="13"/>
  <c r="E180" i="13"/>
  <c r="E179" i="13"/>
  <c r="E269" i="13"/>
  <c r="E178" i="13"/>
  <c r="E223" i="13"/>
  <c r="E222" i="13"/>
  <c r="E104" i="13"/>
  <c r="E103" i="13"/>
  <c r="E177" i="13"/>
  <c r="E176" i="13"/>
  <c r="E175" i="13"/>
  <c r="E174" i="13"/>
  <c r="E173" i="13"/>
  <c r="E102" i="13"/>
  <c r="E268" i="13"/>
  <c r="E101" i="13"/>
  <c r="E221" i="13"/>
  <c r="E267" i="13"/>
  <c r="E172" i="13"/>
  <c r="E266" i="13"/>
  <c r="E100" i="13"/>
  <c r="E99" i="13"/>
  <c r="E98" i="13"/>
  <c r="E97" i="13"/>
  <c r="E220" i="13"/>
  <c r="E96" i="13"/>
  <c r="E219" i="13"/>
  <c r="E265" i="13"/>
  <c r="E95" i="13"/>
  <c r="E94" i="13"/>
  <c r="E93" i="13"/>
  <c r="E171" i="13"/>
  <c r="E264" i="13"/>
  <c r="E263" i="13"/>
  <c r="E92" i="13"/>
  <c r="E91" i="13"/>
  <c r="E218" i="13"/>
  <c r="E217" i="13"/>
  <c r="E170" i="13"/>
  <c r="E90" i="13"/>
  <c r="E169" i="13"/>
  <c r="E262" i="13"/>
  <c r="E168" i="13"/>
  <c r="E261" i="13"/>
  <c r="E216" i="13"/>
  <c r="E260" i="13"/>
  <c r="E259" i="13"/>
  <c r="E89" i="13"/>
  <c r="E167" i="13"/>
  <c r="E258" i="13"/>
  <c r="E257" i="13"/>
  <c r="E166" i="13"/>
  <c r="E165" i="13"/>
  <c r="E256" i="13"/>
  <c r="E164" i="13"/>
  <c r="E255" i="13"/>
  <c r="E163" i="13"/>
  <c r="E215" i="13"/>
  <c r="E214" i="13"/>
  <c r="E88" i="13"/>
  <c r="E213" i="13"/>
  <c r="E212" i="13"/>
  <c r="E162" i="13"/>
  <c r="E161" i="13"/>
  <c r="E160" i="13"/>
  <c r="E159" i="13"/>
  <c r="E158" i="13"/>
  <c r="E157" i="13"/>
  <c r="E156" i="13"/>
  <c r="E254" i="13"/>
  <c r="E155" i="13"/>
  <c r="E154" i="13"/>
  <c r="E87" i="13"/>
  <c r="E153" i="13"/>
  <c r="E152" i="13"/>
  <c r="E151" i="13"/>
  <c r="E86" i="13"/>
  <c r="E85" i="13"/>
  <c r="E84" i="13"/>
  <c r="E150" i="13"/>
  <c r="E211" i="13"/>
  <c r="E83" i="13"/>
  <c r="E253" i="13"/>
  <c r="E82" i="13"/>
  <c r="E149" i="13"/>
  <c r="E148" i="13"/>
  <c r="E147" i="13"/>
  <c r="E146" i="13"/>
  <c r="E81" i="13"/>
  <c r="E252" i="13"/>
  <c r="E80" i="13"/>
  <c r="E79" i="13"/>
  <c r="E145" i="13"/>
  <c r="E144" i="13"/>
  <c r="E78" i="13"/>
  <c r="E143" i="13"/>
  <c r="E77" i="13"/>
  <c r="E210" i="13"/>
  <c r="E76" i="13"/>
  <c r="E75" i="13"/>
  <c r="E142" i="13"/>
  <c r="E251" i="13"/>
  <c r="E250" i="13"/>
  <c r="E141" i="13"/>
  <c r="E140" i="13"/>
  <c r="E139" i="13"/>
  <c r="E74" i="13"/>
  <c r="E249" i="13"/>
  <c r="E138" i="13"/>
  <c r="E209" i="13"/>
  <c r="E248" i="13"/>
  <c r="E73" i="13"/>
  <c r="E137" i="13"/>
  <c r="E136" i="13"/>
  <c r="E135" i="13"/>
  <c r="E72" i="13"/>
  <c r="E134" i="13"/>
  <c r="E247" i="13"/>
  <c r="E133" i="13"/>
  <c r="E132" i="13"/>
  <c r="E131" i="13"/>
  <c r="E246" i="13"/>
  <c r="E71" i="13"/>
  <c r="E208" i="13"/>
  <c r="E130" i="13"/>
  <c r="E70" i="13"/>
  <c r="E129" i="13"/>
  <c r="E69" i="13"/>
  <c r="E68" i="13"/>
  <c r="E67" i="13"/>
  <c r="E128" i="13"/>
  <c r="E207" i="13"/>
  <c r="E245" i="13"/>
  <c r="E66" i="13"/>
  <c r="E127" i="13"/>
  <c r="E126" i="13"/>
  <c r="E125" i="13"/>
  <c r="E124" i="13"/>
  <c r="E123" i="13"/>
  <c r="E122" i="13"/>
  <c r="E65" i="13"/>
  <c r="E64" i="13"/>
  <c r="E244" i="13"/>
  <c r="E243" i="13"/>
  <c r="E121" i="13"/>
  <c r="E63" i="13"/>
  <c r="E62" i="13"/>
  <c r="E242" i="13"/>
  <c r="E61" i="13"/>
  <c r="E60" i="13"/>
  <c r="E120" i="13"/>
  <c r="E119" i="13"/>
  <c r="E241" i="13"/>
  <c r="E118" i="13"/>
  <c r="E117" i="13"/>
  <c r="E206" i="13"/>
  <c r="E240" i="13"/>
  <c r="E116" i="13"/>
  <c r="E239" i="13"/>
  <c r="E205" i="13"/>
  <c r="E204" i="13"/>
  <c r="E203" i="13"/>
  <c r="E238" i="13"/>
  <c r="E237" i="13"/>
  <c r="E202" i="13"/>
  <c r="E236" i="13"/>
  <c r="E235" i="13"/>
  <c r="E115" i="13"/>
  <c r="E114" i="13"/>
  <c r="E113" i="13"/>
  <c r="E234" i="13"/>
  <c r="E233" i="13"/>
  <c r="E201" i="13"/>
  <c r="E200" i="13"/>
  <c r="E112" i="13"/>
  <c r="E199" i="13"/>
  <c r="E111" i="13"/>
  <c r="E110" i="13"/>
  <c r="E198" i="13"/>
  <c r="E197" i="13"/>
  <c r="E59" i="13"/>
  <c r="E232" i="13"/>
  <c r="E231" i="13"/>
  <c r="V147" i="23"/>
  <c r="V122" i="23"/>
  <c r="V148" i="23"/>
  <c r="V215" i="23"/>
  <c r="V2" i="23"/>
  <c r="V123" i="23"/>
  <c r="V149" i="23"/>
  <c r="V124" i="23"/>
  <c r="V150" i="23"/>
  <c r="V151" i="23"/>
  <c r="V152" i="23"/>
  <c r="V153" i="23"/>
  <c r="V216" i="23"/>
  <c r="V3" i="23"/>
  <c r="V4" i="23"/>
  <c r="V5" i="23"/>
  <c r="V154" i="23"/>
  <c r="V155" i="23"/>
  <c r="V156" i="23"/>
  <c r="V157" i="23"/>
  <c r="V158" i="23"/>
  <c r="V217" i="23"/>
  <c r="V218" i="23"/>
  <c r="V219" i="23"/>
  <c r="V220" i="23"/>
  <c r="V6" i="23"/>
  <c r="V159" i="23"/>
  <c r="V160" i="23"/>
  <c r="V125" i="23"/>
  <c r="V126" i="23"/>
  <c r="V161" i="23"/>
  <c r="V7" i="23"/>
  <c r="V8" i="23"/>
  <c r="V9" i="23"/>
  <c r="V10" i="23"/>
  <c r="V162" i="23"/>
  <c r="V127" i="23"/>
  <c r="V11" i="23"/>
  <c r="V12" i="23"/>
  <c r="V221" i="23"/>
  <c r="V163" i="23"/>
  <c r="V128" i="23"/>
  <c r="V13" i="23"/>
  <c r="V14" i="23"/>
  <c r="V15" i="23"/>
  <c r="V16" i="23"/>
  <c r="V17" i="23"/>
  <c r="V18" i="23"/>
  <c r="V19" i="23"/>
  <c r="V20" i="23"/>
  <c r="V164" i="23"/>
  <c r="V165" i="23"/>
  <c r="V166" i="23"/>
  <c r="V21" i="23"/>
  <c r="V22" i="23"/>
  <c r="V23" i="23"/>
  <c r="V24" i="23"/>
  <c r="V25" i="23"/>
  <c r="V26" i="23"/>
  <c r="V27" i="23"/>
  <c r="V222" i="23"/>
  <c r="V129" i="23"/>
  <c r="V223" i="23"/>
  <c r="V28" i="23"/>
  <c r="V29" i="23"/>
  <c r="V30" i="23"/>
  <c r="V167" i="23"/>
  <c r="V31" i="23"/>
  <c r="V32" i="23"/>
  <c r="V33" i="23"/>
  <c r="V34" i="23"/>
  <c r="V35" i="23"/>
  <c r="V36" i="23"/>
  <c r="V37" i="23"/>
  <c r="V168" i="23"/>
  <c r="V224" i="23"/>
  <c r="V38" i="23"/>
  <c r="V169" i="23"/>
  <c r="V39" i="23"/>
  <c r="V40" i="23"/>
  <c r="V41" i="23"/>
  <c r="V42" i="23"/>
  <c r="V170" i="23"/>
  <c r="V171" i="23"/>
  <c r="V43" i="23"/>
  <c r="V44" i="23"/>
  <c r="V45" i="23"/>
  <c r="V172" i="23"/>
  <c r="V46" i="23"/>
  <c r="V47" i="23"/>
  <c r="V130" i="23"/>
  <c r="V48" i="23"/>
  <c r="V49" i="23"/>
  <c r="V50" i="23"/>
  <c r="V131" i="23"/>
  <c r="V225" i="23"/>
  <c r="V51" i="23"/>
  <c r="V52" i="23"/>
  <c r="V53" i="23"/>
  <c r="V54" i="23"/>
  <c r="V132" i="23"/>
  <c r="V55" i="23"/>
  <c r="V173" i="23"/>
  <c r="V56" i="23"/>
  <c r="V174" i="23"/>
  <c r="V57" i="23"/>
  <c r="V133" i="23"/>
  <c r="V58" i="23"/>
  <c r="V134" i="23"/>
  <c r="V59" i="23"/>
  <c r="V60" i="23"/>
  <c r="V61" i="23"/>
  <c r="V62" i="23"/>
  <c r="V63" i="23"/>
  <c r="V135" i="23"/>
  <c r="V175" i="23"/>
  <c r="V64" i="23"/>
  <c r="V65" i="23"/>
  <c r="V136" i="23"/>
  <c r="V66" i="23"/>
  <c r="V67" i="23"/>
  <c r="V137" i="23"/>
  <c r="V68" i="23"/>
  <c r="V176" i="23"/>
  <c r="V226" i="23"/>
  <c r="V69" i="23"/>
  <c r="V177" i="23"/>
  <c r="V178" i="23"/>
  <c r="V70" i="23"/>
  <c r="V179" i="23"/>
  <c r="V71" i="23"/>
  <c r="V227" i="23"/>
  <c r="V138" i="23"/>
  <c r="V72" i="23"/>
  <c r="V73" i="23"/>
  <c r="V180" i="23"/>
  <c r="V181" i="23"/>
  <c r="V139" i="23"/>
  <c r="V74" i="23"/>
  <c r="V228" i="23"/>
  <c r="V182" i="23"/>
  <c r="V229" i="23"/>
  <c r="V183" i="23"/>
  <c r="V230" i="23"/>
  <c r="V75" i="23"/>
  <c r="V231" i="23"/>
  <c r="V76" i="23"/>
  <c r="V77" i="23"/>
  <c r="V78" i="23"/>
  <c r="V184" i="23"/>
  <c r="V185" i="23"/>
  <c r="V79" i="23"/>
  <c r="V80" i="23"/>
  <c r="V186" i="23"/>
  <c r="V187" i="23"/>
  <c r="V81" i="23"/>
  <c r="V82" i="23"/>
  <c r="V140" i="23"/>
  <c r="V83" i="23"/>
  <c r="V188" i="23"/>
  <c r="V189" i="23"/>
  <c r="V84" i="23"/>
  <c r="V190" i="23"/>
  <c r="V141" i="23"/>
  <c r="V85" i="23"/>
  <c r="V86" i="23"/>
  <c r="V87" i="23"/>
  <c r="V88" i="23"/>
  <c r="V89" i="23"/>
  <c r="V191" i="23"/>
  <c r="V192" i="23"/>
  <c r="V142" i="23"/>
  <c r="V193" i="23"/>
  <c r="V194" i="23"/>
  <c r="V143" i="23"/>
  <c r="V195" i="23"/>
  <c r="V90" i="23"/>
  <c r="V91" i="23"/>
  <c r="V92" i="23"/>
  <c r="V93" i="23"/>
  <c r="V94" i="23"/>
  <c r="V95" i="23"/>
  <c r="V96" i="23"/>
  <c r="V97" i="23"/>
  <c r="V98" i="23"/>
  <c r="V196" i="23"/>
  <c r="V197" i="23"/>
  <c r="V144" i="23"/>
  <c r="V232" i="23"/>
  <c r="V99" i="23"/>
  <c r="V100" i="23"/>
  <c r="V101" i="23"/>
  <c r="V102" i="23"/>
  <c r="V103" i="23"/>
  <c r="V198" i="23"/>
  <c r="V104" i="23"/>
  <c r="V105" i="23"/>
  <c r="V106" i="23"/>
  <c r="V107" i="23"/>
  <c r="V199" i="23"/>
  <c r="V200" i="23"/>
  <c r="V201" i="23"/>
  <c r="V108" i="23"/>
  <c r="V109" i="23"/>
  <c r="V202" i="23"/>
  <c r="V203" i="23"/>
  <c r="V204" i="23"/>
  <c r="V205" i="23"/>
  <c r="V206" i="23"/>
  <c r="V110" i="23"/>
  <c r="V111" i="23"/>
  <c r="V112" i="23"/>
  <c r="V113" i="23"/>
  <c r="V233" i="23"/>
  <c r="V207" i="23"/>
  <c r="V114" i="23"/>
  <c r="V115" i="23"/>
  <c r="V145" i="23"/>
  <c r="V116" i="23"/>
  <c r="V208" i="23"/>
  <c r="V209" i="23"/>
  <c r="V210" i="23"/>
  <c r="V117" i="23"/>
  <c r="V118" i="23"/>
  <c r="V119" i="23"/>
  <c r="V211" i="23"/>
  <c r="V212" i="23"/>
  <c r="V213" i="23"/>
  <c r="V120" i="23"/>
  <c r="V121" i="23"/>
  <c r="V214" i="23"/>
  <c r="V146" i="23"/>
  <c r="B4" i="6"/>
  <c r="I5" i="7"/>
  <c r="I4" i="7"/>
  <c r="Q22" i="15"/>
  <c r="Q23" i="15"/>
  <c r="Q27" i="15"/>
  <c r="Q46" i="15"/>
  <c r="Q54" i="15"/>
  <c r="Q60" i="15"/>
  <c r="Q70" i="15"/>
  <c r="Q74" i="15"/>
  <c r="Q76" i="15"/>
  <c r="Q77" i="15"/>
  <c r="Q80" i="15"/>
  <c r="Q82" i="15"/>
  <c r="Q97" i="15"/>
  <c r="Q115" i="15"/>
  <c r="Q127" i="15"/>
  <c r="Q135" i="15"/>
  <c r="Q138" i="15"/>
  <c r="Q139" i="15"/>
  <c r="Q142" i="15"/>
  <c r="Q159" i="15"/>
  <c r="Q165" i="15"/>
  <c r="Q179" i="15"/>
  <c r="Q180" i="15"/>
  <c r="Q182" i="15"/>
  <c r="Q183" i="15"/>
  <c r="Q189" i="15"/>
  <c r="Q190" i="15"/>
  <c r="Q193" i="15"/>
  <c r="Q198" i="15"/>
  <c r="Q199" i="15"/>
  <c r="Q200" i="15"/>
  <c r="Q202" i="15"/>
  <c r="Q204" i="15"/>
  <c r="Q208" i="15"/>
  <c r="Q210" i="15"/>
  <c r="Q219" i="15"/>
  <c r="Q21" i="15"/>
  <c r="A220" i="19"/>
  <c r="A139" i="19"/>
  <c r="A138" i="19"/>
  <c r="A219" i="19"/>
  <c r="A218" i="19"/>
  <c r="A137" i="19"/>
  <c r="A136" i="19"/>
  <c r="A135" i="19"/>
  <c r="A217" i="19"/>
  <c r="A216" i="19"/>
  <c r="A215" i="19"/>
  <c r="A134" i="19"/>
  <c r="A133" i="19"/>
  <c r="A132" i="19"/>
  <c r="A131" i="19"/>
  <c r="A214" i="19"/>
  <c r="A213" i="19"/>
  <c r="A130" i="19"/>
  <c r="A129" i="19"/>
  <c r="A128" i="19"/>
  <c r="A212" i="19"/>
  <c r="A211" i="19"/>
  <c r="A210" i="19"/>
  <c r="A127" i="19"/>
  <c r="A126" i="19"/>
  <c r="A209" i="19"/>
  <c r="A208" i="19"/>
  <c r="A207" i="19"/>
  <c r="A125" i="19"/>
  <c r="A124" i="19"/>
  <c r="A123" i="19"/>
  <c r="A122" i="19"/>
  <c r="A206" i="19"/>
  <c r="A121" i="19"/>
  <c r="A120" i="19"/>
  <c r="A119" i="19"/>
  <c r="A118" i="19"/>
  <c r="A117" i="19"/>
  <c r="A205" i="19"/>
  <c r="A116" i="19"/>
  <c r="A204" i="19"/>
  <c r="A203" i="19"/>
  <c r="A115" i="19"/>
  <c r="A114" i="19"/>
  <c r="A113" i="19"/>
  <c r="A112" i="19"/>
  <c r="A111" i="19"/>
  <c r="A110" i="19"/>
  <c r="A109" i="19"/>
  <c r="A108" i="19"/>
  <c r="A202" i="19"/>
  <c r="A107" i="19"/>
  <c r="A201" i="19"/>
  <c r="A200" i="19"/>
  <c r="A106" i="19"/>
  <c r="A199" i="19"/>
  <c r="A105" i="19"/>
  <c r="A104" i="19"/>
  <c r="A103" i="19"/>
  <c r="A102" i="19"/>
  <c r="A198" i="19"/>
  <c r="A101" i="19"/>
  <c r="A197" i="19"/>
  <c r="A196" i="19"/>
  <c r="A100" i="19"/>
  <c r="A99" i="19"/>
  <c r="A98" i="19"/>
  <c r="A97" i="19"/>
  <c r="A195" i="19"/>
  <c r="A194" i="19"/>
  <c r="A96" i="19"/>
  <c r="A95" i="19"/>
  <c r="A193" i="19"/>
  <c r="A192" i="19"/>
  <c r="A94" i="19"/>
  <c r="A93" i="19"/>
  <c r="A92" i="19"/>
  <c r="A191" i="19"/>
  <c r="A91" i="19"/>
  <c r="A190" i="19"/>
  <c r="A189" i="19"/>
  <c r="A188" i="19"/>
  <c r="A187" i="19"/>
  <c r="A90" i="19"/>
  <c r="A89" i="19"/>
  <c r="A186" i="19"/>
  <c r="A185" i="19"/>
  <c r="A88" i="19"/>
  <c r="A87" i="19"/>
  <c r="A184" i="19"/>
  <c r="A86" i="19"/>
  <c r="A183" i="19"/>
  <c r="A85" i="19"/>
  <c r="A182" i="19"/>
  <c r="A181" i="19"/>
  <c r="A84" i="19"/>
  <c r="A180" i="19"/>
  <c r="A179" i="19"/>
  <c r="A83" i="19"/>
  <c r="A82" i="19"/>
  <c r="A81" i="19"/>
  <c r="A80" i="19"/>
  <c r="A79" i="19"/>
  <c r="A78" i="19"/>
  <c r="A77" i="19"/>
  <c r="A178" i="19"/>
  <c r="A76" i="19"/>
  <c r="A75" i="19"/>
  <c r="A74" i="19"/>
  <c r="A73" i="19"/>
  <c r="A72" i="19"/>
  <c r="A71" i="19"/>
  <c r="A70" i="19"/>
  <c r="A69" i="19"/>
  <c r="A68" i="19"/>
  <c r="A67" i="19"/>
  <c r="A177" i="19"/>
  <c r="A66" i="19"/>
  <c r="A176" i="19"/>
  <c r="A65" i="19"/>
  <c r="A64" i="19"/>
  <c r="A63" i="19"/>
  <c r="A62" i="19"/>
  <c r="A61" i="19"/>
  <c r="A60" i="19"/>
  <c r="A175" i="19"/>
  <c r="A59" i="19"/>
  <c r="A58" i="19"/>
  <c r="A57" i="19"/>
  <c r="A56" i="19"/>
  <c r="A55" i="19"/>
  <c r="A54" i="19"/>
  <c r="A53" i="19"/>
  <c r="A174" i="19"/>
  <c r="A52" i="19"/>
  <c r="A51" i="19"/>
  <c r="A50" i="19"/>
  <c r="A173" i="19"/>
  <c r="A172" i="19"/>
  <c r="A49" i="19"/>
  <c r="A48" i="19"/>
  <c r="A47" i="19"/>
  <c r="A46" i="19"/>
  <c r="A171" i="19"/>
  <c r="A45" i="19"/>
  <c r="A170" i="19"/>
  <c r="A169" i="19"/>
  <c r="A44" i="19"/>
  <c r="A43" i="19"/>
  <c r="A42" i="19"/>
  <c r="A41" i="19"/>
  <c r="A40" i="19"/>
  <c r="A39" i="19"/>
  <c r="A168" i="19"/>
  <c r="A38" i="19"/>
  <c r="A37" i="19"/>
  <c r="A36" i="19"/>
  <c r="A167" i="19"/>
  <c r="A35" i="19"/>
  <c r="A166" i="19"/>
  <c r="A34" i="19"/>
  <c r="A33" i="19"/>
  <c r="A32" i="19"/>
  <c r="A31" i="19"/>
  <c r="A30" i="19"/>
  <c r="A29" i="19"/>
  <c r="A28" i="19"/>
  <c r="A165" i="19"/>
  <c r="A164" i="19"/>
  <c r="A27" i="19"/>
  <c r="A26" i="19"/>
  <c r="A25" i="19"/>
  <c r="A24" i="19"/>
  <c r="A23" i="19"/>
  <c r="A22" i="19"/>
  <c r="A21" i="19"/>
  <c r="A20" i="19"/>
  <c r="A19" i="19"/>
  <c r="A163" i="19"/>
  <c r="A162" i="19"/>
  <c r="A18" i="19"/>
  <c r="A17" i="19"/>
  <c r="A16" i="19"/>
  <c r="A161" i="19"/>
  <c r="A15" i="19"/>
  <c r="A14" i="19"/>
  <c r="A13" i="19"/>
  <c r="A12" i="19"/>
  <c r="A160" i="19"/>
  <c r="A11" i="19"/>
  <c r="A10" i="19"/>
  <c r="A159" i="19"/>
  <c r="A158" i="19"/>
  <c r="A9" i="19"/>
  <c r="A157" i="19"/>
  <c r="A156" i="19"/>
  <c r="A155" i="19"/>
  <c r="A154" i="19"/>
  <c r="A153" i="19"/>
  <c r="A152" i="19"/>
  <c r="A151" i="19"/>
  <c r="A150" i="19"/>
  <c r="A149" i="19"/>
  <c r="A8" i="19"/>
  <c r="A7" i="19"/>
  <c r="A6" i="19"/>
  <c r="A148" i="19"/>
  <c r="A147" i="19"/>
  <c r="A146" i="19"/>
  <c r="A145" i="19"/>
  <c r="A5" i="19"/>
  <c r="A144" i="19"/>
  <c r="A4" i="19"/>
  <c r="A3" i="19"/>
  <c r="A143" i="19"/>
  <c r="A142" i="19"/>
  <c r="A2" i="19"/>
  <c r="A141" i="19"/>
  <c r="A140" i="19"/>
  <c r="E4" i="15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E68" i="15"/>
  <c r="E69" i="15"/>
  <c r="E70" i="15"/>
  <c r="E71" i="15"/>
  <c r="E72" i="15"/>
  <c r="E73" i="15"/>
  <c r="E74" i="15"/>
  <c r="E75" i="15"/>
  <c r="E76" i="15"/>
  <c r="E77" i="15"/>
  <c r="E78" i="15"/>
  <c r="E79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E100" i="15"/>
  <c r="E101" i="15"/>
  <c r="E102" i="15"/>
  <c r="E103" i="15"/>
  <c r="E104" i="15"/>
  <c r="E105" i="15"/>
  <c r="E106" i="15"/>
  <c r="E107" i="15"/>
  <c r="E108" i="15"/>
  <c r="E109" i="15"/>
  <c r="E110" i="15"/>
  <c r="E111" i="15"/>
  <c r="E112" i="15"/>
  <c r="E113" i="15"/>
  <c r="E114" i="15"/>
  <c r="E115" i="15"/>
  <c r="E116" i="15"/>
  <c r="E117" i="15"/>
  <c r="E118" i="15"/>
  <c r="E119" i="15"/>
  <c r="E120" i="15"/>
  <c r="E121" i="15"/>
  <c r="E122" i="15"/>
  <c r="E123" i="15"/>
  <c r="E124" i="15"/>
  <c r="E125" i="15"/>
  <c r="E126" i="15"/>
  <c r="E127" i="15"/>
  <c r="E128" i="15"/>
  <c r="E129" i="15"/>
  <c r="E130" i="15"/>
  <c r="E131" i="15"/>
  <c r="E132" i="15"/>
  <c r="E133" i="15"/>
  <c r="E134" i="15"/>
  <c r="E135" i="15"/>
  <c r="E136" i="15"/>
  <c r="E137" i="15"/>
  <c r="E138" i="15"/>
  <c r="E139" i="15"/>
  <c r="E140" i="15"/>
  <c r="E141" i="15"/>
  <c r="E142" i="15"/>
  <c r="E143" i="15"/>
  <c r="E144" i="15"/>
  <c r="E145" i="15"/>
  <c r="E146" i="15"/>
  <c r="E147" i="15"/>
  <c r="E148" i="15"/>
  <c r="E149" i="15"/>
  <c r="E150" i="15"/>
  <c r="E151" i="15"/>
  <c r="E152" i="15"/>
  <c r="E153" i="15"/>
  <c r="E154" i="15"/>
  <c r="E155" i="15"/>
  <c r="E156" i="15"/>
  <c r="E157" i="15"/>
  <c r="E158" i="15"/>
  <c r="E159" i="15"/>
  <c r="E160" i="15"/>
  <c r="E161" i="15"/>
  <c r="E162" i="15"/>
  <c r="E163" i="15"/>
  <c r="E164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2" i="15"/>
  <c r="E203" i="15"/>
  <c r="E204" i="15"/>
  <c r="E205" i="15"/>
  <c r="E206" i="15"/>
  <c r="E207" i="15"/>
  <c r="E208" i="15"/>
  <c r="E209" i="15"/>
  <c r="E210" i="15"/>
  <c r="E211" i="15"/>
  <c r="E212" i="15"/>
  <c r="E213" i="15"/>
  <c r="E214" i="15"/>
  <c r="E215" i="15"/>
  <c r="E216" i="15"/>
  <c r="E217" i="15"/>
  <c r="E218" i="15"/>
  <c r="E219" i="15"/>
  <c r="E220" i="15"/>
  <c r="B145" i="6"/>
  <c r="J22" i="13"/>
  <c r="J23" i="13"/>
  <c r="J24" i="13"/>
  <c r="J25" i="13"/>
  <c r="J26" i="13"/>
  <c r="J27" i="13"/>
  <c r="J28" i="13"/>
  <c r="J29" i="13"/>
  <c r="J30" i="13"/>
  <c r="J31" i="13"/>
  <c r="J32" i="13"/>
  <c r="J33" i="13"/>
  <c r="J21" i="13"/>
  <c r="B146" i="6"/>
  <c r="B147" i="6"/>
  <c r="B148" i="6"/>
  <c r="B149" i="6"/>
  <c r="B150" i="6"/>
  <c r="B151" i="6"/>
  <c r="B2" i="6"/>
  <c r="B152" i="6"/>
  <c r="B153" i="6"/>
  <c r="B3" i="6"/>
  <c r="B154" i="6"/>
  <c r="B155" i="6"/>
  <c r="B156" i="6"/>
  <c r="B157" i="6"/>
  <c r="B5" i="6"/>
  <c r="B158" i="6"/>
  <c r="B159" i="6"/>
  <c r="B160" i="6"/>
  <c r="B161" i="6"/>
  <c r="B6" i="6"/>
  <c r="B7" i="6"/>
  <c r="B8" i="6"/>
  <c r="B9" i="6"/>
  <c r="B10" i="6"/>
  <c r="B11" i="6"/>
  <c r="B12" i="6"/>
  <c r="B162" i="6"/>
  <c r="B13" i="6"/>
  <c r="B14" i="6"/>
  <c r="B163" i="6"/>
  <c r="B15" i="6"/>
  <c r="B16" i="6"/>
  <c r="B17" i="6"/>
  <c r="B164" i="6"/>
  <c r="B18" i="6"/>
  <c r="B19" i="6"/>
  <c r="B165" i="6"/>
  <c r="B20" i="6"/>
  <c r="B21" i="6"/>
  <c r="B22" i="6"/>
  <c r="B166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167" i="6"/>
  <c r="B38" i="6"/>
  <c r="B168" i="6"/>
  <c r="B39" i="6"/>
  <c r="B169" i="6"/>
  <c r="B40" i="6"/>
  <c r="B41" i="6"/>
  <c r="B170" i="6"/>
  <c r="B171" i="6"/>
  <c r="B42" i="6"/>
  <c r="B43" i="6"/>
  <c r="B172" i="6"/>
  <c r="B44" i="6"/>
  <c r="B45" i="6"/>
  <c r="B46" i="6"/>
  <c r="B47" i="6"/>
  <c r="B48" i="6"/>
  <c r="B49" i="6"/>
  <c r="B50" i="6"/>
  <c r="B51" i="6"/>
  <c r="B52" i="6"/>
  <c r="B53" i="6"/>
  <c r="B54" i="6"/>
  <c r="B173" i="6"/>
  <c r="B55" i="6"/>
  <c r="B56" i="6"/>
  <c r="B57" i="6"/>
  <c r="B174" i="6"/>
  <c r="B58" i="6"/>
  <c r="B175" i="6"/>
  <c r="B59" i="6"/>
  <c r="B176" i="6"/>
  <c r="B60" i="6"/>
  <c r="B177" i="6"/>
  <c r="B61" i="6"/>
  <c r="B178" i="6"/>
  <c r="B179" i="6"/>
  <c r="B180" i="6"/>
  <c r="B181" i="6"/>
  <c r="B182" i="6"/>
  <c r="B62" i="6"/>
  <c r="B63" i="6"/>
  <c r="B64" i="6"/>
  <c r="B183" i="6"/>
  <c r="B184" i="6"/>
  <c r="B65" i="6"/>
  <c r="B66" i="6"/>
  <c r="B185" i="6"/>
  <c r="B186" i="6"/>
  <c r="B67" i="6"/>
  <c r="B68" i="6"/>
  <c r="B69" i="6"/>
  <c r="B187" i="6"/>
  <c r="B70" i="6"/>
  <c r="B71" i="6"/>
  <c r="B188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189" i="6"/>
  <c r="B86" i="6"/>
  <c r="B190" i="6"/>
  <c r="B191" i="6"/>
  <c r="B87" i="6"/>
  <c r="B88" i="6"/>
  <c r="B89" i="6"/>
  <c r="B90" i="6"/>
  <c r="B91" i="6"/>
  <c r="B92" i="6"/>
  <c r="B93" i="6"/>
  <c r="B192" i="6"/>
  <c r="B94" i="6"/>
  <c r="B95" i="6"/>
  <c r="B96" i="6"/>
  <c r="B97" i="6"/>
  <c r="B193" i="6"/>
  <c r="B194" i="6"/>
  <c r="B98" i="6"/>
  <c r="B99" i="6"/>
  <c r="B100" i="6"/>
  <c r="B101" i="6"/>
  <c r="B102" i="6"/>
  <c r="B103" i="6"/>
  <c r="B104" i="6"/>
  <c r="B105" i="6"/>
  <c r="B195" i="6"/>
  <c r="B196" i="6"/>
  <c r="B106" i="6"/>
  <c r="B107" i="6"/>
  <c r="B108" i="6"/>
  <c r="B109" i="6"/>
  <c r="B110" i="6"/>
  <c r="B197" i="6"/>
  <c r="B111" i="6"/>
  <c r="B112" i="6"/>
  <c r="B113" i="6"/>
  <c r="B114" i="6"/>
  <c r="B198" i="6"/>
  <c r="B115" i="6"/>
  <c r="B116" i="6"/>
  <c r="B199" i="6"/>
  <c r="B117" i="6"/>
  <c r="B118" i="6"/>
  <c r="B200" i="6"/>
  <c r="B201" i="6"/>
  <c r="B119" i="6"/>
  <c r="B202" i="6"/>
  <c r="B120" i="6"/>
  <c r="B121" i="6"/>
  <c r="B122" i="6"/>
  <c r="B203" i="6"/>
  <c r="B204" i="6"/>
  <c r="B123" i="6"/>
  <c r="B124" i="6"/>
  <c r="B205" i="6"/>
  <c r="B125" i="6"/>
  <c r="B126" i="6"/>
  <c r="B206" i="6"/>
  <c r="B127" i="6"/>
  <c r="B207" i="6"/>
  <c r="B208" i="6"/>
  <c r="B209" i="6"/>
  <c r="B128" i="6"/>
  <c r="B129" i="6"/>
  <c r="B210" i="6"/>
  <c r="B211" i="6"/>
  <c r="B130" i="6"/>
  <c r="B212" i="6"/>
  <c r="B213" i="6"/>
  <c r="B131" i="6"/>
  <c r="B214" i="6"/>
  <c r="B132" i="6"/>
  <c r="B133" i="6"/>
  <c r="B215" i="6"/>
  <c r="B216" i="6"/>
  <c r="B134" i="6"/>
  <c r="B135" i="6"/>
  <c r="B217" i="6"/>
  <c r="B136" i="6"/>
  <c r="B218" i="6"/>
  <c r="B137" i="6"/>
  <c r="B138" i="6"/>
  <c r="B219" i="6"/>
  <c r="B139" i="6"/>
  <c r="B220" i="6"/>
  <c r="B140" i="6"/>
  <c r="B141" i="6"/>
  <c r="B142" i="6"/>
  <c r="B143" i="6"/>
  <c r="B144" i="6"/>
</calcChain>
</file>

<file path=xl/sharedStrings.xml><?xml version="1.0" encoding="utf-8"?>
<sst xmlns="http://schemas.openxmlformats.org/spreadsheetml/2006/main" count="44213" uniqueCount="926">
  <si>
    <t>MRN</t>
  </si>
  <si>
    <t>Age</t>
  </si>
  <si>
    <t>Gender</t>
  </si>
  <si>
    <t>initial Diagnosis</t>
  </si>
  <si>
    <t>Longest consecutive days</t>
  </si>
  <si>
    <t>total days in 1 month</t>
  </si>
  <si>
    <t>Final Diagnosis</t>
  </si>
  <si>
    <t>Discharge perscription</t>
  </si>
  <si>
    <t>Day 1</t>
  </si>
  <si>
    <t>Temp</t>
  </si>
  <si>
    <t>BP</t>
  </si>
  <si>
    <t>HR</t>
  </si>
  <si>
    <t>Culture</t>
  </si>
  <si>
    <t>Imaging</t>
  </si>
  <si>
    <t>Consult</t>
  </si>
  <si>
    <t>Follow up</t>
  </si>
  <si>
    <t>Day 2</t>
  </si>
  <si>
    <t>Day 3</t>
  </si>
  <si>
    <t>Day 4</t>
  </si>
  <si>
    <t>Day 5</t>
  </si>
  <si>
    <t>Day 6</t>
  </si>
  <si>
    <t>M</t>
  </si>
  <si>
    <t>1= Normal skin flora</t>
  </si>
  <si>
    <t>1= ID</t>
  </si>
  <si>
    <t>2= Derm</t>
  </si>
  <si>
    <t>ABx</t>
  </si>
  <si>
    <t>F</t>
  </si>
  <si>
    <t>4= MRSA</t>
  </si>
  <si>
    <t>119/65</t>
  </si>
  <si>
    <t>120/67</t>
  </si>
  <si>
    <t>days on opat after ID consult</t>
  </si>
  <si>
    <t>1= leg cellulitis</t>
  </si>
  <si>
    <t>2= venous stasis</t>
  </si>
  <si>
    <t>185/86</t>
  </si>
  <si>
    <t>115/59</t>
  </si>
  <si>
    <t>137/84</t>
  </si>
  <si>
    <t>144/81</t>
  </si>
  <si>
    <t>home</t>
  </si>
  <si>
    <t>4= vascular</t>
  </si>
  <si>
    <t>4= abscess</t>
  </si>
  <si>
    <t>6= vascular insufficiency</t>
  </si>
  <si>
    <t>Day of ID consult</t>
  </si>
  <si>
    <t>admit</t>
  </si>
  <si>
    <t>0= No antibiotic</t>
  </si>
  <si>
    <t>0= none</t>
  </si>
  <si>
    <t>2. Mssa</t>
  </si>
  <si>
    <t>3= hematoma</t>
  </si>
  <si>
    <t>2= septra</t>
  </si>
  <si>
    <t>6= pseudomonas</t>
  </si>
  <si>
    <t>3. Streptococcus</t>
  </si>
  <si>
    <t>0= imaging not done</t>
  </si>
  <si>
    <t>0= no follow up</t>
  </si>
  <si>
    <t>1= ID follow up</t>
  </si>
  <si>
    <t>2= Gp follow up</t>
  </si>
  <si>
    <t>2= Amoxiclav</t>
  </si>
  <si>
    <t>5= Septra</t>
  </si>
  <si>
    <t>6= Meropenem</t>
  </si>
  <si>
    <t>135/87</t>
  </si>
  <si>
    <t>Day 7</t>
  </si>
  <si>
    <t>Day 8</t>
  </si>
  <si>
    <t>Day 9</t>
  </si>
  <si>
    <t>Day 10</t>
  </si>
  <si>
    <t>122/58</t>
  </si>
  <si>
    <t>139/63</t>
  </si>
  <si>
    <t>132/64</t>
  </si>
  <si>
    <t>141/65</t>
  </si>
  <si>
    <t>123/58</t>
  </si>
  <si>
    <t>144/65</t>
  </si>
  <si>
    <t>Day 0</t>
  </si>
  <si>
    <t>120/65</t>
  </si>
  <si>
    <t>EP</t>
  </si>
  <si>
    <t>104/64</t>
  </si>
  <si>
    <t>4= doxy</t>
  </si>
  <si>
    <t>no</t>
  </si>
  <si>
    <t>yes</t>
  </si>
  <si>
    <t>148/71</t>
  </si>
  <si>
    <t>2= ultrasound</t>
  </si>
  <si>
    <t>160/75</t>
  </si>
  <si>
    <t>131/70</t>
  </si>
  <si>
    <t>150/68</t>
  </si>
  <si>
    <t>128/69</t>
  </si>
  <si>
    <t>120/60</t>
  </si>
  <si>
    <t>119/71</t>
  </si>
  <si>
    <t>171/71</t>
  </si>
  <si>
    <t>154/82</t>
  </si>
  <si>
    <t>ID</t>
  </si>
  <si>
    <t>149/63</t>
  </si>
  <si>
    <t>5= cipro</t>
  </si>
  <si>
    <t>184/76</t>
  </si>
  <si>
    <t>186/108</t>
  </si>
  <si>
    <t>139/83</t>
  </si>
  <si>
    <t>169/82</t>
  </si>
  <si>
    <t>161/80</t>
  </si>
  <si>
    <t>194/93</t>
  </si>
  <si>
    <t>168/70</t>
  </si>
  <si>
    <t>163/70</t>
  </si>
  <si>
    <t>155/69</t>
  </si>
  <si>
    <t>10=clotrimazole</t>
  </si>
  <si>
    <t>174/80</t>
  </si>
  <si>
    <t>180/85</t>
  </si>
  <si>
    <t>136/69</t>
  </si>
  <si>
    <t>108/84</t>
  </si>
  <si>
    <t>3=ct</t>
  </si>
  <si>
    <t>126/83</t>
  </si>
  <si>
    <t>123/26</t>
  </si>
  <si>
    <t>110/76</t>
  </si>
  <si>
    <t>116/76</t>
  </si>
  <si>
    <t>167/83</t>
  </si>
  <si>
    <t>144/83</t>
  </si>
  <si>
    <t>144/89</t>
  </si>
  <si>
    <t>140/90</t>
  </si>
  <si>
    <t>135/63</t>
  </si>
  <si>
    <t>111/68</t>
  </si>
  <si>
    <t>147/90</t>
  </si>
  <si>
    <t>168/106</t>
  </si>
  <si>
    <t>158/94</t>
  </si>
  <si>
    <t>125/76</t>
  </si>
  <si>
    <t>132/81</t>
  </si>
  <si>
    <t>111/79</t>
  </si>
  <si>
    <t>117/71</t>
  </si>
  <si>
    <t>125/75</t>
  </si>
  <si>
    <t>7= septic joint</t>
  </si>
  <si>
    <t>140/78</t>
  </si>
  <si>
    <t>135/75</t>
  </si>
  <si>
    <t>136/77</t>
  </si>
  <si>
    <t>133/81</t>
  </si>
  <si>
    <t>142/90</t>
  </si>
  <si>
    <t>8= msk</t>
  </si>
  <si>
    <t>145/68</t>
  </si>
  <si>
    <t>126/73</t>
  </si>
  <si>
    <t>118/69</t>
  </si>
  <si>
    <t>112/74</t>
  </si>
  <si>
    <t>120/63</t>
  </si>
  <si>
    <t>123/57</t>
  </si>
  <si>
    <t>5= IM</t>
  </si>
  <si>
    <t>141/86</t>
  </si>
  <si>
    <t>132/63</t>
  </si>
  <si>
    <t>131/74</t>
  </si>
  <si>
    <t>133/73</t>
  </si>
  <si>
    <t>130/68</t>
  </si>
  <si>
    <t>115/56</t>
  </si>
  <si>
    <t>185/85</t>
  </si>
  <si>
    <t>168/77</t>
  </si>
  <si>
    <t>167/72</t>
  </si>
  <si>
    <t>137/63</t>
  </si>
  <si>
    <t>Dose</t>
  </si>
  <si>
    <t>days</t>
  </si>
  <si>
    <t>184/80</t>
  </si>
  <si>
    <t>188/83</t>
  </si>
  <si>
    <t>182/84</t>
  </si>
  <si>
    <t>160/72</t>
  </si>
  <si>
    <t>132/75</t>
  </si>
  <si>
    <t>132/66</t>
  </si>
  <si>
    <t>128/76</t>
  </si>
  <si>
    <t>6= keflex 1 g BID x 4 weeks</t>
  </si>
  <si>
    <t>185/89</t>
  </si>
  <si>
    <t>171/89</t>
  </si>
  <si>
    <t>135/61</t>
  </si>
  <si>
    <t>136/73</t>
  </si>
  <si>
    <t>160/89</t>
  </si>
  <si>
    <t>118/70</t>
  </si>
  <si>
    <t>120/83</t>
  </si>
  <si>
    <t>2, 100</t>
  </si>
  <si>
    <t>133/78</t>
  </si>
  <si>
    <t>117/59</t>
  </si>
  <si>
    <t>97/53</t>
  </si>
  <si>
    <t>2, 400</t>
  </si>
  <si>
    <t>116/57</t>
  </si>
  <si>
    <t>130/98</t>
  </si>
  <si>
    <t>135/89</t>
  </si>
  <si>
    <t>160/79</t>
  </si>
  <si>
    <t>155/72</t>
  </si>
  <si>
    <t>140/83</t>
  </si>
  <si>
    <t>115/74</t>
  </si>
  <si>
    <t>125/81</t>
  </si>
  <si>
    <t>113/76</t>
  </si>
  <si>
    <t>104/75</t>
  </si>
  <si>
    <t>138/80</t>
  </si>
  <si>
    <t>124/81</t>
  </si>
  <si>
    <t>123/83</t>
  </si>
  <si>
    <t>138/87</t>
  </si>
  <si>
    <t>156/86</t>
  </si>
  <si>
    <t>156/91</t>
  </si>
  <si>
    <t>137/87</t>
  </si>
  <si>
    <t>144/84</t>
  </si>
  <si>
    <t>130/80</t>
  </si>
  <si>
    <t>139/85</t>
  </si>
  <si>
    <t>179/74</t>
  </si>
  <si>
    <t>155/70</t>
  </si>
  <si>
    <t>132/67</t>
  </si>
  <si>
    <t>114/56</t>
  </si>
  <si>
    <t>5= no growth</t>
  </si>
  <si>
    <t>109/59</t>
  </si>
  <si>
    <t>120/76</t>
  </si>
  <si>
    <t>120/87</t>
  </si>
  <si>
    <t>131/58</t>
  </si>
  <si>
    <t>150/70</t>
  </si>
  <si>
    <t>116/53</t>
  </si>
  <si>
    <t>2, 2</t>
  </si>
  <si>
    <t>100/54</t>
  </si>
  <si>
    <t>113/71</t>
  </si>
  <si>
    <t>124/87</t>
  </si>
  <si>
    <t>136/83</t>
  </si>
  <si>
    <t>105/58</t>
  </si>
  <si>
    <t>112/70</t>
  </si>
  <si>
    <t>115/68</t>
  </si>
  <si>
    <t>107/72</t>
  </si>
  <si>
    <t>140/60</t>
  </si>
  <si>
    <t>133/67</t>
  </si>
  <si>
    <t>144/78</t>
  </si>
  <si>
    <t>129/64</t>
  </si>
  <si>
    <t>129/70</t>
  </si>
  <si>
    <t>139/67</t>
  </si>
  <si>
    <t>121/63</t>
  </si>
  <si>
    <t>114/66</t>
  </si>
  <si>
    <t>129/69</t>
  </si>
  <si>
    <t>143/64</t>
  </si>
  <si>
    <t>119/84</t>
  </si>
  <si>
    <t>8= strep g</t>
  </si>
  <si>
    <t>134/67</t>
  </si>
  <si>
    <t>134/65</t>
  </si>
  <si>
    <t>208/104</t>
  </si>
  <si>
    <t>117/58</t>
  </si>
  <si>
    <t>121/57</t>
  </si>
  <si>
    <t>131/63</t>
  </si>
  <si>
    <t>111/53</t>
  </si>
  <si>
    <t>121/76</t>
  </si>
  <si>
    <t>115/65</t>
  </si>
  <si>
    <t>156/71</t>
  </si>
  <si>
    <t>132/60</t>
  </si>
  <si>
    <t>131/61</t>
  </si>
  <si>
    <t>135/80</t>
  </si>
  <si>
    <t>152/67</t>
  </si>
  <si>
    <t>196/85</t>
  </si>
  <si>
    <t>123/69</t>
  </si>
  <si>
    <t>122/76</t>
  </si>
  <si>
    <t>103/56</t>
  </si>
  <si>
    <t>128/72</t>
  </si>
  <si>
    <t>139/86</t>
  </si>
  <si>
    <t>135/70</t>
  </si>
  <si>
    <t>134/76</t>
  </si>
  <si>
    <t>174/71</t>
  </si>
  <si>
    <t>117/72</t>
  </si>
  <si>
    <t>176/86</t>
  </si>
  <si>
    <t>124/85</t>
  </si>
  <si>
    <t>147/84</t>
  </si>
  <si>
    <t>130/75</t>
  </si>
  <si>
    <t>113/69</t>
  </si>
  <si>
    <t>119/69</t>
  </si>
  <si>
    <t>131/76</t>
  </si>
  <si>
    <t>122/71</t>
  </si>
  <si>
    <t>124/75</t>
  </si>
  <si>
    <t>90/59</t>
  </si>
  <si>
    <t>120/59</t>
  </si>
  <si>
    <t>13= cefuroxime</t>
  </si>
  <si>
    <t>144/66</t>
  </si>
  <si>
    <t>102/64</t>
  </si>
  <si>
    <t>137/86</t>
  </si>
  <si>
    <t>126/22</t>
  </si>
  <si>
    <t>14=rifampin</t>
  </si>
  <si>
    <t>139/82</t>
  </si>
  <si>
    <t>114/76</t>
  </si>
  <si>
    <t>125/72</t>
  </si>
  <si>
    <t>129/79</t>
  </si>
  <si>
    <t>123/66</t>
  </si>
  <si>
    <t>128/74</t>
  </si>
  <si>
    <t>124/65</t>
  </si>
  <si>
    <t>137/70</t>
  </si>
  <si>
    <t>148/69</t>
  </si>
  <si>
    <t>122/64</t>
  </si>
  <si>
    <t>135/73</t>
  </si>
  <si>
    <t>134/61</t>
  </si>
  <si>
    <t>119/72</t>
  </si>
  <si>
    <t>129/65</t>
  </si>
  <si>
    <t>123/76</t>
  </si>
  <si>
    <t>92/61</t>
  </si>
  <si>
    <t>113/70</t>
  </si>
  <si>
    <t>107/60</t>
  </si>
  <si>
    <t>141/81</t>
  </si>
  <si>
    <t>136/82</t>
  </si>
  <si>
    <t>111/78</t>
  </si>
  <si>
    <t>115/75</t>
  </si>
  <si>
    <t>111/73</t>
  </si>
  <si>
    <t>161/72</t>
  </si>
  <si>
    <t>152/86</t>
  </si>
  <si>
    <t>149/92</t>
  </si>
  <si>
    <t>3= ID return</t>
  </si>
  <si>
    <t>12= gout</t>
  </si>
  <si>
    <t>unknown</t>
  </si>
  <si>
    <t>unkown</t>
  </si>
  <si>
    <t>171/91</t>
  </si>
  <si>
    <t>158/88</t>
  </si>
  <si>
    <t>11= insect</t>
  </si>
  <si>
    <t>161/93</t>
  </si>
  <si>
    <t>143/85</t>
  </si>
  <si>
    <t>114/86</t>
  </si>
  <si>
    <t>149/81</t>
  </si>
  <si>
    <t>118/76</t>
  </si>
  <si>
    <t>118/66</t>
  </si>
  <si>
    <t>143/80</t>
  </si>
  <si>
    <t>119/74</t>
  </si>
  <si>
    <t>179/76</t>
  </si>
  <si>
    <t>171/75</t>
  </si>
  <si>
    <t>130/78</t>
  </si>
  <si>
    <t>104/66</t>
  </si>
  <si>
    <t>136/89</t>
  </si>
  <si>
    <t>189/79</t>
  </si>
  <si>
    <t>125/62</t>
  </si>
  <si>
    <t>125/58</t>
  </si>
  <si>
    <t>102/56</t>
  </si>
  <si>
    <t>112/62</t>
  </si>
  <si>
    <t>117/57</t>
  </si>
  <si>
    <t>150/100</t>
  </si>
  <si>
    <t>118/58</t>
  </si>
  <si>
    <t>13= post-op</t>
  </si>
  <si>
    <t>6= Ortho</t>
  </si>
  <si>
    <t>132/72</t>
  </si>
  <si>
    <t>108/53</t>
  </si>
  <si>
    <t>150/80</t>
  </si>
  <si>
    <t>4= im</t>
  </si>
  <si>
    <t>137/85</t>
  </si>
  <si>
    <t>129/62</t>
  </si>
  <si>
    <t>121/68</t>
  </si>
  <si>
    <t>130/20</t>
  </si>
  <si>
    <t>124/72</t>
  </si>
  <si>
    <t>106/79</t>
  </si>
  <si>
    <t>146/69</t>
  </si>
  <si>
    <t>111/61</t>
  </si>
  <si>
    <t>108/62</t>
  </si>
  <si>
    <t>119/77</t>
  </si>
  <si>
    <t>133/86</t>
  </si>
  <si>
    <t>127/76</t>
  </si>
  <si>
    <t>131/60</t>
  </si>
  <si>
    <t>Allergy</t>
  </si>
  <si>
    <t>159/69</t>
  </si>
  <si>
    <t>133/75</t>
  </si>
  <si>
    <t>122/69</t>
  </si>
  <si>
    <t>129/89</t>
  </si>
  <si>
    <t>172/97</t>
  </si>
  <si>
    <t>144/76</t>
  </si>
  <si>
    <t>185/78</t>
  </si>
  <si>
    <t>1=Xray</t>
  </si>
  <si>
    <t>131/87</t>
  </si>
  <si>
    <t>146/73</t>
  </si>
  <si>
    <t>126/59</t>
  </si>
  <si>
    <t>111/65</t>
  </si>
  <si>
    <t>104/71</t>
  </si>
  <si>
    <t>109/68</t>
  </si>
  <si>
    <t>103/67</t>
  </si>
  <si>
    <t>0=no</t>
  </si>
  <si>
    <t>3 anaphylactic penicillin</t>
  </si>
  <si>
    <t>121/75</t>
  </si>
  <si>
    <t>183/82</t>
  </si>
  <si>
    <t>132//90</t>
  </si>
  <si>
    <t>171/92</t>
  </si>
  <si>
    <t>156/75</t>
  </si>
  <si>
    <t>123/60</t>
  </si>
  <si>
    <t>110/86</t>
  </si>
  <si>
    <t>109/56</t>
  </si>
  <si>
    <t>115/62</t>
  </si>
  <si>
    <t>150/72</t>
  </si>
  <si>
    <t>151/70</t>
  </si>
  <si>
    <t>148/73</t>
  </si>
  <si>
    <t>166/71</t>
  </si>
  <si>
    <t>187/93</t>
  </si>
  <si>
    <t>134/81</t>
  </si>
  <si>
    <t>183/97</t>
  </si>
  <si>
    <t>155/89</t>
  </si>
  <si>
    <t>173/104</t>
  </si>
  <si>
    <t>157/76</t>
  </si>
  <si>
    <t>142/77</t>
  </si>
  <si>
    <t>133/63</t>
  </si>
  <si>
    <t>152/77</t>
  </si>
  <si>
    <t>14= dermatitis</t>
  </si>
  <si>
    <t>5 = derm</t>
  </si>
  <si>
    <t>136/67</t>
  </si>
  <si>
    <t>140/71</t>
  </si>
  <si>
    <t>127/60</t>
  </si>
  <si>
    <t>136/87</t>
  </si>
  <si>
    <t>134/84</t>
  </si>
  <si>
    <t>180/95</t>
  </si>
  <si>
    <t>124/70</t>
  </si>
  <si>
    <t>153/92</t>
  </si>
  <si>
    <t>143/75</t>
  </si>
  <si>
    <t>130/83</t>
  </si>
  <si>
    <t>136/85</t>
  </si>
  <si>
    <t>118/72</t>
  </si>
  <si>
    <t>134/74</t>
  </si>
  <si>
    <t>AMA</t>
  </si>
  <si>
    <t>151/63</t>
  </si>
  <si>
    <t>157/70</t>
  </si>
  <si>
    <t>145/73</t>
  </si>
  <si>
    <t>143/47</t>
  </si>
  <si>
    <t>138/76</t>
  </si>
  <si>
    <t>124/79</t>
  </si>
  <si>
    <t>6= ortho</t>
  </si>
  <si>
    <t>136/63</t>
  </si>
  <si>
    <t>4= cephalosporin non penicillin</t>
  </si>
  <si>
    <t>120/81</t>
  </si>
  <si>
    <t>128/77</t>
  </si>
  <si>
    <t>120/58</t>
  </si>
  <si>
    <t>108/59</t>
  </si>
  <si>
    <t>114/67</t>
  </si>
  <si>
    <t>5= sulfa</t>
  </si>
  <si>
    <t>131/77</t>
  </si>
  <si>
    <t>15= edema</t>
  </si>
  <si>
    <t>129/85</t>
  </si>
  <si>
    <t>136/64</t>
  </si>
  <si>
    <t>131/75</t>
  </si>
  <si>
    <t>112/60</t>
  </si>
  <si>
    <t>114/93</t>
  </si>
  <si>
    <t>120/79</t>
  </si>
  <si>
    <t>135/65</t>
  </si>
  <si>
    <t>123/80</t>
  </si>
  <si>
    <t>133/49</t>
  </si>
  <si>
    <t>124/80</t>
  </si>
  <si>
    <t>137/93</t>
  </si>
  <si>
    <t>131/64</t>
  </si>
  <si>
    <t>112/67</t>
  </si>
  <si>
    <t>149/79</t>
  </si>
  <si>
    <t>140/91</t>
  </si>
  <si>
    <t>189/107</t>
  </si>
  <si>
    <t>133/71</t>
  </si>
  <si>
    <t>140/664</t>
  </si>
  <si>
    <t>155/87</t>
  </si>
  <si>
    <t>172/80</t>
  </si>
  <si>
    <t>116/61</t>
  </si>
  <si>
    <t>144/63</t>
  </si>
  <si>
    <t>112/56</t>
  </si>
  <si>
    <t>113/75</t>
  </si>
  <si>
    <t>124/86</t>
  </si>
  <si>
    <t>148/67</t>
  </si>
  <si>
    <t>196/108</t>
  </si>
  <si>
    <t>134/82</t>
  </si>
  <si>
    <t>120/72</t>
  </si>
  <si>
    <t>124/56</t>
  </si>
  <si>
    <t>122/80</t>
  </si>
  <si>
    <t>124/77</t>
  </si>
  <si>
    <t>124/73</t>
  </si>
  <si>
    <t>114/77</t>
  </si>
  <si>
    <t>139/81</t>
  </si>
  <si>
    <t>169/80</t>
  </si>
  <si>
    <t>180/88</t>
  </si>
  <si>
    <t>128/65</t>
  </si>
  <si>
    <t>143/66</t>
  </si>
  <si>
    <t>173/81</t>
  </si>
  <si>
    <t>143/71</t>
  </si>
  <si>
    <t>144/68</t>
  </si>
  <si>
    <t>119/73</t>
  </si>
  <si>
    <t>6= tetracyclines</t>
  </si>
  <si>
    <t>150/78</t>
  </si>
  <si>
    <t>151/77</t>
  </si>
  <si>
    <t>122/72</t>
  </si>
  <si>
    <t>115/72</t>
  </si>
  <si>
    <t>124/74</t>
  </si>
  <si>
    <t>142/80</t>
  </si>
  <si>
    <t>128/79</t>
  </si>
  <si>
    <t>104/63</t>
  </si>
  <si>
    <t>118/57</t>
  </si>
  <si>
    <t>120/70</t>
  </si>
  <si>
    <t>7= moxi</t>
  </si>
  <si>
    <t>146/64</t>
  </si>
  <si>
    <t>164/74</t>
  </si>
  <si>
    <t>137/61</t>
  </si>
  <si>
    <t>123/63</t>
  </si>
  <si>
    <t>122/88</t>
  </si>
  <si>
    <t>138/92</t>
  </si>
  <si>
    <t>132/74</t>
  </si>
  <si>
    <t>130/81</t>
  </si>
  <si>
    <t>109/61</t>
  </si>
  <si>
    <t>120/69</t>
  </si>
  <si>
    <t>128/68</t>
  </si>
  <si>
    <t>119/59</t>
  </si>
  <si>
    <t>136/68</t>
  </si>
  <si>
    <t>120/55</t>
  </si>
  <si>
    <t>162/100</t>
  </si>
  <si>
    <t>162/102</t>
  </si>
  <si>
    <t>100/58</t>
  </si>
  <si>
    <t>141/79</t>
  </si>
  <si>
    <t>154/73</t>
  </si>
  <si>
    <t>168/79</t>
  </si>
  <si>
    <t>168/82</t>
  </si>
  <si>
    <t>162/90</t>
  </si>
  <si>
    <t>185/79</t>
  </si>
  <si>
    <t>161/79</t>
  </si>
  <si>
    <t>186/90</t>
  </si>
  <si>
    <t>9= fungal</t>
  </si>
  <si>
    <t>9= fluconazole</t>
  </si>
  <si>
    <t>162/81</t>
  </si>
  <si>
    <t>120/74</t>
  </si>
  <si>
    <t>127/78</t>
  </si>
  <si>
    <t>10= klebsiella</t>
  </si>
  <si>
    <t>11= morganella</t>
  </si>
  <si>
    <t>139/75</t>
  </si>
  <si>
    <t>150/86</t>
  </si>
  <si>
    <t>129/66</t>
  </si>
  <si>
    <t>162/71</t>
  </si>
  <si>
    <t>175/77</t>
  </si>
  <si>
    <t>114/75</t>
  </si>
  <si>
    <t>128/71</t>
  </si>
  <si>
    <t>121/72</t>
  </si>
  <si>
    <t>134/77</t>
  </si>
  <si>
    <t>122/84</t>
  </si>
  <si>
    <t>122/62</t>
  </si>
  <si>
    <t>116/66</t>
  </si>
  <si>
    <t>Discharge</t>
  </si>
  <si>
    <t>Returned within one month</t>
  </si>
  <si>
    <t>9= allergy</t>
  </si>
  <si>
    <t>7= serratia</t>
  </si>
  <si>
    <t>9= moxi</t>
  </si>
  <si>
    <t>2= penicillin</t>
  </si>
  <si>
    <t>2= EP return</t>
  </si>
  <si>
    <t>1= no return</t>
  </si>
  <si>
    <t>5= paranychia</t>
  </si>
  <si>
    <t>10= osteomylesitis</t>
  </si>
  <si>
    <t>8= amox-clav</t>
  </si>
  <si>
    <t>1= keflex 500 mg po x 5 days</t>
  </si>
  <si>
    <t>3= clinda</t>
  </si>
  <si>
    <t>IV Antibiotic</t>
  </si>
  <si>
    <t>PO Antibiotic</t>
  </si>
  <si>
    <t>2nd IV antibiotic</t>
  </si>
  <si>
    <t>Antifungal</t>
  </si>
  <si>
    <t>Physician</t>
  </si>
  <si>
    <t>2nd Discharge perscription</t>
  </si>
  <si>
    <t>Second culture organism</t>
  </si>
  <si>
    <t>Third culture organism</t>
  </si>
  <si>
    <t>N/A</t>
  </si>
  <si>
    <t>ID Consult</t>
  </si>
  <si>
    <t>Derm Consult</t>
  </si>
  <si>
    <t>Internal Medicine Consult</t>
  </si>
  <si>
    <t>Plastic Consult</t>
  </si>
  <si>
    <t>Ortho Consult</t>
  </si>
  <si>
    <t>Vascular Consult</t>
  </si>
  <si>
    <t>X-Ray</t>
  </si>
  <si>
    <t>U/S</t>
  </si>
  <si>
    <t>CT</t>
  </si>
  <si>
    <t>2nd allergy</t>
  </si>
  <si>
    <t>Unknown</t>
  </si>
  <si>
    <t>1= Ancef probenecid 2 g</t>
  </si>
  <si>
    <t xml:space="preserve">3= Cetrixaone 1 g </t>
  </si>
  <si>
    <t>8= doxy 100 g</t>
  </si>
  <si>
    <t>11= cipro 400 g</t>
  </si>
  <si>
    <t>12= flagyl 500</t>
  </si>
  <si>
    <t>7= clinda 600</t>
  </si>
  <si>
    <t>4= Vancomycin 1.25g</t>
  </si>
  <si>
    <t>Dose 2nd abx</t>
  </si>
  <si>
    <t>Dose 3rd abx</t>
  </si>
  <si>
    <t>Dose 2nd Abx</t>
  </si>
  <si>
    <t>Dose 3rd Abx</t>
  </si>
  <si>
    <t>17= fluconazole 400 mg</t>
  </si>
  <si>
    <t>16= ertapenam 1 g</t>
  </si>
  <si>
    <t>15= daptomycin 600 mg</t>
  </si>
  <si>
    <t>seen by ID?</t>
  </si>
  <si>
    <t>Row Labels</t>
  </si>
  <si>
    <t>Grand Total</t>
  </si>
  <si>
    <t>Average of total days in 1 month</t>
  </si>
  <si>
    <t>Column Labels</t>
  </si>
  <si>
    <t>Average of days on opat after ID consult</t>
  </si>
  <si>
    <t>Count of MRN</t>
  </si>
  <si>
    <t>ID consult</t>
  </si>
  <si>
    <t>IM consult</t>
  </si>
  <si>
    <t>Vascular consult</t>
  </si>
  <si>
    <t>Initial diagnosis</t>
  </si>
  <si>
    <t>No culture</t>
  </si>
  <si>
    <t>Second bacteria</t>
  </si>
  <si>
    <t>Count of bacteria</t>
  </si>
  <si>
    <t>third culture bug</t>
  </si>
  <si>
    <t>2nd DC perscription</t>
  </si>
  <si>
    <t>DC perscription</t>
  </si>
  <si>
    <t>total days</t>
  </si>
  <si>
    <t>2nd culture organism</t>
  </si>
  <si>
    <t>3rd culture organism</t>
  </si>
  <si>
    <t>D/C</t>
  </si>
  <si>
    <t>Yes</t>
  </si>
  <si>
    <t>No</t>
  </si>
  <si>
    <t>total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</si>
  <si>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</si>
  <si>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</si>
  <si>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</si>
  <si>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</si>
  <si>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</si>
  <si>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</si>
  <si>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</si>
  <si>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</si>
  <si>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90-100</t>
  </si>
  <si>
    <t>Number of cases</t>
  </si>
  <si>
    <t>Date</t>
  </si>
  <si>
    <t>2018-06-26</t>
  </si>
  <si>
    <t>2018-09-06</t>
  </si>
  <si>
    <t>2017-08-27</t>
  </si>
  <si>
    <t>2018-10-24</t>
  </si>
  <si>
    <t>2017-09-20</t>
  </si>
  <si>
    <t>2018-01-18</t>
  </si>
  <si>
    <t>2018-02-08</t>
  </si>
  <si>
    <t>2018-06-24</t>
  </si>
  <si>
    <t>2018-02-01</t>
  </si>
  <si>
    <t>2018-04-24</t>
  </si>
  <si>
    <t>2018-04-02</t>
  </si>
  <si>
    <t>2017-06-07</t>
  </si>
  <si>
    <t>2017-07-28</t>
  </si>
  <si>
    <t>2018-09-07</t>
  </si>
  <si>
    <t>2017-06-08</t>
  </si>
  <si>
    <t>2018-06-14</t>
  </si>
  <si>
    <t>2018-07-19</t>
  </si>
  <si>
    <t>2018-03-19</t>
  </si>
  <si>
    <t>2018-08-22</t>
  </si>
  <si>
    <t>2018-05-04</t>
  </si>
  <si>
    <t>2017-03-19</t>
  </si>
  <si>
    <t>2017-01-03</t>
  </si>
  <si>
    <t>2018-07-20</t>
  </si>
  <si>
    <t>2018-05-29</t>
  </si>
  <si>
    <t>2018-07-04</t>
  </si>
  <si>
    <t>2016-12-20</t>
  </si>
  <si>
    <t>2017-02-10</t>
  </si>
  <si>
    <t>2018-09-01</t>
  </si>
  <si>
    <t>2016-12-30</t>
  </si>
  <si>
    <t>2018-05-15</t>
  </si>
  <si>
    <t>2018-06-08</t>
  </si>
  <si>
    <t>2018-04-25</t>
  </si>
  <si>
    <t>2017-05-28</t>
  </si>
  <si>
    <t>2017-06-01</t>
  </si>
  <si>
    <t>2018-03-20</t>
  </si>
  <si>
    <t>2018-04-11</t>
  </si>
  <si>
    <t>2017-09-22</t>
  </si>
  <si>
    <t>2017-04-05</t>
  </si>
  <si>
    <t>2017-09-09</t>
  </si>
  <si>
    <t>2017-10-01</t>
  </si>
  <si>
    <t>2018-09-25</t>
  </si>
  <si>
    <t>2017-01-29</t>
  </si>
  <si>
    <t>2017-05-24</t>
  </si>
  <si>
    <t>2017-06-26</t>
  </si>
  <si>
    <t>2016-11-06</t>
  </si>
  <si>
    <t>2017-07-30</t>
  </si>
  <si>
    <t>2017-09-11</t>
  </si>
  <si>
    <t>2017-06-09</t>
  </si>
  <si>
    <t>2017-12-14</t>
  </si>
  <si>
    <t>2018-10-21</t>
  </si>
  <si>
    <t>2017-03-12</t>
  </si>
  <si>
    <t>2018-06-27</t>
  </si>
  <si>
    <t>2018-06-05</t>
  </si>
  <si>
    <t>2018-07-26</t>
  </si>
  <si>
    <t>2018-02-07</t>
  </si>
  <si>
    <t>2018-08-08</t>
  </si>
  <si>
    <t>2018-04-10</t>
  </si>
  <si>
    <t>2018-04-04</t>
  </si>
  <si>
    <t>2017-07-16</t>
  </si>
  <si>
    <t>2018-04-09</t>
  </si>
  <si>
    <t>2018-04-03</t>
  </si>
  <si>
    <t>2018-08-03</t>
  </si>
  <si>
    <t>2017-07-09</t>
  </si>
  <si>
    <t>2016-12-26</t>
  </si>
  <si>
    <t>2018-05-24</t>
  </si>
  <si>
    <t>2018-09-12</t>
  </si>
  <si>
    <t>2017-01-28</t>
  </si>
  <si>
    <t>2017-02-21</t>
  </si>
  <si>
    <t>2017-02-25</t>
  </si>
  <si>
    <t>2017-04-26</t>
  </si>
  <si>
    <t>2018-07-29</t>
  </si>
  <si>
    <t>2017-01-26</t>
  </si>
  <si>
    <t>2018-02-25</t>
  </si>
  <si>
    <t>2018-04-13</t>
  </si>
  <si>
    <t>2018-07-22</t>
  </si>
  <si>
    <t>2017-05-08</t>
  </si>
  <si>
    <t>2017-05-31</t>
  </si>
  <si>
    <t>2017-01-24</t>
  </si>
  <si>
    <t>2018-08-25</t>
  </si>
  <si>
    <t>2018-07-25</t>
  </si>
  <si>
    <t>2017-03-05</t>
  </si>
  <si>
    <t>2017-06-10</t>
  </si>
  <si>
    <t>2016-11-25</t>
  </si>
  <si>
    <t>2017-12-29</t>
  </si>
  <si>
    <t>2018-08-09</t>
  </si>
  <si>
    <t>2018-01-16</t>
  </si>
  <si>
    <t>2018-03-31</t>
  </si>
  <si>
    <t>2017-10-02</t>
  </si>
  <si>
    <t>2018-04-20</t>
  </si>
  <si>
    <t>2018-08-16</t>
  </si>
  <si>
    <t>2018-06-16</t>
  </si>
  <si>
    <t>2017-06-13</t>
  </si>
  <si>
    <t>2018-05-19</t>
  </si>
  <si>
    <t>2016-12-18</t>
  </si>
  <si>
    <t>2017-02-09</t>
  </si>
  <si>
    <t>2017-02-11</t>
  </si>
  <si>
    <t>2017-09-25</t>
  </si>
  <si>
    <t>2017-01-01</t>
  </si>
  <si>
    <t>2018-06-10</t>
  </si>
  <si>
    <t>2017-08-23</t>
  </si>
  <si>
    <t>2018-01-03</t>
  </si>
  <si>
    <t>2018-03-14</t>
  </si>
  <si>
    <t>2018-07-24</t>
  </si>
  <si>
    <t>2017-04-13</t>
  </si>
  <si>
    <t>2016-12-10</t>
  </si>
  <si>
    <t>2018-05-13</t>
  </si>
  <si>
    <t>2018-09-14</t>
  </si>
  <si>
    <t>2018-06-25</t>
  </si>
  <si>
    <t>2018-07-07</t>
  </si>
  <si>
    <t>2017-07-14</t>
  </si>
  <si>
    <t>2018-01-15</t>
  </si>
  <si>
    <t>2017-09-10</t>
  </si>
  <si>
    <t>2018-05-01</t>
  </si>
  <si>
    <t>2018-08-06</t>
  </si>
  <si>
    <t>2017-01-09</t>
  </si>
  <si>
    <t>2018-08-31</t>
  </si>
  <si>
    <t>2017-06-27</t>
  </si>
  <si>
    <t>2018-03-29</t>
  </si>
  <si>
    <t>2018-04-08</t>
  </si>
  <si>
    <t>2017-07-24</t>
  </si>
  <si>
    <t>2018-05-08</t>
  </si>
  <si>
    <t>2018-07-21</t>
  </si>
  <si>
    <t>2017-03-08</t>
  </si>
  <si>
    <t>2017-10-03</t>
  </si>
  <si>
    <t>2017-03-15</t>
  </si>
  <si>
    <t>2018-01-20</t>
  </si>
  <si>
    <t>2017-12-11</t>
  </si>
  <si>
    <t>2017-12-16</t>
  </si>
  <si>
    <t>2018-10-06</t>
  </si>
  <si>
    <t>2018-05-09</t>
  </si>
  <si>
    <t>2017-07-03</t>
  </si>
  <si>
    <t>2017-12-28</t>
  </si>
  <si>
    <t>2018-07-17</t>
  </si>
  <si>
    <t>2018-09-18</t>
  </si>
  <si>
    <t>2018-07-12</t>
  </si>
  <si>
    <t>2017-04-02</t>
  </si>
  <si>
    <t>2016-12-19</t>
  </si>
  <si>
    <t>2017-06-24</t>
  </si>
  <si>
    <t>2017-04-17</t>
  </si>
  <si>
    <t>2017-04-22</t>
  </si>
  <si>
    <t>2017-05-07</t>
  </si>
  <si>
    <t>2018-01-28</t>
  </si>
  <si>
    <t>2018-02-11</t>
  </si>
  <si>
    <t>2018-06-06</t>
  </si>
  <si>
    <t>2017-09-13</t>
  </si>
  <si>
    <t>2017-12-24</t>
  </si>
  <si>
    <t>2018-06-15</t>
  </si>
  <si>
    <t>2018-01-10</t>
  </si>
  <si>
    <t>2018-02-28</t>
  </si>
  <si>
    <t>2018-04-15</t>
  </si>
  <si>
    <t>2018-03-10</t>
  </si>
  <si>
    <t>2018-10-25</t>
  </si>
  <si>
    <t>2018-06-03</t>
  </si>
  <si>
    <t>2018-06-04</t>
  </si>
  <si>
    <t>2018-08-19</t>
  </si>
  <si>
    <t>2018-06-13</t>
  </si>
  <si>
    <t>2018-06-22</t>
  </si>
  <si>
    <t>2018-07-09</t>
  </si>
  <si>
    <t>2018-08-10</t>
  </si>
  <si>
    <t>2018-08-24</t>
  </si>
  <si>
    <t>2017-09-23</t>
  </si>
  <si>
    <t>2017-04-20</t>
  </si>
  <si>
    <t>2018-05-05</t>
  </si>
  <si>
    <t>2017-11-28</t>
  </si>
  <si>
    <t>2017-03-11</t>
  </si>
  <si>
    <t>2017-04-18</t>
  </si>
  <si>
    <t>2017-05-22</t>
  </si>
  <si>
    <t>2018-06-07</t>
  </si>
  <si>
    <t>2018-08-30</t>
  </si>
  <si>
    <t>2017-01-13</t>
  </si>
  <si>
    <t>2016-12-13</t>
  </si>
  <si>
    <t>2016-12-23</t>
  </si>
  <si>
    <t>No ID doc</t>
  </si>
  <si>
    <t>ID Doc</t>
  </si>
  <si>
    <t>No ID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</si>
  <si>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</si>
  <si>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</si>
  <si>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</si>
  <si>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</si>
  <si>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</si>
  <si>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</si>
  <si>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</si>
  <si>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</si>
  <si>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</si>
  <si>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</si>
  <si>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</si>
  <si>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</si>
  <si>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</si>
  <si>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ID Consult2</t>
  </si>
  <si>
    <t>Average of total days</t>
  </si>
  <si>
    <t>Count of Culture</t>
  </si>
  <si>
    <t>Ordering Physicians</t>
  </si>
  <si>
    <t>Ordering physician</t>
  </si>
  <si>
    <t>Seen by ID</t>
  </si>
  <si>
    <t>MRSA</t>
  </si>
  <si>
    <t>Streptococcus</t>
  </si>
  <si>
    <t>Normal skin flora</t>
  </si>
  <si>
    <t>Morganella</t>
  </si>
  <si>
    <t>Seen By ID</t>
  </si>
  <si>
    <t>Not Seen By ID</t>
  </si>
  <si>
    <t>Serratia</t>
  </si>
  <si>
    <t>Pseudomonas</t>
  </si>
  <si>
    <t>Fungal</t>
  </si>
  <si>
    <t>Klebsiella</t>
  </si>
  <si>
    <t>Strep G</t>
  </si>
  <si>
    <t>MSSA</t>
  </si>
  <si>
    <t>Not seen by ID</t>
  </si>
  <si>
    <t>Sample 1 Proportion (or total number)</t>
  </si>
  <si>
    <r>
      <t>Sample 1 Size (</t>
    </r>
    <r>
      <rPr>
        <i/>
        <sz val="14"/>
        <color rgb="FF000000"/>
        <rFont val="Open Sans"/>
      </rPr>
      <t>N</t>
    </r>
    <r>
      <rPr>
        <i/>
        <vertAlign val="subscript"/>
        <sz val="14"/>
        <color rgb="FF000000"/>
        <rFont val="Open Sans"/>
      </rPr>
      <t>1</t>
    </r>
    <r>
      <rPr>
        <sz val="14"/>
        <color rgb="FF000000"/>
        <rFont val="Open Sans"/>
      </rPr>
      <t>)</t>
    </r>
  </si>
  <si>
    <t>Sample 2 Proportion (or total number)</t>
  </si>
  <si>
    <r>
      <t>Sample 2 Size (</t>
    </r>
    <r>
      <rPr>
        <i/>
        <sz val="14"/>
        <color rgb="FF000000"/>
        <rFont val="Open Sans"/>
      </rPr>
      <t>N</t>
    </r>
    <r>
      <rPr>
        <i/>
        <vertAlign val="subscript"/>
        <sz val="14"/>
        <color rgb="FF000000"/>
        <rFont val="Open Sans"/>
      </rPr>
      <t>2</t>
    </r>
    <r>
      <rPr>
        <sz val="14"/>
        <color rgb="FF000000"/>
        <rFont val="Open Sans"/>
      </rPr>
      <t>)</t>
    </r>
  </si>
  <si>
    <t>Significance Level:</t>
  </si>
  <si>
    <t>One-tailed or two-tailed hypothesis?:</t>
  </si>
  <si>
    <t>Two-tailed</t>
  </si>
  <si>
    <r>
      <t>The value of </t>
    </r>
    <r>
      <rPr>
        <i/>
        <sz val="14"/>
        <color rgb="FF0000FF"/>
        <rFont val="Open Sans"/>
      </rPr>
      <t>z</t>
    </r>
    <r>
      <rPr>
        <sz val="14"/>
        <color rgb="FF0000FF"/>
        <rFont val="Open Sans"/>
      </rPr>
      <t> is NaN. The value of </t>
    </r>
    <r>
      <rPr>
        <i/>
        <sz val="14"/>
        <color rgb="FF0000FF"/>
        <rFont val="Open Sans"/>
      </rPr>
      <t>p</t>
    </r>
    <r>
      <rPr>
        <sz val="14"/>
        <color rgb="FF0000FF"/>
        <rFont val="Open Sans"/>
      </rPr>
      <t> is &lt; .00001. The result is significant at </t>
    </r>
    <r>
      <rPr>
        <i/>
        <sz val="14"/>
        <color rgb="FF0000FF"/>
        <rFont val="Open Sans"/>
      </rPr>
      <t>p</t>
    </r>
    <r>
      <rPr>
        <sz val="14"/>
        <color rgb="FF0000FF"/>
        <rFont val="Open Sans"/>
      </rPr>
      <t> &lt; .05.</t>
    </r>
  </si>
  <si>
    <t>Percentage without cultures</t>
  </si>
  <si>
    <t>Not Seen By Infectious Diseases</t>
  </si>
  <si>
    <t>Seen By Infectious Diseases</t>
  </si>
  <si>
    <t>Count of X-Ray</t>
  </si>
  <si>
    <t>Count of Imaging</t>
  </si>
  <si>
    <t>X-ray</t>
  </si>
  <si>
    <t>No imaging</t>
  </si>
  <si>
    <t>Consult ordered</t>
  </si>
  <si>
    <t>Count of Returned within one month</t>
  </si>
  <si>
    <t>Venous stasis</t>
  </si>
  <si>
    <t>Hematoma</t>
  </si>
  <si>
    <t>Paranychia</t>
  </si>
  <si>
    <t>Vascular insufficiency</t>
  </si>
  <si>
    <t>Septic joint</t>
  </si>
  <si>
    <t>Msk pain</t>
  </si>
  <si>
    <t>Allergic reaction</t>
  </si>
  <si>
    <t>Osteomylesitis</t>
  </si>
  <si>
    <t>Insect bite</t>
  </si>
  <si>
    <t>Gout</t>
  </si>
  <si>
    <t>Post-op complications</t>
  </si>
  <si>
    <t>Dermatitis</t>
  </si>
  <si>
    <t>Edema</t>
  </si>
  <si>
    <t>Count of Final Diagnosis</t>
  </si>
  <si>
    <t>leg cellulitis</t>
  </si>
  <si>
    <t>Count of IV Antibiotic</t>
  </si>
  <si>
    <t>Diagnosis</t>
  </si>
  <si>
    <t>Return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</si>
  <si>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</si>
  <si>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</si>
  <si>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</si>
  <si>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</si>
  <si>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</si>
  <si>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</si>
  <si>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</si>
  <si>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</si>
  <si>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</si>
  <si>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</si>
  <si>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</si>
  <si>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</si>
  <si>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10= cefuroxime</t>
  </si>
  <si>
    <t>7= Serratia</t>
  </si>
  <si>
    <t>3= Plastics</t>
  </si>
  <si>
    <t>No Abx</t>
  </si>
  <si>
    <t>Anncef</t>
  </si>
  <si>
    <t>Amoxiclav</t>
  </si>
  <si>
    <t>Cetrixaone</t>
  </si>
  <si>
    <t>Vancomycin</t>
  </si>
  <si>
    <t>Septra</t>
  </si>
  <si>
    <t>Clindamycin</t>
  </si>
  <si>
    <t>Doxycycline</t>
  </si>
  <si>
    <t>Moxifloxacin</t>
  </si>
  <si>
    <t>Ciprofloxacin</t>
  </si>
  <si>
    <t>Metronidazole</t>
  </si>
  <si>
    <t>Cefuroxime</t>
  </si>
  <si>
    <t>Daptomycin</t>
  </si>
  <si>
    <t>Ertapenam</t>
  </si>
  <si>
    <t>TMP/SMX</t>
  </si>
  <si>
    <t>Clinda</t>
  </si>
  <si>
    <t>Count of DC perscription</t>
  </si>
  <si>
    <t>Count of ID Consult</t>
  </si>
  <si>
    <t>t-Test: Two-Sample Assuming Equal Variances</t>
  </si>
  <si>
    <t>Pooled Variance</t>
  </si>
  <si>
    <t>DC perscription?</t>
  </si>
  <si>
    <t>0= no culture</t>
  </si>
  <si>
    <t>3= MRSA</t>
  </si>
  <si>
    <t>4. Streptococcus</t>
  </si>
  <si>
    <t>5= Morganella</t>
  </si>
  <si>
    <t>6= Pseudomonas</t>
  </si>
  <si>
    <t>9= klebsiella</t>
  </si>
  <si>
    <t>10=Fungal</t>
  </si>
  <si>
    <t>11=No growth</t>
  </si>
  <si>
    <t>Descpritive statistics for age</t>
  </si>
  <si>
    <t>Age of patients not seen by ID</t>
  </si>
  <si>
    <t>Male</t>
  </si>
  <si>
    <t>Female</t>
  </si>
  <si>
    <t>Marginal Row Totals</t>
  </si>
  <si>
    <t>47   (49.56)   [0.13]</t>
  </si>
  <si>
    <t>34   (31.44)   [0.21]</t>
  </si>
  <si>
    <t>87   (84.44)   [0.08]</t>
  </si>
  <si>
    <t>51   (53.56)   [0.12]</t>
  </si>
  <si>
    <t>Marginal Column Totals</t>
  </si>
  <si>
    <t>219    (Grand Total)</t>
  </si>
  <si>
    <r>
      <t>The chi-square statistic is 0.5414. The </t>
    </r>
    <r>
      <rPr>
        <i/>
        <sz val="14"/>
        <color rgb="FFFF0000"/>
        <rFont val="Open Sans"/>
      </rPr>
      <t>p</t>
    </r>
    <r>
      <rPr>
        <sz val="14"/>
        <color rgb="FFFF0000"/>
        <rFont val="Open Sans"/>
      </rPr>
      <t>-value is .461872. </t>
    </r>
    <r>
      <rPr>
        <i/>
        <sz val="14"/>
        <color rgb="FFFF0000"/>
        <rFont val="Open Sans"/>
      </rPr>
      <t>Not</t>
    </r>
    <r>
      <rPr>
        <sz val="14"/>
        <color rgb="FFFF0000"/>
        <rFont val="Open Sans"/>
      </rPr>
      <t> significant at </t>
    </r>
    <r>
      <rPr>
        <i/>
        <sz val="14"/>
        <color rgb="FFFF0000"/>
        <rFont val="Open Sans"/>
      </rPr>
      <t>p</t>
    </r>
    <r>
      <rPr>
        <sz val="14"/>
        <color rgb="FFFF0000"/>
        <rFont val="Open Sans"/>
      </rPr>
      <t> &lt; .05.</t>
    </r>
  </si>
  <si>
    <t>Chi squared test for Male and Female from each group.</t>
  </si>
  <si>
    <t>Table 1. mean age</t>
  </si>
  <si>
    <t>Mean age</t>
  </si>
  <si>
    <t>Table 2. mean age by gender</t>
  </si>
  <si>
    <t>mean age</t>
  </si>
  <si>
    <t>Table 3. Gender</t>
  </si>
  <si>
    <t>Table 4. Mean days in regards to ID consult</t>
  </si>
  <si>
    <t>Mean day of ID consult</t>
  </si>
  <si>
    <t>mean days on Opat</t>
  </si>
  <si>
    <t>Table 5. Diagnoses</t>
  </si>
  <si>
    <t>Table 6. Age distribution</t>
  </si>
  <si>
    <t>Table 7. Consults</t>
  </si>
  <si>
    <t>mean ays on opat after ID consult</t>
  </si>
  <si>
    <t>Table 8. bacterial cultures</t>
  </si>
  <si>
    <t xml:space="preserve">Total </t>
  </si>
  <si>
    <t>Table 9. Consults ordered in patients seen by ID and not seen by ID</t>
  </si>
  <si>
    <t>Table 10. Final diagnosis of those seen by ID and those not seen by ID</t>
  </si>
  <si>
    <t xml:space="preserve">Pivot table for statistical analysis of </t>
  </si>
  <si>
    <t>Age of patients seen by ID</t>
  </si>
  <si>
    <t>Descriptive statistics for age of those seen by ID and those not seen by ID</t>
  </si>
  <si>
    <t>Pivot table</t>
  </si>
  <si>
    <t>Table 1. Percentage of patients with each type of imaging</t>
  </si>
  <si>
    <t>Table 2. Number of patients with imaging</t>
  </si>
  <si>
    <t xml:space="preserve">Pivot table </t>
  </si>
  <si>
    <t>Table 1. Percentage of cultures</t>
  </si>
  <si>
    <t>Table 2. Percentage of each type of bacteria of all positive cultures</t>
  </si>
  <si>
    <t>1= Cephalexin 500 mg QID po x 5 days</t>
  </si>
  <si>
    <t>Column1, average days in OPAT after increased ID involvement</t>
  </si>
  <si>
    <t>Column1, average days in OPAT before ID involvement</t>
  </si>
  <si>
    <t>Mean days in OPAT for those seen by ID vs those seen by EPs alone</t>
  </si>
  <si>
    <t>Average days until discharge after being initially seen by an ID Physician compared to average number of days after being seen by EP</t>
  </si>
  <si>
    <t>Consults for patients seen by ID vs those not seen by ID</t>
  </si>
  <si>
    <t>Discharge prescriptions for patients seen by ID vs those not seen by ID</t>
  </si>
  <si>
    <t>Rates of return within one month of discharge for patients seen by ID physicians vs those not seen by ID physicians</t>
  </si>
  <si>
    <t>Final diagnosis of patients seen by ID vs those not seen by ID</t>
  </si>
  <si>
    <t>IV antibiotics prescribed for patients seen by ID while in OPAT vs those not seen by ID while in OPAT</t>
  </si>
  <si>
    <t>Count of Consult</t>
  </si>
  <si>
    <t xml:space="preserve">Return </t>
  </si>
  <si>
    <t>Do not return to ED</t>
  </si>
  <si>
    <t>Return to ED</t>
  </si>
  <si>
    <t>Number of ID consults before ID involvment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</si>
</sst>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%"/>
  </numFmts>
  <fonts count="21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rgb="FF000000"/>
      <name val="Open Sans"/>
    </font>
    <font>
      <i/>
      <sz val="14"/>
      <color rgb="FF000000"/>
      <name val="Open Sans"/>
    </font>
    <font>
      <i/>
      <vertAlign val="subscript"/>
      <sz val="14"/>
      <color rgb="FF000000"/>
      <name val="Open Sans"/>
    </font>
    <font>
      <sz val="14"/>
      <color rgb="FF0000FF"/>
      <name val="Open Sans"/>
    </font>
    <font>
      <i/>
      <sz val="14"/>
      <color rgb="FF0000FF"/>
      <name val="Open Sans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FF0000"/>
      <name val="Open Sans"/>
    </font>
    <font>
      <i/>
      <sz val="14"/>
      <color rgb="FFFF0000"/>
      <name val="Open Sans"/>
    </font>
    <font>
      <sz val="12"/>
      <color theme="1"/>
      <name val="Calibri"/>
      <family val="2"/>
      <scheme val="minor"/>
    </font>
    <font>
      <sz val="14"/>
      <color rgb="FF595959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D9E1F2"/>
        <bgColor rgb="FFD9E1F2"/>
      </patternFill>
    </fill>
  </fills>
  <borders count="21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18" fillId="5" borderId="0" applyNumberFormat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 applyAlignment="1">
      <alignment wrapText="1"/>
    </xf>
    <xf numFmtId="164" fontId="3" fillId="0" borderId="0" xfId="0" applyNumberFormat="1" applyFont="1"/>
    <xf numFmtId="164" fontId="4" fillId="0" borderId="0" xfId="0" applyNumberFormat="1" applyFont="1"/>
    <xf numFmtId="16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0" fillId="4" borderId="0" xfId="0" applyFill="1"/>
    <xf numFmtId="10" fontId="0" fillId="0" borderId="0" xfId="0" applyNumberFormat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0" fontId="7" fillId="0" borderId="0" xfId="0" applyFont="1"/>
    <xf numFmtId="0" fontId="10" fillId="0" borderId="0" xfId="0" applyFont="1"/>
    <xf numFmtId="0" fontId="6" fillId="0" borderId="3" xfId="0" applyFont="1" applyBorder="1" applyAlignment="1">
      <alignment horizontal="centerContinuous"/>
    </xf>
    <xf numFmtId="9" fontId="0" fillId="0" borderId="0" xfId="0" applyNumberFormat="1"/>
    <xf numFmtId="165" fontId="0" fillId="0" borderId="0" xfId="0" applyNumberFormat="1"/>
    <xf numFmtId="0" fontId="0" fillId="2" borderId="4" xfId="0" applyFill="1" applyBorder="1"/>
    <xf numFmtId="0" fontId="0" fillId="0" borderId="4" xfId="0" applyBorder="1"/>
    <xf numFmtId="0" fontId="5" fillId="3" borderId="4" xfId="0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/>
    <xf numFmtId="164" fontId="3" fillId="0" borderId="1" xfId="0" applyNumberFormat="1" applyFont="1" applyBorder="1"/>
    <xf numFmtId="164" fontId="4" fillId="2" borderId="1" xfId="0" applyNumberFormat="1" applyFont="1" applyFill="1" applyBorder="1"/>
    <xf numFmtId="164" fontId="4" fillId="0" borderId="1" xfId="0" applyNumberFormat="1" applyFont="1" applyBorder="1"/>
    <xf numFmtId="0" fontId="13" fillId="0" borderId="0" xfId="0" applyFont="1"/>
    <xf numFmtId="0" fontId="16" fillId="0" borderId="0" xfId="0" applyFont="1"/>
    <xf numFmtId="0" fontId="18" fillId="5" borderId="0" xfId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8" fillId="5" borderId="9" xfId="1" applyBorder="1"/>
    <xf numFmtId="0" fontId="18" fillId="5" borderId="11" xfId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18" fillId="5" borderId="0" xfId="1" applyAlignment="1">
      <alignment horizontal="left"/>
    </xf>
    <xf numFmtId="0" fontId="18" fillId="5" borderId="6" xfId="1" applyBorder="1"/>
    <xf numFmtId="0" fontId="18" fillId="5" borderId="7" xfId="1" applyBorder="1"/>
    <xf numFmtId="0" fontId="18" fillId="5" borderId="8" xfId="1" applyBorder="1"/>
    <xf numFmtId="0" fontId="18" fillId="5" borderId="16" xfId="1" applyBorder="1"/>
    <xf numFmtId="0" fontId="0" fillId="0" borderId="17" xfId="0" applyBorder="1"/>
    <xf numFmtId="0" fontId="0" fillId="0" borderId="5" xfId="0" applyBorder="1"/>
    <xf numFmtId="0" fontId="0" fillId="0" borderId="10" xfId="0" applyBorder="1"/>
    <xf numFmtId="0" fontId="2" fillId="5" borderId="7" xfId="1" applyFont="1" applyBorder="1"/>
    <xf numFmtId="2" fontId="0" fillId="0" borderId="9" xfId="0" applyNumberFormat="1" applyBorder="1"/>
    <xf numFmtId="2" fontId="0" fillId="0" borderId="5" xfId="0" applyNumberFormat="1" applyBorder="1"/>
    <xf numFmtId="2" fontId="0" fillId="0" borderId="10" xfId="0" applyNumberFormat="1" applyBorder="1"/>
    <xf numFmtId="0" fontId="0" fillId="0" borderId="9" xfId="0" applyBorder="1"/>
    <xf numFmtId="0" fontId="18" fillId="5" borderId="16" xfId="1" applyBorder="1" applyAlignment="1">
      <alignment horizontal="left"/>
    </xf>
    <xf numFmtId="0" fontId="18" fillId="5" borderId="0" xfId="1" applyBorder="1"/>
    <xf numFmtId="0" fontId="18" fillId="5" borderId="17" xfId="1" applyBorder="1"/>
    <xf numFmtId="0" fontId="18" fillId="5" borderId="3" xfId="1" applyBorder="1" applyAlignment="1">
      <alignment horizontal="centerContinuous"/>
    </xf>
    <xf numFmtId="0" fontId="13" fillId="0" borderId="6" xfId="0" applyFont="1" applyBorder="1"/>
    <xf numFmtId="0" fontId="14" fillId="0" borderId="7" xfId="0" applyFont="1" applyBorder="1"/>
    <xf numFmtId="0" fontId="15" fillId="0" borderId="7" xfId="0" applyFont="1" applyBorder="1"/>
    <xf numFmtId="0" fontId="14" fillId="0" borderId="16" xfId="0" applyFont="1" applyBorder="1"/>
    <xf numFmtId="0" fontId="15" fillId="0" borderId="9" xfId="0" applyFont="1" applyBorder="1"/>
    <xf numFmtId="0" fontId="6" fillId="0" borderId="18" xfId="0" applyFont="1" applyBorder="1" applyAlignment="1">
      <alignment horizontal="centerContinuous"/>
    </xf>
    <xf numFmtId="0" fontId="6" fillId="0" borderId="19" xfId="0" applyFont="1" applyBorder="1" applyAlignment="1">
      <alignment horizontal="centerContinuous"/>
    </xf>
    <xf numFmtId="0" fontId="0" fillId="0" borderId="16" xfId="0" applyBorder="1"/>
    <xf numFmtId="10" fontId="0" fillId="0" borderId="17" xfId="0" applyNumberFormat="1" applyBorder="1"/>
    <xf numFmtId="10" fontId="0" fillId="0" borderId="5" xfId="0" applyNumberFormat="1" applyBorder="1"/>
    <xf numFmtId="10" fontId="0" fillId="0" borderId="10" xfId="0" applyNumberForma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2" fontId="0" fillId="0" borderId="2" xfId="0" applyNumberFormat="1" applyBorder="1"/>
    <xf numFmtId="2" fontId="0" fillId="0" borderId="17" xfId="0" applyNumberFormat="1" applyBorder="1"/>
    <xf numFmtId="2" fontId="13" fillId="0" borderId="0" xfId="0" applyNumberFormat="1" applyFont="1"/>
    <xf numFmtId="2" fontId="13" fillId="0" borderId="5" xfId="0" applyNumberFormat="1" applyFont="1" applyBorder="1"/>
    <xf numFmtId="2" fontId="0" fillId="4" borderId="0" xfId="0" applyNumberFormat="1" applyFill="1"/>
    <xf numFmtId="0" fontId="19" fillId="0" borderId="0" xfId="0" applyFont="1" applyAlignment="1">
      <alignment horizontal="center" vertical="center" readingOrder="1"/>
    </xf>
    <xf numFmtId="0" fontId="20" fillId="6" borderId="0" xfId="0" applyFont="1" applyFill="1"/>
    <xf numFmtId="0" fontId="20" fillId="6" borderId="20" xfId="0" applyFont="1" applyFill="1" applyBorder="1"/>
    <xf numFmtId="0" fontId="1" fillId="0" borderId="0" xfId="0" applyFont="1" applyAlignment="1">
      <alignment horizontal="left"/>
    </xf>
  </cellXfs>
  <cellStyles count="2">
    <cellStyle name="20% - Accent1" xfId="1" builtinId="30"/>
    <cellStyle name="Normal" xfId="0" builtinId="0"/>
  </cellStyles>
  <dxfs count="13">
    <dxf>
      <numFmt numFmtId="2" formatCode="0.00"/>
    </dxf>
    <dxf>
      <numFmt numFmtId="2" formatCode="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</dxf>
    <dxf>
      <numFmt numFmtId="0" formatCode="General"/>
    </dxf>
    <dxf>
      <numFmt numFmtId="164" formatCode="[$-F800]dddd\,\ mmmm\ dd\,\ yyyy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pivotCacheDefinition" Target="pivotCache/pivotCacheDefinition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pivotCacheDefinition" Target="pivotCache/pivotCacheDefinition10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9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8.xml"/><Relationship Id="rId28" Type="http://schemas.openxmlformats.org/officeDocument/2006/relationships/pivotCacheDefinition" Target="pivotCache/pivotCacheDefinition13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pivotCacheDefinition" Target="pivotCache/pivotCacheDefinition12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[Opat data for submission.xlsx]Question 1!PivotTable1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1'!$G$5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1'!$F$6:$F$8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'Question 1'!$G$6:$G$8</c:f>
              <c:numCache>
                <c:formatCode>0.00</c:formatCode>
                <c:ptCount val="2"/>
                <c:pt idx="0">
                  <c:v>4.6013986013986017</c:v>
                </c:pt>
                <c:pt idx="1">
                  <c:v>4.6842105263157894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CA-644E-A82B-7498B4CD2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2215104"/>
        <c:axId val="1712225152"/>
      </c:barChart>
      <c:catAx>
        <c:axId val="171221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2225152"/>
        <c:crosses val="autoZero"/>
        <c:auto val="1"/>
        <c:lblAlgn val="ctr"/>
        <c:lblOffset val="100"/>
        <c:noMultiLvlLbl val="0"/>
      </c:catAx>
      <c:valAx>
        <c:axId val="1712225152"/>
        <c:scaling>
          <c:orientation val="minMax"/>
          <c:max val="5.0000000000010001"/>
          <c:min val="4.0000000000001004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2215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days until discharge after being seen by an Infectious Dissease Physician compared to average number of days after being seen by EP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'Question 2'!$H$14:$I$14</c:f>
              <c:numCache>
                <c:formatCode>0.00</c:formatCode>
                <c:ptCount val="2"/>
                <c:pt idx="0">
                  <c:v>3.4347826086956523</c:v>
                </c:pt>
                <c:pt idx="1">
                  <c:v>1.4444444444444444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0-FD41-80B5-60432080A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310159"/>
        <c:axId val="198203023"/>
      </c:barChart>
      <c:catAx>
        <c:axId val="1983101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203023"/>
        <c:crosses val="autoZero"/>
        <c:auto val="1"/>
        <c:lblAlgn val="ctr"/>
        <c:lblOffset val="100"/>
        <c:noMultiLvlLbl val="0"/>
      </c:catAx>
      <c:valAx>
        <c:axId val="198203023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31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Culture</a:t>
            </a:r>
            <a:r>
              <a:rPr lang="en-US" baseline="0"/>
              <a:t> results as a percentage of all cultures of patients seen by Infectious Disease and Patients not seen by Infectious Disease</a:t>
            </a:r>
            <a:endParaRPr lang="en-US"/>
          </a:p>
        </c:rich>
      </c:tx>
      <c:layout>
        <c:manualLayout>
          <c:xMode val="edge"/>
          <c:yMode val="edge"/>
          <c:x val="0.1109339836601021"/>
          <c:y val="2.4118610388221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3 &amp; 4'!$G$10</c:f>
              <c:strCache>
                <c:ptCount val="1"/>
                <c:pt idx="0">
                  <c:v>Not Seen By ID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3 &amp; 4'!$I$9:$S$9</c:f>
              <c:strCache>
                <c:ptCount val="11"/>
                <c:pt idx="0">
                  <c:v>Normal skin flora</c:v>
                </c:pt>
                <c:pt idx="1">
                  <c:v>MSSA</c:v>
                </c:pt>
                <c:pt idx="2">
                  <c:v>MRSA</c:v>
                </c:pt>
                <c:pt idx="3">
                  <c:v>Streptococcus</c:v>
                </c:pt>
                <c:pt idx="4">
                  <c:v>Morganella</c:v>
                </c:pt>
                <c:pt idx="5">
                  <c:v>Pseudomonas</c:v>
                </c:pt>
                <c:pt idx="6">
                  <c:v>Serratia</c:v>
                </c:pt>
                <c:pt idx="7">
                  <c:v>Klebsiella</c:v>
                </c:pt>
                <c:pt idx="8">
                  <c:v>Strep G</c:v>
                </c:pt>
                <c:pt idx="9">
                  <c:v>Fungal</c:v>
                </c:pt>
                <c:pt idx="10">
                  <c:v>Unknown</c:v>
                </c:pt>
              </c:strCache>
            </c:strRef>
          </c:cat>
          <c:val>
            <c:numRef>
              <c:f>'Question 3 &amp; 4'!$I$10:$S$10</c:f>
              <c:numCache>
                <c:formatCode>0.00%</c:formatCode>
                <c:ptCount val="11"/>
                <c:pt idx="0">
                  <c:v>0</c:v>
                </c:pt>
                <c:pt idx="1">
                  <c:v>4.9645390070921988E-2</c:v>
                </c:pt>
                <c:pt idx="2">
                  <c:v>1.4184397163120567E-2</c:v>
                </c:pt>
                <c:pt idx="3">
                  <c:v>3.5460992907801421E-2</c:v>
                </c:pt>
                <c:pt idx="4">
                  <c:v>0</c:v>
                </c:pt>
                <c:pt idx="5">
                  <c:v>1.4184397163120567E-2</c:v>
                </c:pt>
                <c:pt idx="6">
                  <c:v>7.0921985815602835E-3</c:v>
                </c:pt>
                <c:pt idx="7">
                  <c:v>0</c:v>
                </c:pt>
                <c:pt idx="8">
                  <c:v>7.0921985815602835E-3</c:v>
                </c:pt>
                <c:pt idx="9">
                  <c:v>0</c:v>
                </c:pt>
                <c:pt idx="10">
                  <c:v>1.4184397163120567E-2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A-9F4F-A221-4C0700923C5B}"/>
            </c:ext>
          </c:extLst>
        </c:ser>
        <c:ser>
          <c:idx val="1"/>
          <c:order val="1"/>
          <c:tx>
            <c:strRef>
              <c:f>'Question 3 &amp; 4'!$G$11</c:f>
              <c:strCache>
                <c:ptCount val="1"/>
                <c:pt idx="0">
                  <c:v>Seen By ID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'Question 3 &amp; 4'!$I$9:$S$9</c:f>
              <c:strCache>
                <c:ptCount val="11"/>
                <c:pt idx="0">
                  <c:v>Normal skin flora</c:v>
                </c:pt>
                <c:pt idx="1">
                  <c:v>MSSA</c:v>
                </c:pt>
                <c:pt idx="2">
                  <c:v>MRSA</c:v>
                </c:pt>
                <c:pt idx="3">
                  <c:v>Streptococcus</c:v>
                </c:pt>
                <c:pt idx="4">
                  <c:v>Morganella</c:v>
                </c:pt>
                <c:pt idx="5">
                  <c:v>Pseudomonas</c:v>
                </c:pt>
                <c:pt idx="6">
                  <c:v>Serratia</c:v>
                </c:pt>
                <c:pt idx="7">
                  <c:v>Klebsiella</c:v>
                </c:pt>
                <c:pt idx="8">
                  <c:v>Strep G</c:v>
                </c:pt>
                <c:pt idx="9">
                  <c:v>Fungal</c:v>
                </c:pt>
                <c:pt idx="10">
                  <c:v>Unknown</c:v>
                </c:pt>
              </c:strCache>
            </c:strRef>
          </c:cat>
          <c:val>
            <c:numRef>
              <c:f>'Question 3 &amp; 4'!$I$11:$S$11</c:f>
              <c:numCache>
                <c:formatCode>0.00%</c:formatCode>
                <c:ptCount val="11"/>
                <c:pt idx="0">
                  <c:v>4.7058823529411764E-2</c:v>
                </c:pt>
                <c:pt idx="1">
                  <c:v>9.4117647058823528E-2</c:v>
                </c:pt>
                <c:pt idx="2">
                  <c:v>4.7058823529411764E-2</c:v>
                </c:pt>
                <c:pt idx="3">
                  <c:v>5.8823529411764705E-2</c:v>
                </c:pt>
                <c:pt idx="4">
                  <c:v>1.1764705882352941E-2</c:v>
                </c:pt>
                <c:pt idx="5">
                  <c:v>1.1764705882352941E-2</c:v>
                </c:pt>
                <c:pt idx="6">
                  <c:v>1.1764705882352941E-2</c:v>
                </c:pt>
                <c:pt idx="7">
                  <c:v>2.3529411764705882E-2</c:v>
                </c:pt>
                <c:pt idx="8">
                  <c:v>0</c:v>
                </c:pt>
                <c:pt idx="9">
                  <c:v>2.3529411764705882E-2</c:v>
                </c:pt>
                <c:pt idx="10">
                  <c:v>1.1764705882352941E-2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A-9F4F-A221-4C0700923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82656"/>
        <c:axId val="1375958528"/>
      </c:barChart>
      <c:catAx>
        <c:axId val="14607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5958528"/>
        <c:crosses val="autoZero"/>
        <c:auto val="1"/>
        <c:lblAlgn val="ctr"/>
        <c:lblOffset val="100"/>
        <c:noMultiLvlLbl val="0"/>
      </c:catAx>
      <c:valAx>
        <c:axId val="1375958528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078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</a:t>
            </a:r>
            <a:r>
              <a:rPr lang="en-US" baseline="0"/>
              <a:t> of Patients That had Cultures Taken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3 &amp; 4'!$G$3:$G$5</c:f>
              <c:strCache>
                <c:ptCount val="3"/>
                <c:pt idx="0">
                  <c:v>Not Seen By Infectious Diseases</c:v>
                </c:pt>
                <c:pt idx="2">
                  <c:v>Seen By Infectious Diseases</c:v>
                </c:pt>
              </c:strCache>
            </c:strRef>
          </c:cat>
          <c:val>
            <c:numRef>
              <c:f>'Question 3 &amp; 4'!$I$4:$I$5</c:f>
              <c:numCache>
                <c:formatCode>0.00%</c:formatCode>
                <c:ptCount val="2"/>
                <c:pt idx="0">
                  <c:v>0.14184397163120566</c:v>
                </c:pt>
                <c:pt idx="1">
                  <c:v>0.3529411764705882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A549-BAEF-BE3B47232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79891743"/>
        <c:axId val="179741311"/>
      </c:barChart>
      <c:catAx>
        <c:axId val="179891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41311"/>
        <c:crosses val="autoZero"/>
        <c:auto val="1"/>
        <c:lblAlgn val="ctr"/>
        <c:lblOffset val="100"/>
        <c:noMultiLvlLbl val="0"/>
      </c:catAx>
      <c:valAx>
        <c:axId val="179741311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8917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</a:t>
            </a:r>
            <a:r>
              <a:rPr lang="en-US" baseline="0"/>
              <a:t> of patients that recieved imaging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5 &amp; 6'!$L$4</c:f>
              <c:strCache>
                <c:ptCount val="1"/>
                <c:pt idx="0">
                  <c:v>Not seen by ID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5 &amp; 6'!$M$3:$O$3</c:f>
              <c:strCache>
                <c:ptCount val="3"/>
                <c:pt idx="0">
                  <c:v>X-ray</c:v>
                </c:pt>
                <c:pt idx="1">
                  <c:v>U/S</c:v>
                </c:pt>
                <c:pt idx="2">
                  <c:v>CT</c:v>
                </c:pt>
              </c:strCache>
            </c:strRef>
          </c:cat>
          <c:val>
            <c:numRef>
              <c:f>'Question 5 &amp; 6'!$M$4:$O$4</c:f>
              <c:numCache>
                <c:formatCode>0.00%</c:formatCode>
                <c:ptCount val="3"/>
                <c:pt idx="0">
                  <c:v>3.5971223021582732E-2</c:v>
                </c:pt>
                <c:pt idx="1">
                  <c:v>0.12949640287769784</c:v>
                </c:pt>
                <c:pt idx="2">
                  <c:v>2.1582733812949641E-2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B-3145-A7AB-EFD4527500F9}"/>
            </c:ext>
          </c:extLst>
        </c:ser>
        <c:ser>
          <c:idx val="1"/>
          <c:order val="1"/>
          <c:tx>
            <c:strRef>
              <c:f>'Question 5 &amp; 6'!$L$5</c:f>
              <c:strCache>
                <c:ptCount val="1"/>
                <c:pt idx="0">
                  <c:v>Seen by ID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'Question 5 &amp; 6'!$M$3:$O$3</c:f>
              <c:strCache>
                <c:ptCount val="3"/>
                <c:pt idx="0">
                  <c:v>X-ray</c:v>
                </c:pt>
                <c:pt idx="1">
                  <c:v>U/S</c:v>
                </c:pt>
                <c:pt idx="2">
                  <c:v>CT</c:v>
                </c:pt>
              </c:strCache>
            </c:strRef>
          </c:cat>
          <c:val>
            <c:numRef>
              <c:f>'Question 5 &amp; 6'!$M$5:$O$5</c:f>
              <c:numCache>
                <c:formatCode>0.00%</c:formatCode>
                <c:ptCount val="3"/>
                <c:pt idx="0">
                  <c:v>7.2289156626506021E-2</c:v>
                </c:pt>
                <c:pt idx="1">
                  <c:v>0.15662650602409639</c:v>
                </c:pt>
                <c:pt idx="2">
                  <c:v>3.614457831325301E-2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BB-3145-A7AB-EFD452750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403951"/>
        <c:axId val="546196447"/>
      </c:barChart>
      <c:catAx>
        <c:axId val="10440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196447"/>
        <c:crosses val="autoZero"/>
        <c:auto val="1"/>
        <c:lblAlgn val="ctr"/>
        <c:lblOffset val="100"/>
        <c:noMultiLvlLbl val="0"/>
      </c:catAx>
      <c:valAx>
        <c:axId val="546196447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403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</a:t>
            </a:r>
            <a:r>
              <a:rPr lang="en-US" baseline="0"/>
              <a:t> of patients that recieved specialist consults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7 &amp; 8'!$J$5</c:f>
              <c:strCache>
                <c:ptCount val="1"/>
                <c:pt idx="0">
                  <c:v>Not seen by ID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7 &amp; 8'!$K$4:$N$4</c:f>
              <c:strCache>
                <c:ptCount val="4"/>
                <c:pt idx="0">
                  <c:v>Internal Medicine Consult</c:v>
                </c:pt>
                <c:pt idx="1">
                  <c:v>Ortho Consult</c:v>
                </c:pt>
                <c:pt idx="2">
                  <c:v>Plastic Consult</c:v>
                </c:pt>
                <c:pt idx="3">
                  <c:v>Vascular Consult</c:v>
                </c:pt>
              </c:strCache>
            </c:strRef>
          </c:cat>
          <c:val>
            <c:numRef>
              <c:f>'Question 7 &amp; 8'!$K$5:$N$5</c:f>
              <c:numCache>
                <c:formatCode>0.00%</c:formatCode>
                <c:ptCount val="4"/>
                <c:pt idx="0">
                  <c:v>4.3478260869565216E-2</c:v>
                </c:pt>
                <c:pt idx="1">
                  <c:v>1.4492753623188406E-2</c:v>
                </c:pt>
                <c:pt idx="2">
                  <c:v>7.246376811594203E-3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8-364F-9970-A683AC3E2A8A}"/>
            </c:ext>
          </c:extLst>
        </c:ser>
        <c:ser>
          <c:idx val="1"/>
          <c:order val="1"/>
          <c:tx>
            <c:strRef>
              <c:f>'Question 7 &amp; 8'!$J$6</c:f>
              <c:strCache>
                <c:ptCount val="1"/>
                <c:pt idx="0">
                  <c:v>Seen by ID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'Question 7 &amp; 8'!$K$4:$N$4</c:f>
              <c:strCache>
                <c:ptCount val="4"/>
                <c:pt idx="0">
                  <c:v>Internal Medicine Consult</c:v>
                </c:pt>
                <c:pt idx="1">
                  <c:v>Ortho Consult</c:v>
                </c:pt>
                <c:pt idx="2">
                  <c:v>Plastic Consult</c:v>
                </c:pt>
                <c:pt idx="3">
                  <c:v>Vascular Consult</c:v>
                </c:pt>
              </c:strCache>
            </c:strRef>
          </c:cat>
          <c:val>
            <c:numRef>
              <c:f>'Question 7 &amp; 8'!$K$6:$N$6</c:f>
              <c:numCache>
                <c:formatCode>0.00%</c:formatCode>
                <c:ptCount val="4"/>
                <c:pt idx="0">
                  <c:v>0</c:v>
                </c:pt>
                <c:pt idx="1">
                  <c:v>1.2345679012345678E-2</c:v>
                </c:pt>
                <c:pt idx="2">
                  <c:v>2.4691358024691357E-2</c:v>
                </c:pt>
                <c:pt idx="3">
                  <c:v>1.2345679012345678E-2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8-364F-9970-A683AC3E2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6024815"/>
        <c:axId val="180347423"/>
      </c:barChart>
      <c:catAx>
        <c:axId val="546024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347423"/>
        <c:crosses val="autoZero"/>
        <c:auto val="1"/>
        <c:lblAlgn val="ctr"/>
        <c:lblOffset val="100"/>
        <c:noMultiLvlLbl val="0"/>
      </c:catAx>
      <c:valAx>
        <c:axId val="180347423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024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[Opat data for submission.xlsx]Question 11!PivotTable19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11'!$F$7:$F$8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'Question 11'!$E$9:$E$11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'Question 11'!$F$9:$F$11</c:f>
              <c:numCache>
                <c:formatCode>General</c:formatCode>
                <c:ptCount val="2"/>
                <c:pt idx="0">
                  <c:v>128</c:v>
                </c:pt>
                <c:pt idx="1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F-8C4A-945A-353E12A6C345}"/>
            </c:ext>
          </c:extLst>
        </c:ser>
        <c:ser>
          <c:idx val="1"/>
          <c:order val="1"/>
          <c:tx>
            <c:strRef>
              <c:f>'Question 11'!$G$7:$G$8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'Question 11'!$E$9:$E$11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'Question 11'!$G$9:$G$11</c:f>
              <c:numCache>
                <c:formatCode>General</c:formatCode>
                <c:ptCount val="2"/>
                <c:pt idx="0">
                  <c:v>10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1F-8C4A-945A-353E12A6C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0277807"/>
        <c:axId val="1040279455"/>
      </c:barChart>
      <c:catAx>
        <c:axId val="1040277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279455"/>
        <c:crosses val="autoZero"/>
        <c:auto val="1"/>
        <c:lblAlgn val="ctr"/>
        <c:lblOffset val="100"/>
        <c:noMultiLvlLbl val="0"/>
      </c:catAx>
      <c:valAx>
        <c:axId val="1040279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277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13'!$AQ$9</c:f>
              <c:strCache>
                <c:ptCount val="1"/>
                <c:pt idx="0">
                  <c:v>EP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2.6523802920208049E-3"/>
                  <c:y val="-2.304906874502729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B4E-B54A-BFCD-8D6738BF9F16}"/>
                </c:ext>
              </c:extLst>
            </c:dLbl>
            <c:dLbl>
              <c:idx val="4"/>
              <c:layout>
                <c:manualLayout>
                  <c:x val="-5.3047605840416583E-3"/>
                  <c:y val="1.3829441247016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4E-B54A-BFCD-8D6738BF9F16}"/>
                </c:ext>
              </c:extLst>
            </c:dLbl>
            <c:dLbl>
              <c:idx val="6"/>
              <c:layout>
                <c:manualLayout>
                  <c:x val="-2.652380292020902E-3"/>
                  <c:y val="1.843925499602168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4E-B54A-BFCD-8D6738BF9F16}"/>
                </c:ext>
              </c:extLst>
            </c:dLbl>
            <c:dLbl>
              <c:idx val="8"/>
              <c:layout>
                <c:manualLayout>
                  <c:x val="2.6523802920208049E-3"/>
                  <c:y val="-2.76588824940326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B4E-B54A-BFCD-8D6738BF9F16}"/>
                </c:ext>
              </c:extLst>
            </c:dLbl>
            <c:dLbl>
              <c:idx val="9"/>
              <c:layout>
                <c:manualLayout>
                  <c:x val="0"/>
                  <c:y val="-9.21962749801088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B4E-B54A-BFCD-8D6738BF9F16}"/>
                </c:ext>
              </c:extLst>
            </c:dLbl>
            <c:dLbl>
              <c:idx val="10"/>
              <c:layout>
                <c:manualLayout>
                  <c:x val="0"/>
                  <c:y val="-1.3829441247016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B4E-B54A-BFCD-8D6738BF9F16}"/>
                </c:ext>
              </c:extLst>
            </c:dLbl>
            <c:dLbl>
              <c:idx val="11"/>
              <c:layout>
                <c:manualLayout>
                  <c:x val="-9.7252820567880727E-17"/>
                  <c:y val="-1.84392549960217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B4E-B54A-BFCD-8D6738BF9F16}"/>
                </c:ext>
              </c:extLst>
            </c:dLbl>
            <c:dLbl>
              <c:idx val="12"/>
              <c:layout>
                <c:manualLayout>
                  <c:x val="-2.6523802920208049E-3"/>
                  <c:y val="1.3829441247016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B4E-B54A-BFCD-8D6738BF9F16}"/>
                </c:ext>
              </c:extLst>
            </c:dLbl>
            <c:dLbl>
              <c:idx val="13"/>
              <c:layout>
                <c:manualLayout>
                  <c:x val="-2.652380292020902E-3"/>
                  <c:y val="2.30490687450271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B4E-B54A-BFCD-8D6738BF9F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'Question 13'!$AR$8:$BE$8</c:f>
              <c:strCache>
                <c:ptCount val="14"/>
                <c:pt idx="0">
                  <c:v>No Abx</c:v>
                </c:pt>
                <c:pt idx="1">
                  <c:v>Anncef</c:v>
                </c:pt>
                <c:pt idx="2">
                  <c:v>Amoxiclav</c:v>
                </c:pt>
                <c:pt idx="3">
                  <c:v>Cetrixaone</c:v>
                </c:pt>
                <c:pt idx="4">
                  <c:v>Vancomycin</c:v>
                </c:pt>
                <c:pt idx="5">
                  <c:v>Septra</c:v>
                </c:pt>
                <c:pt idx="6">
                  <c:v>Clindamycin</c:v>
                </c:pt>
                <c:pt idx="7">
                  <c:v>Doxycycline</c:v>
                </c:pt>
                <c:pt idx="8">
                  <c:v>Moxifloxacin</c:v>
                </c:pt>
                <c:pt idx="9">
                  <c:v>Ciprofloxacin</c:v>
                </c:pt>
                <c:pt idx="10">
                  <c:v>Metronidazole</c:v>
                </c:pt>
                <c:pt idx="11">
                  <c:v>Cefuroxime</c:v>
                </c:pt>
                <c:pt idx="12">
                  <c:v>Daptomycin</c:v>
                </c:pt>
                <c:pt idx="13">
                  <c:v>Ertapenam</c:v>
                </c:pt>
              </c:strCache>
            </c:strRef>
          </c:cat>
          <c:val>
            <c:numRef>
              <c:f>'Question 13'!$AR$9:$BE$9</c:f>
              <c:numCache>
                <c:formatCode>0.0%</c:formatCode>
                <c:ptCount val="14"/>
                <c:pt idx="0">
                  <c:v>1.3397129186602871E-2</c:v>
                </c:pt>
                <c:pt idx="1">
                  <c:v>0.75598086124401909</c:v>
                </c:pt>
                <c:pt idx="2">
                  <c:v>9.5693779904306223E-4</c:v>
                </c:pt>
                <c:pt idx="3">
                  <c:v>6.6985645933014357E-2</c:v>
                </c:pt>
                <c:pt idx="4">
                  <c:v>1.0526315789473684E-2</c:v>
                </c:pt>
                <c:pt idx="5">
                  <c:v>6.9856459330143547E-2</c:v>
                </c:pt>
                <c:pt idx="6">
                  <c:v>6.6985645933014355E-3</c:v>
                </c:pt>
                <c:pt idx="7">
                  <c:v>4.8803827751196169E-2</c:v>
                </c:pt>
                <c:pt idx="8">
                  <c:v>2.8708133971291866E-3</c:v>
                </c:pt>
                <c:pt idx="9">
                  <c:v>1.2440191387559809E-2</c:v>
                </c:pt>
                <c:pt idx="10">
                  <c:v>6.6985645933014355E-3</c:v>
                </c:pt>
                <c:pt idx="11">
                  <c:v>9.5693779904306223E-4</c:v>
                </c:pt>
                <c:pt idx="12">
                  <c:v>3.8277511961722489E-3</c:v>
                </c:pt>
                <c:pt idx="13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2-5041-9172-68B56A67182C}"/>
            </c:ext>
          </c:extLst>
        </c:ser>
        <c:ser>
          <c:idx val="1"/>
          <c:order val="1"/>
          <c:tx>
            <c:strRef>
              <c:f>'Question 13'!$AQ$10</c:f>
              <c:strCache>
                <c:ptCount val="1"/>
                <c:pt idx="0">
                  <c:v>ID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4.8626410283940363E-17"/>
                  <c:y val="2.7658882494032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4E-B54A-BFCD-8D6738BF9F16}"/>
                </c:ext>
              </c:extLst>
            </c:dLbl>
            <c:dLbl>
              <c:idx val="6"/>
              <c:layout>
                <c:manualLayout>
                  <c:x val="-4.8626410283940363E-17"/>
                  <c:y val="-9.21962749801088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B4E-B54A-BFCD-8D6738BF9F16}"/>
                </c:ext>
              </c:extLst>
            </c:dLbl>
            <c:dLbl>
              <c:idx val="8"/>
              <c:layout>
                <c:manualLayout>
                  <c:x val="0"/>
                  <c:y val="1.382944124701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B4E-B54A-BFCD-8D6738BF9F16}"/>
                </c:ext>
              </c:extLst>
            </c:dLbl>
            <c:dLbl>
              <c:idx val="9"/>
              <c:layout>
                <c:manualLayout>
                  <c:x val="2.6523802920207073E-3"/>
                  <c:y val="9.21962749801088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B4E-B54A-BFCD-8D6738BF9F16}"/>
                </c:ext>
              </c:extLst>
            </c:dLbl>
            <c:dLbl>
              <c:idx val="10"/>
              <c:layout>
                <c:manualLayout>
                  <c:x val="2.6523802920208049E-3"/>
                  <c:y val="1.382944124701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B4E-B54A-BFCD-8D6738BF9F16}"/>
                </c:ext>
              </c:extLst>
            </c:dLbl>
            <c:dLbl>
              <c:idx val="11"/>
              <c:layout>
                <c:manualLayout>
                  <c:x val="-9.7252820567880727E-17"/>
                  <c:y val="1.8439254996021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B4E-B54A-BFCD-8D6738BF9F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'Question 13'!$AR$8:$BE$8</c:f>
              <c:strCache>
                <c:ptCount val="14"/>
                <c:pt idx="0">
                  <c:v>No Abx</c:v>
                </c:pt>
                <c:pt idx="1">
                  <c:v>Anncef</c:v>
                </c:pt>
                <c:pt idx="2">
                  <c:v>Amoxiclav</c:v>
                </c:pt>
                <c:pt idx="3">
                  <c:v>Cetrixaone</c:v>
                </c:pt>
                <c:pt idx="4">
                  <c:v>Vancomycin</c:v>
                </c:pt>
                <c:pt idx="5">
                  <c:v>Septra</c:v>
                </c:pt>
                <c:pt idx="6">
                  <c:v>Clindamycin</c:v>
                </c:pt>
                <c:pt idx="7">
                  <c:v>Doxycycline</c:v>
                </c:pt>
                <c:pt idx="8">
                  <c:v>Moxifloxacin</c:v>
                </c:pt>
                <c:pt idx="9">
                  <c:v>Ciprofloxacin</c:v>
                </c:pt>
                <c:pt idx="10">
                  <c:v>Metronidazole</c:v>
                </c:pt>
                <c:pt idx="11">
                  <c:v>Cefuroxime</c:v>
                </c:pt>
                <c:pt idx="12">
                  <c:v>Daptomycin</c:v>
                </c:pt>
                <c:pt idx="13">
                  <c:v>Ertapenam</c:v>
                </c:pt>
              </c:strCache>
            </c:strRef>
          </c:cat>
          <c:val>
            <c:numRef>
              <c:f>'Question 13'!$AR$10:$BE$10</c:f>
              <c:numCache>
                <c:formatCode>0.0%</c:formatCode>
                <c:ptCount val="14"/>
                <c:pt idx="0">
                  <c:v>0.1981981981981982</c:v>
                </c:pt>
                <c:pt idx="1">
                  <c:v>0.55855855855855852</c:v>
                </c:pt>
                <c:pt idx="2" formatCode="0%">
                  <c:v>0</c:v>
                </c:pt>
                <c:pt idx="3">
                  <c:v>0.10810810810810811</c:v>
                </c:pt>
                <c:pt idx="4">
                  <c:v>3.6036036036036036E-2</c:v>
                </c:pt>
                <c:pt idx="5">
                  <c:v>3.6036036036036036E-2</c:v>
                </c:pt>
                <c:pt idx="6">
                  <c:v>9.0090090090090089E-3</c:v>
                </c:pt>
                <c:pt idx="7">
                  <c:v>1.8018018018018018E-2</c:v>
                </c:pt>
                <c:pt idx="8" formatCode="0%">
                  <c:v>0</c:v>
                </c:pt>
                <c:pt idx="9" formatCode="0%">
                  <c:v>0</c:v>
                </c:pt>
                <c:pt idx="10" formatCode="0%">
                  <c:v>0</c:v>
                </c:pt>
                <c:pt idx="11" formatCode="0%">
                  <c:v>0</c:v>
                </c:pt>
                <c:pt idx="12">
                  <c:v>2.7027027027027029E-2</c:v>
                </c:pt>
                <c:pt idx="13">
                  <c:v>9.0090090090090089E-3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2-5041-9172-68B56A671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2844064"/>
        <c:axId val="1232618720"/>
      </c:barChart>
      <c:catAx>
        <c:axId val="123284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618720"/>
        <c:crosses val="autoZero"/>
        <c:auto val="1"/>
        <c:lblAlgn val="ctr"/>
        <c:lblOffset val="100"/>
        <c:noMultiLvlLbl val="0"/>
      </c:catAx>
      <c:valAx>
        <c:axId val="123261872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84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508000</xdr:colOff>
      <xdr:row>9</xdr:row>
      <xdr:rowOff>10160</xdr:rowOff>
    </xdr:from>
    <xdr:to>
      <xdr:col>13</xdr:col>
      <xdr:colOff>142240</xdr:colOff>
      <xdr:row>22</xdr:row>
      <xdr:rowOff>111760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14E553A-5770-024D-9A3E-742A3C2729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2741</xdr:colOff>
      <xdr:row>12</xdr:row>
      <xdr:rowOff>12609</xdr:rowOff>
    </xdr:from>
    <xdr:to>
      <xdr:col>15</xdr:col>
      <xdr:colOff>463230</xdr:colOff>
      <xdr:row>25</xdr:row>
      <xdr:rowOff>124442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6A2521-85F5-6647-BD58-1D7748A92A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154155</xdr:colOff>
      <xdr:row>24</xdr:row>
      <xdr:rowOff>3106</xdr:rowOff>
    </xdr:from>
    <xdr:to>
      <xdr:col>24</xdr:col>
      <xdr:colOff>651995</xdr:colOff>
      <xdr:row>37</xdr:row>
      <xdr:rowOff>25745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2EE8DAE-A1EB-5A48-8E80-7FBECDA37F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126734</xdr:colOff>
      <xdr:row>9</xdr:row>
      <xdr:rowOff>93859</xdr:rowOff>
    </xdr:from>
    <xdr:to>
      <xdr:col>24</xdr:col>
      <xdr:colOff>616991</xdr:colOff>
      <xdr:row>21</xdr:row>
      <xdr:rowOff>165969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1EDB3E4-9AB3-7D46-8A77-09FE7CD5E9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167291</xdr:colOff>
      <xdr:row>3</xdr:row>
      <xdr:rowOff>37819</xdr:rowOff>
    </xdr:from>
    <xdr:to>
      <xdr:col>22</xdr:col>
      <xdr:colOff>596029</xdr:colOff>
      <xdr:row>16</xdr:row>
      <xdr:rowOff>87898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4AD325-0AD0-5741-B0E4-B4A1845CB2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155138</xdr:colOff>
      <xdr:row>0</xdr:row>
      <xdr:rowOff>153160</xdr:rowOff>
    </xdr:from>
    <xdr:to>
      <xdr:col>21</xdr:col>
      <xdr:colOff>582527</xdr:colOff>
      <xdr:row>11</xdr:row>
      <xdr:rowOff>196659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6E0FA73-FAB1-304C-8341-DF760EECFC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320546</xdr:colOff>
      <xdr:row>9</xdr:row>
      <xdr:rowOff>181704</xdr:rowOff>
    </xdr:from>
    <xdr:to>
      <xdr:col>15</xdr:col>
      <xdr:colOff>751242</xdr:colOff>
      <xdr:row>23</xdr:row>
      <xdr:rowOff>56034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54E4A4-4EE0-1A4D-B1AF-5F86827D7B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489442</xdr:colOff>
      <xdr:row>11</xdr:row>
      <xdr:rowOff>99777</xdr:rowOff>
    </xdr:from>
    <xdr:to>
      <xdr:col>34</xdr:col>
      <xdr:colOff>242951</xdr:colOff>
      <xdr:row>24</xdr:row>
      <xdr:rowOff>201377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DB1522-7816-674A-ACCE-E0CB5AF600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pat%20clean%20data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29.689886689812" createdVersion="7" refreshedVersion="7" minRefreshableVersion="3" recordCount="219" xr:uid="{3F27A83B-7182-D440-9CD2-5CC4BA36886A}">
  <cacheSource type="worksheet">
    <worksheetSource ref="A2:AD221" sheet="garbage" r:id="rId2"/>
  </cacheSource>
  <cacheFields count="30">
    <cacheField name="MRN" numFmtId="0">
      <sharedItems containsSemiMixedTypes="0" containsString="0" containsNumber="1" containsInteger="1" minValue="174730" maxValue="4341554" count="178">
        <n v="174730"/>
        <n v="1536222"/>
        <n v="1702523"/>
        <n v="1038523"/>
        <n v="1226126"/>
        <n v="816426"/>
        <n v="1328229"/>
        <n v="1705642"/>
        <n v="1228743"/>
        <n v="1765810"/>
        <n v="1379005"/>
        <n v="1196248"/>
        <n v="1690949"/>
        <n v="1055538"/>
        <n v="1766857"/>
        <n v="434057"/>
        <n v="884064"/>
        <n v="989264"/>
        <n v="1638071"/>
        <n v="1669264"/>
        <n v="1422935"/>
        <n v="1494834"/>
        <n v="1154873"/>
        <n v="1604460"/>
        <n v="1367756"/>
        <n v="927246"/>
        <n v="1782344"/>
        <n v="1471822"/>
        <n v="1718279"/>
        <n v="1361178"/>
        <n v="1520412"/>
        <n v="1585408"/>
        <n v="883613"/>
        <n v="1579336"/>
        <n v="1410844"/>
        <n v="1637949"/>
        <n v="1110653"/>
        <n v="1498382"/>
        <n v="1613992"/>
        <n v="1736596"/>
        <n v="1544699"/>
        <n v="2014211"/>
        <n v="1271207"/>
        <n v="1621396"/>
        <n v="1755590"/>
        <n v="1627098"/>
        <n v="416580"/>
        <n v="2360789"/>
        <n v="2139498"/>
        <n v="2229669"/>
        <n v="1801958"/>
        <n v="2018855"/>
        <n v="2139934"/>
        <n v="2227932"/>
        <n v="2053923"/>
        <n v="2383323"/>
        <n v="2022417"/>
        <n v="1496103"/>
        <n v="2343708"/>
        <n v="2023556"/>
        <n v="1765670"/>
        <n v="2381183"/>
        <n v="2391945"/>
        <n v="3002547"/>
        <n v="3306547"/>
        <n v="3097547"/>
        <n v="3543251"/>
        <n v="3226651"/>
        <n v="3665553"/>
        <n v="3277554"/>
        <n v="3983608"/>
        <n v="3281610"/>
        <n v="3725917"/>
        <n v="3548317"/>
        <n v="3795222"/>
        <n v="3845629"/>
        <n v="3616129"/>
        <n v="3889932"/>
        <n v="3570038"/>
        <n v="3159639"/>
        <n v="3894840"/>
        <n v="3213541"/>
        <n v="2425557"/>
        <n v="3692162"/>
        <n v="3994063"/>
        <n v="3287763"/>
        <n v="3264264"/>
        <n v="3176064"/>
        <n v="3093669"/>
        <n v="3123969"/>
        <n v="3065074"/>
        <n v="3570475"/>
        <n v="3100077"/>
        <n v="3226177"/>
        <n v="3002079"/>
        <n v="4001385"/>
        <n v="2453685"/>
        <n v="3779687"/>
        <n v="3345388"/>
        <n v="3161593"/>
        <n v="3053096"/>
        <n v="3894796"/>
        <n v="3092056"/>
        <n v="3873056"/>
        <n v="3506858"/>
        <n v="3070360"/>
        <n v="3421761"/>
        <n v="3876286"/>
        <n v="3786588"/>
        <n v="3186542"/>
        <n v="3481349"/>
        <n v="3977954"/>
        <n v="3029991"/>
        <n v="3552192"/>
        <n v="3118293"/>
        <n v="3514536"/>
        <n v="3040336"/>
        <n v="3816224"/>
        <n v="2392024"/>
        <n v="3086537"/>
        <n v="3278300"/>
        <n v="3548300"/>
        <n v="3042106"/>
        <n v="3395603"/>
        <n v="3728707"/>
        <n v="3263309"/>
        <n v="3325514"/>
        <n v="3387914"/>
        <n v="3093520"/>
        <n v="4175718"/>
        <n v="4309611"/>
        <n v="4324008"/>
        <n v="4171125"/>
        <n v="4097224"/>
        <n v="4307720"/>
        <n v="4210719"/>
        <n v="4207931"/>
        <n v="4038732"/>
        <n v="4168700"/>
        <n v="4191501"/>
        <n v="4328801"/>
        <n v="4324302"/>
        <n v="4242806"/>
        <n v="4158306"/>
        <n v="4331849"/>
        <n v="4038349"/>
        <n v="4018850"/>
        <n v="4053851"/>
        <n v="4341554"/>
        <n v="4052034"/>
        <n v="4241736"/>
        <n v="4324342"/>
        <n v="4295062"/>
        <n v="4247457"/>
        <n v="4252946"/>
        <n v="3994576"/>
        <n v="4276876"/>
        <n v="4029876"/>
        <n v="4326677"/>
        <n v="4305678"/>
        <n v="4263680"/>
        <n v="4041874"/>
        <n v="4128572"/>
        <n v="4246072"/>
        <n v="4324472"/>
        <n v="4269270"/>
        <n v="4226169"/>
        <n v="4328580"/>
        <n v="4017480"/>
        <n v="4295980"/>
        <n v="3961785"/>
        <n v="4100687"/>
        <n v="4276487"/>
        <n v="4291889"/>
        <n v="4063089"/>
        <n v="4338692"/>
        <n v="4335195"/>
        <n v="4238695"/>
      </sharedItems>
    </cacheField>
    <cacheField name="Age" numFmtId="0">
      <sharedItems containsSemiMixedTypes="0" containsString="0" containsNumber="1" containsInteger="1" minValue="18" maxValue="97" count="68">
        <n v="69"/>
        <n v="56"/>
        <n v="63"/>
        <n v="36"/>
        <n v="89"/>
        <n v="58"/>
        <n v="54"/>
        <n v="45"/>
        <n v="90"/>
        <n v="55"/>
        <n v="71"/>
        <n v="86"/>
        <n v="83"/>
        <n v="85"/>
        <n v="70"/>
        <n v="80"/>
        <n v="79"/>
        <n v="67"/>
        <n v="65"/>
        <n v="57"/>
        <n v="49"/>
        <n v="47"/>
        <n v="48"/>
        <n v="46"/>
        <n v="40"/>
        <n v="76"/>
        <n v="77"/>
        <n v="62"/>
        <n v="23"/>
        <n v="52"/>
        <n v="50"/>
        <n v="29"/>
        <n v="51"/>
        <n v="64"/>
        <n v="44"/>
        <n v="59"/>
        <n v="81"/>
        <n v="32"/>
        <n v="68"/>
        <n v="66"/>
        <n v="84"/>
        <n v="39"/>
        <n v="38"/>
        <n v="87"/>
        <n v="26"/>
        <n v="37"/>
        <n v="75"/>
        <n v="43"/>
        <n v="60"/>
        <n v="34"/>
        <n v="53"/>
        <n v="78"/>
        <n v="42"/>
        <n v="33"/>
        <n v="19"/>
        <n v="41"/>
        <n v="97"/>
        <n v="96"/>
        <n v="24"/>
        <n v="72"/>
        <n v="94"/>
        <n v="18"/>
        <n v="31"/>
        <n v="35"/>
        <n v="30"/>
        <n v="21"/>
        <n v="20"/>
        <n v="28"/>
      </sharedItems>
      <fieldGroup base="1">
        <rangePr autoStart="0" autoEnd="0" startNum="10" endNum="100" groupInterval="10"/>
        <groupItems count="11">
          <s v="&lt;10"/>
          <s v="10-19"/>
          <s v="20-29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Gender" numFmtId="0">
      <sharedItems count="2">
        <s v="M"/>
        <s v="F"/>
      </sharedItems>
    </cacheField>
    <cacheField name="Day of ID consult" numFmtId="0">
      <sharedItems containsMixedTypes="1" containsNumber="1" containsInteger="1" minValue="0" maxValue="9" count="11">
        <n v="1"/>
        <n v="3"/>
        <n v="9"/>
        <n v="7"/>
        <s v="N/A"/>
        <n v="4"/>
        <n v="8"/>
        <n v="5"/>
        <n v="2"/>
        <n v="6"/>
        <n v="0"/>
      </sharedItems>
    </cacheField>
    <cacheField name="days on opat after ID consult" numFmtId="0">
      <sharedItems containsMixedTypes="1" containsNumber="1" containsInteger="1" minValue="0" maxValue="10" count="10">
        <n v="4"/>
        <n v="0"/>
        <n v="1"/>
        <n v="2"/>
        <s v="N/A"/>
        <n v="5"/>
        <n v="3"/>
        <n v="6"/>
        <n v="10"/>
        <n v="7"/>
      </sharedItems>
    </cacheField>
    <cacheField name="Discharge" numFmtId="0">
      <sharedItems/>
    </cacheField>
    <cacheField name="Returned within one month" numFmtId="0">
      <sharedItems containsSemiMixedTypes="0" containsString="0" containsNumber="1" containsInteger="1" minValue="0" maxValue="2" count="3">
        <n v="0"/>
        <n v="1"/>
        <n v="2"/>
      </sharedItems>
    </cacheField>
    <cacheField name="initial Diagnosis" numFmtId="0">
      <sharedItems containsSemiMixedTypes="0" containsString="0" containsNumber="1" containsInteger="1" minValue="1" maxValue="10" count="4">
        <n v="1"/>
        <n v="5"/>
        <n v="2"/>
        <n v="10"/>
      </sharedItems>
    </cacheField>
    <cacheField name="Longest consecutive days" numFmtId="0">
      <sharedItems containsSemiMixedTypes="0" containsString="0" containsNumber="1" containsInteger="1" minValue="1" maxValue="10"/>
    </cacheField>
    <cacheField name="total days in 1 month" numFmtId="0">
      <sharedItems containsSemiMixedTypes="0" containsString="0" containsNumber="1" containsInteger="1" minValue="1" maxValue="10" count="10">
        <n v="4"/>
        <n v="1"/>
        <n v="9"/>
        <n v="3"/>
        <n v="7"/>
        <n v="6"/>
        <n v="5"/>
        <n v="2"/>
        <n v="8"/>
        <n v="10"/>
      </sharedItems>
    </cacheField>
    <cacheField name="Final Diagnosis" numFmtId="0">
      <sharedItems containsSemiMixedTypes="0" containsString="0" containsNumber="1" containsInteger="1" minValue="1" maxValue="15" count="14">
        <n v="1"/>
        <n v="2"/>
        <n v="5"/>
        <n v="3"/>
        <n v="15"/>
        <n v="6"/>
        <n v="7"/>
        <n v="8"/>
        <n v="9"/>
        <n v="11"/>
        <n v="10"/>
        <n v="12"/>
        <n v="13"/>
        <n v="14"/>
      </sharedItems>
    </cacheField>
    <cacheField name="Discharge perscription" numFmtId="0">
      <sharedItems containsMixedTypes="1" containsNumber="1" containsInteger="1" minValue="0" maxValue="13"/>
    </cacheField>
    <cacheField name="2nd Discharge perscription" numFmtId="0">
      <sharedItems containsMixedTypes="1" containsNumber="1" containsInteger="1" minValue="2" maxValue="14"/>
    </cacheField>
    <cacheField name="days" numFmtId="0">
      <sharedItems containsMixedTypes="1" containsNumber="1" containsInteger="1" minValue="0" maxValue="100"/>
    </cacheField>
    <cacheField name="Culture" numFmtId="0">
      <sharedItems containsMixedTypes="1" containsNumber="1" containsInteger="1" minValue="0" maxValue="10" count="12">
        <n v="3"/>
        <n v="0"/>
        <n v="10"/>
        <n v="2"/>
        <s v="unknown"/>
        <n v="6"/>
        <n v="5"/>
        <n v="8"/>
        <n v="4"/>
        <n v="7"/>
        <n v="1"/>
        <n v="9"/>
      </sharedItems>
    </cacheField>
    <cacheField name="Second culture organism" numFmtId="0">
      <sharedItems containsMixedTypes="1" containsNumber="1" containsInteger="1" minValue="2" maxValue="11" count="5">
        <s v="N/A"/>
        <n v="7"/>
        <n v="4"/>
        <n v="2"/>
        <n v="11"/>
      </sharedItems>
    </cacheField>
    <cacheField name="Third culture organism" numFmtId="0">
      <sharedItems containsMixedTypes="1" containsNumber="1" containsInteger="1" minValue="6" maxValue="9" count="3">
        <s v="N/A"/>
        <n v="6"/>
        <n v="9"/>
      </sharedItems>
    </cacheField>
    <cacheField name="ID Consult" numFmtId="0">
      <sharedItems containsSemiMixedTypes="0" containsString="0" containsNumber="1" containsInteger="1" minValue="0" maxValue="1" count="2">
        <n v="1"/>
        <n v="0"/>
      </sharedItems>
    </cacheField>
    <cacheField name="Derm Consult" numFmtId="0">
      <sharedItems containsSemiMixedTypes="0" containsString="0" containsNumber="1" containsInteger="1" minValue="0" maxValue="0" count="1">
        <n v="0"/>
      </sharedItems>
    </cacheField>
    <cacheField name="Plastic Consult" numFmtId="0">
      <sharedItems containsSemiMixedTypes="0" containsString="0" containsNumber="1" containsInteger="1" minValue="0" maxValue="1" count="2">
        <n v="0"/>
        <n v="1"/>
      </sharedItems>
    </cacheField>
    <cacheField name="Vascular Consult" numFmtId="0">
      <sharedItems containsSemiMixedTypes="0" containsString="0" containsNumber="1" containsInteger="1" minValue="0" maxValue="1" count="2">
        <n v="0"/>
        <n v="1"/>
      </sharedItems>
    </cacheField>
    <cacheField name="Internal Medicine Consult" numFmtId="0">
      <sharedItems containsSemiMixedTypes="0" containsString="0" containsNumber="1" containsInteger="1" minValue="0" maxValue="1" count="2">
        <n v="0"/>
        <n v="1"/>
      </sharedItems>
    </cacheField>
    <cacheField name="Ortho Consult" numFmtId="0">
      <sharedItems containsSemiMixedTypes="0" containsString="0" containsNumber="1" containsInteger="1" minValue="0" maxValue="6" count="3">
        <n v="0"/>
        <n v="1"/>
        <n v="6"/>
      </sharedItems>
    </cacheField>
    <cacheField name="Follow up" numFmtId="0">
      <sharedItems containsMixedTypes="1" containsNumber="1" containsInteger="1" minValue="0" maxValue="6"/>
    </cacheField>
    <cacheField name="X-Ray" numFmtId="0">
      <sharedItems containsMixedTypes="1" containsNumber="1" containsInteger="1" minValue="0" maxValue="1"/>
    </cacheField>
    <cacheField name="U/S" numFmtId="0">
      <sharedItems containsSemiMixedTypes="0" containsString="0" containsNumber="1" containsInteger="1" minValue="0" maxValue="2"/>
    </cacheField>
    <cacheField name="CT" numFmtId="0">
      <sharedItems containsSemiMixedTypes="0" containsString="0" containsNumber="1" containsInteger="1" minValue="0" maxValue="1"/>
    </cacheField>
    <cacheField name="Allergy" numFmtId="0">
      <sharedItems containsMixedTypes="1" containsNumber="1" containsInteger="1" minValue="0" maxValue="6"/>
    </cacheField>
    <cacheField name="2nd allergy" numFmtId="0">
      <sharedItems containsMixedTypes="1" containsNumber="1" containsInteger="1" minValue="0" maxValue="5"/>
    </cacheField>
    <cacheField name="AMA" numFmtId="0">
      <sharedItems containsMixedTypes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4.717254166666" createdVersion="7" refreshedVersion="7" minRefreshableVersion="3" recordCount="221" xr:uid="{EA57FBDD-D9DB-7C45-8E75-EB5BA3616753}">
  <cacheSource type="worksheet">
    <worksheetSource ref="A1:C1048576" sheet="Question 1"/>
  </cacheSource>
  <cacheFields count="3">
    <cacheField name="Day of ID consult" numFmtId="0">
      <sharedItems containsString="0" containsBlank="1" containsNumber="1" containsInteger="1" minValue="0" maxValue="9"/>
    </cacheField>
    <cacheField name="seen by ID?" numFmtId="0">
      <sharedItems containsBlank="1" count="3">
        <s v="no"/>
        <s v="yes"/>
        <m/>
      </sharedItems>
    </cacheField>
    <cacheField name="total days in 1 month" numFmtId="0">
      <sharedItems containsString="0" containsBlank="1" containsNumber="1" containsInteger="1" minValue="1" maxValue="18" count="13">
        <n v="6"/>
        <n v="3"/>
        <n v="4"/>
        <n v="8"/>
        <n v="7"/>
        <n v="5"/>
        <n v="14"/>
        <n v="2"/>
        <n v="9"/>
        <n v="1"/>
        <n v="18"/>
        <n v="1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4.822254166669" createdVersion="7" refreshedVersion="7" minRefreshableVersion="3" recordCount="219" xr:uid="{5F75643E-D57A-B942-AF17-5913E698D70D}">
  <cacheSource type="worksheet">
    <worksheetSource name="Table2"/>
  </cacheSource>
  <cacheFields count="33">
    <cacheField name="MRN" numFmtId="0">
      <sharedItems containsSemiMixedTypes="0" containsString="0" containsNumber="1" containsInteger="1" minValue="174730" maxValue="4341554"/>
    </cacheField>
    <cacheField name="Date" numFmtId="164">
      <sharedItems containsMixedTypes="1" containsNumber="1" containsInteger="1" minValue="3086537" maxValue="3086537"/>
    </cacheField>
    <cacheField name="Age" numFmtId="0">
      <sharedItems containsSemiMixedTypes="0" containsString="0" containsNumber="1" containsInteger="1" minValue="18" maxValue="97"/>
    </cacheField>
    <cacheField name="Gender" numFmtId="0">
      <sharedItems/>
    </cacheField>
    <cacheField name="Column3" numFmtId="0">
      <sharedItems count="2">
        <s v="yes"/>
        <s v="no"/>
      </sharedItems>
    </cacheField>
    <cacheField name="Day of ID consult" numFmtId="0">
      <sharedItems containsSemiMixedTypes="0" containsString="0" containsNumber="1" containsInteger="1" minValue="0" maxValue="9"/>
    </cacheField>
    <cacheField name="days on opat after ID consult" numFmtId="0">
      <sharedItems containsMixedTypes="1" containsNumber="1" containsInteger="1" minValue="0" maxValue="10" count="10">
        <n v="4"/>
        <n v="3"/>
        <s v="N/A"/>
        <n v="1"/>
        <n v="0"/>
        <n v="2"/>
        <n v="5"/>
        <n v="10"/>
        <n v="7"/>
        <n v="6"/>
      </sharedItems>
    </cacheField>
    <cacheField name="D/C" numFmtId="0">
      <sharedItems/>
    </cacheField>
    <cacheField name="Returned within one month" numFmtId="0">
      <sharedItems containsMixedTypes="1" containsNumber="1" containsInteger="1" minValue="2" maxValue="2"/>
    </cacheField>
    <cacheField name="initial Diagnosis" numFmtId="0">
      <sharedItems containsSemiMixedTypes="0" containsString="0" containsNumber="1" containsInteger="1" minValue="1" maxValue="10"/>
    </cacheField>
    <cacheField name="Longest consecutive days" numFmtId="0">
      <sharedItems containsSemiMixedTypes="0" containsString="0" containsNumber="1" containsInteger="1" minValue="1" maxValue="10"/>
    </cacheField>
    <cacheField name="total days" numFmtId="0">
      <sharedItems containsSemiMixedTypes="0" containsString="0" containsNumber="1" containsInteger="1" minValue="1" maxValue="10" count="10">
        <n v="4"/>
        <n v="3"/>
        <n v="1"/>
        <n v="5"/>
        <n v="7"/>
        <n v="2"/>
        <n v="6"/>
        <n v="9"/>
        <n v="8"/>
        <n v="10"/>
      </sharedItems>
    </cacheField>
    <cacheField name="Final Diagnosis" numFmtId="0">
      <sharedItems containsSemiMixedTypes="0" containsString="0" containsNumber="1" containsInteger="1" minValue="1" maxValue="15"/>
    </cacheField>
    <cacheField name="DC perscription" numFmtId="0">
      <sharedItems containsMixedTypes="1" containsNumber="1" containsInteger="1" minValue="0" maxValue="13"/>
    </cacheField>
    <cacheField name="2nd DC perscription" numFmtId="0">
      <sharedItems containsMixedTypes="1" containsNumber="1" containsInteger="1" minValue="2" maxValue="14"/>
    </cacheField>
    <cacheField name="days" numFmtId="0">
      <sharedItems containsMixedTypes="1" containsNumber="1" containsInteger="1" minValue="0" maxValue="100"/>
    </cacheField>
    <cacheField name="Column1" numFmtId="0">
      <sharedItems containsBlank="1"/>
    </cacheField>
    <cacheField name="Culture" numFmtId="0">
      <sharedItems containsMixedTypes="1" containsNumber="1" containsInteger="1" minValue="0" maxValue="10" count="12">
        <n v="1"/>
        <n v="3"/>
        <n v="6"/>
        <n v="0"/>
        <n v="2"/>
        <n v="10"/>
        <s v="unknown"/>
        <n v="5"/>
        <n v="8"/>
        <n v="4"/>
        <n v="7"/>
        <n v="9"/>
      </sharedItems>
    </cacheField>
    <cacheField name="2nd culture organism" numFmtId="0">
      <sharedItems containsMixedTypes="1" containsNumber="1" containsInteger="1" minValue="2" maxValue="11" count="5">
        <s v="N/A"/>
        <n v="4"/>
        <n v="7"/>
        <n v="11"/>
        <n v="2"/>
      </sharedItems>
    </cacheField>
    <cacheField name="3rd culture organism" numFmtId="0">
      <sharedItems containsMixedTypes="1" containsNumber="1" containsInteger="1" minValue="6" maxValue="9" count="3">
        <s v="N/A"/>
        <n v="9"/>
        <n v="6"/>
      </sharedItems>
    </cacheField>
    <cacheField name="ID Consult" numFmtId="0">
      <sharedItems/>
    </cacheField>
    <cacheField name="Plastic Consult" numFmtId="0">
      <sharedItems/>
    </cacheField>
    <cacheField name="Vascular Consult" numFmtId="0">
      <sharedItems/>
    </cacheField>
    <cacheField name="Internal Medicine Consult" numFmtId="0">
      <sharedItems/>
    </cacheField>
    <cacheField name="Ortho Consult" numFmtId="0">
      <sharedItems/>
    </cacheField>
    <cacheField name="Follow up" numFmtId="0">
      <sharedItems containsSemiMixedTypes="0" containsString="0" containsNumber="1" containsInteger="1" minValue="0" maxValue="6"/>
    </cacheField>
    <cacheField name="Column2" numFmtId="0">
      <sharedItems containsBlank="1"/>
    </cacheField>
    <cacheField name="X-Ray" numFmtId="0">
      <sharedItems containsMixedTypes="1" containsNumber="1" containsInteger="1" minValue="0" maxValue="1" count="3">
        <n v="0"/>
        <s v="No"/>
        <n v="1"/>
      </sharedItems>
    </cacheField>
    <cacheField name="U/S" numFmtId="0">
      <sharedItems containsMixedTypes="1" containsNumber="1" containsInteger="1" minValue="0" maxValue="2" count="4">
        <n v="0"/>
        <s v="Yes"/>
        <n v="1"/>
        <n v="2"/>
      </sharedItems>
    </cacheField>
    <cacheField name="CT" numFmtId="0">
      <sharedItems containsSemiMixedTypes="0" containsString="0" containsNumber="1" containsInteger="1" minValue="0" maxValue="1"/>
    </cacheField>
    <cacheField name="Allergy" numFmtId="0">
      <sharedItems containsMixedTypes="1" containsNumber="1" containsInteger="1" minValue="0" maxValue="6"/>
    </cacheField>
    <cacheField name="2nd allergy" numFmtId="0">
      <sharedItems containsMixedTypes="1" containsNumber="1" containsInteger="1" minValue="0" maxValue="5"/>
    </cacheField>
    <cacheField name="AMA" numFmtId="0">
      <sharedItems containsMixedTypes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5.531976388891" createdVersion="7" refreshedVersion="7" minRefreshableVersion="3" recordCount="235" xr:uid="{79F9BAAD-6C1D-334C-9145-81F1740AE7DE}">
  <cacheSource type="worksheet">
    <worksheetSource ref="A1:C1048576" sheet="Question 3 &amp; 4"/>
  </cacheSource>
  <cacheFields count="3">
    <cacheField name="MRN" numFmtId="0">
      <sharedItems containsString="0" containsBlank="1" containsNumber="1" containsInteger="1" minValue="174730" maxValue="4341554"/>
    </cacheField>
    <cacheField name="Seen by ID" numFmtId="0">
      <sharedItems containsBlank="1" count="3">
        <s v="yes"/>
        <s v="no"/>
        <m/>
      </sharedItems>
    </cacheField>
    <cacheField name="Culture" numFmtId="0">
      <sharedItems containsBlank="1" containsMixedTypes="1" containsNumber="1" containsInteger="1" minValue="0" maxValue="11" count="14">
        <n v="1"/>
        <n v="4"/>
        <n v="6"/>
        <n v="0"/>
        <n v="2"/>
        <n v="10"/>
        <s v="unknown"/>
        <n v="3"/>
        <n v="11"/>
        <n v="7"/>
        <n v="8"/>
        <n v="5"/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5.644915625002" createdVersion="7" refreshedVersion="7" minRefreshableVersion="3" recordCount="223" xr:uid="{C6E2A05D-E3BC-6B4B-A37E-DA7B8DBCA53D}">
  <cacheSource type="worksheet">
    <worksheetSource ref="A1:C1048576" sheet="Question 5 &amp; 6"/>
  </cacheSource>
  <cacheFields count="3">
    <cacheField name="MRN" numFmtId="0">
      <sharedItems containsString="0" containsBlank="1" containsNumber="1" containsInteger="1" minValue="174730" maxValue="4341554"/>
    </cacheField>
    <cacheField name="ID Consult" numFmtId="0">
      <sharedItems containsBlank="1" count="3">
        <s v="yes"/>
        <s v="no"/>
        <m/>
      </sharedItems>
    </cacheField>
    <cacheField name="Imaging" numFmtId="0">
      <sharedItems containsString="0" containsBlank="1" containsNumber="1" containsInteger="1" minValue="0" maxValue="3" count="5">
        <n v="0"/>
        <n v="2"/>
        <n v="1"/>
        <n v="3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5.658214699077" createdVersion="7" refreshedVersion="7" minRefreshableVersion="3" recordCount="219" xr:uid="{4ED9A10D-7F19-2641-9001-2F542DB9DFD7}">
  <cacheSource type="worksheet">
    <worksheetSource ref="E1:G220" sheet="Question 5 &amp; 6"/>
  </cacheSource>
  <cacheFields count="3">
    <cacheField name="MRN" numFmtId="0">
      <sharedItems containsSemiMixedTypes="0" containsString="0" containsNumber="1" containsInteger="1" minValue="174730" maxValue="4341554"/>
    </cacheField>
    <cacheField name="ID Consult" numFmtId="0">
      <sharedItems count="2">
        <s v="no"/>
        <s v="yes"/>
      </sharedItems>
    </cacheField>
    <cacheField name="X-Ray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5.740855787037" createdVersion="7" refreshedVersion="7" minRefreshableVersion="3" recordCount="221" xr:uid="{D02CA14D-A00A-7748-AF73-6F7204ADA70C}">
  <cacheSource type="worksheet">
    <worksheetSource ref="A1:D1048576" sheet="Question 7 &amp; 8"/>
  </cacheSource>
  <cacheFields count="4">
    <cacheField name="MRN" numFmtId="0">
      <sharedItems containsString="0" containsBlank="1" containsNumber="1" containsInteger="1" minValue="174730" maxValue="4341554"/>
    </cacheField>
    <cacheField name="ID Consult" numFmtId="0">
      <sharedItems containsBlank="1" count="3">
        <s v="no"/>
        <s v="yes"/>
        <m/>
      </sharedItems>
    </cacheField>
    <cacheField name="Consult ordered" numFmtId="0">
      <sharedItems containsString="0" containsBlank="1" containsNumber="1" containsInteger="1" minValue="0" maxValue="1"/>
    </cacheField>
    <cacheField name="Internal Medicine Consult" numFmtId="0">
      <sharedItems containsString="0" containsBlank="1" containsNumber="1" containsInteger="1" minValue="0" maxValue="4" count="6">
        <n v="0"/>
        <n v="1"/>
        <n v="3"/>
        <n v="2"/>
        <n v="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5.910281249999" createdVersion="7" refreshedVersion="7" minRefreshableVersion="3" recordCount="220" xr:uid="{CA4B3D7C-DA62-CB42-A253-D828554FCEEF}">
  <cacheSource type="worksheet">
    <worksheetSource ref="A1:C1048576" sheet="Question 11"/>
  </cacheSource>
  <cacheFields count="3">
    <cacheField name="MRN" numFmtId="0">
      <sharedItems containsString="0" containsBlank="1" containsNumber="1" containsInteger="1" minValue="174730" maxValue="4341554"/>
    </cacheField>
    <cacheField name="ID Consult" numFmtId="0">
      <sharedItems containsBlank="1" count="3">
        <s v="yes"/>
        <s v="no"/>
        <m/>
      </sharedItems>
    </cacheField>
    <cacheField name="Returned within one month" numFmtId="0">
      <sharedItems containsBlank="1" count="3">
        <s v="No"/>
        <s v="Yes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6.333442592593" createdVersion="7" refreshedVersion="7" minRefreshableVersion="3" recordCount="220" xr:uid="{B5CB5FD8-1078-8A4E-A7FF-BB8AFAF2318A}">
  <cacheSource type="worksheet">
    <worksheetSource ref="A1:C1048576" sheet="Question 12"/>
  </cacheSource>
  <cacheFields count="3">
    <cacheField name="MRN" numFmtId="0">
      <sharedItems containsString="0" containsBlank="1" containsNumber="1" containsInteger="1" minValue="174730" maxValue="4341554"/>
    </cacheField>
    <cacheField name="ID Consult" numFmtId="0">
      <sharedItems containsBlank="1" count="3">
        <s v="yes"/>
        <s v="no"/>
        <m/>
      </sharedItems>
    </cacheField>
    <cacheField name="Final Diagnosis" numFmtId="0">
      <sharedItems containsString="0" containsBlank="1" containsNumber="1" containsInteger="1" minValue="1" maxValue="13" count="14">
        <n v="1"/>
        <n v="2"/>
        <n v="3"/>
        <n v="5"/>
        <n v="6"/>
        <n v="4"/>
        <n v="7"/>
        <n v="8"/>
        <n v="9"/>
        <n v="11"/>
        <n v="13"/>
        <n v="10"/>
        <n v="12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67.641134143516" createdVersion="7" refreshedVersion="7" minRefreshableVersion="3" recordCount="1178" xr:uid="{F784126D-DD33-B341-9CA9-DAF81AF9C5B4}">
  <cacheSource type="worksheet">
    <worksheetSource ref="A1:I1048576" sheet="Question 13"/>
  </cacheSource>
  <cacheFields count="9">
    <cacheField name="Physician" numFmtId="0">
      <sharedItems containsBlank="1" count="4">
        <s v="EP"/>
        <s v="ID"/>
        <s v="unknown"/>
        <m/>
      </sharedItems>
    </cacheField>
    <cacheField name="IV Antibiotic" numFmtId="0">
      <sharedItems containsString="0" containsBlank="1" containsNumber="1" containsInteger="1" minValue="0" maxValue="16" count="15">
        <n v="4"/>
        <n v="1"/>
        <n v="3"/>
        <n v="0"/>
        <n v="5"/>
        <n v="9"/>
        <n v="11"/>
        <n v="8"/>
        <n v="7"/>
        <n v="12"/>
        <n v="15"/>
        <n v="13"/>
        <n v="2"/>
        <n v="16"/>
        <m/>
      </sharedItems>
    </cacheField>
    <cacheField name="Antifungal" numFmtId="0">
      <sharedItems containsString="0" containsBlank="1" containsNumber="1" containsInteger="1" minValue="0" maxValue="17"/>
    </cacheField>
    <cacheField name="Dose" numFmtId="0">
      <sharedItems containsBlank="1" containsMixedTypes="1" containsNumber="1" minValue="0" maxValue="600"/>
    </cacheField>
    <cacheField name="Dose 2nd Abx" numFmtId="0">
      <sharedItems containsBlank="1" containsMixedTypes="1" containsNumber="1" minValue="0.6" maxValue="600"/>
    </cacheField>
    <cacheField name="Dose 3rd Abx" numFmtId="0">
      <sharedItems containsBlank="1" containsMixedTypes="1" containsNumber="1" containsInteger="1" minValue="1" maxValue="1"/>
    </cacheField>
    <cacheField name="Temp" numFmtId="0">
      <sharedItems containsBlank="1" containsMixedTypes="1" containsNumber="1" minValue="0" maxValue="39.4"/>
    </cacheField>
    <cacheField name="BP" numFmtId="0">
      <sharedItems containsBlank="1" containsMixedTypes="1" containsNumber="1" containsInteger="1" minValue="0" maxValue="108"/>
    </cacheField>
    <cacheField name="HR" numFmtId="0">
      <sharedItems containsBlank="1" containsMixedTypes="1" containsNumber="1" containsInteger="1" minValue="0" maxValue="1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73.616681828702" createdVersion="7" refreshedVersion="7" minRefreshableVersion="3" recordCount="221" xr:uid="{3CDAFA2A-2F94-5240-8799-23EC7F685E1D}">
  <cacheSource type="worksheet">
    <worksheetSource ref="A1:D1048576" sheet="Question 14"/>
  </cacheSource>
  <cacheFields count="4">
    <cacheField name="MRN" numFmtId="0">
      <sharedItems containsString="0" containsBlank="1" containsNumber="1" containsInteger="1" minValue="416580" maxValue="4276876"/>
    </cacheField>
    <cacheField name="Date" numFmtId="164">
      <sharedItems containsBlank="1"/>
    </cacheField>
    <cacheField name="total days" numFmtId="0">
      <sharedItems containsString="0" containsBlank="1" containsNumber="1" containsInteger="1" minValue="1" maxValue="10" count="10">
        <n v="1"/>
        <n v="5"/>
        <n v="2"/>
        <n v="4"/>
        <n v="3"/>
        <n v="8"/>
        <n v="6"/>
        <n v="7"/>
        <n v="10"/>
        <m/>
      </sharedItems>
    </cacheField>
    <cacheField name="ID Consult" numFmtId="0">
      <sharedItems containsBlank="1" count="3">
        <s v="yes"/>
        <s v="no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73.617883680556" createdVersion="7" refreshedVersion="7" minRefreshableVersion="3" recordCount="128" xr:uid="{C24DACB8-9489-0941-9B2A-53AEB3B304E8}">
  <cacheSource type="worksheet">
    <worksheetSource ref="J1:M129" sheet="Question 14"/>
  </cacheSource>
  <cacheFields count="4">
    <cacheField name="MRN" numFmtId="0">
      <sharedItems containsSemiMixedTypes="0" containsString="0" containsNumber="1" containsInteger="1" minValue="174730" maxValue="4341554"/>
    </cacheField>
    <cacheField name="Date" numFmtId="164">
      <sharedItems/>
    </cacheField>
    <cacheField name="total days" numFmtId="0">
      <sharedItems containsSemiMixedTypes="0" containsString="0" containsNumber="1" containsInteger="1" minValue="1" maxValue="10"/>
    </cacheField>
    <cacheField name="ID Consult" numFmtId="0">
      <sharedItems count="2">
        <s v="yes"/>
        <s v="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575.515164583332" createdVersion="7" refreshedVersion="7" minRefreshableVersion="3" recordCount="233" xr:uid="{607AAA27-6936-2D45-89DB-4EA38376A4AF}">
  <cacheSource type="worksheet">
    <worksheetSource ref="A1:D1048576" sheet="Question 9 &amp; 10"/>
  </cacheSource>
  <cacheFields count="4">
    <cacheField name="MRN" numFmtId="0">
      <sharedItems containsString="0" containsBlank="1" containsNumber="1" containsInteger="1" minValue="174730" maxValue="4341554"/>
    </cacheField>
    <cacheField name="ID Consult" numFmtId="0">
      <sharedItems containsBlank="1" count="3">
        <s v="yes"/>
        <s v="no"/>
        <m/>
      </sharedItems>
    </cacheField>
    <cacheField name="DC perscription" numFmtId="0">
      <sharedItems containsBlank="1" containsMixedTypes="1" containsNumber="1" containsInteger="1" minValue="0" maxValue="10" count="12">
        <n v="1"/>
        <n v="0"/>
        <n v="4"/>
        <n v="5"/>
        <n v="3"/>
        <n v="2"/>
        <n v="9"/>
        <n v="8"/>
        <n v="7"/>
        <s v="unknown"/>
        <n v="10"/>
        <m/>
      </sharedItems>
    </cacheField>
    <cacheField name="days" numFmtId="0">
      <sharedItems containsBlank="1" containsMixedTypes="1" containsNumber="1" containsInteger="1" minValue="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9">
  <r>
    <x v="0"/>
    <x v="0"/>
    <x v="0"/>
    <x v="0"/>
    <x v="0"/>
    <s v="home"/>
    <x v="0"/>
    <x v="0"/>
    <n v="4"/>
    <x v="0"/>
    <x v="0"/>
    <n v="1"/>
    <s v="N/A"/>
    <s v="unknown"/>
    <x v="0"/>
    <x v="0"/>
    <x v="0"/>
    <x v="0"/>
    <x v="0"/>
    <x v="0"/>
    <x v="0"/>
    <x v="0"/>
    <x v="0"/>
    <n v="0"/>
    <n v="0"/>
    <n v="0"/>
    <n v="0"/>
    <s v="unknown"/>
    <s v="unknown"/>
    <s v="unknown"/>
  </r>
  <r>
    <x v="1"/>
    <x v="1"/>
    <x v="0"/>
    <x v="1"/>
    <x v="1"/>
    <s v="home"/>
    <x v="0"/>
    <x v="0"/>
    <n v="4"/>
    <x v="0"/>
    <x v="0"/>
    <n v="1"/>
    <s v="N/A"/>
    <n v="7"/>
    <x v="1"/>
    <x v="0"/>
    <x v="0"/>
    <x v="0"/>
    <x v="0"/>
    <x v="0"/>
    <x v="0"/>
    <x v="0"/>
    <x v="0"/>
    <n v="1"/>
    <n v="0"/>
    <n v="0"/>
    <n v="0"/>
    <s v="unknown"/>
    <s v="unknown"/>
    <s v="unknown"/>
  </r>
  <r>
    <x v="2"/>
    <x v="2"/>
    <x v="1"/>
    <x v="0"/>
    <x v="2"/>
    <s v="home"/>
    <x v="0"/>
    <x v="0"/>
    <n v="1"/>
    <x v="1"/>
    <x v="1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3"/>
    <x v="0"/>
    <x v="0"/>
    <x v="2"/>
    <x v="1"/>
    <s v="home"/>
    <x v="0"/>
    <x v="0"/>
    <n v="9"/>
    <x v="2"/>
    <x v="0"/>
    <n v="1"/>
    <s v="N/A"/>
    <n v="7"/>
    <x v="1"/>
    <x v="0"/>
    <x v="0"/>
    <x v="0"/>
    <x v="0"/>
    <x v="0"/>
    <x v="0"/>
    <x v="0"/>
    <x v="0"/>
    <n v="1"/>
    <n v="0"/>
    <n v="0"/>
    <n v="0"/>
    <n v="0"/>
    <n v="0"/>
    <n v="0"/>
  </r>
  <r>
    <x v="4"/>
    <x v="3"/>
    <x v="1"/>
    <x v="0"/>
    <x v="3"/>
    <s v="home"/>
    <x v="0"/>
    <x v="1"/>
    <n v="3"/>
    <x v="3"/>
    <x v="2"/>
    <n v="2"/>
    <s v="N/A"/>
    <n v="21"/>
    <x v="1"/>
    <x v="0"/>
    <x v="0"/>
    <x v="0"/>
    <x v="0"/>
    <x v="1"/>
    <x v="0"/>
    <x v="0"/>
    <x v="0"/>
    <n v="1"/>
    <n v="0"/>
    <n v="0"/>
    <n v="0"/>
    <n v="0"/>
    <n v="0"/>
    <n v="0"/>
  </r>
  <r>
    <x v="5"/>
    <x v="4"/>
    <x v="1"/>
    <x v="3"/>
    <x v="2"/>
    <s v="home"/>
    <x v="0"/>
    <x v="0"/>
    <n v="7"/>
    <x v="4"/>
    <x v="3"/>
    <n v="0"/>
    <s v="N/A"/>
    <n v="0"/>
    <x v="0"/>
    <x v="0"/>
    <x v="0"/>
    <x v="0"/>
    <x v="0"/>
    <x v="0"/>
    <x v="0"/>
    <x v="0"/>
    <x v="0"/>
    <n v="1"/>
    <n v="1"/>
    <n v="0"/>
    <n v="0"/>
    <n v="0"/>
    <n v="0"/>
    <n v="0"/>
  </r>
  <r>
    <x v="6"/>
    <x v="5"/>
    <x v="1"/>
    <x v="1"/>
    <x v="2"/>
    <s v="home"/>
    <x v="0"/>
    <x v="0"/>
    <n v="3"/>
    <x v="3"/>
    <x v="4"/>
    <n v="0"/>
    <s v="N/A"/>
    <n v="0"/>
    <x v="1"/>
    <x v="0"/>
    <x v="0"/>
    <x v="0"/>
    <x v="0"/>
    <x v="1"/>
    <x v="0"/>
    <x v="0"/>
    <x v="0"/>
    <n v="1"/>
    <n v="0"/>
    <n v="0"/>
    <n v="0"/>
    <n v="5"/>
    <n v="0"/>
    <n v="0"/>
  </r>
  <r>
    <x v="7"/>
    <x v="6"/>
    <x v="0"/>
    <x v="4"/>
    <x v="4"/>
    <s v="home"/>
    <x v="0"/>
    <x v="0"/>
    <n v="6"/>
    <x v="5"/>
    <x v="1"/>
    <n v="2"/>
    <s v="N/A"/>
    <s v="unknown"/>
    <x v="0"/>
    <x v="0"/>
    <x v="0"/>
    <x v="1"/>
    <x v="0"/>
    <x v="1"/>
    <x v="0"/>
    <x v="0"/>
    <x v="0"/>
    <n v="0"/>
    <n v="0"/>
    <n v="0"/>
    <n v="0"/>
    <n v="6"/>
    <n v="0"/>
    <n v="0"/>
  </r>
  <r>
    <x v="8"/>
    <x v="1"/>
    <x v="0"/>
    <x v="0"/>
    <x v="5"/>
    <s v="home"/>
    <x v="0"/>
    <x v="0"/>
    <n v="5"/>
    <x v="6"/>
    <x v="0"/>
    <n v="1"/>
    <s v="N/A"/>
    <n v="1"/>
    <x v="2"/>
    <x v="0"/>
    <x v="0"/>
    <x v="0"/>
    <x v="0"/>
    <x v="0"/>
    <x v="0"/>
    <x v="0"/>
    <x v="0"/>
    <n v="2"/>
    <n v="0"/>
    <n v="0"/>
    <n v="0"/>
    <n v="0"/>
    <n v="0"/>
    <n v="0"/>
  </r>
  <r>
    <x v="8"/>
    <x v="1"/>
    <x v="0"/>
    <x v="1"/>
    <x v="2"/>
    <s v="home"/>
    <x v="0"/>
    <x v="0"/>
    <n v="3"/>
    <x v="3"/>
    <x v="5"/>
    <n v="1"/>
    <s v="N/A"/>
    <n v="7"/>
    <x v="3"/>
    <x v="0"/>
    <x v="0"/>
    <x v="0"/>
    <x v="0"/>
    <x v="0"/>
    <x v="1"/>
    <x v="0"/>
    <x v="0"/>
    <n v="1"/>
    <n v="0"/>
    <n v="0"/>
    <n v="0"/>
    <n v="0"/>
    <n v="0"/>
    <n v="0"/>
  </r>
  <r>
    <x v="9"/>
    <x v="7"/>
    <x v="0"/>
    <x v="4"/>
    <x v="4"/>
    <s v="home"/>
    <x v="0"/>
    <x v="0"/>
    <n v="2"/>
    <x v="7"/>
    <x v="0"/>
    <n v="1"/>
    <s v="N/A"/>
    <n v="7"/>
    <x v="3"/>
    <x v="0"/>
    <x v="0"/>
    <x v="1"/>
    <x v="0"/>
    <x v="0"/>
    <x v="0"/>
    <x v="0"/>
    <x v="0"/>
    <n v="0"/>
    <n v="0"/>
    <n v="0"/>
    <n v="0"/>
    <s v="unknown"/>
    <s v="unknown"/>
    <s v="unknown"/>
  </r>
  <r>
    <x v="10"/>
    <x v="7"/>
    <x v="0"/>
    <x v="4"/>
    <x v="4"/>
    <s v="home"/>
    <x v="1"/>
    <x v="0"/>
    <n v="3"/>
    <x v="3"/>
    <x v="0"/>
    <n v="1"/>
    <s v="N/A"/>
    <n v="5"/>
    <x v="1"/>
    <x v="0"/>
    <x v="0"/>
    <x v="1"/>
    <x v="0"/>
    <x v="0"/>
    <x v="0"/>
    <x v="0"/>
    <x v="0"/>
    <n v="1"/>
    <n v="0"/>
    <n v="0"/>
    <n v="0"/>
    <s v="unknown"/>
    <s v="unknown"/>
    <n v="0"/>
  </r>
  <r>
    <x v="11"/>
    <x v="8"/>
    <x v="0"/>
    <x v="0"/>
    <x v="2"/>
    <s v="home"/>
    <x v="0"/>
    <x v="0"/>
    <n v="1"/>
    <x v="1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1"/>
    <x v="8"/>
    <x v="0"/>
    <x v="3"/>
    <x v="1"/>
    <s v="home"/>
    <x v="0"/>
    <x v="0"/>
    <n v="7"/>
    <x v="4"/>
    <x v="0"/>
    <n v="1"/>
    <s v="N/A"/>
    <n v="5"/>
    <x v="1"/>
    <x v="0"/>
    <x v="0"/>
    <x v="0"/>
    <x v="0"/>
    <x v="0"/>
    <x v="0"/>
    <x v="0"/>
    <x v="0"/>
    <n v="0"/>
    <n v="0"/>
    <n v="0"/>
    <n v="0"/>
    <n v="0"/>
    <n v="0"/>
    <n v="0"/>
  </r>
  <r>
    <x v="12"/>
    <x v="9"/>
    <x v="0"/>
    <x v="5"/>
    <x v="2"/>
    <s v="home"/>
    <x v="0"/>
    <x v="0"/>
    <n v="4"/>
    <x v="0"/>
    <x v="0"/>
    <n v="1"/>
    <n v="3"/>
    <s v="unknown"/>
    <x v="1"/>
    <x v="0"/>
    <x v="0"/>
    <x v="0"/>
    <x v="0"/>
    <x v="0"/>
    <x v="0"/>
    <x v="0"/>
    <x v="0"/>
    <n v="0"/>
    <n v="0"/>
    <n v="0"/>
    <n v="0"/>
    <s v="unknown"/>
    <s v="unknown"/>
    <s v="unknown"/>
  </r>
  <r>
    <x v="13"/>
    <x v="10"/>
    <x v="0"/>
    <x v="6"/>
    <x v="2"/>
    <s v="home"/>
    <x v="1"/>
    <x v="0"/>
    <n v="8"/>
    <x v="8"/>
    <x v="0"/>
    <n v="0"/>
    <s v="N/A"/>
    <n v="0"/>
    <x v="1"/>
    <x v="0"/>
    <x v="0"/>
    <x v="0"/>
    <x v="0"/>
    <x v="0"/>
    <x v="0"/>
    <x v="0"/>
    <x v="0"/>
    <n v="0"/>
    <n v="0"/>
    <n v="0"/>
    <n v="0"/>
    <n v="0"/>
    <n v="0"/>
    <n v="0"/>
  </r>
  <r>
    <x v="13"/>
    <x v="10"/>
    <x v="0"/>
    <x v="4"/>
    <x v="4"/>
    <s v="home"/>
    <x v="0"/>
    <x v="0"/>
    <n v="6"/>
    <x v="5"/>
    <x v="0"/>
    <n v="1"/>
    <s v="N/A"/>
    <s v="unknown"/>
    <x v="1"/>
    <x v="0"/>
    <x v="0"/>
    <x v="1"/>
    <x v="0"/>
    <x v="0"/>
    <x v="0"/>
    <x v="0"/>
    <x v="0"/>
    <n v="0"/>
    <n v="0"/>
    <n v="2"/>
    <n v="0"/>
    <n v="0"/>
    <n v="0"/>
    <n v="0"/>
  </r>
  <r>
    <x v="14"/>
    <x v="11"/>
    <x v="1"/>
    <x v="7"/>
    <x v="2"/>
    <s v="home"/>
    <x v="0"/>
    <x v="0"/>
    <n v="5"/>
    <x v="6"/>
    <x v="1"/>
    <n v="0"/>
    <s v="N/A"/>
    <n v="0"/>
    <x v="1"/>
    <x v="0"/>
    <x v="0"/>
    <x v="0"/>
    <x v="0"/>
    <x v="0"/>
    <x v="0"/>
    <x v="0"/>
    <x v="0"/>
    <n v="0"/>
    <n v="0"/>
    <n v="0"/>
    <n v="0"/>
    <n v="0"/>
    <n v="0"/>
    <n v="0"/>
  </r>
  <r>
    <x v="15"/>
    <x v="12"/>
    <x v="1"/>
    <x v="7"/>
    <x v="2"/>
    <s v="home"/>
    <x v="0"/>
    <x v="0"/>
    <n v="5"/>
    <x v="6"/>
    <x v="1"/>
    <n v="1"/>
    <s v="N/A"/>
    <n v="5"/>
    <x v="1"/>
    <x v="0"/>
    <x v="0"/>
    <x v="0"/>
    <x v="0"/>
    <x v="0"/>
    <x v="0"/>
    <x v="0"/>
    <x v="0"/>
    <n v="0"/>
    <n v="0"/>
    <n v="0"/>
    <n v="0"/>
    <n v="1"/>
    <n v="5"/>
    <n v="0"/>
  </r>
  <r>
    <x v="16"/>
    <x v="13"/>
    <x v="1"/>
    <x v="8"/>
    <x v="6"/>
    <s v="home"/>
    <x v="0"/>
    <x v="0"/>
    <n v="4"/>
    <x v="0"/>
    <x v="0"/>
    <n v="1"/>
    <s v="N/A"/>
    <s v="unknown"/>
    <x v="1"/>
    <x v="0"/>
    <x v="0"/>
    <x v="0"/>
    <x v="0"/>
    <x v="0"/>
    <x v="0"/>
    <x v="0"/>
    <x v="0"/>
    <n v="0"/>
    <n v="0"/>
    <n v="0"/>
    <n v="0"/>
    <n v="0"/>
    <n v="0"/>
    <s v="unknown"/>
  </r>
  <r>
    <x v="17"/>
    <x v="14"/>
    <x v="1"/>
    <x v="0"/>
    <x v="2"/>
    <s v="home"/>
    <x v="0"/>
    <x v="0"/>
    <n v="1"/>
    <x v="1"/>
    <x v="0"/>
    <n v="3"/>
    <n v="5"/>
    <s v="unknown"/>
    <x v="1"/>
    <x v="0"/>
    <x v="0"/>
    <x v="0"/>
    <x v="0"/>
    <x v="0"/>
    <x v="0"/>
    <x v="0"/>
    <x v="0"/>
    <n v="1"/>
    <n v="1"/>
    <n v="0"/>
    <n v="0"/>
    <n v="0"/>
    <n v="0"/>
    <s v="unknown"/>
  </r>
  <r>
    <x v="17"/>
    <x v="14"/>
    <x v="1"/>
    <x v="4"/>
    <x v="4"/>
    <s v="home"/>
    <x v="0"/>
    <x v="0"/>
    <n v="3"/>
    <x v="3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18"/>
    <x v="15"/>
    <x v="0"/>
    <x v="4"/>
    <x v="4"/>
    <s v="home"/>
    <x v="1"/>
    <x v="0"/>
    <n v="3"/>
    <x v="3"/>
    <x v="0"/>
    <n v="1"/>
    <s v="N/A"/>
    <s v="unknown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18"/>
    <x v="15"/>
    <x v="0"/>
    <x v="4"/>
    <x v="4"/>
    <s v="home"/>
    <x v="0"/>
    <x v="0"/>
    <n v="2"/>
    <x v="7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19"/>
    <x v="16"/>
    <x v="1"/>
    <x v="4"/>
    <x v="4"/>
    <s v="home"/>
    <x v="0"/>
    <x v="0"/>
    <n v="3"/>
    <x v="3"/>
    <x v="0"/>
    <n v="2"/>
    <s v="N/A"/>
    <s v="unknown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20"/>
    <x v="14"/>
    <x v="0"/>
    <x v="4"/>
    <x v="4"/>
    <s v="admit"/>
    <x v="0"/>
    <x v="0"/>
    <n v="8"/>
    <x v="8"/>
    <x v="0"/>
    <n v="0"/>
    <s v="N/A"/>
    <s v="unknown"/>
    <x v="1"/>
    <x v="0"/>
    <x v="0"/>
    <x v="1"/>
    <x v="0"/>
    <x v="0"/>
    <x v="0"/>
    <x v="0"/>
    <x v="0"/>
    <n v="0"/>
    <n v="0"/>
    <n v="0"/>
    <n v="0"/>
    <n v="1"/>
    <n v="1"/>
    <s v="unknown"/>
  </r>
  <r>
    <x v="21"/>
    <x v="17"/>
    <x v="0"/>
    <x v="4"/>
    <x v="4"/>
    <s v="home"/>
    <x v="0"/>
    <x v="0"/>
    <n v="7"/>
    <x v="4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22"/>
    <x v="18"/>
    <x v="0"/>
    <x v="4"/>
    <x v="4"/>
    <s v="home"/>
    <x v="0"/>
    <x v="0"/>
    <n v="6"/>
    <x v="5"/>
    <x v="0"/>
    <n v="2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23"/>
    <x v="19"/>
    <x v="0"/>
    <x v="7"/>
    <x v="3"/>
    <s v="home"/>
    <x v="0"/>
    <x v="0"/>
    <n v="6"/>
    <x v="5"/>
    <x v="0"/>
    <n v="1"/>
    <s v="N/A"/>
    <s v="unknown"/>
    <x v="1"/>
    <x v="0"/>
    <x v="0"/>
    <x v="0"/>
    <x v="0"/>
    <x v="0"/>
    <x v="0"/>
    <x v="0"/>
    <x v="0"/>
    <n v="1"/>
    <n v="1"/>
    <n v="0"/>
    <n v="1"/>
    <s v="unknown"/>
    <s v="unknown"/>
    <s v="unknown"/>
  </r>
  <r>
    <x v="24"/>
    <x v="20"/>
    <x v="0"/>
    <x v="4"/>
    <x v="4"/>
    <s v="home"/>
    <x v="0"/>
    <x v="0"/>
    <n v="3"/>
    <x v="3"/>
    <x v="0"/>
    <n v="1"/>
    <s v="N/A"/>
    <s v="unknown"/>
    <x v="0"/>
    <x v="0"/>
    <x v="0"/>
    <x v="1"/>
    <x v="0"/>
    <x v="0"/>
    <x v="0"/>
    <x v="0"/>
    <x v="0"/>
    <n v="0"/>
    <n v="0"/>
    <n v="0"/>
    <n v="0"/>
    <n v="0"/>
    <n v="0"/>
    <s v="unknown"/>
  </r>
  <r>
    <x v="25"/>
    <x v="21"/>
    <x v="0"/>
    <x v="4"/>
    <x v="4"/>
    <s v="admit"/>
    <x v="0"/>
    <x v="0"/>
    <n v="4"/>
    <x v="0"/>
    <x v="0"/>
    <n v="0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26"/>
    <x v="22"/>
    <x v="0"/>
    <x v="0"/>
    <x v="1"/>
    <s v="home"/>
    <x v="0"/>
    <x v="0"/>
    <n v="1"/>
    <x v="1"/>
    <x v="0"/>
    <n v="0"/>
    <s v="N/A"/>
    <s v="unknown"/>
    <x v="1"/>
    <x v="0"/>
    <x v="0"/>
    <x v="0"/>
    <x v="0"/>
    <x v="0"/>
    <x v="0"/>
    <x v="0"/>
    <x v="0"/>
    <n v="1"/>
    <n v="0"/>
    <n v="0"/>
    <n v="0"/>
    <n v="0"/>
    <n v="0"/>
    <s v="unknown"/>
  </r>
  <r>
    <x v="26"/>
    <x v="22"/>
    <x v="0"/>
    <x v="4"/>
    <x v="4"/>
    <s v="home"/>
    <x v="0"/>
    <x v="0"/>
    <n v="2"/>
    <x v="0"/>
    <x v="0"/>
    <n v="1"/>
    <s v="N/A"/>
    <s v="unknown"/>
    <x v="1"/>
    <x v="0"/>
    <x v="0"/>
    <x v="1"/>
    <x v="0"/>
    <x v="0"/>
    <x v="0"/>
    <x v="0"/>
    <x v="0"/>
    <n v="0"/>
    <n v="0"/>
    <n v="0"/>
    <n v="0"/>
    <n v="1"/>
    <n v="1"/>
    <s v="unknown"/>
  </r>
  <r>
    <x v="27"/>
    <x v="2"/>
    <x v="0"/>
    <x v="4"/>
    <x v="4"/>
    <s v="home"/>
    <x v="0"/>
    <x v="0"/>
    <n v="1"/>
    <x v="0"/>
    <x v="0"/>
    <n v="0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28"/>
    <x v="19"/>
    <x v="1"/>
    <x v="4"/>
    <x v="4"/>
    <s v="home"/>
    <x v="0"/>
    <x v="0"/>
    <n v="3"/>
    <x v="3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29"/>
    <x v="19"/>
    <x v="0"/>
    <x v="6"/>
    <x v="6"/>
    <s v="admit"/>
    <x v="0"/>
    <x v="0"/>
    <n v="10"/>
    <x v="9"/>
    <x v="6"/>
    <n v="0"/>
    <s v="N/A"/>
    <s v="unknown"/>
    <x v="1"/>
    <x v="0"/>
    <x v="0"/>
    <x v="0"/>
    <x v="0"/>
    <x v="0"/>
    <x v="0"/>
    <x v="0"/>
    <x v="0"/>
    <n v="1"/>
    <n v="0"/>
    <n v="1"/>
    <n v="0"/>
    <n v="0"/>
    <n v="0"/>
    <s v="unknown"/>
  </r>
  <r>
    <x v="30"/>
    <x v="2"/>
    <x v="1"/>
    <x v="4"/>
    <x v="4"/>
    <s v="home"/>
    <x v="0"/>
    <x v="0"/>
    <n v="4"/>
    <x v="0"/>
    <x v="0"/>
    <n v="4"/>
    <s v="N/A"/>
    <s v="unknown"/>
    <x v="1"/>
    <x v="0"/>
    <x v="0"/>
    <x v="1"/>
    <x v="0"/>
    <x v="0"/>
    <x v="0"/>
    <x v="0"/>
    <x v="0"/>
    <n v="0"/>
    <n v="0"/>
    <n v="1"/>
    <n v="0"/>
    <n v="0"/>
    <n v="0"/>
    <s v="unknown"/>
  </r>
  <r>
    <x v="31"/>
    <x v="1"/>
    <x v="0"/>
    <x v="4"/>
    <x v="4"/>
    <s v="home"/>
    <x v="1"/>
    <x v="0"/>
    <n v="3"/>
    <x v="3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31"/>
    <x v="1"/>
    <x v="0"/>
    <x v="0"/>
    <x v="1"/>
    <s v="home"/>
    <x v="0"/>
    <x v="2"/>
    <n v="1"/>
    <x v="1"/>
    <x v="7"/>
    <n v="0"/>
    <s v="N/A"/>
    <s v="unknown"/>
    <x v="1"/>
    <x v="0"/>
    <x v="0"/>
    <x v="1"/>
    <x v="0"/>
    <x v="0"/>
    <x v="0"/>
    <x v="0"/>
    <x v="0"/>
    <n v="0"/>
    <n v="0"/>
    <n v="0"/>
    <n v="0"/>
    <n v="1"/>
    <n v="1"/>
    <s v="unknown"/>
  </r>
  <r>
    <x v="32"/>
    <x v="23"/>
    <x v="0"/>
    <x v="4"/>
    <x v="4"/>
    <s v="home"/>
    <x v="1"/>
    <x v="0"/>
    <n v="2"/>
    <x v="7"/>
    <x v="0"/>
    <n v="4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32"/>
    <x v="23"/>
    <x v="0"/>
    <x v="4"/>
    <x v="4"/>
    <s v="admit"/>
    <x v="0"/>
    <x v="0"/>
    <n v="6"/>
    <x v="5"/>
    <x v="0"/>
    <n v="0"/>
    <s v="N/A"/>
    <s v="unknown"/>
    <x v="1"/>
    <x v="0"/>
    <x v="0"/>
    <x v="1"/>
    <x v="0"/>
    <x v="0"/>
    <x v="0"/>
    <x v="1"/>
    <x v="0"/>
    <n v="0"/>
    <n v="0"/>
    <n v="0"/>
    <n v="0"/>
    <n v="0"/>
    <n v="0"/>
    <s v="unknown"/>
  </r>
  <r>
    <x v="33"/>
    <x v="24"/>
    <x v="1"/>
    <x v="4"/>
    <x v="4"/>
    <s v="home"/>
    <x v="0"/>
    <x v="0"/>
    <n v="4"/>
    <x v="0"/>
    <x v="0"/>
    <n v="2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34"/>
    <x v="25"/>
    <x v="1"/>
    <x v="0"/>
    <x v="2"/>
    <s v="home"/>
    <x v="1"/>
    <x v="0"/>
    <n v="1"/>
    <x v="1"/>
    <x v="6"/>
    <n v="1"/>
    <s v="N/A"/>
    <s v="unknown"/>
    <x v="1"/>
    <x v="0"/>
    <x v="0"/>
    <x v="0"/>
    <x v="0"/>
    <x v="0"/>
    <x v="0"/>
    <x v="0"/>
    <x v="0"/>
    <n v="0"/>
    <n v="0"/>
    <n v="0"/>
    <n v="0"/>
    <n v="0"/>
    <n v="0"/>
    <s v="unknown"/>
  </r>
  <r>
    <x v="35"/>
    <x v="26"/>
    <x v="0"/>
    <x v="4"/>
    <x v="4"/>
    <s v="home"/>
    <x v="0"/>
    <x v="0"/>
    <n v="3"/>
    <x v="3"/>
    <x v="0"/>
    <n v="1"/>
    <s v="N/A"/>
    <n v="4"/>
    <x v="4"/>
    <x v="0"/>
    <x v="0"/>
    <x v="1"/>
    <x v="0"/>
    <x v="0"/>
    <x v="0"/>
    <x v="0"/>
    <x v="0"/>
    <n v="0"/>
    <n v="0"/>
    <n v="0"/>
    <n v="0"/>
    <n v="1"/>
    <n v="1"/>
    <s v="unknown"/>
  </r>
  <r>
    <x v="35"/>
    <x v="26"/>
    <x v="0"/>
    <x v="4"/>
    <x v="4"/>
    <s v="home"/>
    <x v="0"/>
    <x v="0"/>
    <n v="4"/>
    <x v="0"/>
    <x v="0"/>
    <n v="1"/>
    <s v="N/A"/>
    <n v="4"/>
    <x v="1"/>
    <x v="0"/>
    <x v="0"/>
    <x v="1"/>
    <x v="0"/>
    <x v="0"/>
    <x v="0"/>
    <x v="0"/>
    <x v="0"/>
    <n v="0"/>
    <n v="0"/>
    <n v="0"/>
    <n v="0"/>
    <n v="1"/>
    <n v="1"/>
    <s v="unknown"/>
  </r>
  <r>
    <x v="36"/>
    <x v="27"/>
    <x v="0"/>
    <x v="4"/>
    <x v="4"/>
    <s v="home"/>
    <x v="0"/>
    <x v="0"/>
    <n v="3"/>
    <x v="3"/>
    <x v="0"/>
    <n v="6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37"/>
    <x v="2"/>
    <x v="1"/>
    <x v="4"/>
    <x v="4"/>
    <s v="home"/>
    <x v="0"/>
    <x v="0"/>
    <n v="4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38"/>
    <x v="16"/>
    <x v="1"/>
    <x v="4"/>
    <x v="4"/>
    <s v="home"/>
    <x v="0"/>
    <x v="0"/>
    <n v="7"/>
    <x v="4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39"/>
    <x v="28"/>
    <x v="1"/>
    <x v="4"/>
    <x v="4"/>
    <s v="home"/>
    <x v="1"/>
    <x v="0"/>
    <n v="2"/>
    <x v="7"/>
    <x v="0"/>
    <n v="1"/>
    <s v="N/A"/>
    <n v="4"/>
    <x v="1"/>
    <x v="0"/>
    <x v="0"/>
    <x v="1"/>
    <x v="0"/>
    <x v="0"/>
    <x v="0"/>
    <x v="0"/>
    <x v="0"/>
    <n v="0"/>
    <n v="0"/>
    <n v="0"/>
    <n v="0"/>
    <n v="0"/>
    <n v="0"/>
    <s v="unknown"/>
  </r>
  <r>
    <x v="39"/>
    <x v="28"/>
    <x v="1"/>
    <x v="4"/>
    <x v="4"/>
    <s v="home"/>
    <x v="0"/>
    <x v="0"/>
    <n v="2"/>
    <x v="7"/>
    <x v="8"/>
    <n v="4"/>
    <s v="N/A"/>
    <n v="10"/>
    <x v="1"/>
    <x v="0"/>
    <x v="0"/>
    <x v="1"/>
    <x v="0"/>
    <x v="0"/>
    <x v="0"/>
    <x v="0"/>
    <x v="0"/>
    <n v="0"/>
    <n v="0"/>
    <n v="0"/>
    <n v="0"/>
    <n v="0"/>
    <n v="0"/>
    <s v="unknown"/>
  </r>
  <r>
    <x v="40"/>
    <x v="29"/>
    <x v="1"/>
    <x v="4"/>
    <x v="4"/>
    <s v="home"/>
    <x v="0"/>
    <x v="0"/>
    <n v="4"/>
    <x v="0"/>
    <x v="0"/>
    <n v="0"/>
    <s v="N/A"/>
    <n v="0"/>
    <x v="1"/>
    <x v="0"/>
    <x v="0"/>
    <x v="1"/>
    <x v="0"/>
    <x v="0"/>
    <x v="0"/>
    <x v="0"/>
    <x v="0"/>
    <n v="0"/>
    <n v="0"/>
    <n v="0"/>
    <n v="0"/>
    <n v="4"/>
    <n v="0"/>
    <s v="unknown"/>
  </r>
  <r>
    <x v="41"/>
    <x v="1"/>
    <x v="0"/>
    <x v="4"/>
    <x v="4"/>
    <s v="home"/>
    <x v="0"/>
    <x v="0"/>
    <n v="4"/>
    <x v="0"/>
    <x v="0"/>
    <n v="1"/>
    <s v="N/A"/>
    <n v="4"/>
    <x v="1"/>
    <x v="0"/>
    <x v="0"/>
    <x v="1"/>
    <x v="0"/>
    <x v="0"/>
    <x v="0"/>
    <x v="0"/>
    <x v="0"/>
    <n v="0"/>
    <n v="0"/>
    <n v="0"/>
    <n v="0"/>
    <n v="0"/>
    <n v="0"/>
    <s v="unknown"/>
  </r>
  <r>
    <x v="42"/>
    <x v="9"/>
    <x v="1"/>
    <x v="4"/>
    <x v="4"/>
    <s v="home"/>
    <x v="0"/>
    <x v="0"/>
    <n v="4"/>
    <x v="0"/>
    <x v="0"/>
    <n v="0"/>
    <s v="N/A"/>
    <n v="0"/>
    <x v="5"/>
    <x v="0"/>
    <x v="0"/>
    <x v="1"/>
    <x v="0"/>
    <x v="0"/>
    <x v="0"/>
    <x v="0"/>
    <x v="0"/>
    <n v="0"/>
    <n v="0"/>
    <n v="0"/>
    <n v="0"/>
    <n v="0"/>
    <n v="0"/>
    <s v="unknown"/>
  </r>
  <r>
    <x v="42"/>
    <x v="9"/>
    <x v="1"/>
    <x v="4"/>
    <x v="4"/>
    <s v="admit"/>
    <x v="0"/>
    <x v="0"/>
    <n v="2"/>
    <x v="7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43"/>
    <x v="3"/>
    <x v="1"/>
    <x v="4"/>
    <x v="4"/>
    <s v="home"/>
    <x v="0"/>
    <x v="0"/>
    <n v="4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44"/>
    <x v="30"/>
    <x v="0"/>
    <x v="4"/>
    <x v="4"/>
    <s v="home"/>
    <x v="1"/>
    <x v="0"/>
    <n v="2"/>
    <x v="7"/>
    <x v="0"/>
    <n v="1"/>
    <s v="N/A"/>
    <n v="5"/>
    <x v="1"/>
    <x v="0"/>
    <x v="0"/>
    <x v="1"/>
    <x v="0"/>
    <x v="0"/>
    <x v="0"/>
    <x v="0"/>
    <x v="0"/>
    <n v="0"/>
    <n v="0"/>
    <n v="0"/>
    <n v="0"/>
    <n v="1"/>
    <n v="0"/>
    <s v="unknown"/>
  </r>
  <r>
    <x v="45"/>
    <x v="5"/>
    <x v="0"/>
    <x v="4"/>
    <x v="4"/>
    <s v="home"/>
    <x v="0"/>
    <x v="3"/>
    <n v="5"/>
    <x v="6"/>
    <x v="0"/>
    <n v="1"/>
    <s v="N/A"/>
    <n v="7"/>
    <x v="1"/>
    <x v="0"/>
    <x v="0"/>
    <x v="1"/>
    <x v="0"/>
    <x v="0"/>
    <x v="0"/>
    <x v="0"/>
    <x v="0"/>
    <n v="0"/>
    <n v="1"/>
    <n v="0"/>
    <n v="0"/>
    <n v="0"/>
    <n v="0"/>
    <s v="unknown"/>
  </r>
  <r>
    <x v="46"/>
    <x v="25"/>
    <x v="1"/>
    <x v="4"/>
    <x v="4"/>
    <s v="admit"/>
    <x v="0"/>
    <x v="0"/>
    <n v="1"/>
    <x v="1"/>
    <x v="0"/>
    <n v="0"/>
    <s v="N/A"/>
    <n v="0"/>
    <x v="5"/>
    <x v="0"/>
    <x v="0"/>
    <x v="1"/>
    <x v="0"/>
    <x v="0"/>
    <x v="0"/>
    <x v="0"/>
    <x v="0"/>
    <s v="unknown"/>
    <s v="unknown"/>
    <n v="0"/>
    <n v="0"/>
    <s v="unknown"/>
    <s v="unknown"/>
    <s v="unknown"/>
  </r>
  <r>
    <x v="47"/>
    <x v="30"/>
    <x v="0"/>
    <x v="8"/>
    <x v="2"/>
    <s v="home"/>
    <x v="0"/>
    <x v="0"/>
    <n v="2"/>
    <x v="7"/>
    <x v="0"/>
    <n v="9"/>
    <s v="N/A"/>
    <n v="7"/>
    <x v="0"/>
    <x v="1"/>
    <x v="0"/>
    <x v="0"/>
    <x v="0"/>
    <x v="0"/>
    <x v="0"/>
    <x v="0"/>
    <x v="0"/>
    <n v="0"/>
    <n v="0"/>
    <n v="0"/>
    <n v="0"/>
    <s v="unknown"/>
    <s v="unknown"/>
    <s v="unknown"/>
  </r>
  <r>
    <x v="48"/>
    <x v="29"/>
    <x v="0"/>
    <x v="4"/>
    <x v="4"/>
    <s v="home"/>
    <x v="1"/>
    <x v="0"/>
    <n v="2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49"/>
    <x v="31"/>
    <x v="1"/>
    <x v="8"/>
    <x v="1"/>
    <s v="home"/>
    <x v="0"/>
    <x v="0"/>
    <n v="3"/>
    <x v="3"/>
    <x v="9"/>
    <n v="0"/>
    <s v="N/A"/>
    <n v="0"/>
    <x v="1"/>
    <x v="0"/>
    <x v="0"/>
    <x v="0"/>
    <x v="0"/>
    <x v="0"/>
    <x v="0"/>
    <x v="0"/>
    <x v="0"/>
    <n v="1"/>
    <n v="0"/>
    <n v="0"/>
    <n v="0"/>
    <n v="0"/>
    <n v="0"/>
    <s v="unknown"/>
  </r>
  <r>
    <x v="50"/>
    <x v="32"/>
    <x v="0"/>
    <x v="4"/>
    <x v="4"/>
    <s v="home"/>
    <x v="1"/>
    <x v="0"/>
    <n v="3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51"/>
    <x v="27"/>
    <x v="0"/>
    <x v="0"/>
    <x v="3"/>
    <s v="home"/>
    <x v="0"/>
    <x v="0"/>
    <n v="2"/>
    <x v="7"/>
    <x v="0"/>
    <n v="1"/>
    <s v="N/A"/>
    <n v="5"/>
    <x v="1"/>
    <x v="0"/>
    <x v="0"/>
    <x v="0"/>
    <x v="0"/>
    <x v="0"/>
    <x v="0"/>
    <x v="0"/>
    <x v="0"/>
    <n v="0"/>
    <n v="0"/>
    <n v="0"/>
    <n v="0"/>
    <n v="0"/>
    <n v="0"/>
    <s v="unknown"/>
  </r>
  <r>
    <x v="51"/>
    <x v="27"/>
    <x v="0"/>
    <x v="4"/>
    <x v="4"/>
    <s v="home"/>
    <x v="0"/>
    <x v="0"/>
    <n v="3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52"/>
    <x v="33"/>
    <x v="1"/>
    <x v="4"/>
    <x v="4"/>
    <s v="home"/>
    <x v="0"/>
    <x v="0"/>
    <n v="2"/>
    <x v="7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53"/>
    <x v="12"/>
    <x v="0"/>
    <x v="1"/>
    <x v="0"/>
    <s v="home"/>
    <x v="0"/>
    <x v="0"/>
    <n v="5"/>
    <x v="5"/>
    <x v="0"/>
    <n v="1"/>
    <s v="N/A"/>
    <n v="5"/>
    <x v="6"/>
    <x v="0"/>
    <x v="0"/>
    <x v="0"/>
    <x v="0"/>
    <x v="0"/>
    <x v="0"/>
    <x v="0"/>
    <x v="0"/>
    <n v="1"/>
    <n v="0"/>
    <n v="1"/>
    <n v="0"/>
    <n v="1"/>
    <n v="1"/>
    <s v="unknown"/>
  </r>
  <r>
    <x v="0"/>
    <x v="0"/>
    <x v="0"/>
    <x v="0"/>
    <x v="6"/>
    <s v="home"/>
    <x v="0"/>
    <x v="0"/>
    <n v="3"/>
    <x v="3"/>
    <x v="0"/>
    <n v="1"/>
    <s v="N/A"/>
    <n v="7"/>
    <x v="0"/>
    <x v="0"/>
    <x v="0"/>
    <x v="0"/>
    <x v="0"/>
    <x v="0"/>
    <x v="0"/>
    <x v="0"/>
    <x v="0"/>
    <n v="0"/>
    <n v="0"/>
    <n v="0"/>
    <n v="0"/>
    <n v="0"/>
    <n v="0"/>
    <s v="unknown"/>
  </r>
  <r>
    <x v="54"/>
    <x v="9"/>
    <x v="0"/>
    <x v="4"/>
    <x v="4"/>
    <s v="home"/>
    <x v="0"/>
    <x v="0"/>
    <n v="2"/>
    <x v="7"/>
    <x v="0"/>
    <n v="1"/>
    <s v="N/A"/>
    <s v="unknown"/>
    <x v="1"/>
    <x v="0"/>
    <x v="0"/>
    <x v="1"/>
    <x v="0"/>
    <x v="0"/>
    <x v="0"/>
    <x v="0"/>
    <x v="0"/>
    <n v="0"/>
    <n v="0"/>
    <n v="1"/>
    <n v="0"/>
    <n v="0"/>
    <n v="0"/>
    <s v="unknown"/>
  </r>
  <r>
    <x v="55"/>
    <x v="3"/>
    <x v="0"/>
    <x v="4"/>
    <x v="4"/>
    <s v="home"/>
    <x v="0"/>
    <x v="0"/>
    <n v="6"/>
    <x v="5"/>
    <x v="0"/>
    <n v="1"/>
    <s v="N/A"/>
    <n v="10"/>
    <x v="1"/>
    <x v="0"/>
    <x v="0"/>
    <x v="1"/>
    <x v="0"/>
    <x v="0"/>
    <x v="0"/>
    <x v="0"/>
    <x v="0"/>
    <n v="0"/>
    <n v="0"/>
    <n v="0"/>
    <n v="0"/>
    <n v="0"/>
    <n v="0"/>
    <s v="unknown"/>
  </r>
  <r>
    <x v="27"/>
    <x v="33"/>
    <x v="0"/>
    <x v="8"/>
    <x v="1"/>
    <s v="home"/>
    <x v="0"/>
    <x v="0"/>
    <n v="2"/>
    <x v="7"/>
    <x v="0"/>
    <n v="1"/>
    <s v="N/A"/>
    <s v="unknown"/>
    <x v="1"/>
    <x v="0"/>
    <x v="0"/>
    <x v="0"/>
    <x v="0"/>
    <x v="0"/>
    <x v="0"/>
    <x v="0"/>
    <x v="0"/>
    <n v="1"/>
    <n v="0"/>
    <n v="0"/>
    <n v="0"/>
    <n v="5"/>
    <n v="5"/>
    <s v="unknown"/>
  </r>
  <r>
    <x v="56"/>
    <x v="34"/>
    <x v="1"/>
    <x v="4"/>
    <x v="4"/>
    <s v="home"/>
    <x v="0"/>
    <x v="0"/>
    <n v="2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n v="1"/>
    <n v="1"/>
    <s v="unknown"/>
  </r>
  <r>
    <x v="57"/>
    <x v="11"/>
    <x v="0"/>
    <x v="4"/>
    <x v="4"/>
    <s v="home"/>
    <x v="0"/>
    <x v="0"/>
    <n v="2"/>
    <x v="7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58"/>
    <x v="16"/>
    <x v="0"/>
    <x v="4"/>
    <x v="4"/>
    <s v="home"/>
    <x v="0"/>
    <x v="0"/>
    <n v="3"/>
    <x v="3"/>
    <x v="0"/>
    <n v="1"/>
    <s v="N/A"/>
    <s v="unknown"/>
    <x v="4"/>
    <x v="0"/>
    <x v="0"/>
    <x v="1"/>
    <x v="0"/>
    <x v="0"/>
    <x v="0"/>
    <x v="0"/>
    <x v="0"/>
    <n v="0"/>
    <n v="0"/>
    <n v="1"/>
    <n v="0"/>
    <n v="0"/>
    <n v="0"/>
    <s v="unknown"/>
  </r>
  <r>
    <x v="59"/>
    <x v="35"/>
    <x v="0"/>
    <x v="4"/>
    <x v="4"/>
    <s v="home"/>
    <x v="0"/>
    <x v="0"/>
    <n v="8"/>
    <x v="8"/>
    <x v="0"/>
    <n v="1"/>
    <n v="2"/>
    <n v="7"/>
    <x v="0"/>
    <x v="2"/>
    <x v="0"/>
    <x v="1"/>
    <x v="0"/>
    <x v="0"/>
    <x v="0"/>
    <x v="0"/>
    <x v="0"/>
    <n v="0"/>
    <n v="0"/>
    <n v="0"/>
    <n v="0"/>
    <s v="unknown"/>
    <s v="unknown"/>
    <s v="unknown"/>
  </r>
  <r>
    <x v="60"/>
    <x v="24"/>
    <x v="1"/>
    <x v="4"/>
    <x v="4"/>
    <s v="home"/>
    <x v="0"/>
    <x v="0"/>
    <n v="3"/>
    <x v="3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18"/>
    <x v="36"/>
    <x v="0"/>
    <x v="4"/>
    <x v="4"/>
    <s v="home"/>
    <x v="0"/>
    <x v="0"/>
    <n v="2"/>
    <x v="7"/>
    <x v="0"/>
    <n v="1"/>
    <s v="N/A"/>
    <n v="3"/>
    <x v="1"/>
    <x v="0"/>
    <x v="0"/>
    <x v="1"/>
    <x v="0"/>
    <x v="0"/>
    <x v="0"/>
    <x v="0"/>
    <x v="0"/>
    <n v="0"/>
    <n v="0"/>
    <n v="0"/>
    <n v="0"/>
    <n v="0"/>
    <n v="0"/>
    <s v="unknown"/>
  </r>
  <r>
    <x v="14"/>
    <x v="11"/>
    <x v="1"/>
    <x v="4"/>
    <x v="4"/>
    <s v="home"/>
    <x v="0"/>
    <x v="0"/>
    <n v="5"/>
    <x v="6"/>
    <x v="1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61"/>
    <x v="37"/>
    <x v="1"/>
    <x v="4"/>
    <x v="4"/>
    <s v="home"/>
    <x v="0"/>
    <x v="0"/>
    <n v="3"/>
    <x v="3"/>
    <x v="0"/>
    <n v="2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62"/>
    <x v="38"/>
    <x v="0"/>
    <x v="4"/>
    <x v="4"/>
    <s v="home"/>
    <x v="0"/>
    <x v="0"/>
    <n v="7"/>
    <x v="4"/>
    <x v="0"/>
    <n v="1"/>
    <s v="N/A"/>
    <n v="14"/>
    <x v="7"/>
    <x v="0"/>
    <x v="0"/>
    <x v="1"/>
    <x v="0"/>
    <x v="0"/>
    <x v="0"/>
    <x v="0"/>
    <x v="0"/>
    <n v="1"/>
    <n v="0"/>
    <n v="0"/>
    <n v="0"/>
    <n v="1"/>
    <n v="5"/>
    <s v="unknown"/>
  </r>
  <r>
    <x v="62"/>
    <x v="17"/>
    <x v="0"/>
    <x v="4"/>
    <x v="4"/>
    <s v="home"/>
    <x v="0"/>
    <x v="0"/>
    <n v="5"/>
    <x v="6"/>
    <x v="0"/>
    <n v="1"/>
    <s v="N/A"/>
    <n v="8"/>
    <x v="1"/>
    <x v="0"/>
    <x v="0"/>
    <x v="1"/>
    <x v="0"/>
    <x v="0"/>
    <x v="0"/>
    <x v="0"/>
    <x v="0"/>
    <n v="0"/>
    <n v="0"/>
    <n v="0"/>
    <n v="0"/>
    <n v="0"/>
    <n v="0"/>
    <s v="unknown"/>
  </r>
  <r>
    <x v="63"/>
    <x v="39"/>
    <x v="1"/>
    <x v="4"/>
    <x v="4"/>
    <s v="home"/>
    <x v="0"/>
    <x v="0"/>
    <n v="1"/>
    <x v="1"/>
    <x v="0"/>
    <n v="1"/>
    <s v="N/A"/>
    <n v="10"/>
    <x v="1"/>
    <x v="0"/>
    <x v="0"/>
    <x v="1"/>
    <x v="0"/>
    <x v="0"/>
    <x v="0"/>
    <x v="0"/>
    <x v="0"/>
    <n v="0"/>
    <n v="0"/>
    <n v="0"/>
    <n v="0"/>
    <n v="0"/>
    <n v="0"/>
    <s v="unknown"/>
  </r>
  <r>
    <x v="63"/>
    <x v="39"/>
    <x v="1"/>
    <x v="8"/>
    <x v="2"/>
    <s v="home"/>
    <x v="0"/>
    <x v="0"/>
    <n v="2"/>
    <x v="7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s v="unknown"/>
  </r>
  <r>
    <x v="63"/>
    <x v="17"/>
    <x v="1"/>
    <x v="4"/>
    <x v="4"/>
    <s v="home"/>
    <x v="0"/>
    <x v="0"/>
    <n v="2"/>
    <x v="7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64"/>
    <x v="40"/>
    <x v="0"/>
    <x v="4"/>
    <x v="4"/>
    <s v="home"/>
    <x v="0"/>
    <x v="0"/>
    <n v="4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65"/>
    <x v="41"/>
    <x v="0"/>
    <x v="4"/>
    <x v="4"/>
    <s v="home"/>
    <x v="0"/>
    <x v="0"/>
    <n v="2"/>
    <x v="7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66"/>
    <x v="16"/>
    <x v="0"/>
    <x v="8"/>
    <x v="1"/>
    <s v="home"/>
    <x v="0"/>
    <x v="0"/>
    <n v="2"/>
    <x v="7"/>
    <x v="1"/>
    <n v="0"/>
    <s v="N/A"/>
    <n v="0"/>
    <x v="1"/>
    <x v="0"/>
    <x v="0"/>
    <x v="0"/>
    <x v="0"/>
    <x v="0"/>
    <x v="0"/>
    <x v="0"/>
    <x v="0"/>
    <n v="0"/>
    <n v="0"/>
    <n v="0"/>
    <n v="0"/>
    <n v="4"/>
    <n v="0"/>
    <s v="unknown"/>
  </r>
  <r>
    <x v="67"/>
    <x v="35"/>
    <x v="1"/>
    <x v="4"/>
    <x v="4"/>
    <s v="home"/>
    <x v="0"/>
    <x v="0"/>
    <n v="6"/>
    <x v="5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68"/>
    <x v="24"/>
    <x v="1"/>
    <x v="9"/>
    <x v="3"/>
    <s v="home"/>
    <x v="0"/>
    <x v="0"/>
    <n v="7"/>
    <x v="4"/>
    <x v="0"/>
    <n v="11"/>
    <s v="N/A"/>
    <n v="7"/>
    <x v="1"/>
    <x v="0"/>
    <x v="0"/>
    <x v="0"/>
    <x v="0"/>
    <x v="0"/>
    <x v="0"/>
    <x v="0"/>
    <x v="0"/>
    <n v="1"/>
    <n v="1"/>
    <n v="0"/>
    <n v="0"/>
    <n v="0"/>
    <n v="0"/>
    <s v="unknown"/>
  </r>
  <r>
    <x v="69"/>
    <x v="6"/>
    <x v="0"/>
    <x v="4"/>
    <x v="4"/>
    <s v="admit"/>
    <x v="0"/>
    <x v="0"/>
    <n v="3"/>
    <x v="3"/>
    <x v="0"/>
    <n v="1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70"/>
    <x v="25"/>
    <x v="1"/>
    <x v="5"/>
    <x v="2"/>
    <s v="home"/>
    <x v="0"/>
    <x v="0"/>
    <n v="4"/>
    <x v="0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71"/>
    <x v="30"/>
    <x v="0"/>
    <x v="4"/>
    <x v="4"/>
    <s v="admit"/>
    <x v="0"/>
    <x v="0"/>
    <n v="6"/>
    <x v="5"/>
    <x v="10"/>
    <n v="0"/>
    <s v="N/A"/>
    <n v="0"/>
    <x v="1"/>
    <x v="0"/>
    <x v="0"/>
    <x v="1"/>
    <x v="0"/>
    <x v="0"/>
    <x v="0"/>
    <x v="0"/>
    <x v="1"/>
    <n v="0"/>
    <n v="1"/>
    <n v="0"/>
    <n v="0"/>
    <n v="1"/>
    <n v="0"/>
    <s v="unknown"/>
  </r>
  <r>
    <x v="72"/>
    <x v="38"/>
    <x v="0"/>
    <x v="1"/>
    <x v="3"/>
    <s v="home"/>
    <x v="0"/>
    <x v="0"/>
    <n v="4"/>
    <x v="0"/>
    <x v="0"/>
    <n v="0"/>
    <s v="N/A"/>
    <n v="0"/>
    <x v="1"/>
    <x v="0"/>
    <x v="0"/>
    <x v="0"/>
    <x v="0"/>
    <x v="0"/>
    <x v="0"/>
    <x v="0"/>
    <x v="0"/>
    <n v="0"/>
    <n v="0"/>
    <n v="0"/>
    <n v="0"/>
    <n v="0"/>
    <n v="0"/>
    <s v="unknown"/>
  </r>
  <r>
    <x v="73"/>
    <x v="42"/>
    <x v="0"/>
    <x v="4"/>
    <x v="4"/>
    <s v="home"/>
    <x v="0"/>
    <x v="0"/>
    <n v="4"/>
    <x v="0"/>
    <x v="0"/>
    <n v="1"/>
    <n v="8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73"/>
    <x v="42"/>
    <x v="0"/>
    <x v="8"/>
    <x v="2"/>
    <s v="home"/>
    <x v="0"/>
    <x v="0"/>
    <n v="2"/>
    <x v="7"/>
    <x v="0"/>
    <s v="unknown"/>
    <s v="N/A"/>
    <s v="unknown"/>
    <x v="1"/>
    <x v="0"/>
    <x v="0"/>
    <x v="0"/>
    <x v="0"/>
    <x v="0"/>
    <x v="0"/>
    <x v="0"/>
    <x v="0"/>
    <n v="0"/>
    <n v="0"/>
    <n v="0"/>
    <n v="0"/>
    <n v="0"/>
    <n v="0"/>
    <s v="unknown"/>
  </r>
  <r>
    <x v="74"/>
    <x v="39"/>
    <x v="1"/>
    <x v="0"/>
    <x v="2"/>
    <s v="home"/>
    <x v="0"/>
    <x v="0"/>
    <n v="1"/>
    <x v="1"/>
    <x v="0"/>
    <n v="13"/>
    <s v="N/A"/>
    <n v="7"/>
    <x v="1"/>
    <x v="0"/>
    <x v="0"/>
    <x v="0"/>
    <x v="0"/>
    <x v="0"/>
    <x v="0"/>
    <x v="0"/>
    <x v="0"/>
    <n v="1"/>
    <n v="0"/>
    <n v="0"/>
    <n v="0"/>
    <n v="1"/>
    <n v="0"/>
    <s v="unknown"/>
  </r>
  <r>
    <x v="75"/>
    <x v="43"/>
    <x v="0"/>
    <x v="5"/>
    <x v="1"/>
    <s v="home"/>
    <x v="0"/>
    <x v="0"/>
    <n v="4"/>
    <x v="0"/>
    <x v="0"/>
    <n v="1"/>
    <s v="N/A"/>
    <n v="5"/>
    <x v="1"/>
    <x v="0"/>
    <x v="0"/>
    <x v="0"/>
    <x v="0"/>
    <x v="0"/>
    <x v="0"/>
    <x v="0"/>
    <x v="0"/>
    <n v="0"/>
    <n v="0"/>
    <n v="1"/>
    <n v="0"/>
    <n v="1"/>
    <n v="0"/>
    <s v="unknown"/>
  </r>
  <r>
    <x v="76"/>
    <x v="44"/>
    <x v="0"/>
    <x v="7"/>
    <x v="1"/>
    <s v="home"/>
    <x v="0"/>
    <x v="0"/>
    <n v="5"/>
    <x v="6"/>
    <x v="0"/>
    <n v="0"/>
    <s v="N/A"/>
    <n v="0"/>
    <x v="3"/>
    <x v="0"/>
    <x v="0"/>
    <x v="0"/>
    <x v="0"/>
    <x v="0"/>
    <x v="0"/>
    <x v="0"/>
    <x v="0"/>
    <n v="0"/>
    <n v="0"/>
    <n v="0"/>
    <n v="0"/>
    <n v="0"/>
    <n v="0"/>
    <s v="unknown"/>
  </r>
  <r>
    <x v="76"/>
    <x v="44"/>
    <x v="0"/>
    <x v="5"/>
    <x v="6"/>
    <s v="home"/>
    <x v="0"/>
    <x v="0"/>
    <n v="6"/>
    <x v="5"/>
    <x v="0"/>
    <n v="8"/>
    <n v="14"/>
    <n v="10"/>
    <x v="3"/>
    <x v="0"/>
    <x v="0"/>
    <x v="0"/>
    <x v="0"/>
    <x v="0"/>
    <x v="0"/>
    <x v="0"/>
    <x v="0"/>
    <n v="0"/>
    <n v="0"/>
    <n v="0"/>
    <n v="0"/>
    <n v="0"/>
    <n v="0"/>
    <s v="unknown"/>
  </r>
  <r>
    <x v="77"/>
    <x v="33"/>
    <x v="1"/>
    <x v="4"/>
    <x v="4"/>
    <s v="home"/>
    <x v="0"/>
    <x v="0"/>
    <n v="4"/>
    <x v="6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n v="0"/>
  </r>
  <r>
    <x v="78"/>
    <x v="45"/>
    <x v="0"/>
    <x v="4"/>
    <x v="4"/>
    <s v="home"/>
    <x v="0"/>
    <x v="0"/>
    <n v="2"/>
    <x v="3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79"/>
    <x v="7"/>
    <x v="1"/>
    <x v="4"/>
    <x v="4"/>
    <s v="home"/>
    <x v="0"/>
    <x v="0"/>
    <n v="4"/>
    <x v="0"/>
    <x v="0"/>
    <n v="5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79"/>
    <x v="21"/>
    <x v="1"/>
    <x v="1"/>
    <x v="2"/>
    <s v="home"/>
    <x v="0"/>
    <x v="0"/>
    <n v="3"/>
    <x v="3"/>
    <x v="0"/>
    <n v="1"/>
    <s v="N/A"/>
    <n v="10"/>
    <x v="1"/>
    <x v="0"/>
    <x v="0"/>
    <x v="0"/>
    <x v="0"/>
    <x v="0"/>
    <x v="0"/>
    <x v="0"/>
    <x v="0"/>
    <n v="0"/>
    <n v="0"/>
    <n v="0"/>
    <n v="0"/>
    <n v="0"/>
    <n v="0"/>
    <s v="unknown"/>
  </r>
  <r>
    <x v="80"/>
    <x v="45"/>
    <x v="0"/>
    <x v="8"/>
    <x v="3"/>
    <s v="home"/>
    <x v="0"/>
    <x v="0"/>
    <n v="3"/>
    <x v="3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81"/>
    <x v="1"/>
    <x v="0"/>
    <x v="4"/>
    <x v="4"/>
    <s v="home"/>
    <x v="0"/>
    <x v="0"/>
    <n v="5"/>
    <x v="6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81"/>
    <x v="5"/>
    <x v="0"/>
    <x v="4"/>
    <x v="4"/>
    <s v="home"/>
    <x v="0"/>
    <x v="0"/>
    <n v="4"/>
    <x v="0"/>
    <x v="0"/>
    <n v="1"/>
    <s v="N/A"/>
    <n v="10"/>
    <x v="1"/>
    <x v="0"/>
    <x v="0"/>
    <x v="1"/>
    <x v="0"/>
    <x v="0"/>
    <x v="0"/>
    <x v="0"/>
    <x v="0"/>
    <n v="0"/>
    <n v="0"/>
    <n v="0"/>
    <n v="0"/>
    <n v="0"/>
    <n v="0"/>
    <s v="unknown"/>
  </r>
  <r>
    <x v="82"/>
    <x v="46"/>
    <x v="0"/>
    <x v="8"/>
    <x v="2"/>
    <s v="home"/>
    <x v="0"/>
    <x v="0"/>
    <n v="2"/>
    <x v="7"/>
    <x v="0"/>
    <n v="1"/>
    <s v="N/A"/>
    <n v="3"/>
    <x v="1"/>
    <x v="0"/>
    <x v="0"/>
    <x v="0"/>
    <x v="0"/>
    <x v="0"/>
    <x v="0"/>
    <x v="0"/>
    <x v="0"/>
    <n v="0"/>
    <n v="0"/>
    <n v="0"/>
    <n v="0"/>
    <n v="0"/>
    <n v="0"/>
    <s v="unknown"/>
  </r>
  <r>
    <x v="83"/>
    <x v="21"/>
    <x v="0"/>
    <x v="6"/>
    <x v="1"/>
    <s v="home"/>
    <x v="2"/>
    <x v="0"/>
    <n v="6"/>
    <x v="8"/>
    <x v="11"/>
    <n v="0"/>
    <s v="N/A"/>
    <n v="0"/>
    <x v="1"/>
    <x v="0"/>
    <x v="0"/>
    <x v="0"/>
    <x v="0"/>
    <x v="0"/>
    <x v="0"/>
    <x v="0"/>
    <x v="0"/>
    <n v="0"/>
    <n v="0"/>
    <n v="0"/>
    <n v="1"/>
    <n v="0"/>
    <n v="0"/>
    <s v="unknown"/>
  </r>
  <r>
    <x v="83"/>
    <x v="47"/>
    <x v="0"/>
    <x v="4"/>
    <x v="4"/>
    <s v="home"/>
    <x v="1"/>
    <x v="0"/>
    <n v="1"/>
    <x v="1"/>
    <x v="0"/>
    <s v="unknown"/>
    <s v="N/A"/>
    <s v="unknown"/>
    <x v="0"/>
    <x v="0"/>
    <x v="0"/>
    <x v="1"/>
    <x v="0"/>
    <x v="0"/>
    <x v="0"/>
    <x v="0"/>
    <x v="0"/>
    <n v="0"/>
    <n v="0"/>
    <n v="0"/>
    <n v="0"/>
    <n v="0"/>
    <n v="0"/>
    <s v="unknown"/>
  </r>
  <r>
    <x v="84"/>
    <x v="48"/>
    <x v="1"/>
    <x v="4"/>
    <x v="4"/>
    <s v="home"/>
    <x v="0"/>
    <x v="0"/>
    <n v="1"/>
    <x v="1"/>
    <x v="9"/>
    <n v="0"/>
    <s v="N/A"/>
    <n v="0"/>
    <x v="1"/>
    <x v="0"/>
    <x v="0"/>
    <x v="1"/>
    <x v="0"/>
    <x v="0"/>
    <x v="0"/>
    <x v="0"/>
    <x v="0"/>
    <n v="0"/>
    <n v="0"/>
    <n v="0"/>
    <n v="0"/>
    <n v="1"/>
    <n v="5"/>
    <s v="unknown"/>
  </r>
  <r>
    <x v="85"/>
    <x v="49"/>
    <x v="0"/>
    <x v="4"/>
    <x v="4"/>
    <s v="home"/>
    <x v="0"/>
    <x v="0"/>
    <n v="3"/>
    <x v="3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1"/>
    <n v="5"/>
    <s v="unknown"/>
  </r>
  <r>
    <x v="86"/>
    <x v="50"/>
    <x v="0"/>
    <x v="6"/>
    <x v="1"/>
    <s v="home"/>
    <x v="0"/>
    <x v="0"/>
    <n v="8"/>
    <x v="8"/>
    <x v="0"/>
    <n v="1"/>
    <s v="N/A"/>
    <n v="7"/>
    <x v="0"/>
    <x v="0"/>
    <x v="0"/>
    <x v="0"/>
    <x v="0"/>
    <x v="0"/>
    <x v="0"/>
    <x v="0"/>
    <x v="0"/>
    <n v="0"/>
    <n v="0"/>
    <n v="0"/>
    <n v="0"/>
    <s v="unknown"/>
    <s v="unknown"/>
    <s v="unknown"/>
  </r>
  <r>
    <x v="87"/>
    <x v="51"/>
    <x v="1"/>
    <x v="4"/>
    <x v="4"/>
    <s v="admit"/>
    <x v="0"/>
    <x v="0"/>
    <n v="1"/>
    <x v="1"/>
    <x v="0"/>
    <n v="0"/>
    <s v="N/A"/>
    <n v="0"/>
    <x v="1"/>
    <x v="0"/>
    <x v="0"/>
    <x v="1"/>
    <x v="0"/>
    <x v="0"/>
    <x v="0"/>
    <x v="1"/>
    <x v="0"/>
    <n v="0"/>
    <n v="0"/>
    <n v="0"/>
    <n v="0"/>
    <n v="0"/>
    <n v="0"/>
    <s v="unknown"/>
  </r>
  <r>
    <x v="88"/>
    <x v="7"/>
    <x v="0"/>
    <x v="4"/>
    <x v="4"/>
    <s v="home"/>
    <x v="0"/>
    <x v="0"/>
    <n v="3"/>
    <x v="3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1"/>
    <n v="0"/>
    <s v="unknown"/>
  </r>
  <r>
    <x v="89"/>
    <x v="8"/>
    <x v="0"/>
    <x v="1"/>
    <x v="1"/>
    <s v="home"/>
    <x v="0"/>
    <x v="0"/>
    <n v="3"/>
    <x v="3"/>
    <x v="0"/>
    <n v="1"/>
    <s v="N/A"/>
    <n v="14"/>
    <x v="1"/>
    <x v="0"/>
    <x v="0"/>
    <x v="0"/>
    <x v="0"/>
    <x v="0"/>
    <x v="0"/>
    <x v="0"/>
    <x v="0"/>
    <n v="0"/>
    <n v="0"/>
    <n v="0"/>
    <n v="0"/>
    <n v="0"/>
    <n v="0"/>
    <s v="unknown"/>
  </r>
  <r>
    <x v="90"/>
    <x v="9"/>
    <x v="1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0"/>
    <n v="0"/>
    <n v="1"/>
    <n v="0"/>
    <s v="unknown"/>
  </r>
  <r>
    <x v="91"/>
    <x v="52"/>
    <x v="1"/>
    <x v="4"/>
    <x v="4"/>
    <s v="admit"/>
    <x v="0"/>
    <x v="0"/>
    <n v="2"/>
    <x v="7"/>
    <x v="0"/>
    <s v="unknown"/>
    <s v="N/A"/>
    <s v="unknown"/>
    <x v="1"/>
    <x v="0"/>
    <x v="0"/>
    <x v="1"/>
    <x v="0"/>
    <x v="0"/>
    <x v="0"/>
    <x v="1"/>
    <x v="0"/>
    <n v="0"/>
    <n v="0"/>
    <n v="0"/>
    <n v="0"/>
    <n v="4"/>
    <n v="0"/>
    <s v="unknown"/>
  </r>
  <r>
    <x v="92"/>
    <x v="26"/>
    <x v="0"/>
    <x v="4"/>
    <x v="4"/>
    <s v="admit"/>
    <x v="0"/>
    <x v="0"/>
    <n v="1"/>
    <x v="1"/>
    <x v="12"/>
    <n v="0"/>
    <s v="N/A"/>
    <n v="0"/>
    <x v="1"/>
    <x v="0"/>
    <x v="0"/>
    <x v="1"/>
    <x v="0"/>
    <x v="0"/>
    <x v="0"/>
    <x v="0"/>
    <x v="1"/>
    <n v="0"/>
    <n v="0"/>
    <n v="0"/>
    <n v="0"/>
    <n v="0"/>
    <n v="0"/>
    <s v="unknown"/>
  </r>
  <r>
    <x v="93"/>
    <x v="5"/>
    <x v="0"/>
    <x v="4"/>
    <x v="4"/>
    <s v="home"/>
    <x v="0"/>
    <x v="0"/>
    <n v="2"/>
    <x v="7"/>
    <x v="0"/>
    <n v="1"/>
    <s v="N/A"/>
    <n v="5"/>
    <x v="1"/>
    <x v="0"/>
    <x v="0"/>
    <x v="1"/>
    <x v="0"/>
    <x v="0"/>
    <x v="0"/>
    <x v="0"/>
    <x v="0"/>
    <n v="0"/>
    <n v="0"/>
    <n v="1"/>
    <n v="0"/>
    <n v="0"/>
    <n v="0"/>
    <s v="unknown"/>
  </r>
  <r>
    <x v="94"/>
    <x v="19"/>
    <x v="1"/>
    <x v="4"/>
    <x v="4"/>
    <s v="home"/>
    <x v="0"/>
    <x v="0"/>
    <n v="3"/>
    <x v="3"/>
    <x v="0"/>
    <n v="7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95"/>
    <x v="52"/>
    <x v="1"/>
    <x v="4"/>
    <x v="4"/>
    <s v="home"/>
    <x v="0"/>
    <x v="0"/>
    <n v="7"/>
    <x v="4"/>
    <x v="0"/>
    <n v="1"/>
    <n v="8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96"/>
    <x v="53"/>
    <x v="0"/>
    <x v="4"/>
    <x v="4"/>
    <s v="home"/>
    <x v="0"/>
    <x v="0"/>
    <n v="2"/>
    <x v="7"/>
    <x v="0"/>
    <n v="5"/>
    <s v="N/A"/>
    <n v="5"/>
    <x v="1"/>
    <x v="0"/>
    <x v="0"/>
    <x v="1"/>
    <x v="0"/>
    <x v="0"/>
    <x v="0"/>
    <x v="0"/>
    <x v="0"/>
    <n v="0"/>
    <n v="0"/>
    <n v="0"/>
    <n v="0"/>
    <n v="1"/>
    <n v="5"/>
    <s v="unknown"/>
  </r>
  <r>
    <x v="97"/>
    <x v="45"/>
    <x v="1"/>
    <x v="4"/>
    <x v="4"/>
    <s v="home"/>
    <x v="0"/>
    <x v="0"/>
    <n v="1"/>
    <x v="1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n v="0"/>
  </r>
  <r>
    <x v="98"/>
    <x v="7"/>
    <x v="0"/>
    <x v="4"/>
    <x v="4"/>
    <s v="home"/>
    <x v="0"/>
    <x v="0"/>
    <n v="1"/>
    <x v="1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99"/>
    <x v="0"/>
    <x v="0"/>
    <x v="4"/>
    <x v="4"/>
    <s v="home"/>
    <x v="0"/>
    <x v="0"/>
    <n v="4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100"/>
    <x v="0"/>
    <x v="0"/>
    <x v="4"/>
    <x v="4"/>
    <s v="home"/>
    <x v="0"/>
    <x v="0"/>
    <n v="2"/>
    <x v="7"/>
    <x v="0"/>
    <s v="unknown"/>
    <s v="N/A"/>
    <s v="unknown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101"/>
    <x v="54"/>
    <x v="1"/>
    <x v="4"/>
    <x v="4"/>
    <s v="home"/>
    <x v="0"/>
    <x v="0"/>
    <n v="3"/>
    <x v="3"/>
    <x v="0"/>
    <n v="1"/>
    <s v="N/A"/>
    <n v="5"/>
    <x v="1"/>
    <x v="0"/>
    <x v="0"/>
    <x v="1"/>
    <x v="0"/>
    <x v="0"/>
    <x v="0"/>
    <x v="0"/>
    <x v="0"/>
    <n v="0"/>
    <n v="0"/>
    <n v="0"/>
    <n v="0"/>
    <n v="1"/>
    <n v="0"/>
    <n v="0"/>
  </r>
  <r>
    <x v="102"/>
    <x v="23"/>
    <x v="1"/>
    <x v="4"/>
    <x v="4"/>
    <s v="home"/>
    <x v="0"/>
    <x v="0"/>
    <n v="4"/>
    <x v="0"/>
    <x v="0"/>
    <n v="1"/>
    <s v="N/A"/>
    <n v="5"/>
    <x v="1"/>
    <x v="0"/>
    <x v="0"/>
    <x v="1"/>
    <x v="0"/>
    <x v="0"/>
    <x v="0"/>
    <x v="0"/>
    <x v="0"/>
    <n v="0"/>
    <n v="0"/>
    <n v="0"/>
    <n v="0"/>
    <s v="unknown"/>
    <s v="unknown"/>
    <s v="unknown"/>
  </r>
  <r>
    <x v="103"/>
    <x v="55"/>
    <x v="0"/>
    <x v="4"/>
    <x v="4"/>
    <s v="home"/>
    <x v="0"/>
    <x v="0"/>
    <n v="4"/>
    <x v="0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n v="0"/>
  </r>
  <r>
    <x v="104"/>
    <x v="21"/>
    <x v="0"/>
    <x v="0"/>
    <x v="6"/>
    <s v="home"/>
    <x v="0"/>
    <x v="0"/>
    <n v="3"/>
    <x v="3"/>
    <x v="0"/>
    <n v="5"/>
    <s v="N/A"/>
    <n v="7"/>
    <x v="1"/>
    <x v="0"/>
    <x v="0"/>
    <x v="0"/>
    <x v="0"/>
    <x v="0"/>
    <x v="0"/>
    <x v="0"/>
    <x v="0"/>
    <n v="0"/>
    <n v="0"/>
    <n v="0"/>
    <n v="0"/>
    <s v="unknown"/>
    <s v="unknown"/>
    <s v="unknown"/>
  </r>
  <r>
    <x v="105"/>
    <x v="7"/>
    <x v="1"/>
    <x v="4"/>
    <x v="4"/>
    <s v="home"/>
    <x v="0"/>
    <x v="0"/>
    <n v="3"/>
    <x v="3"/>
    <x v="3"/>
    <n v="0"/>
    <s v="N/A"/>
    <n v="0"/>
    <x v="1"/>
    <x v="0"/>
    <x v="0"/>
    <x v="1"/>
    <x v="0"/>
    <x v="0"/>
    <x v="0"/>
    <x v="0"/>
    <x v="0"/>
    <n v="0"/>
    <n v="0"/>
    <n v="1"/>
    <n v="0"/>
    <n v="1"/>
    <n v="0"/>
    <s v="unknown"/>
  </r>
  <r>
    <x v="106"/>
    <x v="41"/>
    <x v="1"/>
    <x v="0"/>
    <x v="2"/>
    <s v="home"/>
    <x v="0"/>
    <x v="0"/>
    <n v="1"/>
    <x v="1"/>
    <x v="0"/>
    <s v="unkown"/>
    <s v="N/A"/>
    <s v="unknown"/>
    <x v="1"/>
    <x v="0"/>
    <x v="0"/>
    <x v="0"/>
    <x v="0"/>
    <x v="0"/>
    <x v="0"/>
    <x v="0"/>
    <x v="0"/>
    <n v="1"/>
    <n v="0"/>
    <n v="0"/>
    <n v="0"/>
    <n v="0"/>
    <n v="0"/>
    <s v="unknown"/>
  </r>
  <r>
    <x v="106"/>
    <x v="41"/>
    <x v="1"/>
    <x v="8"/>
    <x v="2"/>
    <s v="home"/>
    <x v="0"/>
    <x v="0"/>
    <n v="2"/>
    <x v="7"/>
    <x v="0"/>
    <n v="5"/>
    <s v="N/A"/>
    <s v="unknown"/>
    <x v="8"/>
    <x v="0"/>
    <x v="0"/>
    <x v="0"/>
    <x v="0"/>
    <x v="0"/>
    <x v="0"/>
    <x v="0"/>
    <x v="0"/>
    <n v="0"/>
    <n v="0"/>
    <n v="0"/>
    <n v="0"/>
    <n v="0"/>
    <n v="0"/>
    <s v="unknown"/>
  </r>
  <r>
    <x v="107"/>
    <x v="37"/>
    <x v="1"/>
    <x v="4"/>
    <x v="4"/>
    <s v="home"/>
    <x v="0"/>
    <x v="0"/>
    <n v="3"/>
    <x v="3"/>
    <x v="0"/>
    <n v="1"/>
    <s v="N/A"/>
    <n v="14"/>
    <x v="1"/>
    <x v="0"/>
    <x v="0"/>
    <x v="1"/>
    <x v="0"/>
    <x v="0"/>
    <x v="0"/>
    <x v="0"/>
    <x v="0"/>
    <n v="0"/>
    <n v="0"/>
    <n v="0"/>
    <n v="0"/>
    <n v="0"/>
    <n v="0"/>
    <s v="unknown"/>
  </r>
  <r>
    <x v="108"/>
    <x v="30"/>
    <x v="0"/>
    <x v="4"/>
    <x v="4"/>
    <s v="home"/>
    <x v="0"/>
    <x v="0"/>
    <n v="1"/>
    <x v="1"/>
    <x v="0"/>
    <n v="6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109"/>
    <x v="56"/>
    <x v="1"/>
    <x v="4"/>
    <x v="4"/>
    <s v="home"/>
    <x v="0"/>
    <x v="0"/>
    <n v="4"/>
    <x v="0"/>
    <x v="0"/>
    <n v="2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109"/>
    <x v="57"/>
    <x v="1"/>
    <x v="4"/>
    <x v="4"/>
    <s v="admit"/>
    <x v="0"/>
    <x v="0"/>
    <n v="5"/>
    <x v="6"/>
    <x v="0"/>
    <n v="0"/>
    <s v="N/A"/>
    <n v="0"/>
    <x v="1"/>
    <x v="0"/>
    <x v="0"/>
    <x v="1"/>
    <x v="0"/>
    <x v="0"/>
    <x v="0"/>
    <x v="1"/>
    <x v="0"/>
    <n v="0"/>
    <n v="1"/>
    <n v="0"/>
    <n v="0"/>
    <n v="0"/>
    <n v="0"/>
    <s v="unknown"/>
  </r>
  <r>
    <x v="110"/>
    <x v="49"/>
    <x v="0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111"/>
    <x v="37"/>
    <x v="1"/>
    <x v="4"/>
    <x v="4"/>
    <s v="home"/>
    <x v="0"/>
    <x v="0"/>
    <n v="10"/>
    <x v="4"/>
    <x v="0"/>
    <s v="unknown"/>
    <s v="N/A"/>
    <s v="unknown"/>
    <x v="3"/>
    <x v="0"/>
    <x v="0"/>
    <x v="1"/>
    <x v="0"/>
    <x v="0"/>
    <x v="0"/>
    <x v="0"/>
    <x v="0"/>
    <n v="0"/>
    <n v="0"/>
    <n v="1"/>
    <n v="0"/>
    <n v="0"/>
    <n v="0"/>
    <s v="unknown"/>
  </r>
  <r>
    <x v="112"/>
    <x v="1"/>
    <x v="0"/>
    <x v="4"/>
    <x v="4"/>
    <s v="home"/>
    <x v="0"/>
    <x v="0"/>
    <n v="3"/>
    <x v="3"/>
    <x v="0"/>
    <n v="1"/>
    <s v="N/A"/>
    <s v="unknown"/>
    <x v="1"/>
    <x v="0"/>
    <x v="0"/>
    <x v="1"/>
    <x v="0"/>
    <x v="0"/>
    <x v="0"/>
    <x v="0"/>
    <x v="0"/>
    <n v="0"/>
    <n v="0"/>
    <n v="1"/>
    <n v="0"/>
    <n v="0"/>
    <n v="0"/>
    <s v="unknown"/>
  </r>
  <r>
    <x v="113"/>
    <x v="32"/>
    <x v="0"/>
    <x v="1"/>
    <x v="0"/>
    <s v="home"/>
    <x v="0"/>
    <x v="0"/>
    <n v="6"/>
    <x v="5"/>
    <x v="0"/>
    <n v="9"/>
    <s v="N/A"/>
    <n v="7"/>
    <x v="8"/>
    <x v="0"/>
    <x v="0"/>
    <x v="0"/>
    <x v="0"/>
    <x v="0"/>
    <x v="0"/>
    <x v="0"/>
    <x v="0"/>
    <n v="1"/>
    <n v="0"/>
    <n v="1"/>
    <n v="0"/>
    <n v="2"/>
    <n v="0"/>
    <s v="unknown"/>
  </r>
  <r>
    <x v="114"/>
    <x v="49"/>
    <x v="1"/>
    <x v="4"/>
    <x v="4"/>
    <s v="home"/>
    <x v="0"/>
    <x v="0"/>
    <n v="3"/>
    <x v="3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s v="unknown"/>
  </r>
  <r>
    <x v="115"/>
    <x v="50"/>
    <x v="0"/>
    <x v="4"/>
    <x v="4"/>
    <s v="home"/>
    <x v="0"/>
    <x v="0"/>
    <n v="3"/>
    <x v="3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116"/>
    <x v="52"/>
    <x v="1"/>
    <x v="4"/>
    <x v="4"/>
    <s v="admit"/>
    <x v="0"/>
    <x v="0"/>
    <n v="3"/>
    <x v="3"/>
    <x v="0"/>
    <n v="0"/>
    <s v="N/A"/>
    <n v="0"/>
    <x v="1"/>
    <x v="0"/>
    <x v="0"/>
    <x v="1"/>
    <x v="0"/>
    <x v="0"/>
    <x v="0"/>
    <x v="1"/>
    <x v="0"/>
    <n v="0"/>
    <n v="0"/>
    <n v="0"/>
    <n v="0"/>
    <n v="0"/>
    <n v="0"/>
    <s v="unknown"/>
  </r>
  <r>
    <x v="117"/>
    <x v="51"/>
    <x v="1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118"/>
    <x v="46"/>
    <x v="0"/>
    <x v="9"/>
    <x v="2"/>
    <s v="home"/>
    <x v="0"/>
    <x v="0"/>
    <n v="6"/>
    <x v="5"/>
    <x v="0"/>
    <n v="8"/>
    <s v="N/A"/>
    <n v="14"/>
    <x v="8"/>
    <x v="0"/>
    <x v="0"/>
    <x v="0"/>
    <x v="0"/>
    <x v="0"/>
    <x v="0"/>
    <x v="0"/>
    <x v="0"/>
    <n v="1"/>
    <n v="0"/>
    <n v="0"/>
    <n v="0"/>
    <n v="0"/>
    <n v="0"/>
    <s v="unknown"/>
  </r>
  <r>
    <x v="119"/>
    <x v="16"/>
    <x v="0"/>
    <x v="9"/>
    <x v="1"/>
    <s v="home"/>
    <x v="0"/>
    <x v="0"/>
    <n v="6"/>
    <x v="5"/>
    <x v="1"/>
    <n v="0"/>
    <s v="N/A"/>
    <n v="0"/>
    <x v="1"/>
    <x v="0"/>
    <x v="0"/>
    <x v="0"/>
    <x v="0"/>
    <x v="0"/>
    <x v="0"/>
    <x v="0"/>
    <x v="0"/>
    <n v="0"/>
    <n v="0"/>
    <n v="0"/>
    <n v="0"/>
    <n v="0"/>
    <n v="0"/>
    <s v="unknown"/>
  </r>
  <r>
    <x v="120"/>
    <x v="17"/>
    <x v="0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1"/>
    <n v="0"/>
    <s v="unknown"/>
    <s v="unknown"/>
    <s v="unknown"/>
  </r>
  <r>
    <x v="121"/>
    <x v="58"/>
    <x v="0"/>
    <x v="4"/>
    <x v="4"/>
    <s v="home"/>
    <x v="0"/>
    <x v="0"/>
    <n v="2"/>
    <x v="7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122"/>
    <x v="59"/>
    <x v="0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s v="unknown"/>
  </r>
  <r>
    <x v="123"/>
    <x v="60"/>
    <x v="1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2"/>
    <n v="0"/>
    <n v="0"/>
    <n v="0"/>
    <n v="0"/>
    <n v="0"/>
    <s v="unknown"/>
  </r>
  <r>
    <x v="124"/>
    <x v="24"/>
    <x v="0"/>
    <x v="4"/>
    <x v="4"/>
    <s v="home"/>
    <x v="0"/>
    <x v="0"/>
    <n v="2"/>
    <x v="7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125"/>
    <x v="41"/>
    <x v="0"/>
    <x v="4"/>
    <x v="4"/>
    <s v="home"/>
    <x v="0"/>
    <x v="0"/>
    <n v="2"/>
    <x v="7"/>
    <x v="0"/>
    <n v="1"/>
    <s v="N/A"/>
    <s v="unknown"/>
    <x v="1"/>
    <x v="0"/>
    <x v="0"/>
    <x v="1"/>
    <x v="0"/>
    <x v="0"/>
    <x v="0"/>
    <x v="0"/>
    <x v="0"/>
    <n v="0"/>
    <n v="0"/>
    <n v="0"/>
    <n v="0"/>
    <n v="0"/>
    <n v="0"/>
    <s v="unknown"/>
  </r>
  <r>
    <x v="125"/>
    <x v="55"/>
    <x v="0"/>
    <x v="4"/>
    <x v="4"/>
    <s v="admit"/>
    <x v="0"/>
    <x v="0"/>
    <n v="1"/>
    <x v="1"/>
    <x v="0"/>
    <n v="0"/>
    <s v="N/A"/>
    <n v="0"/>
    <x v="1"/>
    <x v="0"/>
    <x v="0"/>
    <x v="1"/>
    <x v="0"/>
    <x v="0"/>
    <x v="0"/>
    <x v="0"/>
    <x v="0"/>
    <n v="0"/>
    <n v="0"/>
    <n v="0"/>
    <n v="0"/>
    <n v="0"/>
    <n v="0"/>
    <s v="unknown"/>
  </r>
  <r>
    <x v="126"/>
    <x v="14"/>
    <x v="0"/>
    <x v="4"/>
    <x v="4"/>
    <s v="home"/>
    <x v="0"/>
    <x v="0"/>
    <n v="1"/>
    <x v="1"/>
    <x v="11"/>
    <n v="0"/>
    <s v="N/A"/>
    <n v="0"/>
    <x v="1"/>
    <x v="0"/>
    <x v="0"/>
    <x v="1"/>
    <x v="0"/>
    <x v="0"/>
    <x v="0"/>
    <x v="0"/>
    <x v="0"/>
    <n v="0"/>
    <n v="0"/>
    <n v="0"/>
    <n v="1"/>
    <n v="0"/>
    <n v="0"/>
    <s v="unknown"/>
  </r>
  <r>
    <x v="127"/>
    <x v="20"/>
    <x v="1"/>
    <x v="8"/>
    <x v="2"/>
    <s v="home"/>
    <x v="0"/>
    <x v="0"/>
    <n v="2"/>
    <x v="7"/>
    <x v="0"/>
    <s v="unknown"/>
    <s v="N/A"/>
    <s v="unknown"/>
    <x v="1"/>
    <x v="0"/>
    <x v="0"/>
    <x v="0"/>
    <x v="0"/>
    <x v="0"/>
    <x v="0"/>
    <x v="0"/>
    <x v="0"/>
    <n v="0"/>
    <n v="0"/>
    <n v="0"/>
    <n v="0"/>
    <n v="0"/>
    <n v="0"/>
    <s v="unknown"/>
  </r>
  <r>
    <x v="127"/>
    <x v="20"/>
    <x v="1"/>
    <x v="1"/>
    <x v="2"/>
    <s v="home"/>
    <x v="0"/>
    <x v="0"/>
    <n v="3"/>
    <x v="3"/>
    <x v="13"/>
    <n v="0"/>
    <s v="N/A"/>
    <n v="0"/>
    <x v="1"/>
    <x v="0"/>
    <x v="0"/>
    <x v="0"/>
    <x v="0"/>
    <x v="0"/>
    <x v="0"/>
    <x v="0"/>
    <x v="0"/>
    <n v="0"/>
    <n v="0"/>
    <n v="0"/>
    <n v="0"/>
    <n v="5"/>
    <n v="0"/>
    <s v="unknown"/>
  </r>
  <r>
    <x v="128"/>
    <x v="2"/>
    <x v="0"/>
    <x v="4"/>
    <x v="4"/>
    <s v="home"/>
    <x v="0"/>
    <x v="0"/>
    <n v="2"/>
    <x v="7"/>
    <x v="0"/>
    <s v="unknown"/>
    <s v="N/A"/>
    <s v="unknown"/>
    <x v="3"/>
    <x v="0"/>
    <x v="0"/>
    <x v="1"/>
    <x v="0"/>
    <x v="0"/>
    <x v="0"/>
    <x v="0"/>
    <x v="0"/>
    <n v="0"/>
    <n v="0"/>
    <n v="0"/>
    <n v="0"/>
    <n v="0"/>
    <n v="0"/>
    <s v="unknown"/>
  </r>
  <r>
    <x v="129"/>
    <x v="50"/>
    <x v="0"/>
    <x v="4"/>
    <x v="4"/>
    <s v="home"/>
    <x v="0"/>
    <x v="0"/>
    <n v="4"/>
    <x v="0"/>
    <x v="0"/>
    <s v="unknown"/>
    <s v="N/A"/>
    <s v="unknown"/>
    <x v="3"/>
    <x v="0"/>
    <x v="0"/>
    <x v="1"/>
    <x v="0"/>
    <x v="0"/>
    <x v="0"/>
    <x v="0"/>
    <x v="0"/>
    <n v="0"/>
    <n v="0"/>
    <n v="0"/>
    <n v="0"/>
    <n v="0"/>
    <n v="0"/>
    <s v="unknown"/>
  </r>
  <r>
    <x v="130"/>
    <x v="15"/>
    <x v="1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1"/>
    <n v="0"/>
    <n v="0"/>
    <n v="0"/>
    <s v="unknown"/>
  </r>
  <r>
    <x v="131"/>
    <x v="53"/>
    <x v="0"/>
    <x v="4"/>
    <x v="4"/>
    <s v="home"/>
    <x v="0"/>
    <x v="0"/>
    <n v="1"/>
    <x v="1"/>
    <x v="1"/>
    <n v="0"/>
    <s v="N/A"/>
    <n v="0"/>
    <x v="0"/>
    <x v="2"/>
    <x v="1"/>
    <x v="1"/>
    <x v="0"/>
    <x v="0"/>
    <x v="0"/>
    <x v="0"/>
    <x v="0"/>
    <n v="0"/>
    <n v="0"/>
    <n v="0"/>
    <n v="0"/>
    <n v="0"/>
    <n v="0"/>
    <s v="unknown"/>
  </r>
  <r>
    <x v="132"/>
    <x v="42"/>
    <x v="0"/>
    <x v="4"/>
    <x v="4"/>
    <s v="home"/>
    <x v="0"/>
    <x v="0"/>
    <n v="2"/>
    <x v="7"/>
    <x v="0"/>
    <n v="0"/>
    <s v="N/A"/>
    <n v="0"/>
    <x v="1"/>
    <x v="0"/>
    <x v="0"/>
    <x v="1"/>
    <x v="0"/>
    <x v="0"/>
    <x v="0"/>
    <x v="0"/>
    <x v="0"/>
    <n v="1"/>
    <n v="0"/>
    <n v="0"/>
    <n v="0"/>
    <n v="0"/>
    <n v="0"/>
    <n v="1"/>
  </r>
  <r>
    <x v="132"/>
    <x v="42"/>
    <x v="0"/>
    <x v="0"/>
    <x v="1"/>
    <s v="admit"/>
    <x v="0"/>
    <x v="0"/>
    <n v="1"/>
    <x v="1"/>
    <x v="0"/>
    <n v="0"/>
    <s v="N/A"/>
    <n v="0"/>
    <x v="4"/>
    <x v="0"/>
    <x v="0"/>
    <x v="0"/>
    <x v="0"/>
    <x v="0"/>
    <x v="0"/>
    <x v="0"/>
    <x v="0"/>
    <n v="0"/>
    <n v="0"/>
    <n v="0"/>
    <n v="0"/>
    <n v="0"/>
    <n v="0"/>
    <n v="1"/>
  </r>
  <r>
    <x v="133"/>
    <x v="4"/>
    <x v="0"/>
    <x v="4"/>
    <x v="4"/>
    <s v="home"/>
    <x v="1"/>
    <x v="0"/>
    <n v="1"/>
    <x v="1"/>
    <x v="0"/>
    <n v="1"/>
    <s v="N/A"/>
    <n v="7"/>
    <x v="1"/>
    <x v="0"/>
    <x v="0"/>
    <x v="1"/>
    <x v="0"/>
    <x v="0"/>
    <x v="0"/>
    <x v="0"/>
    <x v="0"/>
    <n v="0"/>
    <n v="0"/>
    <n v="1"/>
    <n v="0"/>
    <n v="0"/>
    <n v="0"/>
    <n v="0"/>
  </r>
  <r>
    <x v="133"/>
    <x v="4"/>
    <x v="0"/>
    <x v="4"/>
    <x v="4"/>
    <s v="home"/>
    <x v="0"/>
    <x v="0"/>
    <n v="7"/>
    <x v="4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17"/>
    <x v="51"/>
    <x v="1"/>
    <x v="4"/>
    <x v="4"/>
    <s v="home"/>
    <x v="0"/>
    <x v="0"/>
    <n v="5"/>
    <x v="6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34"/>
    <x v="61"/>
    <x v="1"/>
    <x v="4"/>
    <x v="4"/>
    <s v="home"/>
    <x v="0"/>
    <x v="0"/>
    <n v="3"/>
    <x v="3"/>
    <x v="0"/>
    <n v="1"/>
    <s v="N/A"/>
    <s v="unknown"/>
    <x v="1"/>
    <x v="0"/>
    <x v="0"/>
    <x v="1"/>
    <x v="0"/>
    <x v="0"/>
    <x v="0"/>
    <x v="0"/>
    <x v="2"/>
    <n v="6"/>
    <n v="0"/>
    <n v="1"/>
    <n v="0"/>
    <n v="0"/>
    <n v="0"/>
    <n v="0"/>
  </r>
  <r>
    <x v="74"/>
    <x v="33"/>
    <x v="1"/>
    <x v="8"/>
    <x v="2"/>
    <s v="home"/>
    <x v="0"/>
    <x v="0"/>
    <n v="2"/>
    <x v="7"/>
    <x v="0"/>
    <n v="1"/>
    <s v="N/A"/>
    <n v="100"/>
    <x v="1"/>
    <x v="0"/>
    <x v="0"/>
    <x v="0"/>
    <x v="0"/>
    <x v="0"/>
    <x v="0"/>
    <x v="0"/>
    <x v="0"/>
    <n v="1"/>
    <n v="0"/>
    <n v="0"/>
    <n v="0"/>
    <n v="4"/>
    <n v="0"/>
    <n v="0"/>
  </r>
  <r>
    <x v="135"/>
    <x v="31"/>
    <x v="0"/>
    <x v="4"/>
    <x v="4"/>
    <s v="home"/>
    <x v="0"/>
    <x v="0"/>
    <n v="1"/>
    <x v="1"/>
    <x v="0"/>
    <n v="4"/>
    <s v="N/A"/>
    <n v="10"/>
    <x v="1"/>
    <x v="0"/>
    <x v="0"/>
    <x v="1"/>
    <x v="0"/>
    <x v="0"/>
    <x v="0"/>
    <x v="0"/>
    <x v="0"/>
    <n v="0"/>
    <n v="0"/>
    <n v="0"/>
    <n v="0"/>
    <n v="0"/>
    <n v="0"/>
    <n v="0"/>
  </r>
  <r>
    <x v="135"/>
    <x v="31"/>
    <x v="0"/>
    <x v="4"/>
    <x v="4"/>
    <s v="home"/>
    <x v="0"/>
    <x v="0"/>
    <n v="4"/>
    <x v="0"/>
    <x v="0"/>
    <n v="2"/>
    <s v="N/A"/>
    <n v="5"/>
    <x v="1"/>
    <x v="0"/>
    <x v="0"/>
    <x v="1"/>
    <x v="0"/>
    <x v="0"/>
    <x v="0"/>
    <x v="0"/>
    <x v="0"/>
    <n v="0"/>
    <n v="0"/>
    <n v="0"/>
    <n v="0"/>
    <n v="0"/>
    <n v="0"/>
    <n v="0"/>
  </r>
  <r>
    <x v="75"/>
    <x v="43"/>
    <x v="0"/>
    <x v="5"/>
    <x v="1"/>
    <s v="home"/>
    <x v="0"/>
    <x v="0"/>
    <n v="4"/>
    <x v="0"/>
    <x v="0"/>
    <n v="1"/>
    <s v="N/A"/>
    <n v="5"/>
    <x v="1"/>
    <x v="0"/>
    <x v="0"/>
    <x v="0"/>
    <x v="0"/>
    <x v="0"/>
    <x v="0"/>
    <x v="0"/>
    <x v="0"/>
    <n v="0"/>
    <n v="0"/>
    <n v="1"/>
    <n v="0"/>
    <n v="0"/>
    <n v="0"/>
    <n v="0"/>
  </r>
  <r>
    <x v="136"/>
    <x v="55"/>
    <x v="0"/>
    <x v="4"/>
    <x v="4"/>
    <s v="home"/>
    <x v="0"/>
    <x v="0"/>
    <n v="3"/>
    <x v="3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n v="0"/>
  </r>
  <r>
    <x v="137"/>
    <x v="62"/>
    <x v="1"/>
    <x v="4"/>
    <x v="4"/>
    <s v="home"/>
    <x v="0"/>
    <x v="0"/>
    <n v="4"/>
    <x v="0"/>
    <x v="0"/>
    <n v="0"/>
    <s v="N/A"/>
    <n v="0"/>
    <x v="1"/>
    <x v="0"/>
    <x v="0"/>
    <x v="1"/>
    <x v="0"/>
    <x v="0"/>
    <x v="0"/>
    <x v="0"/>
    <x v="0"/>
    <n v="0"/>
    <n v="0"/>
    <n v="1"/>
    <n v="0"/>
    <n v="1"/>
    <n v="0"/>
    <n v="0"/>
  </r>
  <r>
    <x v="138"/>
    <x v="31"/>
    <x v="1"/>
    <x v="8"/>
    <x v="6"/>
    <s v="home"/>
    <x v="0"/>
    <x v="0"/>
    <n v="4"/>
    <x v="0"/>
    <x v="0"/>
    <n v="1"/>
    <s v="N/A"/>
    <n v="10"/>
    <x v="3"/>
    <x v="0"/>
    <x v="0"/>
    <x v="0"/>
    <x v="0"/>
    <x v="0"/>
    <x v="0"/>
    <x v="0"/>
    <x v="0"/>
    <n v="0"/>
    <n v="0"/>
    <n v="1"/>
    <n v="0"/>
    <n v="0"/>
    <n v="0"/>
    <n v="0"/>
  </r>
  <r>
    <x v="138"/>
    <x v="31"/>
    <x v="1"/>
    <x v="0"/>
    <x v="6"/>
    <s v="home"/>
    <x v="0"/>
    <x v="0"/>
    <n v="3"/>
    <x v="3"/>
    <x v="0"/>
    <n v="7"/>
    <s v="N/A"/>
    <n v="7"/>
    <x v="3"/>
    <x v="0"/>
    <x v="0"/>
    <x v="0"/>
    <x v="0"/>
    <x v="0"/>
    <x v="0"/>
    <x v="0"/>
    <x v="0"/>
    <n v="1"/>
    <n v="0"/>
    <n v="0"/>
    <n v="0"/>
    <n v="0"/>
    <n v="0"/>
    <n v="0"/>
  </r>
  <r>
    <x v="139"/>
    <x v="24"/>
    <x v="0"/>
    <x v="4"/>
    <x v="4"/>
    <s v="home"/>
    <x v="0"/>
    <x v="0"/>
    <n v="2"/>
    <x v="7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n v="0"/>
  </r>
  <r>
    <x v="140"/>
    <x v="31"/>
    <x v="0"/>
    <x v="1"/>
    <x v="1"/>
    <s v="home"/>
    <x v="1"/>
    <x v="0"/>
    <n v="3"/>
    <x v="3"/>
    <x v="0"/>
    <n v="1"/>
    <s v="N/A"/>
    <n v="7"/>
    <x v="1"/>
    <x v="0"/>
    <x v="0"/>
    <x v="0"/>
    <x v="0"/>
    <x v="0"/>
    <x v="0"/>
    <x v="0"/>
    <x v="0"/>
    <n v="0"/>
    <n v="0"/>
    <n v="0"/>
    <n v="0"/>
    <n v="1"/>
    <n v="0"/>
    <n v="0"/>
  </r>
  <r>
    <x v="141"/>
    <x v="21"/>
    <x v="0"/>
    <x v="4"/>
    <x v="4"/>
    <s v="home"/>
    <x v="1"/>
    <x v="0"/>
    <n v="1"/>
    <x v="1"/>
    <x v="0"/>
    <n v="3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42"/>
    <x v="15"/>
    <x v="0"/>
    <x v="4"/>
    <x v="4"/>
    <s v="home"/>
    <x v="0"/>
    <x v="0"/>
    <n v="5"/>
    <x v="6"/>
    <x v="0"/>
    <s v="unknown"/>
    <s v="N/A"/>
    <s v="unknown"/>
    <x v="1"/>
    <x v="0"/>
    <x v="0"/>
    <x v="1"/>
    <x v="0"/>
    <x v="0"/>
    <x v="0"/>
    <x v="0"/>
    <x v="0"/>
    <n v="0"/>
    <n v="0"/>
    <n v="1"/>
    <n v="0"/>
    <n v="0"/>
    <n v="0"/>
    <n v="0"/>
  </r>
  <r>
    <x v="143"/>
    <x v="26"/>
    <x v="1"/>
    <x v="4"/>
    <x v="4"/>
    <s v="home"/>
    <x v="0"/>
    <x v="0"/>
    <n v="3"/>
    <x v="3"/>
    <x v="11"/>
    <n v="1"/>
    <s v="N/A"/>
    <s v="unknown"/>
    <x v="1"/>
    <x v="0"/>
    <x v="0"/>
    <x v="1"/>
    <x v="0"/>
    <x v="0"/>
    <x v="0"/>
    <x v="0"/>
    <x v="0"/>
    <n v="0"/>
    <n v="0"/>
    <n v="0"/>
    <n v="1"/>
    <n v="0"/>
    <n v="0"/>
    <n v="0"/>
  </r>
  <r>
    <x v="144"/>
    <x v="49"/>
    <x v="1"/>
    <x v="8"/>
    <x v="2"/>
    <s v="home"/>
    <x v="0"/>
    <x v="0"/>
    <n v="2"/>
    <x v="7"/>
    <x v="0"/>
    <n v="1"/>
    <n v="3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45"/>
    <x v="58"/>
    <x v="1"/>
    <x v="0"/>
    <x v="2"/>
    <s v="home"/>
    <x v="0"/>
    <x v="0"/>
    <n v="1"/>
    <x v="1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46"/>
    <x v="0"/>
    <x v="0"/>
    <x v="4"/>
    <x v="4"/>
    <s v="home"/>
    <x v="0"/>
    <x v="0"/>
    <n v="6"/>
    <x v="5"/>
    <x v="11"/>
    <n v="0"/>
    <s v="N/A"/>
    <n v="0"/>
    <x v="1"/>
    <x v="0"/>
    <x v="0"/>
    <x v="1"/>
    <x v="0"/>
    <x v="0"/>
    <x v="0"/>
    <x v="0"/>
    <x v="0"/>
    <n v="0"/>
    <n v="0"/>
    <n v="1"/>
    <n v="1"/>
    <n v="0"/>
    <n v="0"/>
    <n v="0"/>
  </r>
  <r>
    <x v="147"/>
    <x v="63"/>
    <x v="0"/>
    <x v="4"/>
    <x v="4"/>
    <s v="home"/>
    <x v="0"/>
    <x v="0"/>
    <n v="2"/>
    <x v="0"/>
    <x v="0"/>
    <n v="1"/>
    <s v="N/A"/>
    <n v="10"/>
    <x v="1"/>
    <x v="0"/>
    <x v="0"/>
    <x v="1"/>
    <x v="0"/>
    <x v="0"/>
    <x v="0"/>
    <x v="0"/>
    <x v="0"/>
    <n v="0"/>
    <n v="0"/>
    <n v="0"/>
    <n v="0"/>
    <n v="0"/>
    <n v="0"/>
    <n v="0"/>
  </r>
  <r>
    <x v="148"/>
    <x v="62"/>
    <x v="0"/>
    <x v="7"/>
    <x v="2"/>
    <s v="home"/>
    <x v="0"/>
    <x v="0"/>
    <n v="5"/>
    <x v="6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49"/>
    <x v="58"/>
    <x v="1"/>
    <x v="4"/>
    <x v="4"/>
    <s v="home"/>
    <x v="0"/>
    <x v="0"/>
    <n v="3"/>
    <x v="3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n v="0"/>
  </r>
  <r>
    <x v="150"/>
    <x v="58"/>
    <x v="1"/>
    <x v="4"/>
    <x v="4"/>
    <s v="home"/>
    <x v="0"/>
    <x v="0"/>
    <n v="4"/>
    <x v="0"/>
    <x v="0"/>
    <n v="11"/>
    <s v="N/A"/>
    <n v="5"/>
    <x v="9"/>
    <x v="0"/>
    <x v="0"/>
    <x v="1"/>
    <x v="0"/>
    <x v="0"/>
    <x v="0"/>
    <x v="0"/>
    <x v="0"/>
    <n v="0"/>
    <n v="0"/>
    <n v="0"/>
    <n v="0"/>
    <n v="0"/>
    <n v="0"/>
    <n v="0"/>
  </r>
  <r>
    <x v="151"/>
    <x v="44"/>
    <x v="0"/>
    <x v="8"/>
    <x v="2"/>
    <s v="home"/>
    <x v="0"/>
    <x v="0"/>
    <n v="2"/>
    <x v="7"/>
    <x v="0"/>
    <n v="1"/>
    <s v="N/A"/>
    <n v="7"/>
    <x v="3"/>
    <x v="0"/>
    <x v="0"/>
    <x v="0"/>
    <x v="0"/>
    <x v="0"/>
    <x v="0"/>
    <x v="0"/>
    <x v="0"/>
    <n v="0"/>
    <n v="0"/>
    <n v="0"/>
    <n v="0"/>
    <n v="0"/>
    <n v="0"/>
    <n v="0"/>
  </r>
  <r>
    <x v="152"/>
    <x v="54"/>
    <x v="1"/>
    <x v="4"/>
    <x v="4"/>
    <s v="home"/>
    <x v="0"/>
    <x v="0"/>
    <n v="2"/>
    <x v="7"/>
    <x v="0"/>
    <s v="unknown"/>
    <s v="N/A"/>
    <s v="unknown"/>
    <x v="3"/>
    <x v="0"/>
    <x v="0"/>
    <x v="1"/>
    <x v="0"/>
    <x v="0"/>
    <x v="0"/>
    <x v="0"/>
    <x v="0"/>
    <n v="0"/>
    <n v="0"/>
    <n v="0"/>
    <n v="0"/>
    <n v="0"/>
    <n v="0"/>
    <n v="0"/>
  </r>
  <r>
    <x v="153"/>
    <x v="62"/>
    <x v="1"/>
    <x v="0"/>
    <x v="0"/>
    <s v="home"/>
    <x v="0"/>
    <x v="0"/>
    <n v="4"/>
    <x v="0"/>
    <x v="0"/>
    <s v="unknown"/>
    <s v="N/A"/>
    <s v="unknown"/>
    <x v="10"/>
    <x v="0"/>
    <x v="0"/>
    <x v="0"/>
    <x v="0"/>
    <x v="0"/>
    <x v="0"/>
    <x v="0"/>
    <x v="0"/>
    <n v="0"/>
    <n v="0"/>
    <n v="0"/>
    <n v="0"/>
    <n v="1"/>
    <n v="5"/>
    <n v="0"/>
  </r>
  <r>
    <x v="153"/>
    <x v="62"/>
    <x v="1"/>
    <x v="9"/>
    <x v="1"/>
    <s v="home"/>
    <x v="0"/>
    <x v="0"/>
    <n v="6"/>
    <x v="5"/>
    <x v="0"/>
    <n v="7"/>
    <s v="N/A"/>
    <n v="4"/>
    <x v="1"/>
    <x v="0"/>
    <x v="0"/>
    <x v="0"/>
    <x v="0"/>
    <x v="0"/>
    <x v="0"/>
    <x v="0"/>
    <x v="0"/>
    <n v="0"/>
    <n v="0"/>
    <n v="0"/>
    <n v="0"/>
    <n v="1"/>
    <n v="5"/>
    <n v="0"/>
  </r>
  <r>
    <x v="154"/>
    <x v="35"/>
    <x v="1"/>
    <x v="8"/>
    <x v="6"/>
    <s v="home"/>
    <x v="0"/>
    <x v="0"/>
    <n v="4"/>
    <x v="0"/>
    <x v="0"/>
    <n v="3"/>
    <s v="N/A"/>
    <n v="7"/>
    <x v="1"/>
    <x v="0"/>
    <x v="0"/>
    <x v="0"/>
    <x v="0"/>
    <x v="0"/>
    <x v="0"/>
    <x v="0"/>
    <x v="0"/>
    <n v="1"/>
    <n v="0"/>
    <n v="0"/>
    <n v="0"/>
    <n v="0"/>
    <n v="0"/>
    <n v="0"/>
  </r>
  <r>
    <x v="154"/>
    <x v="35"/>
    <x v="1"/>
    <x v="4"/>
    <x v="4"/>
    <s v="home"/>
    <x v="0"/>
    <x v="0"/>
    <n v="3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55"/>
    <x v="31"/>
    <x v="1"/>
    <x v="4"/>
    <x v="4"/>
    <s v="home"/>
    <x v="0"/>
    <x v="0"/>
    <n v="3"/>
    <x v="3"/>
    <x v="0"/>
    <n v="1"/>
    <s v="N/A"/>
    <n v="4"/>
    <x v="1"/>
    <x v="0"/>
    <x v="0"/>
    <x v="1"/>
    <x v="0"/>
    <x v="0"/>
    <x v="0"/>
    <x v="0"/>
    <x v="0"/>
    <n v="0"/>
    <n v="0"/>
    <n v="0"/>
    <n v="0"/>
    <n v="0"/>
    <n v="0"/>
    <n v="0"/>
  </r>
  <r>
    <x v="156"/>
    <x v="1"/>
    <x v="0"/>
    <x v="1"/>
    <x v="1"/>
    <s v="home"/>
    <x v="0"/>
    <x v="0"/>
    <n v="1"/>
    <x v="3"/>
    <x v="0"/>
    <s v="unknown"/>
    <s v="N/A"/>
    <s v="unknown"/>
    <x v="8"/>
    <x v="0"/>
    <x v="0"/>
    <x v="0"/>
    <x v="0"/>
    <x v="0"/>
    <x v="0"/>
    <x v="0"/>
    <x v="0"/>
    <n v="0"/>
    <n v="0"/>
    <n v="0"/>
    <n v="0"/>
    <n v="0"/>
    <n v="0"/>
    <n v="0"/>
  </r>
  <r>
    <x v="157"/>
    <x v="63"/>
    <x v="0"/>
    <x v="1"/>
    <x v="1"/>
    <s v="home"/>
    <x v="0"/>
    <x v="0"/>
    <n v="3"/>
    <x v="3"/>
    <x v="0"/>
    <s v="unknown"/>
    <s v="N/A"/>
    <s v="unknown"/>
    <x v="1"/>
    <x v="0"/>
    <x v="0"/>
    <x v="0"/>
    <x v="0"/>
    <x v="0"/>
    <x v="0"/>
    <x v="0"/>
    <x v="0"/>
    <n v="0"/>
    <n v="1"/>
    <n v="0"/>
    <n v="0"/>
    <n v="0"/>
    <n v="0"/>
    <n v="0"/>
  </r>
  <r>
    <x v="158"/>
    <x v="62"/>
    <x v="0"/>
    <x v="4"/>
    <x v="4"/>
    <s v="home"/>
    <x v="0"/>
    <x v="0"/>
    <n v="2"/>
    <x v="7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59"/>
    <x v="64"/>
    <x v="1"/>
    <x v="0"/>
    <x v="7"/>
    <s v="home"/>
    <x v="0"/>
    <x v="0"/>
    <n v="4"/>
    <x v="5"/>
    <x v="0"/>
    <n v="0"/>
    <s v="N/A"/>
    <n v="0"/>
    <x v="0"/>
    <x v="0"/>
    <x v="0"/>
    <x v="0"/>
    <x v="0"/>
    <x v="0"/>
    <x v="0"/>
    <x v="0"/>
    <x v="0"/>
    <n v="0"/>
    <n v="0"/>
    <n v="0"/>
    <n v="0"/>
    <n v="0"/>
    <n v="0"/>
    <n v="0"/>
  </r>
  <r>
    <x v="159"/>
    <x v="64"/>
    <x v="1"/>
    <x v="5"/>
    <x v="1"/>
    <s v="home"/>
    <x v="0"/>
    <x v="0"/>
    <n v="2"/>
    <x v="0"/>
    <x v="0"/>
    <n v="5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60"/>
    <x v="49"/>
    <x v="0"/>
    <x v="4"/>
    <x v="4"/>
    <s v="home"/>
    <x v="0"/>
    <x v="0"/>
    <n v="1"/>
    <x v="1"/>
    <x v="0"/>
    <n v="1"/>
    <s v="N/A"/>
    <n v="5"/>
    <x v="1"/>
    <x v="0"/>
    <x v="0"/>
    <x v="1"/>
    <x v="0"/>
    <x v="0"/>
    <x v="0"/>
    <x v="0"/>
    <x v="0"/>
    <n v="0"/>
    <n v="0"/>
    <n v="0"/>
    <n v="0"/>
    <n v="0"/>
    <n v="0"/>
    <n v="0"/>
  </r>
  <r>
    <x v="161"/>
    <x v="55"/>
    <x v="0"/>
    <x v="8"/>
    <x v="2"/>
    <s v="home"/>
    <x v="0"/>
    <x v="0"/>
    <n v="2"/>
    <x v="7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62"/>
    <x v="64"/>
    <x v="1"/>
    <x v="4"/>
    <x v="4"/>
    <s v="home"/>
    <x v="0"/>
    <x v="0"/>
    <n v="6"/>
    <x v="5"/>
    <x v="0"/>
    <n v="2"/>
    <s v="N/A"/>
    <n v="4"/>
    <x v="1"/>
    <x v="0"/>
    <x v="0"/>
    <x v="1"/>
    <x v="0"/>
    <x v="0"/>
    <x v="0"/>
    <x v="0"/>
    <x v="0"/>
    <n v="0"/>
    <n v="0"/>
    <n v="0"/>
    <n v="0"/>
    <n v="0"/>
    <n v="0"/>
    <n v="0"/>
  </r>
  <r>
    <x v="163"/>
    <x v="30"/>
    <x v="0"/>
    <x v="4"/>
    <x v="4"/>
    <s v="home"/>
    <x v="0"/>
    <x v="0"/>
    <n v="2"/>
    <x v="7"/>
    <x v="0"/>
    <n v="2"/>
    <s v="N/A"/>
    <n v="2"/>
    <x v="1"/>
    <x v="0"/>
    <x v="0"/>
    <x v="1"/>
    <x v="0"/>
    <x v="0"/>
    <x v="0"/>
    <x v="0"/>
    <x v="0"/>
    <n v="0"/>
    <n v="0"/>
    <n v="0"/>
    <n v="0"/>
    <n v="0"/>
    <n v="0"/>
    <n v="0"/>
  </r>
  <r>
    <x v="164"/>
    <x v="0"/>
    <x v="0"/>
    <x v="0"/>
    <x v="2"/>
    <s v="home"/>
    <x v="0"/>
    <x v="0"/>
    <n v="1"/>
    <x v="1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64"/>
    <x v="0"/>
    <x v="0"/>
    <x v="0"/>
    <x v="6"/>
    <s v="home"/>
    <x v="1"/>
    <x v="0"/>
    <n v="3"/>
    <x v="3"/>
    <x v="0"/>
    <n v="1"/>
    <s v="N/A"/>
    <n v="7"/>
    <x v="1"/>
    <x v="0"/>
    <x v="0"/>
    <x v="0"/>
    <x v="0"/>
    <x v="0"/>
    <x v="0"/>
    <x v="0"/>
    <x v="0"/>
    <n v="0"/>
    <n v="0"/>
    <n v="0"/>
    <n v="0"/>
    <n v="0"/>
    <n v="0"/>
    <n v="0"/>
  </r>
  <r>
    <x v="164"/>
    <x v="0"/>
    <x v="0"/>
    <x v="4"/>
    <x v="4"/>
    <s v="home"/>
    <x v="0"/>
    <x v="0"/>
    <n v="3"/>
    <x v="3"/>
    <x v="0"/>
    <n v="1"/>
    <s v="N/A"/>
    <n v="6"/>
    <x v="1"/>
    <x v="0"/>
    <x v="0"/>
    <x v="1"/>
    <x v="0"/>
    <x v="0"/>
    <x v="0"/>
    <x v="0"/>
    <x v="0"/>
    <n v="0"/>
    <n v="0"/>
    <n v="0"/>
    <n v="0"/>
    <n v="0"/>
    <n v="0"/>
    <n v="0"/>
  </r>
  <r>
    <x v="165"/>
    <x v="9"/>
    <x v="1"/>
    <x v="10"/>
    <x v="8"/>
    <s v="home"/>
    <x v="0"/>
    <x v="0"/>
    <n v="10"/>
    <x v="9"/>
    <x v="0"/>
    <n v="2"/>
    <n v="9"/>
    <n v="42"/>
    <x v="10"/>
    <x v="3"/>
    <x v="2"/>
    <x v="0"/>
    <x v="0"/>
    <x v="0"/>
    <x v="0"/>
    <x v="0"/>
    <x v="0"/>
    <n v="1"/>
    <n v="0"/>
    <n v="0"/>
    <n v="1"/>
    <n v="0"/>
    <n v="0"/>
    <n v="0"/>
  </r>
  <r>
    <x v="166"/>
    <x v="18"/>
    <x v="0"/>
    <x v="8"/>
    <x v="5"/>
    <s v="home"/>
    <x v="0"/>
    <x v="0"/>
    <n v="5"/>
    <x v="5"/>
    <x v="0"/>
    <n v="2"/>
    <s v="N/A"/>
    <n v="3"/>
    <x v="1"/>
    <x v="0"/>
    <x v="0"/>
    <x v="0"/>
    <x v="0"/>
    <x v="0"/>
    <x v="0"/>
    <x v="0"/>
    <x v="0"/>
    <n v="1"/>
    <n v="0"/>
    <n v="1"/>
    <n v="0"/>
    <n v="0"/>
    <n v="0"/>
    <n v="0"/>
  </r>
  <r>
    <x v="167"/>
    <x v="9"/>
    <x v="0"/>
    <x v="4"/>
    <x v="4"/>
    <s v="home"/>
    <x v="0"/>
    <x v="0"/>
    <n v="4"/>
    <x v="0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68"/>
    <x v="5"/>
    <x v="0"/>
    <x v="6"/>
    <x v="1"/>
    <s v="home"/>
    <x v="0"/>
    <x v="0"/>
    <n v="8"/>
    <x v="8"/>
    <x v="0"/>
    <n v="1"/>
    <n v="5"/>
    <n v="7"/>
    <x v="2"/>
    <x v="4"/>
    <x v="0"/>
    <x v="0"/>
    <x v="0"/>
    <x v="0"/>
    <x v="0"/>
    <x v="0"/>
    <x v="0"/>
    <n v="1"/>
    <n v="0"/>
    <n v="1"/>
    <n v="0"/>
    <n v="0"/>
    <n v="0"/>
    <n v="0"/>
  </r>
  <r>
    <x v="169"/>
    <x v="65"/>
    <x v="0"/>
    <x v="4"/>
    <x v="4"/>
    <s v="home"/>
    <x v="0"/>
    <x v="0"/>
    <n v="3"/>
    <x v="3"/>
    <x v="0"/>
    <n v="1"/>
    <n v="4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95"/>
    <x v="52"/>
    <x v="1"/>
    <x v="4"/>
    <x v="4"/>
    <s v="home"/>
    <x v="0"/>
    <x v="0"/>
    <n v="5"/>
    <x v="8"/>
    <x v="4"/>
    <n v="1"/>
    <n v="4"/>
    <s v="unknown"/>
    <x v="1"/>
    <x v="0"/>
    <x v="0"/>
    <x v="1"/>
    <x v="0"/>
    <x v="0"/>
    <x v="0"/>
    <x v="0"/>
    <x v="0"/>
    <n v="4"/>
    <n v="0"/>
    <n v="1"/>
    <n v="0"/>
    <n v="1"/>
    <n v="0"/>
    <n v="0"/>
  </r>
  <r>
    <x v="170"/>
    <x v="27"/>
    <x v="1"/>
    <x v="5"/>
    <x v="2"/>
    <s v="home"/>
    <x v="0"/>
    <x v="0"/>
    <n v="2"/>
    <x v="0"/>
    <x v="0"/>
    <n v="1"/>
    <s v="N/A"/>
    <n v="7"/>
    <x v="1"/>
    <x v="0"/>
    <x v="0"/>
    <x v="0"/>
    <x v="0"/>
    <x v="0"/>
    <x v="0"/>
    <x v="0"/>
    <x v="0"/>
    <n v="0"/>
    <n v="0"/>
    <n v="1"/>
    <n v="0"/>
    <n v="0"/>
    <n v="0"/>
    <n v="0"/>
  </r>
  <r>
    <x v="171"/>
    <x v="44"/>
    <x v="0"/>
    <x v="4"/>
    <x v="4"/>
    <s v="home"/>
    <x v="0"/>
    <x v="0"/>
    <n v="4"/>
    <x v="6"/>
    <x v="0"/>
    <n v="1"/>
    <n v="4"/>
    <n v="7"/>
    <x v="1"/>
    <x v="0"/>
    <x v="0"/>
    <x v="1"/>
    <x v="0"/>
    <x v="0"/>
    <x v="0"/>
    <x v="0"/>
    <x v="0"/>
    <n v="0"/>
    <n v="0"/>
    <n v="1"/>
    <n v="0"/>
    <n v="0"/>
    <n v="0"/>
    <n v="0"/>
  </r>
  <r>
    <x v="172"/>
    <x v="42"/>
    <x v="0"/>
    <x v="8"/>
    <x v="9"/>
    <s v="home"/>
    <x v="0"/>
    <x v="0"/>
    <n v="7"/>
    <x v="4"/>
    <x v="0"/>
    <n v="1"/>
    <n v="2"/>
    <n v="7"/>
    <x v="11"/>
    <x v="0"/>
    <x v="0"/>
    <x v="0"/>
    <x v="0"/>
    <x v="0"/>
    <x v="0"/>
    <x v="0"/>
    <x v="0"/>
    <n v="0"/>
    <n v="0"/>
    <n v="0"/>
    <n v="0"/>
    <n v="0"/>
    <n v="0"/>
    <n v="0"/>
  </r>
  <r>
    <x v="173"/>
    <x v="66"/>
    <x v="0"/>
    <x v="4"/>
    <x v="4"/>
    <s v="home"/>
    <x v="0"/>
    <x v="0"/>
    <n v="3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74"/>
    <x v="6"/>
    <x v="0"/>
    <x v="4"/>
    <x v="4"/>
    <s v="home"/>
    <x v="0"/>
    <x v="0"/>
    <n v="3"/>
    <x v="3"/>
    <x v="0"/>
    <n v="1"/>
    <s v="N/A"/>
    <n v="7"/>
    <x v="1"/>
    <x v="0"/>
    <x v="0"/>
    <x v="1"/>
    <x v="0"/>
    <x v="0"/>
    <x v="0"/>
    <x v="0"/>
    <x v="0"/>
    <n v="0"/>
    <n v="0"/>
    <n v="0"/>
    <n v="0"/>
    <n v="0"/>
    <n v="0"/>
    <n v="0"/>
  </r>
  <r>
    <x v="175"/>
    <x v="67"/>
    <x v="0"/>
    <x v="4"/>
    <x v="4"/>
    <s v="home"/>
    <x v="0"/>
    <x v="0"/>
    <n v="2"/>
    <x v="3"/>
    <x v="0"/>
    <s v="unknown"/>
    <s v="N/A"/>
    <s v="unknown"/>
    <x v="3"/>
    <x v="0"/>
    <x v="0"/>
    <x v="1"/>
    <x v="0"/>
    <x v="0"/>
    <x v="0"/>
    <x v="0"/>
    <x v="0"/>
    <n v="0"/>
    <n v="1"/>
    <n v="0"/>
    <n v="0"/>
    <n v="0"/>
    <n v="0"/>
    <n v="0"/>
  </r>
  <r>
    <x v="176"/>
    <x v="41"/>
    <x v="0"/>
    <x v="4"/>
    <x v="4"/>
    <s v="home"/>
    <x v="0"/>
    <x v="0"/>
    <n v="2"/>
    <x v="7"/>
    <x v="0"/>
    <s v="unknown"/>
    <s v="N/A"/>
    <s v="unknown"/>
    <x v="1"/>
    <x v="0"/>
    <x v="0"/>
    <x v="1"/>
    <x v="0"/>
    <x v="0"/>
    <x v="0"/>
    <x v="0"/>
    <x v="0"/>
    <n v="0"/>
    <n v="0"/>
    <n v="0"/>
    <n v="0"/>
    <n v="0"/>
    <n v="0"/>
    <n v="0"/>
  </r>
  <r>
    <x v="177"/>
    <x v="67"/>
    <x v="0"/>
    <x v="4"/>
    <x v="4"/>
    <s v="home"/>
    <x v="0"/>
    <x v="0"/>
    <n v="5"/>
    <x v="6"/>
    <x v="0"/>
    <n v="1"/>
    <s v="N/A"/>
    <n v="3"/>
    <x v="3"/>
    <x v="0"/>
    <x v="0"/>
    <x v="1"/>
    <x v="0"/>
    <x v="0"/>
    <x v="0"/>
    <x v="0"/>
    <x v="0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n v="0"/>
    <x v="0"/>
    <x v="0"/>
  </r>
  <r>
    <n v="0"/>
    <x v="0"/>
    <x v="1"/>
  </r>
  <r>
    <n v="0"/>
    <x v="0"/>
    <x v="2"/>
  </r>
  <r>
    <n v="0"/>
    <x v="0"/>
    <x v="0"/>
  </r>
  <r>
    <n v="0"/>
    <x v="0"/>
    <x v="2"/>
  </r>
  <r>
    <n v="0"/>
    <x v="0"/>
    <x v="2"/>
  </r>
  <r>
    <n v="0"/>
    <x v="0"/>
    <x v="1"/>
  </r>
  <r>
    <n v="0"/>
    <x v="0"/>
    <x v="2"/>
  </r>
  <r>
    <n v="0"/>
    <x v="0"/>
    <x v="3"/>
  </r>
  <r>
    <n v="0"/>
    <x v="0"/>
    <x v="4"/>
  </r>
  <r>
    <n v="0"/>
    <x v="0"/>
    <x v="0"/>
  </r>
  <r>
    <n v="0"/>
    <x v="0"/>
    <x v="2"/>
  </r>
  <r>
    <n v="0"/>
    <x v="0"/>
    <x v="2"/>
  </r>
  <r>
    <n v="0"/>
    <x v="0"/>
    <x v="5"/>
  </r>
  <r>
    <n v="0"/>
    <x v="0"/>
    <x v="5"/>
  </r>
  <r>
    <n v="0"/>
    <x v="0"/>
    <x v="2"/>
  </r>
  <r>
    <n v="0"/>
    <x v="0"/>
    <x v="5"/>
  </r>
  <r>
    <n v="0"/>
    <x v="0"/>
    <x v="0"/>
  </r>
  <r>
    <n v="0"/>
    <x v="0"/>
    <x v="1"/>
  </r>
  <r>
    <n v="0"/>
    <x v="0"/>
    <x v="0"/>
  </r>
  <r>
    <n v="0"/>
    <x v="0"/>
    <x v="2"/>
  </r>
  <r>
    <n v="0"/>
    <x v="0"/>
    <x v="2"/>
  </r>
  <r>
    <n v="0"/>
    <x v="0"/>
    <x v="5"/>
  </r>
  <r>
    <n v="0"/>
    <x v="0"/>
    <x v="5"/>
  </r>
  <r>
    <n v="0"/>
    <x v="0"/>
    <x v="3"/>
  </r>
  <r>
    <n v="0"/>
    <x v="0"/>
    <x v="6"/>
  </r>
  <r>
    <n v="0"/>
    <x v="0"/>
    <x v="1"/>
  </r>
  <r>
    <n v="0"/>
    <x v="0"/>
    <x v="1"/>
  </r>
  <r>
    <n v="0"/>
    <x v="0"/>
    <x v="3"/>
  </r>
  <r>
    <n v="0"/>
    <x v="0"/>
    <x v="2"/>
  </r>
  <r>
    <n v="0"/>
    <x v="0"/>
    <x v="0"/>
  </r>
  <r>
    <n v="0"/>
    <x v="0"/>
    <x v="1"/>
  </r>
  <r>
    <n v="0"/>
    <x v="0"/>
    <x v="5"/>
  </r>
  <r>
    <n v="0"/>
    <x v="0"/>
    <x v="0"/>
  </r>
  <r>
    <n v="0"/>
    <x v="0"/>
    <x v="0"/>
  </r>
  <r>
    <n v="0"/>
    <x v="0"/>
    <x v="7"/>
  </r>
  <r>
    <n v="0"/>
    <x v="0"/>
    <x v="5"/>
  </r>
  <r>
    <n v="0"/>
    <x v="0"/>
    <x v="2"/>
  </r>
  <r>
    <n v="0"/>
    <x v="0"/>
    <x v="5"/>
  </r>
  <r>
    <n v="0"/>
    <x v="0"/>
    <x v="1"/>
  </r>
  <r>
    <n v="0"/>
    <x v="0"/>
    <x v="1"/>
  </r>
  <r>
    <n v="0"/>
    <x v="0"/>
    <x v="4"/>
  </r>
  <r>
    <n v="0"/>
    <x v="0"/>
    <x v="2"/>
  </r>
  <r>
    <n v="0"/>
    <x v="0"/>
    <x v="1"/>
  </r>
  <r>
    <n v="0"/>
    <x v="0"/>
    <x v="5"/>
  </r>
  <r>
    <n v="0"/>
    <x v="0"/>
    <x v="3"/>
  </r>
  <r>
    <n v="0"/>
    <x v="0"/>
    <x v="2"/>
  </r>
  <r>
    <n v="0"/>
    <x v="0"/>
    <x v="1"/>
  </r>
  <r>
    <n v="0"/>
    <x v="0"/>
    <x v="0"/>
  </r>
  <r>
    <n v="0"/>
    <x v="0"/>
    <x v="1"/>
  </r>
  <r>
    <n v="0"/>
    <x v="0"/>
    <x v="8"/>
  </r>
  <r>
    <n v="0"/>
    <x v="0"/>
    <x v="8"/>
  </r>
  <r>
    <n v="0"/>
    <x v="0"/>
    <x v="7"/>
  </r>
  <r>
    <n v="0"/>
    <x v="0"/>
    <x v="1"/>
  </r>
  <r>
    <n v="0"/>
    <x v="0"/>
    <x v="5"/>
  </r>
  <r>
    <n v="0"/>
    <x v="0"/>
    <x v="1"/>
  </r>
  <r>
    <n v="0"/>
    <x v="0"/>
    <x v="5"/>
  </r>
  <r>
    <n v="0"/>
    <x v="0"/>
    <x v="1"/>
  </r>
  <r>
    <n v="0"/>
    <x v="0"/>
    <x v="4"/>
  </r>
  <r>
    <n v="0"/>
    <x v="0"/>
    <x v="0"/>
  </r>
  <r>
    <n v="0"/>
    <x v="0"/>
    <x v="0"/>
  </r>
  <r>
    <n v="0"/>
    <x v="0"/>
    <x v="2"/>
  </r>
  <r>
    <n v="0"/>
    <x v="0"/>
    <x v="5"/>
  </r>
  <r>
    <n v="0"/>
    <x v="0"/>
    <x v="0"/>
  </r>
  <r>
    <n v="0"/>
    <x v="0"/>
    <x v="5"/>
  </r>
  <r>
    <n v="0"/>
    <x v="0"/>
    <x v="7"/>
  </r>
  <r>
    <n v="0"/>
    <x v="0"/>
    <x v="7"/>
  </r>
  <r>
    <n v="0"/>
    <x v="0"/>
    <x v="2"/>
  </r>
  <r>
    <n v="0"/>
    <x v="0"/>
    <x v="7"/>
  </r>
  <r>
    <n v="0"/>
    <x v="0"/>
    <x v="1"/>
  </r>
  <r>
    <n v="0"/>
    <x v="0"/>
    <x v="5"/>
  </r>
  <r>
    <n v="0"/>
    <x v="0"/>
    <x v="1"/>
  </r>
  <r>
    <n v="0"/>
    <x v="0"/>
    <x v="7"/>
  </r>
  <r>
    <n v="0"/>
    <x v="0"/>
    <x v="2"/>
  </r>
  <r>
    <n v="0"/>
    <x v="0"/>
    <x v="2"/>
  </r>
  <r>
    <n v="0"/>
    <x v="0"/>
    <x v="3"/>
  </r>
  <r>
    <n v="0"/>
    <x v="0"/>
    <x v="1"/>
  </r>
  <r>
    <n v="0"/>
    <x v="0"/>
    <x v="7"/>
  </r>
  <r>
    <n v="0"/>
    <x v="0"/>
    <x v="1"/>
  </r>
  <r>
    <n v="0"/>
    <x v="0"/>
    <x v="5"/>
  </r>
  <r>
    <n v="0"/>
    <x v="0"/>
    <x v="1"/>
  </r>
  <r>
    <n v="0"/>
    <x v="0"/>
    <x v="2"/>
  </r>
  <r>
    <n v="0"/>
    <x v="0"/>
    <x v="5"/>
  </r>
  <r>
    <n v="0"/>
    <x v="0"/>
    <x v="5"/>
  </r>
  <r>
    <n v="0"/>
    <x v="0"/>
    <x v="2"/>
  </r>
  <r>
    <n v="0"/>
    <x v="0"/>
    <x v="2"/>
  </r>
  <r>
    <n v="0"/>
    <x v="0"/>
    <x v="7"/>
  </r>
  <r>
    <n v="0"/>
    <x v="0"/>
    <x v="5"/>
  </r>
  <r>
    <n v="0"/>
    <x v="0"/>
    <x v="5"/>
  </r>
  <r>
    <n v="0"/>
    <x v="0"/>
    <x v="5"/>
  </r>
  <r>
    <n v="0"/>
    <x v="0"/>
    <x v="4"/>
  </r>
  <r>
    <n v="0"/>
    <x v="0"/>
    <x v="1"/>
  </r>
  <r>
    <n v="0"/>
    <x v="0"/>
    <x v="2"/>
  </r>
  <r>
    <n v="0"/>
    <x v="0"/>
    <x v="5"/>
  </r>
  <r>
    <n v="0"/>
    <x v="0"/>
    <x v="1"/>
  </r>
  <r>
    <n v="0"/>
    <x v="0"/>
    <x v="5"/>
  </r>
  <r>
    <n v="0"/>
    <x v="0"/>
    <x v="5"/>
  </r>
  <r>
    <n v="0"/>
    <x v="0"/>
    <x v="1"/>
  </r>
  <r>
    <n v="0"/>
    <x v="0"/>
    <x v="5"/>
  </r>
  <r>
    <n v="0"/>
    <x v="0"/>
    <x v="5"/>
  </r>
  <r>
    <n v="0"/>
    <x v="0"/>
    <x v="1"/>
  </r>
  <r>
    <n v="0"/>
    <x v="0"/>
    <x v="1"/>
  </r>
  <r>
    <n v="0"/>
    <x v="0"/>
    <x v="7"/>
  </r>
  <r>
    <n v="0"/>
    <x v="0"/>
    <x v="7"/>
  </r>
  <r>
    <n v="0"/>
    <x v="0"/>
    <x v="1"/>
  </r>
  <r>
    <n v="0"/>
    <x v="0"/>
    <x v="5"/>
  </r>
  <r>
    <n v="0"/>
    <x v="0"/>
    <x v="5"/>
  </r>
  <r>
    <n v="0"/>
    <x v="0"/>
    <x v="7"/>
  </r>
  <r>
    <n v="0"/>
    <x v="0"/>
    <x v="1"/>
  </r>
  <r>
    <n v="0"/>
    <x v="0"/>
    <x v="7"/>
  </r>
  <r>
    <n v="0"/>
    <x v="0"/>
    <x v="3"/>
  </r>
  <r>
    <n v="0"/>
    <x v="0"/>
    <x v="5"/>
  </r>
  <r>
    <n v="0"/>
    <x v="0"/>
    <x v="2"/>
  </r>
  <r>
    <n v="0"/>
    <x v="0"/>
    <x v="1"/>
  </r>
  <r>
    <n v="0"/>
    <x v="0"/>
    <x v="2"/>
  </r>
  <r>
    <n v="0"/>
    <x v="0"/>
    <x v="2"/>
  </r>
  <r>
    <n v="0"/>
    <x v="0"/>
    <x v="5"/>
  </r>
  <r>
    <n v="0"/>
    <x v="0"/>
    <x v="2"/>
  </r>
  <r>
    <n v="0"/>
    <x v="0"/>
    <x v="9"/>
  </r>
  <r>
    <n v="0"/>
    <x v="0"/>
    <x v="0"/>
  </r>
  <r>
    <n v="0"/>
    <x v="0"/>
    <x v="2"/>
  </r>
  <r>
    <n v="0"/>
    <x v="0"/>
    <x v="0"/>
  </r>
  <r>
    <n v="0"/>
    <x v="0"/>
    <x v="5"/>
  </r>
  <r>
    <n v="0"/>
    <x v="0"/>
    <x v="0"/>
  </r>
  <r>
    <n v="0"/>
    <x v="0"/>
    <x v="5"/>
  </r>
  <r>
    <n v="0"/>
    <x v="0"/>
    <x v="1"/>
  </r>
  <r>
    <n v="0"/>
    <x v="0"/>
    <x v="2"/>
  </r>
  <r>
    <n v="0"/>
    <x v="0"/>
    <x v="2"/>
  </r>
  <r>
    <n v="0"/>
    <x v="0"/>
    <x v="2"/>
  </r>
  <r>
    <n v="0"/>
    <x v="0"/>
    <x v="1"/>
  </r>
  <r>
    <n v="0"/>
    <x v="0"/>
    <x v="4"/>
  </r>
  <r>
    <n v="0"/>
    <x v="0"/>
    <x v="2"/>
  </r>
  <r>
    <n v="0"/>
    <x v="0"/>
    <x v="2"/>
  </r>
  <r>
    <n v="0"/>
    <x v="0"/>
    <x v="10"/>
  </r>
  <r>
    <n v="0"/>
    <x v="0"/>
    <x v="5"/>
  </r>
  <r>
    <n v="0"/>
    <x v="0"/>
    <x v="2"/>
  </r>
  <r>
    <n v="0"/>
    <x v="0"/>
    <x v="8"/>
  </r>
  <r>
    <n v="0"/>
    <x v="0"/>
    <x v="0"/>
  </r>
  <r>
    <n v="0"/>
    <x v="0"/>
    <x v="1"/>
  </r>
  <r>
    <n v="0"/>
    <x v="0"/>
    <x v="2"/>
  </r>
  <r>
    <n v="0"/>
    <x v="0"/>
    <x v="2"/>
  </r>
  <r>
    <n v="0"/>
    <x v="0"/>
    <x v="1"/>
  </r>
  <r>
    <n v="0"/>
    <x v="0"/>
    <x v="0"/>
  </r>
  <r>
    <n v="1"/>
    <x v="1"/>
    <x v="2"/>
  </r>
  <r>
    <n v="3"/>
    <x v="1"/>
    <x v="2"/>
  </r>
  <r>
    <n v="1"/>
    <x v="1"/>
    <x v="9"/>
  </r>
  <r>
    <n v="9"/>
    <x v="1"/>
    <x v="8"/>
  </r>
  <r>
    <n v="1"/>
    <x v="1"/>
    <x v="1"/>
  </r>
  <r>
    <n v="7"/>
    <x v="1"/>
    <x v="3"/>
  </r>
  <r>
    <n v="3"/>
    <x v="1"/>
    <x v="2"/>
  </r>
  <r>
    <n v="1"/>
    <x v="1"/>
    <x v="0"/>
  </r>
  <r>
    <n v="3"/>
    <x v="1"/>
    <x v="2"/>
  </r>
  <r>
    <n v="1"/>
    <x v="1"/>
    <x v="7"/>
  </r>
  <r>
    <n v="7"/>
    <x v="1"/>
    <x v="4"/>
  </r>
  <r>
    <n v="4"/>
    <x v="1"/>
    <x v="2"/>
  </r>
  <r>
    <n v="8"/>
    <x v="1"/>
    <x v="3"/>
  </r>
  <r>
    <n v="5"/>
    <x v="1"/>
    <x v="0"/>
  </r>
  <r>
    <n v="5"/>
    <x v="1"/>
    <x v="4"/>
  </r>
  <r>
    <n v="2"/>
    <x v="1"/>
    <x v="5"/>
  </r>
  <r>
    <n v="1"/>
    <x v="1"/>
    <x v="7"/>
  </r>
  <r>
    <n v="5"/>
    <x v="1"/>
    <x v="4"/>
  </r>
  <r>
    <n v="1"/>
    <x v="1"/>
    <x v="7"/>
  </r>
  <r>
    <n v="8"/>
    <x v="1"/>
    <x v="11"/>
  </r>
  <r>
    <n v="1"/>
    <x v="1"/>
    <x v="7"/>
  </r>
  <r>
    <n v="1"/>
    <x v="1"/>
    <x v="7"/>
  </r>
  <r>
    <n v="2"/>
    <x v="1"/>
    <x v="1"/>
  </r>
  <r>
    <n v="2"/>
    <x v="1"/>
    <x v="1"/>
  </r>
  <r>
    <n v="1"/>
    <x v="1"/>
    <x v="1"/>
  </r>
  <r>
    <n v="3"/>
    <x v="1"/>
    <x v="0"/>
  </r>
  <r>
    <n v="1"/>
    <x v="1"/>
    <x v="1"/>
  </r>
  <r>
    <n v="2"/>
    <x v="1"/>
    <x v="7"/>
  </r>
  <r>
    <n v="2"/>
    <x v="1"/>
    <x v="1"/>
  </r>
  <r>
    <n v="2"/>
    <x v="1"/>
    <x v="1"/>
  </r>
  <r>
    <n v="6"/>
    <x v="1"/>
    <x v="4"/>
  </r>
  <r>
    <n v="4"/>
    <x v="1"/>
    <x v="5"/>
  </r>
  <r>
    <n v="3"/>
    <x v="1"/>
    <x v="4"/>
  </r>
  <r>
    <n v="2"/>
    <x v="1"/>
    <x v="7"/>
  </r>
  <r>
    <n v="1"/>
    <x v="1"/>
    <x v="1"/>
  </r>
  <r>
    <n v="4"/>
    <x v="1"/>
    <x v="5"/>
  </r>
  <r>
    <n v="5"/>
    <x v="1"/>
    <x v="5"/>
  </r>
  <r>
    <n v="4"/>
    <x v="1"/>
    <x v="5"/>
  </r>
  <r>
    <n v="3"/>
    <x v="1"/>
    <x v="1"/>
  </r>
  <r>
    <n v="2"/>
    <x v="1"/>
    <x v="5"/>
  </r>
  <r>
    <n v="2"/>
    <x v="1"/>
    <x v="1"/>
  </r>
  <r>
    <n v="8"/>
    <x v="1"/>
    <x v="8"/>
  </r>
  <r>
    <n v="8"/>
    <x v="1"/>
    <x v="3"/>
  </r>
  <r>
    <n v="3"/>
    <x v="1"/>
    <x v="1"/>
  </r>
  <r>
    <n v="1"/>
    <x v="1"/>
    <x v="5"/>
  </r>
  <r>
    <n v="1"/>
    <x v="1"/>
    <x v="7"/>
  </r>
  <r>
    <n v="2"/>
    <x v="1"/>
    <x v="7"/>
  </r>
  <r>
    <n v="3"/>
    <x v="1"/>
    <x v="4"/>
  </r>
  <r>
    <n v="6"/>
    <x v="1"/>
    <x v="4"/>
  </r>
  <r>
    <n v="6"/>
    <x v="1"/>
    <x v="4"/>
  </r>
  <r>
    <n v="2"/>
    <x v="1"/>
    <x v="1"/>
  </r>
  <r>
    <n v="3"/>
    <x v="1"/>
    <x v="2"/>
  </r>
  <r>
    <n v="1"/>
    <x v="1"/>
    <x v="7"/>
  </r>
  <r>
    <n v="2"/>
    <x v="1"/>
    <x v="1"/>
  </r>
  <r>
    <n v="4"/>
    <x v="1"/>
    <x v="5"/>
  </r>
  <r>
    <n v="2"/>
    <x v="1"/>
    <x v="5"/>
  </r>
  <r>
    <n v="1"/>
    <x v="1"/>
    <x v="2"/>
  </r>
  <r>
    <n v="3"/>
    <x v="1"/>
    <x v="2"/>
  </r>
  <r>
    <n v="2"/>
    <x v="1"/>
    <x v="1"/>
  </r>
  <r>
    <n v="1"/>
    <x v="1"/>
    <x v="7"/>
  </r>
  <r>
    <n v="5"/>
    <x v="1"/>
    <x v="11"/>
  </r>
  <r>
    <n v="2"/>
    <x v="1"/>
    <x v="1"/>
  </r>
  <r>
    <n v="1"/>
    <x v="1"/>
    <x v="5"/>
  </r>
  <r>
    <n v="6"/>
    <x v="1"/>
    <x v="0"/>
  </r>
  <r>
    <n v="2"/>
    <x v="1"/>
    <x v="5"/>
  </r>
  <r>
    <n v="3"/>
    <x v="1"/>
    <x v="1"/>
  </r>
  <r>
    <n v="3"/>
    <x v="1"/>
    <x v="2"/>
  </r>
  <r>
    <n v="1"/>
    <x v="1"/>
    <x v="4"/>
  </r>
  <r>
    <n v="4"/>
    <x v="1"/>
    <x v="5"/>
  </r>
  <r>
    <n v="2"/>
    <x v="1"/>
    <x v="1"/>
  </r>
  <r>
    <n v="1"/>
    <x v="1"/>
    <x v="7"/>
  </r>
  <r>
    <n v="1"/>
    <x v="1"/>
    <x v="2"/>
  </r>
  <r>
    <n v="2"/>
    <x v="1"/>
    <x v="3"/>
  </r>
  <r>
    <n v="8"/>
    <x v="1"/>
    <x v="8"/>
  </r>
  <r>
    <n v="4"/>
    <x v="1"/>
    <x v="5"/>
  </r>
  <r>
    <n v="2"/>
    <x v="1"/>
    <x v="4"/>
  </r>
  <r>
    <m/>
    <x v="2"/>
    <x v="12"/>
  </r>
  <r>
    <m/>
    <x v="2"/>
    <x v="1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9">
  <r>
    <n v="174730"/>
    <s v="2018-06-26"/>
    <n v="69"/>
    <s v="M"/>
    <x v="0"/>
    <n v="1"/>
    <x v="0"/>
    <s v="home"/>
    <s v="No"/>
    <n v="1"/>
    <n v="4"/>
    <x v="0"/>
    <n v="1"/>
    <n v="1"/>
    <s v="N/A"/>
    <s v="unknown"/>
    <s v="ID"/>
    <x v="0"/>
    <x v="0"/>
    <x v="0"/>
    <s v="Yes"/>
    <s v="No"/>
    <s v="No"/>
    <s v="No"/>
    <s v="No"/>
    <n v="0"/>
    <m/>
    <x v="0"/>
    <x v="0"/>
    <n v="0"/>
    <n v="0"/>
    <n v="0"/>
    <s v="unknown"/>
  </r>
  <r>
    <n v="174730"/>
    <s v="2018-09-06"/>
    <n v="69"/>
    <s v="M"/>
    <x v="0"/>
    <n v="1"/>
    <x v="1"/>
    <s v="home"/>
    <s v="No"/>
    <n v="1"/>
    <n v="3"/>
    <x v="1"/>
    <n v="1"/>
    <n v="1"/>
    <s v="N/A"/>
    <n v="7"/>
    <s v="ID"/>
    <x v="1"/>
    <x v="0"/>
    <x v="0"/>
    <s v="No"/>
    <s v="No"/>
    <s v="No"/>
    <s v="No"/>
    <s v="No"/>
    <n v="0"/>
    <m/>
    <x v="0"/>
    <x v="0"/>
    <n v="0"/>
    <n v="0"/>
    <n v="0"/>
    <s v="unknown"/>
  </r>
  <r>
    <n v="416580"/>
    <s v="2017-08-27"/>
    <n v="76"/>
    <s v="F"/>
    <x v="1"/>
    <n v="0"/>
    <x v="2"/>
    <s v="admit"/>
    <s v="No"/>
    <n v="1"/>
    <n v="1"/>
    <x v="2"/>
    <n v="1"/>
    <n v="0"/>
    <s v="N/A"/>
    <n v="0"/>
    <s v="ID"/>
    <x v="2"/>
    <x v="0"/>
    <x v="0"/>
    <s v="No"/>
    <s v="No"/>
    <s v="No"/>
    <s v="Yes"/>
    <s v="No"/>
    <n v="1"/>
    <s v="EP"/>
    <x v="1"/>
    <x v="1"/>
    <n v="0"/>
    <n v="0"/>
    <n v="0"/>
    <s v="unknown"/>
  </r>
  <r>
    <n v="434057"/>
    <s v="2018-10-24"/>
    <n v="83"/>
    <s v="F"/>
    <x v="0"/>
    <n v="5"/>
    <x v="3"/>
    <s v="home"/>
    <s v="No"/>
    <n v="1"/>
    <n v="5"/>
    <x v="3"/>
    <n v="2"/>
    <n v="1"/>
    <s v="N/A"/>
    <n v="5"/>
    <s v="ID"/>
    <x v="3"/>
    <x v="0"/>
    <x v="0"/>
    <s v="Yes"/>
    <s v="No"/>
    <s v="No"/>
    <s v="No"/>
    <s v="No"/>
    <n v="0"/>
    <s v="EP"/>
    <x v="0"/>
    <x v="0"/>
    <n v="0"/>
    <n v="1"/>
    <n v="5"/>
    <n v="0"/>
  </r>
  <r>
    <n v="816426"/>
    <s v="2017-09-20"/>
    <n v="89"/>
    <s v="F"/>
    <x v="0"/>
    <n v="7"/>
    <x v="3"/>
    <s v="home"/>
    <s v="No"/>
    <n v="1"/>
    <n v="7"/>
    <x v="4"/>
    <n v="3"/>
    <n v="0"/>
    <s v="N/A"/>
    <n v="0"/>
    <s v="ID"/>
    <x v="1"/>
    <x v="0"/>
    <x v="0"/>
    <s v="Yes"/>
    <s v="No"/>
    <s v="No"/>
    <s v="No"/>
    <s v="No"/>
    <n v="1"/>
    <s v="EP"/>
    <x v="2"/>
    <x v="0"/>
    <n v="0"/>
    <n v="0"/>
    <n v="0"/>
    <n v="0"/>
  </r>
  <r>
    <n v="883613"/>
    <s v="2018-01-18"/>
    <n v="46"/>
    <s v="M"/>
    <x v="1"/>
    <n v="0"/>
    <x v="2"/>
    <s v="home"/>
    <s v="Yes"/>
    <n v="1"/>
    <n v="2"/>
    <x v="5"/>
    <n v="1"/>
    <n v="4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883613"/>
    <s v="2018-02-08"/>
    <n v="46"/>
    <s v="M"/>
    <x v="1"/>
    <n v="0"/>
    <x v="2"/>
    <s v="admit"/>
    <s v="No"/>
    <n v="1"/>
    <n v="6"/>
    <x v="6"/>
    <n v="1"/>
    <n v="0"/>
    <s v="N/A"/>
    <s v="unknown"/>
    <m/>
    <x v="3"/>
    <x v="0"/>
    <x v="0"/>
    <s v="No"/>
    <s v="No"/>
    <s v="No"/>
    <s v="Yes"/>
    <s v="No"/>
    <n v="0"/>
    <s v="EP"/>
    <x v="2"/>
    <x v="0"/>
    <n v="0"/>
    <n v="0"/>
    <n v="0"/>
    <s v="unknown"/>
  </r>
  <r>
    <n v="884064"/>
    <s v="2018-06-24"/>
    <n v="85"/>
    <s v="F"/>
    <x v="0"/>
    <n v="2"/>
    <x v="3"/>
    <s v="home"/>
    <s v="No"/>
    <n v="1"/>
    <n v="4"/>
    <x v="0"/>
    <n v="1"/>
    <n v="1"/>
    <s v="N/A"/>
    <s v="unknown"/>
    <m/>
    <x v="3"/>
    <x v="0"/>
    <x v="0"/>
    <s v="Yes"/>
    <s v="No"/>
    <s v="No"/>
    <s v="No"/>
    <s v="No"/>
    <n v="0"/>
    <s v="EP"/>
    <x v="0"/>
    <x v="2"/>
    <n v="0"/>
    <n v="0"/>
    <n v="0"/>
    <s v="unknown"/>
  </r>
  <r>
    <n v="927246"/>
    <s v="2016-12-23"/>
    <n v="47"/>
    <s v="M"/>
    <x v="1"/>
    <n v="0"/>
    <x v="2"/>
    <s v="admit"/>
    <s v="No"/>
    <n v="1"/>
    <n v="4"/>
    <x v="0"/>
    <n v="1"/>
    <n v="0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989264"/>
    <s v="2018-02-01"/>
    <n v="70"/>
    <s v="F"/>
    <x v="0"/>
    <n v="1"/>
    <x v="3"/>
    <s v="home"/>
    <s v="No"/>
    <n v="1"/>
    <n v="1"/>
    <x v="2"/>
    <n v="1"/>
    <n v="3"/>
    <n v="5"/>
    <s v="unknown"/>
    <m/>
    <x v="3"/>
    <x v="0"/>
    <x v="0"/>
    <s v="Yes"/>
    <s v="No"/>
    <s v="No"/>
    <s v="No"/>
    <s v="No"/>
    <n v="1"/>
    <s v="ID"/>
    <x v="2"/>
    <x v="0"/>
    <n v="0"/>
    <n v="0"/>
    <n v="0"/>
    <s v="unknown"/>
  </r>
  <r>
    <n v="989264"/>
    <s v="2018-04-24"/>
    <n v="70"/>
    <s v="F"/>
    <x v="0"/>
    <n v="1"/>
    <x v="4"/>
    <s v="home"/>
    <s v="No"/>
    <n v="1"/>
    <n v="3"/>
    <x v="1"/>
    <n v="1"/>
    <n v="1"/>
    <s v="N/A"/>
    <s v="unknown"/>
    <s v="ID"/>
    <x v="4"/>
    <x v="0"/>
    <x v="0"/>
    <s v="No"/>
    <s v="No"/>
    <s v="No"/>
    <s v="No"/>
    <s v="No"/>
    <n v="0"/>
    <m/>
    <x v="0"/>
    <x v="0"/>
    <n v="0"/>
    <n v="0"/>
    <n v="0"/>
    <s v="unknown"/>
  </r>
  <r>
    <n v="1038523"/>
    <s v="2018-04-02"/>
    <n v="69"/>
    <s v="M"/>
    <x v="0"/>
    <n v="9"/>
    <x v="4"/>
    <s v="home"/>
    <s v="No"/>
    <n v="1"/>
    <n v="9"/>
    <x v="7"/>
    <n v="1"/>
    <n v="1"/>
    <s v="N/A"/>
    <n v="7"/>
    <s v="ID"/>
    <x v="3"/>
    <x v="0"/>
    <x v="0"/>
    <s v="Yes"/>
    <s v="No"/>
    <s v="No"/>
    <s v="No"/>
    <s v="No"/>
    <n v="1"/>
    <m/>
    <x v="0"/>
    <x v="0"/>
    <n v="0"/>
    <n v="0"/>
    <n v="0"/>
    <n v="0"/>
  </r>
  <r>
    <n v="1055538"/>
    <s v="2017-06-07"/>
    <n v="71"/>
    <s v="M"/>
    <x v="0"/>
    <n v="8"/>
    <x v="3"/>
    <s v="home"/>
    <s v="Yes"/>
    <n v="1"/>
    <n v="8"/>
    <x v="8"/>
    <n v="1"/>
    <n v="0"/>
    <s v="N/A"/>
    <n v="0"/>
    <m/>
    <x v="3"/>
    <x v="0"/>
    <x v="0"/>
    <s v="Yes"/>
    <s v="No"/>
    <s v="No"/>
    <s v="No"/>
    <s v="No"/>
    <n v="0"/>
    <m/>
    <x v="0"/>
    <x v="0"/>
    <n v="0"/>
    <n v="0"/>
    <n v="0"/>
    <n v="0"/>
  </r>
  <r>
    <n v="1055538"/>
    <s v="2017-07-28"/>
    <n v="71"/>
    <s v="M"/>
    <x v="1"/>
    <n v="0"/>
    <x v="2"/>
    <s v="home"/>
    <s v="No"/>
    <n v="1"/>
    <n v="6"/>
    <x v="6"/>
    <n v="1"/>
    <n v="1"/>
    <s v="N/A"/>
    <s v="unknown"/>
    <m/>
    <x v="3"/>
    <x v="0"/>
    <x v="0"/>
    <s v="No"/>
    <s v="No"/>
    <s v="No"/>
    <s v="No"/>
    <s v="No"/>
    <n v="0"/>
    <s v="EP"/>
    <x v="0"/>
    <x v="3"/>
    <n v="0"/>
    <n v="0"/>
    <n v="0"/>
    <n v="0"/>
  </r>
  <r>
    <n v="1110653"/>
    <s v="2018-09-07"/>
    <n v="62"/>
    <s v="M"/>
    <x v="1"/>
    <n v="0"/>
    <x v="2"/>
    <s v="home"/>
    <s v="No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154873"/>
    <s v="2017-06-08"/>
    <n v="65"/>
    <s v="M"/>
    <x v="1"/>
    <n v="0"/>
    <x v="2"/>
    <s v="home"/>
    <s v="No"/>
    <n v="1"/>
    <n v="6"/>
    <x v="6"/>
    <n v="1"/>
    <n v="2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196248"/>
    <s v="2018-06-14"/>
    <n v="90"/>
    <s v="M"/>
    <x v="0"/>
    <n v="1"/>
    <x v="3"/>
    <s v="home"/>
    <s v="No"/>
    <n v="1"/>
    <n v="1"/>
    <x v="2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1196248"/>
    <s v="2018-07-19"/>
    <n v="90"/>
    <s v="M"/>
    <x v="0"/>
    <n v="7"/>
    <x v="4"/>
    <s v="home"/>
    <s v="No"/>
    <n v="1"/>
    <n v="7"/>
    <x v="4"/>
    <n v="1"/>
    <n v="6"/>
    <s v="N/A"/>
    <n v="5"/>
    <m/>
    <x v="3"/>
    <x v="0"/>
    <x v="0"/>
    <s v="Yes"/>
    <s v="No"/>
    <s v="No"/>
    <s v="No"/>
    <s v="No"/>
    <n v="0"/>
    <m/>
    <x v="0"/>
    <x v="0"/>
    <n v="0"/>
    <n v="0"/>
    <n v="0"/>
    <n v="0"/>
  </r>
  <r>
    <n v="1226126"/>
    <s v="2018-03-19"/>
    <n v="36"/>
    <s v="F"/>
    <x v="0"/>
    <n v="1"/>
    <x v="5"/>
    <s v="home"/>
    <s v="No"/>
    <n v="5"/>
    <n v="3"/>
    <x v="1"/>
    <n v="5"/>
    <n v="2"/>
    <s v="N/A"/>
    <n v="21"/>
    <s v="EP"/>
    <x v="0"/>
    <x v="0"/>
    <x v="0"/>
    <s v="Yes"/>
    <s v="Yes"/>
    <s v="No"/>
    <s v="No"/>
    <s v="No"/>
    <n v="1"/>
    <m/>
    <x v="0"/>
    <x v="0"/>
    <n v="0"/>
    <n v="0"/>
    <n v="0"/>
    <n v="0"/>
  </r>
  <r>
    <n v="1228743"/>
    <s v="2018-08-22"/>
    <n v="56"/>
    <s v="M"/>
    <x v="0"/>
    <n v="1"/>
    <x v="6"/>
    <s v="home"/>
    <s v="No"/>
    <n v="1"/>
    <n v="5"/>
    <x v="3"/>
    <n v="1"/>
    <n v="1"/>
    <s v="N/A"/>
    <n v="1"/>
    <m/>
    <x v="5"/>
    <x v="0"/>
    <x v="0"/>
    <s v="Yes"/>
    <s v="No"/>
    <s v="No"/>
    <s v="No"/>
    <s v="No"/>
    <n v="2"/>
    <m/>
    <x v="0"/>
    <x v="0"/>
    <n v="0"/>
    <n v="0"/>
    <n v="0"/>
    <n v="0"/>
  </r>
  <r>
    <n v="1228743"/>
    <s v="2018-05-04"/>
    <n v="56"/>
    <s v="M"/>
    <x v="0"/>
    <n v="3"/>
    <x v="3"/>
    <s v="home"/>
    <s v="No"/>
    <n v="1"/>
    <n v="3"/>
    <x v="1"/>
    <n v="6"/>
    <n v="1"/>
    <s v="N/A"/>
    <n v="7"/>
    <m/>
    <x v="4"/>
    <x v="0"/>
    <x v="0"/>
    <s v="Yes"/>
    <s v="No"/>
    <s v="Yes"/>
    <s v="No"/>
    <s v="No"/>
    <n v="1"/>
    <m/>
    <x v="0"/>
    <x v="0"/>
    <n v="0"/>
    <n v="0"/>
    <n v="0"/>
    <n v="0"/>
  </r>
  <r>
    <n v="1271207"/>
    <s v="2017-03-19"/>
    <n v="55"/>
    <s v="F"/>
    <x v="0"/>
    <n v="4"/>
    <x v="4"/>
    <s v="home"/>
    <s v="No"/>
    <n v="1"/>
    <n v="4"/>
    <x v="0"/>
    <n v="1"/>
    <n v="0"/>
    <s v="N/A"/>
    <n v="0"/>
    <m/>
    <x v="2"/>
    <x v="0"/>
    <x v="0"/>
    <s v="No"/>
    <s v="No"/>
    <s v="No"/>
    <s v="No"/>
    <s v="No"/>
    <n v="0"/>
    <s v="ID"/>
    <x v="0"/>
    <x v="2"/>
    <n v="0"/>
    <n v="1"/>
    <n v="5"/>
    <s v="unknown"/>
  </r>
  <r>
    <n v="1271207"/>
    <s v="2017-01-03"/>
    <n v="55"/>
    <s v="F"/>
    <x v="0"/>
    <n v="2"/>
    <x v="4"/>
    <s v="admit"/>
    <s v="No"/>
    <n v="1"/>
    <n v="2"/>
    <x v="5"/>
    <n v="1"/>
    <n v="0"/>
    <s v="N/A"/>
    <n v="0"/>
    <m/>
    <x v="3"/>
    <x v="0"/>
    <x v="0"/>
    <s v="Yes"/>
    <s v="No"/>
    <s v="No"/>
    <s v="No"/>
    <s v="No"/>
    <n v="0"/>
    <s v="ID"/>
    <x v="0"/>
    <x v="2"/>
    <n v="0"/>
    <n v="1"/>
    <n v="5"/>
    <s v="unknown"/>
  </r>
  <r>
    <n v="1328229"/>
    <s v="2018-07-20"/>
    <n v="58"/>
    <s v="F"/>
    <x v="0"/>
    <n v="3"/>
    <x v="3"/>
    <s v="home"/>
    <s v="No"/>
    <n v="1"/>
    <n v="3"/>
    <x v="1"/>
    <n v="15"/>
    <n v="0"/>
    <s v="N/A"/>
    <n v="0"/>
    <m/>
    <x v="3"/>
    <x v="0"/>
    <x v="0"/>
    <s v="Yes"/>
    <s v="Yes"/>
    <s v="No"/>
    <s v="No"/>
    <s v="No"/>
    <n v="1"/>
    <s v="EP"/>
    <x v="0"/>
    <x v="2"/>
    <n v="0"/>
    <n v="5"/>
    <n v="0"/>
    <n v="0"/>
  </r>
  <r>
    <n v="1361178"/>
    <s v="2018-05-29"/>
    <n v="57"/>
    <s v="M"/>
    <x v="0"/>
    <n v="8"/>
    <x v="1"/>
    <s v="admit"/>
    <s v="No"/>
    <n v="1"/>
    <n v="10"/>
    <x v="9"/>
    <n v="7"/>
    <n v="0"/>
    <s v="N/A"/>
    <s v="unknown"/>
    <m/>
    <x v="3"/>
    <x v="0"/>
    <x v="0"/>
    <s v="Yes"/>
    <s v="No"/>
    <s v="No"/>
    <s v="No"/>
    <s v="No"/>
    <n v="1"/>
    <s v="ID"/>
    <x v="2"/>
    <x v="2"/>
    <n v="0"/>
    <n v="0"/>
    <n v="0"/>
    <s v="unknown"/>
  </r>
  <r>
    <n v="1367756"/>
    <s v="2018-04-02"/>
    <n v="49"/>
    <s v="M"/>
    <x v="1"/>
    <n v="0"/>
    <x v="2"/>
    <s v="home"/>
    <s v="No"/>
    <n v="1"/>
    <n v="3"/>
    <x v="1"/>
    <n v="1"/>
    <n v="1"/>
    <s v="N/A"/>
    <s v="unknown"/>
    <m/>
    <x v="1"/>
    <x v="0"/>
    <x v="0"/>
    <s v="No"/>
    <s v="No"/>
    <s v="No"/>
    <s v="No"/>
    <s v="No"/>
    <n v="0"/>
    <m/>
    <x v="0"/>
    <x v="0"/>
    <n v="0"/>
    <n v="0"/>
    <n v="0"/>
    <s v="unknown"/>
  </r>
  <r>
    <n v="1379005"/>
    <s v="2018-05-29"/>
    <n v="45"/>
    <s v="M"/>
    <x v="0"/>
    <n v="3"/>
    <x v="4"/>
    <s v="home"/>
    <s v="Yes"/>
    <n v="1"/>
    <n v="3"/>
    <x v="1"/>
    <n v="1"/>
    <n v="1"/>
    <s v="N/A"/>
    <n v="5"/>
    <m/>
    <x v="3"/>
    <x v="0"/>
    <x v="0"/>
    <s v="No"/>
    <s v="No"/>
    <s v="No"/>
    <s v="No"/>
    <s v="No"/>
    <n v="1"/>
    <m/>
    <x v="0"/>
    <x v="0"/>
    <n v="0"/>
    <s v="unknown"/>
    <s v="unknown"/>
    <n v="0"/>
  </r>
  <r>
    <n v="1410844"/>
    <s v="2018-07-04"/>
    <n v="76"/>
    <s v="F"/>
    <x v="0"/>
    <n v="1"/>
    <x v="3"/>
    <s v="home"/>
    <s v="Yes"/>
    <n v="1"/>
    <n v="1"/>
    <x v="2"/>
    <n v="7"/>
    <n v="1"/>
    <s v="N/A"/>
    <s v="unknown"/>
    <m/>
    <x v="3"/>
    <x v="0"/>
    <x v="0"/>
    <s v="Yes"/>
    <s v="No"/>
    <s v="No"/>
    <s v="No"/>
    <s v="Yes"/>
    <n v="0"/>
    <m/>
    <x v="0"/>
    <x v="0"/>
    <n v="0"/>
    <n v="0"/>
    <n v="0"/>
    <s v="unknown"/>
  </r>
  <r>
    <n v="1422935"/>
    <s v="2016-12-20"/>
    <n v="70"/>
    <s v="M"/>
    <x v="1"/>
    <n v="0"/>
    <x v="2"/>
    <s v="admit"/>
    <s v="No"/>
    <n v="1"/>
    <n v="8"/>
    <x v="8"/>
    <n v="1"/>
    <n v="0"/>
    <s v="N/A"/>
    <s v="unknown"/>
    <m/>
    <x v="3"/>
    <x v="0"/>
    <x v="0"/>
    <s v="No"/>
    <s v="No"/>
    <s v="No"/>
    <s v="No"/>
    <s v="No"/>
    <n v="0"/>
    <m/>
    <x v="0"/>
    <x v="0"/>
    <n v="0"/>
    <n v="1"/>
    <n v="1"/>
    <s v="unknown"/>
  </r>
  <r>
    <n v="1471822"/>
    <s v="2016-12-13"/>
    <n v="63"/>
    <s v="M"/>
    <x v="1"/>
    <n v="0"/>
    <x v="2"/>
    <s v="home"/>
    <s v="No"/>
    <n v="1"/>
    <n v="1"/>
    <x v="0"/>
    <n v="1"/>
    <n v="0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471822"/>
    <s v="2016-12-13"/>
    <n v="64"/>
    <s v="M"/>
    <x v="0"/>
    <n v="2"/>
    <x v="4"/>
    <s v="home"/>
    <s v="No"/>
    <n v="1"/>
    <n v="2"/>
    <x v="5"/>
    <n v="1"/>
    <n v="1"/>
    <s v="N/A"/>
    <s v="unknown"/>
    <m/>
    <x v="3"/>
    <x v="0"/>
    <x v="0"/>
    <s v="Yes"/>
    <s v="No"/>
    <s v="No"/>
    <s v="No"/>
    <s v="No"/>
    <n v="1"/>
    <m/>
    <x v="0"/>
    <x v="0"/>
    <n v="0"/>
    <n v="5"/>
    <n v="5"/>
    <s v="unknown"/>
  </r>
  <r>
    <n v="1494834"/>
    <s v="2017-02-10"/>
    <n v="67"/>
    <s v="M"/>
    <x v="1"/>
    <n v="0"/>
    <x v="2"/>
    <s v="home"/>
    <s v="No"/>
    <n v="1"/>
    <n v="7"/>
    <x v="4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496103"/>
    <s v="2018-09-01"/>
    <n v="86"/>
    <s v="M"/>
    <x v="1"/>
    <n v="0"/>
    <x v="2"/>
    <s v="home"/>
    <s v="No"/>
    <n v="1"/>
    <n v="2"/>
    <x v="5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498382"/>
    <s v="2018-04-02"/>
    <n v="63"/>
    <s v="F"/>
    <x v="1"/>
    <n v="0"/>
    <x v="2"/>
    <s v="home"/>
    <s v="No"/>
    <n v="1"/>
    <n v="4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520412"/>
    <s v="2016-12-30"/>
    <n v="63"/>
    <s v="F"/>
    <x v="1"/>
    <n v="0"/>
    <x v="2"/>
    <s v="home"/>
    <s v="No"/>
    <n v="1"/>
    <n v="4"/>
    <x v="0"/>
    <n v="1"/>
    <n v="4"/>
    <s v="N/A"/>
    <s v="unknown"/>
    <m/>
    <x v="3"/>
    <x v="0"/>
    <x v="0"/>
    <s v="No"/>
    <s v="No"/>
    <s v="No"/>
    <s v="No"/>
    <s v="No"/>
    <n v="0"/>
    <m/>
    <x v="0"/>
    <x v="2"/>
    <n v="0"/>
    <n v="0"/>
    <n v="0"/>
    <s v="unknown"/>
  </r>
  <r>
    <n v="1536222"/>
    <s v="2018-05-15"/>
    <n v="56"/>
    <s v="M"/>
    <x v="0"/>
    <n v="3"/>
    <x v="4"/>
    <s v="home"/>
    <s v="No"/>
    <n v="1"/>
    <n v="4"/>
    <x v="0"/>
    <n v="1"/>
    <n v="1"/>
    <s v="N/A"/>
    <n v="7"/>
    <m/>
    <x v="3"/>
    <x v="0"/>
    <x v="0"/>
    <s v="Yes"/>
    <s v="No"/>
    <s v="No"/>
    <s v="No"/>
    <s v="No"/>
    <n v="1"/>
    <m/>
    <x v="0"/>
    <x v="0"/>
    <n v="0"/>
    <s v="unknown"/>
    <s v="unknown"/>
    <s v="unknown"/>
  </r>
  <r>
    <n v="1544699"/>
    <s v="2018-04-04"/>
    <n v="52"/>
    <s v="F"/>
    <x v="1"/>
    <n v="0"/>
    <x v="2"/>
    <s v="home"/>
    <s v="No"/>
    <n v="1"/>
    <n v="4"/>
    <x v="0"/>
    <n v="1"/>
    <n v="0"/>
    <s v="N/A"/>
    <n v="0"/>
    <m/>
    <x v="3"/>
    <x v="0"/>
    <x v="0"/>
    <s v="No"/>
    <s v="No"/>
    <s v="No"/>
    <s v="No"/>
    <s v="No"/>
    <n v="0"/>
    <m/>
    <x v="0"/>
    <x v="0"/>
    <n v="0"/>
    <n v="4"/>
    <n v="0"/>
    <s v="unknown"/>
  </r>
  <r>
    <n v="1579336"/>
    <s v="2018-04-04"/>
    <n v="40"/>
    <s v="F"/>
    <x v="1"/>
    <n v="0"/>
    <x v="2"/>
    <s v="home"/>
    <s v="No"/>
    <n v="1"/>
    <n v="4"/>
    <x v="0"/>
    <n v="1"/>
    <n v="2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585408"/>
    <s v="2018-06-08"/>
    <n v="56"/>
    <s v="M"/>
    <x v="1"/>
    <n v="0"/>
    <x v="2"/>
    <s v="home"/>
    <s v="Yes"/>
    <n v="1"/>
    <n v="3"/>
    <x v="1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585408"/>
    <s v="2017-01-13"/>
    <n v="56"/>
    <s v="M"/>
    <x v="0"/>
    <n v="1"/>
    <x v="4"/>
    <s v="home"/>
    <s v="No"/>
    <n v="2"/>
    <n v="1"/>
    <x v="2"/>
    <n v="8"/>
    <n v="0"/>
    <s v="N/A"/>
    <s v="unknown"/>
    <m/>
    <x v="3"/>
    <x v="0"/>
    <x v="0"/>
    <s v="No"/>
    <s v="No"/>
    <s v="No"/>
    <s v="No"/>
    <s v="No"/>
    <n v="0"/>
    <m/>
    <x v="0"/>
    <x v="0"/>
    <n v="0"/>
    <n v="1"/>
    <n v="1"/>
    <s v="unknown"/>
  </r>
  <r>
    <n v="1604460"/>
    <s v="2018-04-25"/>
    <n v="57"/>
    <s v="M"/>
    <x v="0"/>
    <n v="5"/>
    <x v="5"/>
    <s v="home"/>
    <s v="No"/>
    <n v="1"/>
    <n v="6"/>
    <x v="6"/>
    <n v="1"/>
    <n v="1"/>
    <s v="N/A"/>
    <s v="unknown"/>
    <m/>
    <x v="3"/>
    <x v="0"/>
    <x v="0"/>
    <s v="Yes"/>
    <s v="No"/>
    <s v="No"/>
    <s v="No"/>
    <s v="No"/>
    <n v="1"/>
    <m/>
    <x v="2"/>
    <x v="0"/>
    <n v="1"/>
    <s v="unknown"/>
    <s v="unknown"/>
    <s v="unknown"/>
  </r>
  <r>
    <n v="1613992"/>
    <s v="2017-05-28"/>
    <n v="79"/>
    <s v="F"/>
    <x v="1"/>
    <n v="0"/>
    <x v="2"/>
    <s v="home"/>
    <s v="No"/>
    <n v="1"/>
    <n v="7"/>
    <x v="4"/>
    <n v="1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621396"/>
    <s v="2017-01-13"/>
    <n v="36"/>
    <s v="F"/>
    <x v="1"/>
    <n v="0"/>
    <x v="2"/>
    <s v="home"/>
    <s v="No"/>
    <n v="1"/>
    <n v="4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627098"/>
    <s v="2017-06-01"/>
    <n v="58"/>
    <s v="M"/>
    <x v="1"/>
    <n v="0"/>
    <x v="2"/>
    <s v="home"/>
    <s v="No"/>
    <n v="10"/>
    <n v="5"/>
    <x v="3"/>
    <n v="1"/>
    <n v="1"/>
    <s v="N/A"/>
    <n v="7"/>
    <m/>
    <x v="3"/>
    <x v="0"/>
    <x v="0"/>
    <s v="No"/>
    <s v="No"/>
    <s v="No"/>
    <s v="No"/>
    <s v="No"/>
    <n v="0"/>
    <m/>
    <x v="2"/>
    <x v="0"/>
    <n v="0"/>
    <n v="0"/>
    <n v="0"/>
    <s v="unknown"/>
  </r>
  <r>
    <n v="1637949"/>
    <s v="2018-06-07"/>
    <n v="77"/>
    <s v="M"/>
    <x v="1"/>
    <n v="0"/>
    <x v="2"/>
    <s v="home"/>
    <s v="No"/>
    <n v="1"/>
    <n v="3"/>
    <x v="1"/>
    <n v="1"/>
    <n v="1"/>
    <s v="N/A"/>
    <n v="4"/>
    <m/>
    <x v="6"/>
    <x v="0"/>
    <x v="0"/>
    <s v="No"/>
    <s v="No"/>
    <s v="No"/>
    <s v="No"/>
    <s v="No"/>
    <n v="0"/>
    <m/>
    <x v="0"/>
    <x v="0"/>
    <n v="0"/>
    <n v="1"/>
    <n v="1"/>
    <s v="unknown"/>
  </r>
  <r>
    <n v="1637949"/>
    <s v="2018-08-30"/>
    <n v="77"/>
    <s v="M"/>
    <x v="1"/>
    <n v="0"/>
    <x v="2"/>
    <s v="home"/>
    <s v="No"/>
    <n v="1"/>
    <n v="4"/>
    <x v="0"/>
    <n v="1"/>
    <n v="1"/>
    <s v="N/A"/>
    <n v="4"/>
    <m/>
    <x v="3"/>
    <x v="0"/>
    <x v="0"/>
    <s v="No"/>
    <s v="No"/>
    <s v="No"/>
    <s v="No"/>
    <s v="No"/>
    <n v="0"/>
    <m/>
    <x v="0"/>
    <x v="0"/>
    <n v="0"/>
    <n v="1"/>
    <n v="1"/>
    <s v="unknown"/>
  </r>
  <r>
    <n v="1638071"/>
    <s v="2017-03-11"/>
    <n v="80"/>
    <s v="M"/>
    <x v="1"/>
    <n v="0"/>
    <x v="2"/>
    <s v="home"/>
    <s v="Yes"/>
    <n v="1"/>
    <n v="3"/>
    <x v="1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1638071"/>
    <s v="2017-04-18"/>
    <n v="80"/>
    <s v="M"/>
    <x v="1"/>
    <n v="0"/>
    <x v="2"/>
    <s v="home"/>
    <s v="No"/>
    <n v="1"/>
    <n v="2"/>
    <x v="5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638071"/>
    <s v="2017-05-22"/>
    <n v="81"/>
    <s v="M"/>
    <x v="1"/>
    <n v="0"/>
    <x v="2"/>
    <s v="home"/>
    <s v="No"/>
    <n v="1"/>
    <n v="2"/>
    <x v="5"/>
    <n v="1"/>
    <n v="1"/>
    <s v="N/A"/>
    <n v="3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669264"/>
    <s v="2018-03-20"/>
    <n v="79"/>
    <s v="F"/>
    <x v="1"/>
    <n v="0"/>
    <x v="2"/>
    <s v="home"/>
    <s v="No"/>
    <n v="1"/>
    <n v="3"/>
    <x v="1"/>
    <n v="1"/>
    <n v="2"/>
    <s v="N/A"/>
    <s v="unknown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1690949"/>
    <s v="2018-04-11"/>
    <n v="55"/>
    <s v="M"/>
    <x v="0"/>
    <n v="4"/>
    <x v="3"/>
    <s v="home"/>
    <s v="No"/>
    <n v="1"/>
    <n v="4"/>
    <x v="0"/>
    <n v="1"/>
    <n v="1"/>
    <n v="3"/>
    <s v="unknown"/>
    <m/>
    <x v="3"/>
    <x v="0"/>
    <x v="0"/>
    <s v="Yes"/>
    <s v="No"/>
    <s v="No"/>
    <s v="No"/>
    <s v="No"/>
    <n v="0"/>
    <m/>
    <x v="0"/>
    <x v="0"/>
    <n v="0"/>
    <s v="unknown"/>
    <s v="unknown"/>
    <s v="unknown"/>
  </r>
  <r>
    <n v="1702523"/>
    <s v="2018-06-24"/>
    <n v="63"/>
    <s v="F"/>
    <x v="0"/>
    <n v="1"/>
    <x v="3"/>
    <s v="home"/>
    <s v="No"/>
    <n v="1"/>
    <n v="1"/>
    <x v="2"/>
    <n v="2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1705642"/>
    <s v="2017-09-22"/>
    <n v="54"/>
    <s v="M"/>
    <x v="1"/>
    <n v="0"/>
    <x v="2"/>
    <s v="home"/>
    <s v="No"/>
    <n v="1"/>
    <n v="6"/>
    <x v="6"/>
    <n v="2"/>
    <n v="2"/>
    <s v="N/A"/>
    <s v="unknown"/>
    <m/>
    <x v="1"/>
    <x v="0"/>
    <x v="0"/>
    <s v="No"/>
    <s v="Yes"/>
    <s v="No"/>
    <s v="No"/>
    <s v="No"/>
    <n v="0"/>
    <m/>
    <x v="0"/>
    <x v="0"/>
    <n v="0"/>
    <n v="6"/>
    <n v="0"/>
    <n v="0"/>
  </r>
  <r>
    <n v="1718279"/>
    <s v="2017-04-05"/>
    <n v="57"/>
    <s v="F"/>
    <x v="1"/>
    <n v="0"/>
    <x v="2"/>
    <s v="home"/>
    <s v="No"/>
    <n v="1"/>
    <n v="3"/>
    <x v="1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736596"/>
    <s v="2017-09-09"/>
    <n v="23"/>
    <s v="F"/>
    <x v="1"/>
    <n v="0"/>
    <x v="2"/>
    <s v="home"/>
    <s v="Yes"/>
    <n v="1"/>
    <n v="2"/>
    <x v="5"/>
    <n v="1"/>
    <n v="1"/>
    <s v="N/A"/>
    <n v="4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736596"/>
    <s v="2017-09-09"/>
    <n v="23"/>
    <s v="F"/>
    <x v="1"/>
    <n v="0"/>
    <x v="2"/>
    <s v="home"/>
    <s v="No"/>
    <n v="1"/>
    <n v="2"/>
    <x v="5"/>
    <n v="9"/>
    <n v="4"/>
    <s v="N/A"/>
    <n v="1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755590"/>
    <s v="2017-10-01"/>
    <n v="50"/>
    <s v="M"/>
    <x v="1"/>
    <n v="0"/>
    <x v="2"/>
    <s v="home"/>
    <s v="Yes"/>
    <n v="1"/>
    <n v="2"/>
    <x v="5"/>
    <n v="1"/>
    <n v="1"/>
    <s v="N/A"/>
    <n v="5"/>
    <m/>
    <x v="3"/>
    <x v="0"/>
    <x v="0"/>
    <s v="No"/>
    <s v="No"/>
    <s v="No"/>
    <s v="No"/>
    <s v="No"/>
    <n v="0"/>
    <m/>
    <x v="0"/>
    <x v="0"/>
    <n v="0"/>
    <n v="1"/>
    <n v="0"/>
    <s v="unknown"/>
  </r>
  <r>
    <n v="1765670"/>
    <s v="2018-09-25"/>
    <n v="40"/>
    <s v="F"/>
    <x v="1"/>
    <n v="0"/>
    <x v="2"/>
    <s v="home"/>
    <s v="No"/>
    <n v="1"/>
    <n v="3"/>
    <x v="1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765810"/>
    <s v="2017-01-29"/>
    <n v="45"/>
    <s v="M"/>
    <x v="1"/>
    <n v="0"/>
    <x v="2"/>
    <s v="home"/>
    <s v="No"/>
    <n v="1"/>
    <n v="2"/>
    <x v="5"/>
    <n v="1"/>
    <n v="1"/>
    <s v="N/A"/>
    <n v="7"/>
    <m/>
    <x v="4"/>
    <x v="0"/>
    <x v="0"/>
    <s v="No"/>
    <s v="No"/>
    <s v="No"/>
    <s v="No"/>
    <s v="No"/>
    <n v="0"/>
    <m/>
    <x v="0"/>
    <x v="0"/>
    <n v="0"/>
    <s v="unknown"/>
    <s v="unknown"/>
    <s v="unknown"/>
  </r>
  <r>
    <n v="1766857"/>
    <s v="2017-05-24"/>
    <n v="86"/>
    <s v="F"/>
    <x v="0"/>
    <n v="5"/>
    <x v="3"/>
    <s v="home"/>
    <s v="No"/>
    <n v="1"/>
    <n v="5"/>
    <x v="3"/>
    <n v="2"/>
    <n v="0"/>
    <s v="N/A"/>
    <n v="0"/>
    <m/>
    <x v="3"/>
    <x v="0"/>
    <x v="0"/>
    <s v="Yes"/>
    <s v="No"/>
    <s v="No"/>
    <s v="No"/>
    <s v="No"/>
    <n v="0"/>
    <m/>
    <x v="0"/>
    <x v="0"/>
    <n v="0"/>
    <n v="0"/>
    <n v="0"/>
    <n v="0"/>
  </r>
  <r>
    <n v="1766857"/>
    <s v="2017-06-26"/>
    <n v="86"/>
    <s v="F"/>
    <x v="1"/>
    <n v="0"/>
    <x v="2"/>
    <s v="home"/>
    <s v="No"/>
    <n v="1"/>
    <n v="5"/>
    <x v="3"/>
    <n v="2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1782344"/>
    <s v="2016-11-06"/>
    <n v="48"/>
    <s v="M"/>
    <x v="0"/>
    <n v="1"/>
    <x v="4"/>
    <s v="home"/>
    <s v="No"/>
    <n v="1"/>
    <n v="1"/>
    <x v="2"/>
    <n v="1"/>
    <n v="0"/>
    <s v="N/A"/>
    <s v="unknown"/>
    <m/>
    <x v="3"/>
    <x v="0"/>
    <x v="0"/>
    <s v="Yes"/>
    <s v="No"/>
    <s v="No"/>
    <s v="No"/>
    <s v="No"/>
    <n v="1"/>
    <m/>
    <x v="0"/>
    <x v="0"/>
    <n v="0"/>
    <n v="0"/>
    <n v="0"/>
    <s v="unknown"/>
  </r>
  <r>
    <n v="1782344"/>
    <s v="2017-07-30"/>
    <n v="48"/>
    <s v="M"/>
    <x v="1"/>
    <n v="0"/>
    <x v="2"/>
    <s v="home"/>
    <s v="No"/>
    <n v="1"/>
    <n v="2"/>
    <x v="0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1"/>
    <n v="1"/>
    <s v="unknown"/>
  </r>
  <r>
    <n v="1801958"/>
    <s v="2017-09-11"/>
    <n v="51"/>
    <s v="M"/>
    <x v="1"/>
    <n v="0"/>
    <x v="2"/>
    <s v="home"/>
    <s v="Yes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014211"/>
    <s v="2017-06-09"/>
    <n v="56"/>
    <s v="M"/>
    <x v="1"/>
    <n v="0"/>
    <x v="2"/>
    <s v="home"/>
    <s v="No"/>
    <n v="1"/>
    <n v="4"/>
    <x v="0"/>
    <n v="1"/>
    <n v="1"/>
    <s v="N/A"/>
    <n v="4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018855"/>
    <s v="2017-11-28"/>
    <n v="62"/>
    <s v="M"/>
    <x v="0"/>
    <n v="1"/>
    <x v="5"/>
    <s v="home"/>
    <s v="No"/>
    <n v="1"/>
    <n v="2"/>
    <x v="5"/>
    <n v="1"/>
    <n v="1"/>
    <s v="N/A"/>
    <n v="5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2018855"/>
    <s v="2017-12-14"/>
    <n v="62"/>
    <s v="M"/>
    <x v="1"/>
    <n v="0"/>
    <x v="2"/>
    <s v="home"/>
    <s v="No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2022417"/>
    <s v="2018-10-21"/>
    <n v="44"/>
    <s v="F"/>
    <x v="1"/>
    <n v="0"/>
    <x v="2"/>
    <s v="home"/>
    <s v="No"/>
    <n v="1"/>
    <n v="2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n v="1"/>
    <n v="1"/>
    <s v="unknown"/>
  </r>
  <r>
    <n v="2023556"/>
    <s v="2017-03-12"/>
    <n v="59"/>
    <s v="M"/>
    <x v="1"/>
    <n v="0"/>
    <x v="2"/>
    <s v="home"/>
    <s v="No"/>
    <n v="1"/>
    <n v="8"/>
    <x v="8"/>
    <n v="1"/>
    <n v="1"/>
    <n v="2"/>
    <n v="7"/>
    <m/>
    <x v="1"/>
    <x v="1"/>
    <x v="0"/>
    <s v="No"/>
    <s v="No"/>
    <s v="No"/>
    <s v="No"/>
    <s v="No"/>
    <n v="0"/>
    <m/>
    <x v="0"/>
    <x v="0"/>
    <n v="0"/>
    <s v="unknown"/>
    <s v="unknown"/>
    <s v="unknown"/>
  </r>
  <r>
    <n v="2053923"/>
    <s v="2018-06-27"/>
    <n v="55"/>
    <s v="M"/>
    <x v="1"/>
    <n v="0"/>
    <x v="2"/>
    <s v="home"/>
    <s v="No"/>
    <n v="1"/>
    <n v="2"/>
    <x v="5"/>
    <n v="1"/>
    <n v="1"/>
    <s v="N/A"/>
    <s v="unknown"/>
    <m/>
    <x v="3"/>
    <x v="0"/>
    <x v="0"/>
    <s v="No"/>
    <s v="No"/>
    <s v="No"/>
    <s v="No"/>
    <s v="No"/>
    <n v="0"/>
    <m/>
    <x v="0"/>
    <x v="2"/>
    <n v="0"/>
    <n v="0"/>
    <n v="0"/>
    <s v="unknown"/>
  </r>
  <r>
    <n v="2139498"/>
    <s v="2018-06-05"/>
    <n v="52"/>
    <s v="M"/>
    <x v="1"/>
    <n v="0"/>
    <x v="2"/>
    <s v="home"/>
    <s v="Yes"/>
    <n v="1"/>
    <n v="2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139934"/>
    <s v="2018-07-26"/>
    <n v="64"/>
    <s v="F"/>
    <x v="1"/>
    <n v="0"/>
    <x v="2"/>
    <s v="home"/>
    <s v="No"/>
    <n v="1"/>
    <n v="2"/>
    <x v="5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227932"/>
    <s v="2018-07-20"/>
    <n v="83"/>
    <s v="M"/>
    <x v="0"/>
    <n v="3"/>
    <x v="0"/>
    <s v="home"/>
    <s v="No"/>
    <n v="1"/>
    <n v="5"/>
    <x v="6"/>
    <n v="1"/>
    <n v="1"/>
    <s v="N/A"/>
    <n v="5"/>
    <m/>
    <x v="7"/>
    <x v="0"/>
    <x v="0"/>
    <s v="Yes"/>
    <s v="No"/>
    <s v="No"/>
    <s v="No"/>
    <s v="No"/>
    <n v="1"/>
    <m/>
    <x v="0"/>
    <x v="2"/>
    <n v="0"/>
    <n v="1"/>
    <n v="1"/>
    <s v="unknown"/>
  </r>
  <r>
    <n v="2229669"/>
    <s v="2018-02-07"/>
    <n v="29"/>
    <s v="F"/>
    <x v="0"/>
    <n v="2"/>
    <x v="4"/>
    <s v="home"/>
    <s v="No"/>
    <n v="1"/>
    <n v="3"/>
    <x v="1"/>
    <n v="11"/>
    <n v="0"/>
    <s v="N/A"/>
    <n v="0"/>
    <m/>
    <x v="3"/>
    <x v="0"/>
    <x v="0"/>
    <s v="Yes"/>
    <s v="No"/>
    <s v="No"/>
    <s v="No"/>
    <s v="No"/>
    <n v="1"/>
    <m/>
    <x v="0"/>
    <x v="0"/>
    <n v="0"/>
    <n v="0"/>
    <n v="0"/>
    <s v="unknown"/>
  </r>
  <r>
    <n v="2343708"/>
    <s v="2018-08-08"/>
    <n v="79"/>
    <s v="M"/>
    <x v="1"/>
    <n v="0"/>
    <x v="2"/>
    <s v="home"/>
    <s v="No"/>
    <n v="1"/>
    <n v="3"/>
    <x v="1"/>
    <n v="1"/>
    <n v="1"/>
    <s v="N/A"/>
    <s v="unknown"/>
    <m/>
    <x v="6"/>
    <x v="0"/>
    <x v="0"/>
    <s v="No"/>
    <s v="No"/>
    <s v="No"/>
    <s v="No"/>
    <s v="No"/>
    <n v="0"/>
    <m/>
    <x v="0"/>
    <x v="2"/>
    <n v="0"/>
    <n v="0"/>
    <n v="0"/>
    <s v="unknown"/>
  </r>
  <r>
    <n v="2360789"/>
    <s v="2018-04-10"/>
    <n v="50"/>
    <s v="M"/>
    <x v="0"/>
    <n v="2"/>
    <x v="3"/>
    <s v="home"/>
    <s v="No"/>
    <n v="1"/>
    <n v="2"/>
    <x v="5"/>
    <n v="1"/>
    <n v="9"/>
    <s v="N/A"/>
    <n v="7"/>
    <m/>
    <x v="1"/>
    <x v="2"/>
    <x v="0"/>
    <s v="Yes"/>
    <s v="No"/>
    <s v="No"/>
    <s v="No"/>
    <s v="No"/>
    <n v="0"/>
    <m/>
    <x v="0"/>
    <x v="0"/>
    <n v="0"/>
    <s v="unknown"/>
    <s v="unknown"/>
    <s v="unknown"/>
  </r>
  <r>
    <n v="2381183"/>
    <s v="2017-01-03"/>
    <n v="32"/>
    <s v="F"/>
    <x v="1"/>
    <n v="0"/>
    <x v="2"/>
    <s v="home"/>
    <s v="No"/>
    <n v="1"/>
    <n v="3"/>
    <x v="1"/>
    <n v="1"/>
    <n v="2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383323"/>
    <s v="2018-04-04"/>
    <n v="36"/>
    <s v="M"/>
    <x v="1"/>
    <n v="0"/>
    <x v="2"/>
    <s v="home"/>
    <s v="No"/>
    <n v="1"/>
    <n v="6"/>
    <x v="6"/>
    <n v="1"/>
    <n v="1"/>
    <s v="N/A"/>
    <n v="1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391945"/>
    <s v="2017-07-16"/>
    <n v="68"/>
    <s v="M"/>
    <x v="1"/>
    <n v="0"/>
    <x v="2"/>
    <s v="home"/>
    <s v="No"/>
    <n v="1"/>
    <n v="7"/>
    <x v="4"/>
    <n v="1"/>
    <n v="1"/>
    <s v="N/A"/>
    <n v="14"/>
    <m/>
    <x v="8"/>
    <x v="0"/>
    <x v="0"/>
    <s v="No"/>
    <s v="No"/>
    <s v="No"/>
    <s v="No"/>
    <s v="No"/>
    <n v="1"/>
    <m/>
    <x v="0"/>
    <x v="0"/>
    <n v="0"/>
    <n v="1"/>
    <n v="5"/>
    <s v="unknown"/>
  </r>
  <r>
    <n v="2391945"/>
    <s v="2017-01-03"/>
    <n v="67"/>
    <s v="M"/>
    <x v="1"/>
    <n v="0"/>
    <x v="2"/>
    <s v="home"/>
    <s v="No"/>
    <n v="1"/>
    <n v="5"/>
    <x v="3"/>
    <n v="1"/>
    <n v="1"/>
    <s v="N/A"/>
    <n v="8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2392024"/>
    <s v="2018-04-09"/>
    <n v="75"/>
    <s v="M"/>
    <x v="0"/>
    <n v="6"/>
    <x v="3"/>
    <s v="home"/>
    <s v="No"/>
    <n v="1"/>
    <n v="6"/>
    <x v="6"/>
    <n v="1"/>
    <n v="8"/>
    <s v="N/A"/>
    <n v="14"/>
    <m/>
    <x v="9"/>
    <x v="0"/>
    <x v="0"/>
    <s v="Yes"/>
    <s v="No"/>
    <s v="No"/>
    <s v="No"/>
    <s v="No"/>
    <n v="1"/>
    <m/>
    <x v="0"/>
    <x v="0"/>
    <n v="0"/>
    <n v="0"/>
    <n v="0"/>
    <s v="unknown"/>
  </r>
  <r>
    <n v="2425557"/>
    <s v="2018-04-03"/>
    <n v="75"/>
    <s v="M"/>
    <x v="0"/>
    <n v="2"/>
    <x v="3"/>
    <s v="home"/>
    <s v="No"/>
    <n v="1"/>
    <n v="2"/>
    <x v="5"/>
    <n v="1"/>
    <n v="1"/>
    <s v="N/A"/>
    <n v="3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2453685"/>
    <s v="2018-08-03"/>
    <n v="33"/>
    <s v="M"/>
    <x v="1"/>
    <n v="0"/>
    <x v="2"/>
    <s v="home"/>
    <s v="No"/>
    <n v="1"/>
    <n v="2"/>
    <x v="5"/>
    <n v="1"/>
    <n v="5"/>
    <s v="N/A"/>
    <n v="5"/>
    <m/>
    <x v="3"/>
    <x v="0"/>
    <x v="0"/>
    <s v="No"/>
    <s v="No"/>
    <s v="No"/>
    <s v="No"/>
    <s v="No"/>
    <n v="0"/>
    <m/>
    <x v="0"/>
    <x v="0"/>
    <n v="0"/>
    <n v="1"/>
    <n v="5"/>
    <s v="unknown"/>
  </r>
  <r>
    <n v="3002079"/>
    <s v="2017-07-09"/>
    <n v="57"/>
    <s v="F"/>
    <x v="1"/>
    <n v="0"/>
    <x v="2"/>
    <s v="home"/>
    <s v="No"/>
    <n v="1"/>
    <n v="3"/>
    <x v="1"/>
    <n v="1"/>
    <n v="7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002547"/>
    <s v="2016-12-26"/>
    <n v="66"/>
    <s v="F"/>
    <x v="1"/>
    <n v="0"/>
    <x v="2"/>
    <s v="home"/>
    <s v="No"/>
    <n v="1"/>
    <n v="1"/>
    <x v="2"/>
    <n v="1"/>
    <n v="1"/>
    <s v="N/A"/>
    <n v="1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002547"/>
    <s v="2018-05-24"/>
    <n v="66"/>
    <s v="F"/>
    <x v="0"/>
    <n v="2"/>
    <x v="3"/>
    <s v="home"/>
    <s v="No"/>
    <n v="1"/>
    <n v="2"/>
    <x v="5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002547"/>
    <s v="2018-09-12"/>
    <n v="67"/>
    <s v="F"/>
    <x v="1"/>
    <n v="0"/>
    <x v="2"/>
    <s v="home"/>
    <s v="No"/>
    <n v="1"/>
    <n v="2"/>
    <x v="5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029991"/>
    <s v="2017-01-28"/>
    <n v="56"/>
    <s v="M"/>
    <x v="1"/>
    <n v="0"/>
    <x v="2"/>
    <s v="home"/>
    <s v="No"/>
    <n v="1"/>
    <n v="3"/>
    <x v="1"/>
    <n v="1"/>
    <n v="1"/>
    <s v="N/A"/>
    <s v="unknown"/>
    <m/>
    <x v="3"/>
    <x v="0"/>
    <x v="0"/>
    <s v="No"/>
    <s v="No"/>
    <s v="No"/>
    <s v="No"/>
    <s v="No"/>
    <n v="0"/>
    <m/>
    <x v="0"/>
    <x v="2"/>
    <n v="0"/>
    <n v="0"/>
    <n v="0"/>
    <s v="unknown"/>
  </r>
  <r>
    <n v="3040336"/>
    <s v="2017-02-21"/>
    <n v="42"/>
    <s v="F"/>
    <x v="1"/>
    <n v="0"/>
    <x v="2"/>
    <s v="admit"/>
    <s v="No"/>
    <n v="1"/>
    <n v="3"/>
    <x v="1"/>
    <n v="1"/>
    <n v="0"/>
    <s v="N/A"/>
    <n v="0"/>
    <m/>
    <x v="3"/>
    <x v="0"/>
    <x v="0"/>
    <s v="No"/>
    <s v="No"/>
    <s v="No"/>
    <s v="Yes"/>
    <s v="No"/>
    <n v="0"/>
    <m/>
    <x v="0"/>
    <x v="0"/>
    <n v="0"/>
    <n v="0"/>
    <n v="0"/>
    <s v="unknown"/>
  </r>
  <r>
    <n v="3042106"/>
    <s v="2017-02-25"/>
    <n v="72"/>
    <s v="M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053096"/>
    <s v="2017-04-26"/>
    <n v="69"/>
    <s v="M"/>
    <x v="1"/>
    <n v="0"/>
    <x v="2"/>
    <s v="home"/>
    <s v="No"/>
    <n v="1"/>
    <n v="2"/>
    <x v="5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3065074"/>
    <s v="2018-07-29"/>
    <n v="55"/>
    <s v="F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0"/>
    <n v="0"/>
    <n v="1"/>
    <n v="0"/>
    <s v="unknown"/>
  </r>
  <r>
    <n v="3070360"/>
    <s v="2017-01-26"/>
    <n v="45"/>
    <s v="F"/>
    <x v="1"/>
    <n v="0"/>
    <x v="2"/>
    <s v="home"/>
    <s v="No"/>
    <n v="1"/>
    <n v="3"/>
    <x v="1"/>
    <n v="3"/>
    <n v="0"/>
    <s v="N/A"/>
    <n v="0"/>
    <m/>
    <x v="3"/>
    <x v="0"/>
    <x v="0"/>
    <s v="No"/>
    <s v="No"/>
    <s v="No"/>
    <s v="No"/>
    <s v="No"/>
    <n v="0"/>
    <m/>
    <x v="0"/>
    <x v="2"/>
    <n v="0"/>
    <n v="1"/>
    <n v="0"/>
    <s v="unknown"/>
  </r>
  <r>
    <n v="3086537"/>
    <n v="3086537"/>
    <n v="79"/>
    <s v="M"/>
    <x v="0"/>
    <n v="6"/>
    <x v="4"/>
    <s v="home"/>
    <s v="No"/>
    <n v="1"/>
    <n v="6"/>
    <x v="6"/>
    <n v="2"/>
    <n v="0"/>
    <s v="N/A"/>
    <n v="0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092056"/>
    <s v="2017-06-27"/>
    <n v="46"/>
    <s v="F"/>
    <x v="1"/>
    <n v="0"/>
    <x v="2"/>
    <s v="home"/>
    <s v="No"/>
    <n v="1"/>
    <n v="4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3093520"/>
    <s v="2018-02-25"/>
    <n v="63"/>
    <s v="M"/>
    <x v="1"/>
    <n v="0"/>
    <x v="2"/>
    <s v="home"/>
    <s v="No"/>
    <n v="1"/>
    <n v="2"/>
    <x v="5"/>
    <n v="1"/>
    <s v="unknown"/>
    <s v="N/A"/>
    <s v="unknown"/>
    <m/>
    <x v="4"/>
    <x v="0"/>
    <x v="0"/>
    <s v="No"/>
    <s v="No"/>
    <s v="No"/>
    <s v="No"/>
    <s v="No"/>
    <n v="0"/>
    <m/>
    <x v="0"/>
    <x v="0"/>
    <n v="0"/>
    <n v="0"/>
    <n v="0"/>
    <s v="unknown"/>
  </r>
  <r>
    <n v="3093669"/>
    <s v="2018-04-13"/>
    <n v="45"/>
    <s v="M"/>
    <x v="1"/>
    <n v="0"/>
    <x v="2"/>
    <s v="home"/>
    <s v="No"/>
    <n v="1"/>
    <n v="3"/>
    <x v="1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1"/>
    <n v="0"/>
    <s v="unknown"/>
  </r>
  <r>
    <n v="3097547"/>
    <s v="2018-07-22"/>
    <n v="39"/>
    <s v="M"/>
    <x v="1"/>
    <n v="0"/>
    <x v="2"/>
    <s v="home"/>
    <s v="No"/>
    <n v="1"/>
    <n v="2"/>
    <x v="5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100077"/>
    <s v="2017-05-08"/>
    <n v="77"/>
    <s v="M"/>
    <x v="1"/>
    <n v="0"/>
    <x v="2"/>
    <s v="admit"/>
    <s v="No"/>
    <n v="1"/>
    <n v="1"/>
    <x v="2"/>
    <n v="13"/>
    <n v="0"/>
    <s v="N/A"/>
    <n v="0"/>
    <m/>
    <x v="3"/>
    <x v="0"/>
    <x v="0"/>
    <s v="No"/>
    <s v="No"/>
    <s v="No"/>
    <s v="No"/>
    <s v="Yes"/>
    <n v="0"/>
    <m/>
    <x v="0"/>
    <x v="0"/>
    <n v="0"/>
    <n v="0"/>
    <n v="0"/>
    <s v="unknown"/>
  </r>
  <r>
    <n v="3118293"/>
    <s v="2017-05-31"/>
    <n v="34"/>
    <s v="F"/>
    <x v="1"/>
    <n v="0"/>
    <x v="2"/>
    <s v="home"/>
    <s v="No"/>
    <n v="1"/>
    <n v="3"/>
    <x v="1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123969"/>
    <s v="2017-07-30"/>
    <n v="90"/>
    <s v="M"/>
    <x v="0"/>
    <n v="3"/>
    <x v="4"/>
    <s v="home"/>
    <s v="No"/>
    <n v="1"/>
    <n v="3"/>
    <x v="1"/>
    <n v="1"/>
    <n v="1"/>
    <s v="N/A"/>
    <n v="14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159639"/>
    <s v="2017-01-24"/>
    <n v="45"/>
    <s v="F"/>
    <x v="1"/>
    <n v="0"/>
    <x v="2"/>
    <s v="home"/>
    <s v="No"/>
    <n v="1"/>
    <n v="4"/>
    <x v="0"/>
    <n v="1"/>
    <n v="5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159639"/>
    <s v="2018-05-05"/>
    <n v="47"/>
    <s v="F"/>
    <x v="0"/>
    <n v="3"/>
    <x v="3"/>
    <s v="home"/>
    <s v="No"/>
    <n v="1"/>
    <n v="3"/>
    <x v="1"/>
    <n v="1"/>
    <n v="1"/>
    <s v="N/A"/>
    <n v="10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161593"/>
    <s v="2018-08-25"/>
    <n v="69"/>
    <s v="M"/>
    <x v="1"/>
    <n v="0"/>
    <x v="2"/>
    <s v="home"/>
    <s v="No"/>
    <n v="1"/>
    <n v="4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s v="unknown"/>
    <s v="unknown"/>
    <s v="unknown"/>
  </r>
  <r>
    <n v="3176064"/>
    <s v="2018-07-25"/>
    <n v="78"/>
    <s v="F"/>
    <x v="1"/>
    <n v="0"/>
    <x v="2"/>
    <s v="admit"/>
    <s v="No"/>
    <n v="1"/>
    <n v="1"/>
    <x v="2"/>
    <n v="1"/>
    <n v="0"/>
    <s v="N/A"/>
    <n v="0"/>
    <m/>
    <x v="3"/>
    <x v="0"/>
    <x v="0"/>
    <s v="No"/>
    <s v="No"/>
    <s v="No"/>
    <s v="Yes"/>
    <s v="No"/>
    <n v="0"/>
    <m/>
    <x v="0"/>
    <x v="0"/>
    <n v="0"/>
    <n v="0"/>
    <n v="0"/>
    <s v="unknown"/>
  </r>
  <r>
    <n v="3186542"/>
    <s v="2017-03-05"/>
    <n v="97"/>
    <s v="F"/>
    <x v="1"/>
    <n v="0"/>
    <x v="2"/>
    <s v="home"/>
    <s v="No"/>
    <n v="1"/>
    <n v="4"/>
    <x v="0"/>
    <n v="1"/>
    <n v="2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186542"/>
    <s v="2017-06-10"/>
    <n v="96"/>
    <s v="F"/>
    <x v="1"/>
    <n v="0"/>
    <x v="2"/>
    <s v="admit"/>
    <s v="No"/>
    <n v="1"/>
    <n v="5"/>
    <x v="3"/>
    <n v="1"/>
    <n v="0"/>
    <s v="N/A"/>
    <n v="0"/>
    <m/>
    <x v="3"/>
    <x v="0"/>
    <x v="0"/>
    <s v="No"/>
    <s v="No"/>
    <s v="No"/>
    <s v="Yes"/>
    <s v="No"/>
    <n v="0"/>
    <m/>
    <x v="2"/>
    <x v="0"/>
    <n v="0"/>
    <n v="0"/>
    <n v="0"/>
    <s v="unknown"/>
  </r>
  <r>
    <n v="3213541"/>
    <s v="2016-11-25"/>
    <n v="56"/>
    <s v="M"/>
    <x v="1"/>
    <n v="0"/>
    <x v="2"/>
    <s v="home"/>
    <s v="No"/>
    <n v="1"/>
    <n v="5"/>
    <x v="3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13541"/>
    <s v="2018-07-29"/>
    <n v="58"/>
    <s v="M"/>
    <x v="1"/>
    <n v="0"/>
    <x v="2"/>
    <s v="home"/>
    <s v="No"/>
    <n v="1"/>
    <n v="4"/>
    <x v="0"/>
    <n v="1"/>
    <n v="1"/>
    <s v="N/A"/>
    <n v="1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26177"/>
    <s v="2017-12-29"/>
    <n v="58"/>
    <s v="M"/>
    <x v="1"/>
    <n v="0"/>
    <x v="2"/>
    <s v="home"/>
    <s v="No"/>
    <n v="1"/>
    <n v="2"/>
    <x v="5"/>
    <n v="1"/>
    <n v="1"/>
    <s v="N/A"/>
    <n v="5"/>
    <m/>
    <x v="3"/>
    <x v="0"/>
    <x v="0"/>
    <s v="No"/>
    <s v="No"/>
    <s v="No"/>
    <s v="No"/>
    <s v="No"/>
    <n v="0"/>
    <m/>
    <x v="0"/>
    <x v="2"/>
    <n v="0"/>
    <n v="0"/>
    <n v="0"/>
    <s v="unknown"/>
  </r>
  <r>
    <n v="3226651"/>
    <s v="2018-05-24"/>
    <n v="59"/>
    <s v="F"/>
    <x v="1"/>
    <n v="0"/>
    <x v="2"/>
    <s v="home"/>
    <s v="No"/>
    <n v="1"/>
    <n v="6"/>
    <x v="6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63309"/>
    <s v="2017-06-07"/>
    <n v="39"/>
    <s v="M"/>
    <x v="1"/>
    <n v="0"/>
    <x v="2"/>
    <s v="home"/>
    <s v="No"/>
    <n v="1"/>
    <n v="2"/>
    <x v="5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63309"/>
    <s v="2018-08-09"/>
    <n v="41"/>
    <s v="M"/>
    <x v="1"/>
    <n v="0"/>
    <x v="2"/>
    <s v="admit"/>
    <s v="No"/>
    <n v="1"/>
    <n v="1"/>
    <x v="2"/>
    <n v="1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64264"/>
    <s v="2018-01-16"/>
    <n v="53"/>
    <s v="M"/>
    <x v="0"/>
    <n v="8"/>
    <x v="4"/>
    <s v="home"/>
    <s v="No"/>
    <n v="1"/>
    <n v="8"/>
    <x v="8"/>
    <n v="1"/>
    <n v="1"/>
    <s v="N/A"/>
    <n v="7"/>
    <m/>
    <x v="1"/>
    <x v="0"/>
    <x v="0"/>
    <s v="Yes"/>
    <s v="No"/>
    <s v="No"/>
    <s v="No"/>
    <s v="No"/>
    <n v="0"/>
    <m/>
    <x v="0"/>
    <x v="0"/>
    <n v="0"/>
    <s v="unknown"/>
    <s v="unknown"/>
    <s v="unknown"/>
  </r>
  <r>
    <n v="3277554"/>
    <s v="2018-03-31"/>
    <n v="54"/>
    <s v="M"/>
    <x v="1"/>
    <n v="0"/>
    <x v="2"/>
    <s v="admit"/>
    <s v="No"/>
    <n v="1"/>
    <n v="3"/>
    <x v="1"/>
    <n v="1"/>
    <n v="1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278300"/>
    <s v="2017-10-02"/>
    <n v="67"/>
    <s v="M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2"/>
    <n v="0"/>
    <s v="unknown"/>
    <s v="unknown"/>
    <s v="unknown"/>
  </r>
  <r>
    <n v="3281610"/>
    <s v="2017-05-28"/>
    <n v="50"/>
    <s v="M"/>
    <x v="1"/>
    <n v="0"/>
    <x v="2"/>
    <s v="admit"/>
    <s v="No"/>
    <n v="1"/>
    <n v="6"/>
    <x v="6"/>
    <n v="10"/>
    <n v="0"/>
    <s v="N/A"/>
    <n v="0"/>
    <m/>
    <x v="3"/>
    <x v="0"/>
    <x v="0"/>
    <s v="No"/>
    <s v="No"/>
    <s v="No"/>
    <s v="No"/>
    <s v="Yes"/>
    <n v="0"/>
    <m/>
    <x v="2"/>
    <x v="0"/>
    <n v="0"/>
    <n v="1"/>
    <n v="0"/>
    <s v="unknown"/>
  </r>
  <r>
    <n v="3287763"/>
    <s v="2018-04-20"/>
    <n v="34"/>
    <s v="M"/>
    <x v="1"/>
    <n v="0"/>
    <x v="2"/>
    <s v="home"/>
    <s v="No"/>
    <n v="1"/>
    <n v="3"/>
    <x v="1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1"/>
    <n v="5"/>
    <s v="unknown"/>
  </r>
  <r>
    <n v="3306547"/>
    <s v="2018-08-16"/>
    <n v="84"/>
    <s v="M"/>
    <x v="1"/>
    <n v="0"/>
    <x v="2"/>
    <s v="home"/>
    <s v="No"/>
    <n v="1"/>
    <n v="4"/>
    <x v="0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325514"/>
    <s v="2018-06-16"/>
    <n v="70"/>
    <s v="M"/>
    <x v="1"/>
    <n v="0"/>
    <x v="2"/>
    <s v="home"/>
    <s v="No"/>
    <n v="1"/>
    <n v="1"/>
    <x v="2"/>
    <n v="12"/>
    <n v="0"/>
    <s v="N/A"/>
    <n v="0"/>
    <m/>
    <x v="3"/>
    <x v="0"/>
    <x v="0"/>
    <s v="No"/>
    <s v="No"/>
    <s v="No"/>
    <s v="No"/>
    <s v="No"/>
    <n v="0"/>
    <m/>
    <x v="0"/>
    <x v="0"/>
    <n v="1"/>
    <n v="0"/>
    <n v="0"/>
    <s v="unknown"/>
  </r>
  <r>
    <n v="3345388"/>
    <s v="2017-06-13"/>
    <n v="45"/>
    <s v="M"/>
    <x v="1"/>
    <n v="0"/>
    <x v="2"/>
    <s v="home"/>
    <s v="No"/>
    <n v="1"/>
    <n v="1"/>
    <x v="2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387914"/>
    <s v="2018-05-19"/>
    <n v="49"/>
    <s v="F"/>
    <x v="0"/>
    <n v="2"/>
    <x v="3"/>
    <s v="home"/>
    <s v="No"/>
    <n v="1"/>
    <n v="2"/>
    <x v="5"/>
    <n v="1"/>
    <s v="unknown"/>
    <s v="N/A"/>
    <s v="unknown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387914"/>
    <s v="2018-06-08"/>
    <n v="49"/>
    <s v="F"/>
    <x v="0"/>
    <n v="3"/>
    <x v="3"/>
    <s v="home"/>
    <s v="No"/>
    <n v="1"/>
    <n v="3"/>
    <x v="1"/>
    <n v="14"/>
    <n v="0"/>
    <s v="N/A"/>
    <n v="0"/>
    <m/>
    <x v="3"/>
    <x v="0"/>
    <x v="0"/>
    <s v="Yes"/>
    <s v="No"/>
    <s v="No"/>
    <s v="No"/>
    <s v="No"/>
    <n v="0"/>
    <m/>
    <x v="0"/>
    <x v="0"/>
    <n v="0"/>
    <n v="5"/>
    <n v="0"/>
    <s v="unknown"/>
  </r>
  <r>
    <n v="3395603"/>
    <s v="2016-12-18"/>
    <n v="94"/>
    <s v="F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2"/>
    <m/>
    <x v="0"/>
    <x v="0"/>
    <n v="0"/>
    <n v="0"/>
    <n v="0"/>
    <s v="unknown"/>
  </r>
  <r>
    <n v="3421761"/>
    <s v="2017-04-20"/>
    <n v="39"/>
    <s v="F"/>
    <x v="0"/>
    <n v="1"/>
    <x v="3"/>
    <s v="home"/>
    <s v="No"/>
    <n v="1"/>
    <n v="1"/>
    <x v="2"/>
    <n v="1"/>
    <s v="unkown"/>
    <s v="N/A"/>
    <s v="unknown"/>
    <m/>
    <x v="3"/>
    <x v="0"/>
    <x v="0"/>
    <s v="Yes"/>
    <s v="No"/>
    <s v="No"/>
    <s v="No"/>
    <s v="No"/>
    <n v="1"/>
    <m/>
    <x v="0"/>
    <x v="0"/>
    <n v="0"/>
    <n v="0"/>
    <n v="0"/>
    <s v="unknown"/>
  </r>
  <r>
    <n v="3421761"/>
    <s v="2017-02-09"/>
    <n v="39"/>
    <s v="F"/>
    <x v="0"/>
    <n v="2"/>
    <x v="3"/>
    <s v="home"/>
    <s v="No"/>
    <n v="1"/>
    <n v="2"/>
    <x v="5"/>
    <n v="1"/>
    <n v="5"/>
    <s v="N/A"/>
    <s v="unknown"/>
    <m/>
    <x v="9"/>
    <x v="0"/>
    <x v="0"/>
    <s v="Yes"/>
    <s v="No"/>
    <s v="No"/>
    <s v="No"/>
    <s v="No"/>
    <n v="0"/>
    <m/>
    <x v="0"/>
    <x v="0"/>
    <n v="0"/>
    <n v="0"/>
    <n v="0"/>
    <s v="unknown"/>
  </r>
  <r>
    <n v="3481349"/>
    <s v="2017-02-11"/>
    <n v="34"/>
    <s v="M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506858"/>
    <s v="2017-09-25"/>
    <n v="47"/>
    <s v="M"/>
    <x v="0"/>
    <n v="1"/>
    <x v="1"/>
    <s v="home"/>
    <s v="No"/>
    <n v="1"/>
    <n v="3"/>
    <x v="1"/>
    <n v="1"/>
    <n v="5"/>
    <s v="N/A"/>
    <n v="7"/>
    <m/>
    <x v="3"/>
    <x v="0"/>
    <x v="0"/>
    <s v="Yes"/>
    <s v="No"/>
    <s v="No"/>
    <s v="No"/>
    <s v="No"/>
    <n v="0"/>
    <m/>
    <x v="0"/>
    <x v="0"/>
    <n v="0"/>
    <s v="unknown"/>
    <s v="unknown"/>
    <s v="unknown"/>
  </r>
  <r>
    <n v="3514536"/>
    <s v="2017-01-01"/>
    <n v="53"/>
    <s v="M"/>
    <x v="1"/>
    <n v="0"/>
    <x v="2"/>
    <s v="home"/>
    <s v="No"/>
    <n v="1"/>
    <n v="3"/>
    <x v="1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543251"/>
    <s v="2018-06-10"/>
    <n v="79"/>
    <s v="M"/>
    <x v="0"/>
    <n v="2"/>
    <x v="4"/>
    <s v="home"/>
    <s v="No"/>
    <n v="1"/>
    <n v="2"/>
    <x v="5"/>
    <n v="2"/>
    <n v="0"/>
    <s v="N/A"/>
    <n v="0"/>
    <m/>
    <x v="3"/>
    <x v="0"/>
    <x v="0"/>
    <s v="Yes"/>
    <s v="No"/>
    <s v="No"/>
    <s v="No"/>
    <s v="No"/>
    <n v="0"/>
    <m/>
    <x v="0"/>
    <x v="0"/>
    <n v="0"/>
    <n v="4"/>
    <n v="0"/>
    <s v="unknown"/>
  </r>
  <r>
    <n v="3548300"/>
    <s v="2017-08-23"/>
    <n v="24"/>
    <s v="M"/>
    <x v="1"/>
    <n v="0"/>
    <x v="2"/>
    <s v="home"/>
    <s v="No"/>
    <n v="1"/>
    <n v="2"/>
    <x v="5"/>
    <n v="1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548317"/>
    <s v="2018-01-03"/>
    <n v="38"/>
    <s v="M"/>
    <x v="1"/>
    <n v="0"/>
    <x v="2"/>
    <s v="home"/>
    <s v="No"/>
    <n v="1"/>
    <n v="4"/>
    <x v="0"/>
    <n v="1"/>
    <n v="1"/>
    <n v="8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548317"/>
    <s v="2018-03-14"/>
    <n v="38"/>
    <s v="M"/>
    <x v="0"/>
    <n v="2"/>
    <x v="3"/>
    <s v="home"/>
    <s v="No"/>
    <n v="1"/>
    <n v="2"/>
    <x v="5"/>
    <n v="1"/>
    <s v="unknown"/>
    <s v="N/A"/>
    <s v="unknown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552192"/>
    <s v="2018-07-24"/>
    <n v="51"/>
    <s v="M"/>
    <x v="0"/>
    <n v="3"/>
    <x v="0"/>
    <s v="home"/>
    <s v="No"/>
    <n v="1"/>
    <n v="6"/>
    <x v="6"/>
    <n v="1"/>
    <n v="9"/>
    <s v="N/A"/>
    <n v="7"/>
    <m/>
    <x v="9"/>
    <x v="0"/>
    <x v="0"/>
    <s v="Yes"/>
    <s v="No"/>
    <s v="No"/>
    <s v="No"/>
    <s v="No"/>
    <n v="1"/>
    <m/>
    <x v="0"/>
    <x v="2"/>
    <n v="0"/>
    <n v="2"/>
    <n v="0"/>
    <s v="unknown"/>
  </r>
  <r>
    <n v="3570038"/>
    <s v="2017-04-13"/>
    <n v="37"/>
    <s v="M"/>
    <x v="1"/>
    <n v="0"/>
    <x v="2"/>
    <s v="home"/>
    <s v="No"/>
    <n v="1"/>
    <n v="2"/>
    <x v="1"/>
    <n v="1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570475"/>
    <s v="2016-12-10"/>
    <n v="42"/>
    <s v="F"/>
    <x v="1"/>
    <n v="0"/>
    <x v="2"/>
    <s v="admit"/>
    <s v="No"/>
    <n v="1"/>
    <n v="2"/>
    <x v="5"/>
    <n v="1"/>
    <s v="unknown"/>
    <s v="N/A"/>
    <s v="unknown"/>
    <m/>
    <x v="3"/>
    <x v="0"/>
    <x v="0"/>
    <s v="No"/>
    <s v="No"/>
    <s v="No"/>
    <s v="Yes"/>
    <s v="No"/>
    <n v="0"/>
    <m/>
    <x v="0"/>
    <x v="0"/>
    <n v="0"/>
    <n v="4"/>
    <n v="0"/>
    <s v="unknown"/>
  </r>
  <r>
    <n v="3616129"/>
    <s v="2018-04-02"/>
    <n v="26"/>
    <s v="M"/>
    <x v="0"/>
    <n v="5"/>
    <x v="4"/>
    <s v="home"/>
    <s v="No"/>
    <n v="1"/>
    <n v="5"/>
    <x v="3"/>
    <n v="1"/>
    <n v="0"/>
    <s v="N/A"/>
    <n v="0"/>
    <m/>
    <x v="4"/>
    <x v="0"/>
    <x v="0"/>
    <s v="Yes"/>
    <s v="No"/>
    <s v="No"/>
    <s v="No"/>
    <s v="No"/>
    <n v="0"/>
    <m/>
    <x v="0"/>
    <x v="0"/>
    <n v="0"/>
    <n v="0"/>
    <n v="0"/>
    <s v="unknown"/>
  </r>
  <r>
    <n v="3616129"/>
    <s v="2018-05-13"/>
    <n v="26"/>
    <s v="M"/>
    <x v="0"/>
    <n v="4"/>
    <x v="1"/>
    <s v="home"/>
    <s v="No"/>
    <n v="1"/>
    <n v="6"/>
    <x v="6"/>
    <n v="1"/>
    <n v="8"/>
    <n v="14"/>
    <n v="10"/>
    <m/>
    <x v="4"/>
    <x v="0"/>
    <x v="0"/>
    <s v="Yes"/>
    <s v="No"/>
    <s v="No"/>
    <s v="No"/>
    <s v="No"/>
    <n v="0"/>
    <m/>
    <x v="0"/>
    <x v="0"/>
    <n v="0"/>
    <n v="0"/>
    <n v="0"/>
    <s v="unknown"/>
  </r>
  <r>
    <n v="3665553"/>
    <s v="2018-09-14"/>
    <n v="40"/>
    <s v="F"/>
    <x v="0"/>
    <n v="6"/>
    <x v="5"/>
    <s v="home"/>
    <s v="No"/>
    <n v="1"/>
    <n v="7"/>
    <x v="4"/>
    <n v="1"/>
    <n v="11"/>
    <s v="N/A"/>
    <n v="7"/>
    <m/>
    <x v="3"/>
    <x v="0"/>
    <x v="0"/>
    <s v="Yes"/>
    <s v="No"/>
    <s v="No"/>
    <s v="No"/>
    <s v="No"/>
    <n v="1"/>
    <m/>
    <x v="2"/>
    <x v="0"/>
    <n v="0"/>
    <n v="0"/>
    <n v="0"/>
    <s v="unknown"/>
  </r>
  <r>
    <n v="3692162"/>
    <s v="2018-06-25"/>
    <n v="47"/>
    <s v="M"/>
    <x v="0"/>
    <n v="8"/>
    <x v="4"/>
    <s v="home"/>
    <n v="2"/>
    <n v="1"/>
    <n v="6"/>
    <x v="8"/>
    <n v="12"/>
    <n v="0"/>
    <s v="N/A"/>
    <n v="0"/>
    <m/>
    <x v="3"/>
    <x v="0"/>
    <x v="0"/>
    <s v="Yes"/>
    <s v="No"/>
    <s v="No"/>
    <s v="No"/>
    <s v="No"/>
    <n v="0"/>
    <m/>
    <x v="0"/>
    <x v="0"/>
    <n v="1"/>
    <n v="0"/>
    <n v="0"/>
    <s v="unknown"/>
  </r>
  <r>
    <n v="3692162"/>
    <s v="2018-06-25"/>
    <n v="43"/>
    <s v="M"/>
    <x v="1"/>
    <n v="0"/>
    <x v="2"/>
    <s v="home"/>
    <s v="Yes"/>
    <n v="1"/>
    <n v="1"/>
    <x v="2"/>
    <n v="1"/>
    <s v="unknown"/>
    <s v="N/A"/>
    <s v="unknown"/>
    <m/>
    <x v="1"/>
    <x v="0"/>
    <x v="0"/>
    <s v="No"/>
    <s v="No"/>
    <s v="No"/>
    <s v="No"/>
    <s v="No"/>
    <n v="0"/>
    <m/>
    <x v="0"/>
    <x v="0"/>
    <n v="0"/>
    <n v="0"/>
    <n v="0"/>
    <s v="unknown"/>
  </r>
  <r>
    <n v="3725917"/>
    <s v="2018-07-07"/>
    <n v="68"/>
    <s v="M"/>
    <x v="0"/>
    <n v="3"/>
    <x v="5"/>
    <s v="home"/>
    <s v="No"/>
    <n v="1"/>
    <n v="4"/>
    <x v="0"/>
    <n v="1"/>
    <n v="0"/>
    <s v="N/A"/>
    <n v="0"/>
    <m/>
    <x v="3"/>
    <x v="0"/>
    <x v="0"/>
    <s v="Yes"/>
    <s v="No"/>
    <s v="No"/>
    <s v="No"/>
    <s v="No"/>
    <n v="0"/>
    <m/>
    <x v="0"/>
    <x v="0"/>
    <n v="0"/>
    <n v="0"/>
    <n v="0"/>
    <s v="unknown"/>
  </r>
  <r>
    <n v="3728707"/>
    <s v="2017-07-14"/>
    <n v="40"/>
    <s v="M"/>
    <x v="1"/>
    <n v="0"/>
    <x v="2"/>
    <s v="home"/>
    <s v="No"/>
    <n v="1"/>
    <n v="2"/>
    <x v="5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779687"/>
    <s v="2018-01-15"/>
    <n v="37"/>
    <s v="F"/>
    <x v="1"/>
    <n v="0"/>
    <x v="2"/>
    <s v="home"/>
    <s v="No"/>
    <n v="1"/>
    <n v="1"/>
    <x v="2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n v="0"/>
  </r>
  <r>
    <n v="3786588"/>
    <s v="2017-09-10"/>
    <n v="50"/>
    <s v="M"/>
    <x v="1"/>
    <n v="0"/>
    <x v="2"/>
    <s v="home"/>
    <s v="No"/>
    <n v="1"/>
    <n v="1"/>
    <x v="2"/>
    <n v="1"/>
    <n v="6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795222"/>
    <s v="2017-09-23"/>
    <n v="66"/>
    <s v="F"/>
    <x v="0"/>
    <n v="1"/>
    <x v="3"/>
    <s v="home"/>
    <s v="No"/>
    <n v="1"/>
    <n v="1"/>
    <x v="2"/>
    <n v="1"/>
    <n v="13"/>
    <s v="N/A"/>
    <n v="7"/>
    <m/>
    <x v="3"/>
    <x v="0"/>
    <x v="0"/>
    <s v="Yes"/>
    <s v="No"/>
    <s v="No"/>
    <s v="No"/>
    <s v="No"/>
    <n v="1"/>
    <m/>
    <x v="0"/>
    <x v="0"/>
    <n v="0"/>
    <n v="1"/>
    <n v="0"/>
    <s v="unknown"/>
  </r>
  <r>
    <n v="3795222"/>
    <s v="2018-05-01"/>
    <n v="64"/>
    <s v="F"/>
    <x v="0"/>
    <n v="2"/>
    <x v="3"/>
    <s v="home"/>
    <s v="No"/>
    <n v="1"/>
    <n v="2"/>
    <x v="5"/>
    <n v="1"/>
    <n v="1"/>
    <s v="N/A"/>
    <n v="100"/>
    <m/>
    <x v="3"/>
    <x v="0"/>
    <x v="0"/>
    <s v="Yes"/>
    <s v="No"/>
    <s v="No"/>
    <s v="No"/>
    <s v="No"/>
    <n v="1"/>
    <m/>
    <x v="0"/>
    <x v="0"/>
    <n v="0"/>
    <n v="4"/>
    <n v="0"/>
    <n v="0"/>
  </r>
  <r>
    <n v="3816224"/>
    <s v="2018-06-10"/>
    <n v="78"/>
    <s v="F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816224"/>
    <s v="2018-06-10"/>
    <n v="78"/>
    <s v="F"/>
    <x v="1"/>
    <n v="0"/>
    <x v="2"/>
    <s v="home"/>
    <s v="No"/>
    <n v="1"/>
    <n v="5"/>
    <x v="3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3845629"/>
    <s v="2018-08-06"/>
    <n v="87"/>
    <s v="M"/>
    <x v="0"/>
    <n v="4"/>
    <x v="4"/>
    <s v="home"/>
    <s v="No"/>
    <n v="1"/>
    <n v="4"/>
    <x v="0"/>
    <n v="1"/>
    <n v="1"/>
    <s v="N/A"/>
    <n v="5"/>
    <m/>
    <x v="3"/>
    <x v="0"/>
    <x v="0"/>
    <s v="Yes"/>
    <s v="No"/>
    <s v="No"/>
    <s v="No"/>
    <s v="No"/>
    <n v="0"/>
    <m/>
    <x v="0"/>
    <x v="2"/>
    <n v="0"/>
    <n v="1"/>
    <n v="0"/>
    <s v="unknown"/>
  </r>
  <r>
    <n v="3845629"/>
    <s v="2018-08-06"/>
    <n v="87"/>
    <s v="M"/>
    <x v="0"/>
    <n v="4"/>
    <x v="4"/>
    <s v="home"/>
    <s v="No"/>
    <n v="1"/>
    <n v="4"/>
    <x v="0"/>
    <n v="1"/>
    <n v="1"/>
    <s v="N/A"/>
    <n v="5"/>
    <m/>
    <x v="3"/>
    <x v="0"/>
    <x v="0"/>
    <s v="Yes"/>
    <s v="No"/>
    <s v="No"/>
    <s v="No"/>
    <s v="No"/>
    <n v="0"/>
    <m/>
    <x v="0"/>
    <x v="2"/>
    <n v="0"/>
    <n v="0"/>
    <n v="0"/>
    <n v="0"/>
  </r>
  <r>
    <n v="3873056"/>
    <s v="2017-06-08"/>
    <n v="41"/>
    <s v="M"/>
    <x v="1"/>
    <n v="0"/>
    <x v="2"/>
    <s v="home"/>
    <s v="No"/>
    <n v="1"/>
    <n v="4"/>
    <x v="0"/>
    <n v="1"/>
    <n v="1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n v="0"/>
  </r>
  <r>
    <n v="3876286"/>
    <s v="2017-01-09"/>
    <n v="32"/>
    <s v="F"/>
    <x v="1"/>
    <n v="0"/>
    <x v="2"/>
    <s v="home"/>
    <s v="No"/>
    <n v="1"/>
    <n v="3"/>
    <x v="1"/>
    <n v="1"/>
    <n v="1"/>
    <s v="N/A"/>
    <n v="14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3889932"/>
    <s v="2018-08-31"/>
    <n v="64"/>
    <s v="F"/>
    <x v="1"/>
    <n v="0"/>
    <x v="2"/>
    <s v="home"/>
    <s v="No"/>
    <n v="1"/>
    <n v="4"/>
    <x v="3"/>
    <n v="1"/>
    <n v="0"/>
    <s v="N/A"/>
    <n v="0"/>
    <m/>
    <x v="3"/>
    <x v="0"/>
    <x v="0"/>
    <s v="No"/>
    <s v="No"/>
    <s v="No"/>
    <s v="No"/>
    <s v="No"/>
    <n v="0"/>
    <m/>
    <x v="0"/>
    <x v="0"/>
    <n v="0"/>
    <n v="0"/>
    <n v="0"/>
    <n v="0"/>
  </r>
  <r>
    <n v="3894796"/>
    <s v="2017-06-27"/>
    <n v="19"/>
    <s v="F"/>
    <x v="1"/>
    <n v="0"/>
    <x v="2"/>
    <s v="home"/>
    <s v="No"/>
    <n v="1"/>
    <n v="3"/>
    <x v="1"/>
    <n v="1"/>
    <n v="1"/>
    <s v="N/A"/>
    <n v="5"/>
    <m/>
    <x v="3"/>
    <x v="0"/>
    <x v="0"/>
    <s v="No"/>
    <s v="No"/>
    <s v="No"/>
    <s v="No"/>
    <s v="No"/>
    <n v="0"/>
    <m/>
    <x v="0"/>
    <x v="0"/>
    <n v="0"/>
    <n v="1"/>
    <n v="0"/>
    <n v="0"/>
  </r>
  <r>
    <n v="3894840"/>
    <s v="2018-03-29"/>
    <n v="37"/>
    <s v="M"/>
    <x v="0"/>
    <n v="2"/>
    <x v="5"/>
    <s v="home"/>
    <s v="No"/>
    <n v="1"/>
    <n v="3"/>
    <x v="1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3961785"/>
    <s v="2018-04-08"/>
    <n v="62"/>
    <s v="F"/>
    <x v="0"/>
    <n v="4"/>
    <x v="3"/>
    <s v="home"/>
    <s v="No"/>
    <n v="1"/>
    <n v="2"/>
    <x v="0"/>
    <n v="1"/>
    <n v="1"/>
    <s v="N/A"/>
    <n v="7"/>
    <m/>
    <x v="3"/>
    <x v="0"/>
    <x v="0"/>
    <s v="Yes"/>
    <s v="No"/>
    <s v="No"/>
    <s v="No"/>
    <s v="No"/>
    <n v="0"/>
    <m/>
    <x v="0"/>
    <x v="2"/>
    <n v="0"/>
    <n v="0"/>
    <n v="0"/>
    <n v="0"/>
  </r>
  <r>
    <n v="3977954"/>
    <s v="2017-07-24"/>
    <n v="32"/>
    <s v="F"/>
    <x v="1"/>
    <n v="0"/>
    <x v="2"/>
    <s v="home"/>
    <s v="No"/>
    <n v="1"/>
    <n v="10"/>
    <x v="4"/>
    <n v="1"/>
    <s v="unknown"/>
    <s v="N/A"/>
    <s v="unknown"/>
    <m/>
    <x v="4"/>
    <x v="0"/>
    <x v="0"/>
    <s v="No"/>
    <s v="No"/>
    <s v="No"/>
    <s v="No"/>
    <s v="No"/>
    <n v="0"/>
    <m/>
    <x v="0"/>
    <x v="2"/>
    <n v="0"/>
    <n v="0"/>
    <n v="0"/>
    <s v="unknown"/>
  </r>
  <r>
    <n v="3983608"/>
    <s v="2018-03-31"/>
    <n v="76"/>
    <s v="F"/>
    <x v="0"/>
    <n v="4"/>
    <x v="3"/>
    <s v="home"/>
    <s v="No"/>
    <n v="1"/>
    <n v="4"/>
    <x v="0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3994063"/>
    <s v="2018-05-08"/>
    <n v="60"/>
    <s v="F"/>
    <x v="1"/>
    <n v="0"/>
    <x v="2"/>
    <s v="home"/>
    <s v="No"/>
    <n v="1"/>
    <n v="1"/>
    <x v="2"/>
    <n v="11"/>
    <n v="0"/>
    <s v="N/A"/>
    <n v="0"/>
    <m/>
    <x v="3"/>
    <x v="0"/>
    <x v="0"/>
    <s v="No"/>
    <s v="No"/>
    <s v="No"/>
    <s v="No"/>
    <s v="No"/>
    <n v="0"/>
    <m/>
    <x v="0"/>
    <x v="0"/>
    <n v="0"/>
    <n v="1"/>
    <n v="5"/>
    <s v="unknown"/>
  </r>
  <r>
    <n v="3994576"/>
    <s v="2018-07-21"/>
    <n v="29"/>
    <s v="F"/>
    <x v="1"/>
    <n v="0"/>
    <x v="2"/>
    <s v="home"/>
    <s v="No"/>
    <n v="1"/>
    <n v="3"/>
    <x v="1"/>
    <n v="1"/>
    <n v="1"/>
    <s v="N/A"/>
    <n v="4"/>
    <m/>
    <x v="3"/>
    <x v="0"/>
    <x v="0"/>
    <s v="No"/>
    <s v="No"/>
    <s v="No"/>
    <s v="No"/>
    <s v="No"/>
    <n v="0"/>
    <m/>
    <x v="0"/>
    <x v="0"/>
    <n v="0"/>
    <n v="0"/>
    <n v="0"/>
    <n v="0"/>
  </r>
  <r>
    <n v="4001385"/>
    <s v="2017-03-08"/>
    <n v="42"/>
    <s v="F"/>
    <x v="1"/>
    <n v="0"/>
    <x v="2"/>
    <s v="home"/>
    <s v="No"/>
    <n v="1"/>
    <n v="7"/>
    <x v="4"/>
    <n v="1"/>
    <n v="1"/>
    <n v="8"/>
    <n v="5"/>
    <m/>
    <x v="3"/>
    <x v="0"/>
    <x v="0"/>
    <s v="No"/>
    <s v="No"/>
    <s v="No"/>
    <s v="No"/>
    <s v="No"/>
    <n v="0"/>
    <m/>
    <x v="0"/>
    <x v="0"/>
    <n v="0"/>
    <n v="0"/>
    <n v="0"/>
    <s v="unknown"/>
  </r>
  <r>
    <n v="4001385"/>
    <s v="2017-03-08"/>
    <n v="42"/>
    <s v="F"/>
    <x v="1"/>
    <n v="0"/>
    <x v="2"/>
    <s v="home"/>
    <s v="No"/>
    <n v="1"/>
    <n v="5"/>
    <x v="8"/>
    <n v="15"/>
    <n v="1"/>
    <n v="4"/>
    <s v="unknown"/>
    <m/>
    <x v="3"/>
    <x v="0"/>
    <x v="0"/>
    <s v="No"/>
    <s v="No"/>
    <s v="No"/>
    <s v="No"/>
    <s v="No"/>
    <n v="4"/>
    <m/>
    <x v="0"/>
    <x v="2"/>
    <n v="0"/>
    <n v="1"/>
    <n v="0"/>
    <n v="0"/>
  </r>
  <r>
    <n v="4017480"/>
    <s v="2017-10-03"/>
    <n v="58"/>
    <s v="M"/>
    <x v="0"/>
    <n v="8"/>
    <x v="4"/>
    <s v="home"/>
    <s v="No"/>
    <n v="1"/>
    <n v="8"/>
    <x v="8"/>
    <n v="1"/>
    <n v="1"/>
    <n v="5"/>
    <n v="7"/>
    <m/>
    <x v="5"/>
    <x v="3"/>
    <x v="0"/>
    <s v="Yes"/>
    <s v="No"/>
    <s v="No"/>
    <s v="No"/>
    <s v="No"/>
    <n v="1"/>
    <m/>
    <x v="0"/>
    <x v="2"/>
    <n v="0"/>
    <n v="0"/>
    <n v="0"/>
    <n v="0"/>
  </r>
  <r>
    <n v="4018850"/>
    <s v="2017-03-15"/>
    <n v="69"/>
    <s v="M"/>
    <x v="1"/>
    <n v="0"/>
    <x v="2"/>
    <s v="home"/>
    <s v="No"/>
    <n v="1"/>
    <n v="6"/>
    <x v="6"/>
    <n v="12"/>
    <n v="0"/>
    <s v="N/A"/>
    <n v="0"/>
    <m/>
    <x v="3"/>
    <x v="0"/>
    <x v="0"/>
    <s v="No"/>
    <s v="No"/>
    <s v="No"/>
    <s v="No"/>
    <s v="No"/>
    <n v="0"/>
    <m/>
    <x v="0"/>
    <x v="2"/>
    <n v="1"/>
    <n v="0"/>
    <n v="0"/>
    <n v="0"/>
  </r>
  <r>
    <n v="4029876"/>
    <s v="2018-01-20"/>
    <n v="35"/>
    <s v="M"/>
    <x v="0"/>
    <n v="3"/>
    <x v="4"/>
    <s v="home"/>
    <s v="No"/>
    <n v="1"/>
    <n v="3"/>
    <x v="1"/>
    <n v="1"/>
    <s v="unknown"/>
    <s v="N/A"/>
    <s v="unknown"/>
    <m/>
    <x v="3"/>
    <x v="0"/>
    <x v="0"/>
    <s v="Yes"/>
    <s v="No"/>
    <s v="No"/>
    <s v="No"/>
    <s v="No"/>
    <n v="0"/>
    <m/>
    <x v="2"/>
    <x v="0"/>
    <n v="0"/>
    <n v="0"/>
    <n v="0"/>
    <n v="0"/>
  </r>
  <r>
    <n v="4038349"/>
    <s v="2018-06-27"/>
    <n v="24"/>
    <s v="F"/>
    <x v="0"/>
    <n v="1"/>
    <x v="3"/>
    <s v="home"/>
    <s v="No"/>
    <n v="1"/>
    <n v="1"/>
    <x v="2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038732"/>
    <s v="2017-12-11"/>
    <n v="31"/>
    <s v="F"/>
    <x v="1"/>
    <n v="0"/>
    <x v="2"/>
    <s v="home"/>
    <s v="No"/>
    <n v="1"/>
    <n v="4"/>
    <x v="0"/>
    <n v="1"/>
    <n v="0"/>
    <s v="N/A"/>
    <n v="0"/>
    <m/>
    <x v="3"/>
    <x v="0"/>
    <x v="0"/>
    <s v="No"/>
    <s v="No"/>
    <s v="No"/>
    <s v="No"/>
    <s v="No"/>
    <n v="0"/>
    <m/>
    <x v="0"/>
    <x v="2"/>
    <n v="0"/>
    <n v="1"/>
    <n v="0"/>
    <n v="0"/>
  </r>
  <r>
    <n v="4041874"/>
    <s v="2017-12-16"/>
    <n v="41"/>
    <s v="M"/>
    <x v="0"/>
    <n v="2"/>
    <x v="3"/>
    <s v="home"/>
    <s v="No"/>
    <n v="1"/>
    <n v="2"/>
    <x v="5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052034"/>
    <s v="2018-10-06"/>
    <n v="24"/>
    <s v="F"/>
    <x v="1"/>
    <n v="0"/>
    <x v="2"/>
    <s v="home"/>
    <s v="No"/>
    <n v="1"/>
    <n v="3"/>
    <x v="1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n v="0"/>
  </r>
  <r>
    <n v="4053851"/>
    <s v="2018-05-09"/>
    <n v="35"/>
    <s v="M"/>
    <x v="1"/>
    <n v="0"/>
    <x v="2"/>
    <s v="home"/>
    <s v="No"/>
    <n v="1"/>
    <n v="2"/>
    <x v="0"/>
    <n v="1"/>
    <n v="1"/>
    <s v="N/A"/>
    <n v="10"/>
    <m/>
    <x v="3"/>
    <x v="0"/>
    <x v="0"/>
    <s v="No"/>
    <s v="No"/>
    <s v="No"/>
    <s v="No"/>
    <s v="No"/>
    <n v="0"/>
    <m/>
    <x v="0"/>
    <x v="0"/>
    <n v="0"/>
    <n v="0"/>
    <n v="0"/>
    <n v="0"/>
  </r>
  <r>
    <n v="4063089"/>
    <s v="2016-12-30"/>
    <n v="54"/>
    <s v="M"/>
    <x v="1"/>
    <n v="0"/>
    <x v="2"/>
    <s v="home"/>
    <s v="No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097224"/>
    <s v="2017-07-03"/>
    <n v="89"/>
    <s v="M"/>
    <x v="1"/>
    <n v="0"/>
    <x v="2"/>
    <s v="home"/>
    <s v="Yes"/>
    <n v="1"/>
    <n v="1"/>
    <x v="2"/>
    <n v="1"/>
    <n v="1"/>
    <s v="N/A"/>
    <n v="7"/>
    <m/>
    <x v="3"/>
    <x v="0"/>
    <x v="0"/>
    <s v="No"/>
    <s v="No"/>
    <s v="No"/>
    <s v="No"/>
    <s v="No"/>
    <n v="0"/>
    <m/>
    <x v="0"/>
    <x v="2"/>
    <n v="0"/>
    <n v="0"/>
    <n v="0"/>
    <n v="0"/>
  </r>
  <r>
    <n v="4097224"/>
    <s v="2017-07-03"/>
    <n v="89"/>
    <s v="M"/>
    <x v="1"/>
    <n v="0"/>
    <x v="2"/>
    <s v="home"/>
    <s v="No"/>
    <n v="1"/>
    <n v="7"/>
    <x v="4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100687"/>
    <s v="2017-12-28"/>
    <n v="26"/>
    <s v="M"/>
    <x v="1"/>
    <n v="0"/>
    <x v="2"/>
    <s v="home"/>
    <s v="No"/>
    <n v="1"/>
    <n v="4"/>
    <x v="3"/>
    <n v="1"/>
    <n v="1"/>
    <n v="4"/>
    <n v="7"/>
    <m/>
    <x v="3"/>
    <x v="0"/>
    <x v="0"/>
    <s v="No"/>
    <s v="No"/>
    <s v="No"/>
    <s v="No"/>
    <s v="No"/>
    <n v="0"/>
    <m/>
    <x v="0"/>
    <x v="2"/>
    <n v="0"/>
    <n v="0"/>
    <n v="0"/>
    <n v="0"/>
  </r>
  <r>
    <n v="4128572"/>
    <s v="2017-04-26"/>
    <n v="30"/>
    <s v="F"/>
    <x v="1"/>
    <n v="0"/>
    <x v="2"/>
    <s v="home"/>
    <s v="No"/>
    <n v="1"/>
    <n v="6"/>
    <x v="6"/>
    <n v="1"/>
    <n v="2"/>
    <s v="N/A"/>
    <n v="4"/>
    <m/>
    <x v="3"/>
    <x v="0"/>
    <x v="0"/>
    <s v="No"/>
    <s v="No"/>
    <s v="No"/>
    <s v="No"/>
    <s v="No"/>
    <n v="0"/>
    <m/>
    <x v="0"/>
    <x v="0"/>
    <n v="0"/>
    <n v="0"/>
    <n v="0"/>
    <n v="0"/>
  </r>
  <r>
    <n v="4158306"/>
    <s v="2018-06-25"/>
    <n v="77"/>
    <s v="F"/>
    <x v="1"/>
    <n v="0"/>
    <x v="2"/>
    <s v="home"/>
    <s v="No"/>
    <n v="1"/>
    <n v="3"/>
    <x v="1"/>
    <n v="12"/>
    <n v="1"/>
    <s v="N/A"/>
    <s v="unknown"/>
    <m/>
    <x v="3"/>
    <x v="0"/>
    <x v="0"/>
    <s v="No"/>
    <s v="No"/>
    <s v="No"/>
    <s v="No"/>
    <s v="No"/>
    <n v="0"/>
    <m/>
    <x v="0"/>
    <x v="0"/>
    <n v="1"/>
    <n v="0"/>
    <n v="0"/>
    <n v="0"/>
  </r>
  <r>
    <n v="4168700"/>
    <s v="2018-06-24"/>
    <n v="29"/>
    <s v="F"/>
    <x v="0"/>
    <n v="2"/>
    <x v="1"/>
    <s v="home"/>
    <s v="No"/>
    <n v="1"/>
    <n v="4"/>
    <x v="0"/>
    <n v="1"/>
    <n v="1"/>
    <s v="N/A"/>
    <n v="10"/>
    <m/>
    <x v="4"/>
    <x v="0"/>
    <x v="0"/>
    <s v="Yes"/>
    <s v="No"/>
    <s v="No"/>
    <s v="No"/>
    <s v="No"/>
    <n v="0"/>
    <m/>
    <x v="0"/>
    <x v="2"/>
    <n v="0"/>
    <n v="0"/>
    <n v="0"/>
    <n v="0"/>
  </r>
  <r>
    <n v="4168700"/>
    <s v="2018-07-17"/>
    <n v="29"/>
    <s v="F"/>
    <x v="0"/>
    <n v="1"/>
    <x v="1"/>
    <s v="home"/>
    <s v="No"/>
    <n v="1"/>
    <n v="3"/>
    <x v="1"/>
    <n v="1"/>
    <n v="7"/>
    <s v="N/A"/>
    <n v="7"/>
    <m/>
    <x v="4"/>
    <x v="0"/>
    <x v="0"/>
    <s v="Yes"/>
    <s v="No"/>
    <s v="No"/>
    <s v="No"/>
    <s v="No"/>
    <n v="1"/>
    <m/>
    <x v="0"/>
    <x v="0"/>
    <n v="0"/>
    <n v="0"/>
    <n v="0"/>
    <n v="0"/>
  </r>
  <r>
    <n v="4171125"/>
    <s v="2018-09-18"/>
    <n v="38"/>
    <s v="M"/>
    <x v="1"/>
    <n v="0"/>
    <x v="2"/>
    <s v="home"/>
    <s v="No"/>
    <n v="1"/>
    <n v="2"/>
    <x v="5"/>
    <n v="1"/>
    <n v="0"/>
    <s v="N/A"/>
    <n v="0"/>
    <m/>
    <x v="3"/>
    <x v="0"/>
    <x v="0"/>
    <s v="No"/>
    <s v="No"/>
    <s v="No"/>
    <s v="No"/>
    <s v="No"/>
    <n v="1"/>
    <m/>
    <x v="0"/>
    <x v="0"/>
    <n v="0"/>
    <n v="0"/>
    <n v="0"/>
    <n v="1"/>
  </r>
  <r>
    <n v="4171125"/>
    <s v="2018-09-01"/>
    <n v="38"/>
    <s v="M"/>
    <x v="0"/>
    <n v="1"/>
    <x v="4"/>
    <s v="admit"/>
    <s v="No"/>
    <n v="1"/>
    <n v="1"/>
    <x v="2"/>
    <n v="1"/>
    <n v="0"/>
    <s v="N/A"/>
    <n v="0"/>
    <m/>
    <x v="6"/>
    <x v="0"/>
    <x v="0"/>
    <s v="Yes"/>
    <s v="No"/>
    <s v="No"/>
    <s v="No"/>
    <s v="No"/>
    <n v="0"/>
    <m/>
    <x v="0"/>
    <x v="0"/>
    <n v="0"/>
    <n v="0"/>
    <n v="0"/>
    <n v="1"/>
  </r>
  <r>
    <n v="4175718"/>
    <s v="2018-07-12"/>
    <n v="53"/>
    <s v="M"/>
    <x v="1"/>
    <n v="0"/>
    <x v="2"/>
    <s v="home"/>
    <s v="No"/>
    <n v="1"/>
    <n v="4"/>
    <x v="0"/>
    <n v="1"/>
    <s v="unknown"/>
    <s v="N/A"/>
    <s v="unknown"/>
    <m/>
    <x v="4"/>
    <x v="0"/>
    <x v="0"/>
    <s v="No"/>
    <s v="No"/>
    <s v="No"/>
    <s v="No"/>
    <s v="No"/>
    <n v="0"/>
    <m/>
    <x v="0"/>
    <x v="0"/>
    <n v="0"/>
    <n v="0"/>
    <n v="0"/>
    <s v="unknown"/>
  </r>
  <r>
    <n v="4191501"/>
    <s v="2017-04-02"/>
    <n v="40"/>
    <s v="M"/>
    <x v="1"/>
    <n v="0"/>
    <x v="2"/>
    <s v="home"/>
    <s v="No"/>
    <n v="1"/>
    <n v="2"/>
    <x v="5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n v="0"/>
  </r>
  <r>
    <n v="4207931"/>
    <s v="2016-12-19"/>
    <n v="41"/>
    <s v="M"/>
    <x v="1"/>
    <n v="0"/>
    <x v="2"/>
    <s v="home"/>
    <s v="No"/>
    <n v="1"/>
    <n v="3"/>
    <x v="1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n v="0"/>
  </r>
  <r>
    <n v="4210719"/>
    <s v="2018-10-06"/>
    <n v="29"/>
    <s v="M"/>
    <x v="1"/>
    <n v="0"/>
    <x v="2"/>
    <s v="home"/>
    <s v="No"/>
    <n v="1"/>
    <n v="1"/>
    <x v="2"/>
    <n v="1"/>
    <n v="4"/>
    <s v="N/A"/>
    <n v="10"/>
    <m/>
    <x v="3"/>
    <x v="0"/>
    <x v="0"/>
    <s v="No"/>
    <s v="No"/>
    <s v="No"/>
    <s v="No"/>
    <s v="No"/>
    <n v="0"/>
    <m/>
    <x v="0"/>
    <x v="0"/>
    <n v="0"/>
    <n v="0"/>
    <n v="0"/>
    <n v="0"/>
  </r>
  <r>
    <n v="4210719"/>
    <s v="2018-06-08"/>
    <n v="29"/>
    <s v="M"/>
    <x v="1"/>
    <n v="0"/>
    <x v="2"/>
    <s v="home"/>
    <s v="No"/>
    <n v="1"/>
    <n v="4"/>
    <x v="0"/>
    <n v="1"/>
    <n v="2"/>
    <s v="N/A"/>
    <n v="5"/>
    <m/>
    <x v="3"/>
    <x v="0"/>
    <x v="0"/>
    <s v="No"/>
    <s v="No"/>
    <s v="No"/>
    <s v="No"/>
    <s v="No"/>
    <n v="0"/>
    <m/>
    <x v="0"/>
    <x v="0"/>
    <n v="0"/>
    <n v="0"/>
    <n v="0"/>
    <n v="0"/>
  </r>
  <r>
    <n v="4226169"/>
    <s v="2017-01-24"/>
    <n v="65"/>
    <s v="M"/>
    <x v="0"/>
    <n v="2"/>
    <x v="6"/>
    <s v="home"/>
    <s v="No"/>
    <n v="1"/>
    <n v="5"/>
    <x v="6"/>
    <n v="1"/>
    <n v="2"/>
    <s v="N/A"/>
    <n v="3"/>
    <m/>
    <x v="3"/>
    <x v="0"/>
    <x v="0"/>
    <s v="Yes"/>
    <s v="No"/>
    <s v="No"/>
    <s v="No"/>
    <s v="No"/>
    <n v="1"/>
    <m/>
    <x v="0"/>
    <x v="2"/>
    <n v="0"/>
    <n v="0"/>
    <n v="0"/>
    <n v="0"/>
  </r>
  <r>
    <n v="4238695"/>
    <s v="2017-06-24"/>
    <n v="28"/>
    <s v="M"/>
    <x v="1"/>
    <n v="0"/>
    <x v="2"/>
    <s v="home"/>
    <s v="No"/>
    <n v="1"/>
    <n v="5"/>
    <x v="3"/>
    <n v="1"/>
    <n v="1"/>
    <s v="N/A"/>
    <n v="3"/>
    <m/>
    <x v="4"/>
    <x v="0"/>
    <x v="0"/>
    <s v="No"/>
    <s v="No"/>
    <s v="No"/>
    <s v="No"/>
    <s v="No"/>
    <n v="0"/>
    <m/>
    <x v="0"/>
    <x v="0"/>
    <n v="0"/>
    <n v="0"/>
    <n v="0"/>
    <n v="0"/>
  </r>
  <r>
    <n v="4241736"/>
    <s v="2017-04-17"/>
    <n v="24"/>
    <s v="F"/>
    <x v="1"/>
    <n v="0"/>
    <x v="2"/>
    <s v="home"/>
    <s v="No"/>
    <n v="1"/>
    <n v="4"/>
    <x v="0"/>
    <n v="1"/>
    <n v="11"/>
    <s v="N/A"/>
    <n v="5"/>
    <m/>
    <x v="10"/>
    <x v="0"/>
    <x v="0"/>
    <s v="No"/>
    <s v="No"/>
    <s v="No"/>
    <s v="No"/>
    <s v="No"/>
    <n v="0"/>
    <m/>
    <x v="0"/>
    <x v="0"/>
    <n v="0"/>
    <n v="0"/>
    <n v="0"/>
    <n v="0"/>
  </r>
  <r>
    <n v="4242806"/>
    <s v="2017-04-22"/>
    <n v="80"/>
    <s v="M"/>
    <x v="1"/>
    <n v="0"/>
    <x v="2"/>
    <s v="home"/>
    <s v="No"/>
    <n v="1"/>
    <n v="5"/>
    <x v="3"/>
    <n v="1"/>
    <s v="unknown"/>
    <s v="N/A"/>
    <s v="unknown"/>
    <m/>
    <x v="3"/>
    <x v="0"/>
    <x v="0"/>
    <s v="No"/>
    <s v="No"/>
    <s v="No"/>
    <s v="No"/>
    <s v="No"/>
    <n v="0"/>
    <m/>
    <x v="0"/>
    <x v="2"/>
    <n v="0"/>
    <n v="0"/>
    <n v="0"/>
    <n v="0"/>
  </r>
  <r>
    <n v="4246072"/>
    <s v="2017-05-07"/>
    <n v="50"/>
    <s v="M"/>
    <x v="1"/>
    <n v="0"/>
    <x v="2"/>
    <s v="home"/>
    <s v="No"/>
    <n v="1"/>
    <n v="2"/>
    <x v="5"/>
    <n v="1"/>
    <n v="2"/>
    <s v="N/A"/>
    <n v="2"/>
    <m/>
    <x v="3"/>
    <x v="0"/>
    <x v="0"/>
    <s v="No"/>
    <s v="No"/>
    <s v="No"/>
    <s v="No"/>
    <s v="No"/>
    <n v="0"/>
    <m/>
    <x v="0"/>
    <x v="0"/>
    <n v="0"/>
    <n v="0"/>
    <n v="0"/>
    <n v="0"/>
  </r>
  <r>
    <n v="4247457"/>
    <s v="2018-01-28"/>
    <n v="31"/>
    <s v="F"/>
    <x v="0"/>
    <n v="1"/>
    <x v="0"/>
    <s v="home"/>
    <s v="No"/>
    <n v="1"/>
    <n v="4"/>
    <x v="0"/>
    <n v="1"/>
    <s v="unknown"/>
    <s v="N/A"/>
    <s v="unknown"/>
    <m/>
    <x v="0"/>
    <x v="0"/>
    <x v="0"/>
    <s v="Yes"/>
    <s v="No"/>
    <s v="No"/>
    <s v="No"/>
    <s v="No"/>
    <n v="0"/>
    <m/>
    <x v="0"/>
    <x v="0"/>
    <n v="0"/>
    <n v="1"/>
    <n v="5"/>
    <n v="0"/>
  </r>
  <r>
    <n v="4247457"/>
    <s v="2018-02-11"/>
    <n v="31"/>
    <s v="F"/>
    <x v="0"/>
    <n v="6"/>
    <x v="4"/>
    <s v="home"/>
    <s v="No"/>
    <n v="1"/>
    <n v="6"/>
    <x v="6"/>
    <n v="1"/>
    <n v="7"/>
    <s v="N/A"/>
    <n v="4"/>
    <m/>
    <x v="3"/>
    <x v="0"/>
    <x v="0"/>
    <s v="Yes"/>
    <s v="No"/>
    <s v="No"/>
    <s v="No"/>
    <s v="No"/>
    <n v="0"/>
    <m/>
    <x v="0"/>
    <x v="0"/>
    <n v="0"/>
    <n v="1"/>
    <n v="5"/>
    <n v="0"/>
  </r>
  <r>
    <n v="4252946"/>
    <s v="2017-09-09"/>
    <n v="59"/>
    <s v="F"/>
    <x v="0"/>
    <n v="2"/>
    <x v="1"/>
    <s v="home"/>
    <s v="No"/>
    <n v="1"/>
    <n v="4"/>
    <x v="0"/>
    <n v="1"/>
    <n v="3"/>
    <s v="N/A"/>
    <n v="7"/>
    <m/>
    <x v="3"/>
    <x v="0"/>
    <x v="0"/>
    <s v="Yes"/>
    <s v="No"/>
    <s v="No"/>
    <s v="No"/>
    <s v="No"/>
    <n v="1"/>
    <m/>
    <x v="0"/>
    <x v="0"/>
    <n v="0"/>
    <n v="0"/>
    <n v="0"/>
    <n v="0"/>
  </r>
  <r>
    <n v="4252946"/>
    <s v="2018-06-06"/>
    <n v="59"/>
    <s v="F"/>
    <x v="1"/>
    <n v="0"/>
    <x v="2"/>
    <s v="home"/>
    <s v="No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263680"/>
    <s v="2017-07-30"/>
    <n v="34"/>
    <s v="M"/>
    <x v="1"/>
    <n v="0"/>
    <x v="2"/>
    <s v="home"/>
    <s v="No"/>
    <n v="1"/>
    <n v="1"/>
    <x v="2"/>
    <n v="1"/>
    <n v="1"/>
    <s v="N/A"/>
    <n v="5"/>
    <m/>
    <x v="3"/>
    <x v="0"/>
    <x v="0"/>
    <s v="No"/>
    <s v="No"/>
    <s v="No"/>
    <s v="No"/>
    <s v="No"/>
    <n v="0"/>
    <m/>
    <x v="0"/>
    <x v="0"/>
    <n v="0"/>
    <n v="0"/>
    <n v="0"/>
    <n v="0"/>
  </r>
  <r>
    <n v="4269270"/>
    <s v="2017-09-13"/>
    <n v="55"/>
    <s v="F"/>
    <x v="0"/>
    <n v="2"/>
    <x v="7"/>
    <s v="home"/>
    <s v="No"/>
    <n v="1"/>
    <n v="10"/>
    <x v="9"/>
    <n v="1"/>
    <n v="2"/>
    <n v="9"/>
    <n v="42"/>
    <m/>
    <x v="0"/>
    <x v="4"/>
    <x v="1"/>
    <s v="Yes"/>
    <s v="No"/>
    <s v="No"/>
    <s v="No"/>
    <s v="No"/>
    <n v="1"/>
    <m/>
    <x v="0"/>
    <x v="0"/>
    <n v="1"/>
    <n v="0"/>
    <n v="0"/>
    <n v="0"/>
  </r>
  <r>
    <n v="4276487"/>
    <s v="2018-10-25"/>
    <n v="38"/>
    <s v="M"/>
    <x v="0"/>
    <n v="2"/>
    <x v="8"/>
    <s v="home"/>
    <s v="No"/>
    <n v="1"/>
    <n v="7"/>
    <x v="4"/>
    <n v="1"/>
    <n v="1"/>
    <n v="2"/>
    <n v="7"/>
    <m/>
    <x v="11"/>
    <x v="0"/>
    <x v="0"/>
    <s v="Yes"/>
    <s v="No"/>
    <s v="No"/>
    <s v="No"/>
    <s v="No"/>
    <n v="0"/>
    <m/>
    <x v="0"/>
    <x v="0"/>
    <n v="0"/>
    <n v="0"/>
    <n v="0"/>
    <n v="0"/>
  </r>
  <r>
    <n v="4276876"/>
    <s v="2017-10-03"/>
    <n v="56"/>
    <s v="M"/>
    <x v="0"/>
    <n v="3"/>
    <x v="4"/>
    <s v="home"/>
    <s v="No"/>
    <n v="1"/>
    <n v="1"/>
    <x v="1"/>
    <n v="1"/>
    <s v="unknown"/>
    <s v="N/A"/>
    <s v="unknown"/>
    <m/>
    <x v="9"/>
    <x v="0"/>
    <x v="0"/>
    <s v="Yes"/>
    <s v="No"/>
    <s v="No"/>
    <s v="No"/>
    <s v="No"/>
    <n v="0"/>
    <m/>
    <x v="0"/>
    <x v="0"/>
    <n v="0"/>
    <n v="0"/>
    <n v="0"/>
    <n v="0"/>
  </r>
  <r>
    <n v="4291889"/>
    <s v="2017-12-24"/>
    <n v="20"/>
    <s v="M"/>
    <x v="1"/>
    <n v="0"/>
    <x v="2"/>
    <s v="home"/>
    <s v="No"/>
    <n v="1"/>
    <n v="3"/>
    <x v="1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295062"/>
    <s v="2018-06-15"/>
    <n v="19"/>
    <s v="F"/>
    <x v="1"/>
    <n v="0"/>
    <x v="2"/>
    <s v="home"/>
    <s v="No"/>
    <n v="1"/>
    <n v="2"/>
    <x v="5"/>
    <n v="1"/>
    <s v="unknown"/>
    <s v="N/A"/>
    <s v="unknown"/>
    <m/>
    <x v="4"/>
    <x v="0"/>
    <x v="0"/>
    <s v="No"/>
    <s v="No"/>
    <s v="No"/>
    <s v="No"/>
    <s v="No"/>
    <n v="0"/>
    <m/>
    <x v="0"/>
    <x v="0"/>
    <n v="0"/>
    <n v="0"/>
    <n v="0"/>
    <n v="0"/>
  </r>
  <r>
    <n v="4295980"/>
    <s v="2018-01-10"/>
    <n v="21"/>
    <s v="M"/>
    <x v="1"/>
    <n v="0"/>
    <x v="2"/>
    <s v="home"/>
    <s v="No"/>
    <n v="1"/>
    <n v="3"/>
    <x v="1"/>
    <n v="1"/>
    <n v="1"/>
    <n v="4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305678"/>
    <s v="2018-02-28"/>
    <n v="30"/>
    <s v="F"/>
    <x v="0"/>
    <n v="1"/>
    <x v="9"/>
    <s v="home"/>
    <s v="No"/>
    <n v="1"/>
    <n v="4"/>
    <x v="6"/>
    <n v="1"/>
    <n v="0"/>
    <s v="N/A"/>
    <n v="0"/>
    <m/>
    <x v="1"/>
    <x v="0"/>
    <x v="0"/>
    <s v="Yes"/>
    <s v="No"/>
    <s v="No"/>
    <s v="No"/>
    <s v="No"/>
    <n v="0"/>
    <m/>
    <x v="0"/>
    <x v="0"/>
    <n v="0"/>
    <n v="0"/>
    <n v="0"/>
    <n v="0"/>
  </r>
  <r>
    <n v="4305678"/>
    <s v="2018-04-15"/>
    <n v="30"/>
    <s v="F"/>
    <x v="0"/>
    <n v="4"/>
    <x v="4"/>
    <s v="home"/>
    <s v="No"/>
    <n v="1"/>
    <n v="2"/>
    <x v="0"/>
    <n v="1"/>
    <n v="5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307720"/>
    <s v="2018-03-10"/>
    <n v="18"/>
    <s v="F"/>
    <x v="1"/>
    <n v="0"/>
    <x v="2"/>
    <s v="home"/>
    <s v="No"/>
    <n v="1"/>
    <n v="3"/>
    <x v="1"/>
    <n v="1"/>
    <n v="1"/>
    <s v="N/A"/>
    <s v="unknown"/>
    <m/>
    <x v="3"/>
    <x v="0"/>
    <x v="0"/>
    <s v="No"/>
    <s v="No"/>
    <s v="No"/>
    <s v="No"/>
    <s v="No"/>
    <n v="6"/>
    <m/>
    <x v="0"/>
    <x v="2"/>
    <n v="0"/>
    <n v="0"/>
    <n v="0"/>
    <n v="0"/>
  </r>
  <r>
    <n v="4309611"/>
    <s v="2018-03-19"/>
    <n v="80"/>
    <s v="F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2"/>
    <n v="0"/>
    <n v="0"/>
    <n v="0"/>
    <s v="unknown"/>
  </r>
  <r>
    <n v="4324008"/>
    <s v="2018-06-24"/>
    <n v="33"/>
    <s v="M"/>
    <x v="1"/>
    <n v="0"/>
    <x v="2"/>
    <s v="home"/>
    <s v="No"/>
    <n v="1"/>
    <n v="1"/>
    <x v="2"/>
    <n v="2"/>
    <n v="0"/>
    <s v="N/A"/>
    <n v="0"/>
    <m/>
    <x v="1"/>
    <x v="1"/>
    <x v="2"/>
    <s v="No"/>
    <s v="No"/>
    <s v="No"/>
    <s v="No"/>
    <s v="No"/>
    <n v="0"/>
    <m/>
    <x v="0"/>
    <x v="0"/>
    <n v="0"/>
    <n v="0"/>
    <n v="0"/>
    <s v="unknown"/>
  </r>
  <r>
    <n v="4324302"/>
    <s v="2018-06-03"/>
    <n v="47"/>
    <s v="M"/>
    <x v="1"/>
    <n v="0"/>
    <x v="2"/>
    <s v="home"/>
    <s v="Yes"/>
    <n v="1"/>
    <n v="1"/>
    <x v="2"/>
    <n v="1"/>
    <n v="3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324342"/>
    <s v="2018-06-03"/>
    <n v="26"/>
    <s v="M"/>
    <x v="0"/>
    <n v="2"/>
    <x v="3"/>
    <s v="home"/>
    <s v="No"/>
    <n v="1"/>
    <n v="2"/>
    <x v="5"/>
    <n v="1"/>
    <n v="1"/>
    <s v="N/A"/>
    <n v="7"/>
    <m/>
    <x v="4"/>
    <x v="0"/>
    <x v="0"/>
    <s v="Yes"/>
    <s v="No"/>
    <s v="No"/>
    <s v="No"/>
    <s v="No"/>
    <n v="0"/>
    <m/>
    <x v="0"/>
    <x v="0"/>
    <n v="0"/>
    <n v="0"/>
    <n v="0"/>
    <n v="0"/>
  </r>
  <r>
    <n v="4324472"/>
    <s v="2018-06-04"/>
    <n v="69"/>
    <s v="M"/>
    <x v="0"/>
    <n v="1"/>
    <x v="3"/>
    <s v="home"/>
    <s v="No"/>
    <n v="1"/>
    <n v="1"/>
    <x v="2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324472"/>
    <s v="2018-08-19"/>
    <n v="69"/>
    <s v="M"/>
    <x v="0"/>
    <n v="1"/>
    <x v="1"/>
    <s v="home"/>
    <s v="Yes"/>
    <n v="1"/>
    <n v="3"/>
    <x v="1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324472"/>
    <s v="2018-09-01"/>
    <n v="69"/>
    <s v="M"/>
    <x v="1"/>
    <n v="0"/>
    <x v="2"/>
    <s v="home"/>
    <s v="No"/>
    <n v="1"/>
    <n v="3"/>
    <x v="1"/>
    <n v="1"/>
    <n v="1"/>
    <s v="N/A"/>
    <n v="6"/>
    <m/>
    <x v="3"/>
    <x v="0"/>
    <x v="0"/>
    <s v="No"/>
    <s v="No"/>
    <s v="No"/>
    <s v="No"/>
    <s v="No"/>
    <n v="0"/>
    <m/>
    <x v="0"/>
    <x v="0"/>
    <n v="0"/>
    <n v="0"/>
    <n v="0"/>
    <n v="0"/>
  </r>
  <r>
    <n v="4326677"/>
    <s v="2018-06-13"/>
    <n v="31"/>
    <s v="M"/>
    <x v="1"/>
    <n v="0"/>
    <x v="2"/>
    <s v="home"/>
    <s v="No"/>
    <n v="1"/>
    <n v="2"/>
    <x v="5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328580"/>
    <s v="2018-06-22"/>
    <n v="55"/>
    <s v="M"/>
    <x v="1"/>
    <n v="0"/>
    <x v="2"/>
    <s v="home"/>
    <s v="No"/>
    <n v="1"/>
    <n v="4"/>
    <x v="0"/>
    <n v="1"/>
    <n v="1"/>
    <s v="N/A"/>
    <n v="7"/>
    <m/>
    <x v="3"/>
    <x v="0"/>
    <x v="0"/>
    <s v="No"/>
    <s v="No"/>
    <s v="No"/>
    <s v="No"/>
    <s v="No"/>
    <n v="0"/>
    <m/>
    <x v="0"/>
    <x v="0"/>
    <n v="0"/>
    <n v="0"/>
    <n v="0"/>
    <n v="0"/>
  </r>
  <r>
    <n v="4328801"/>
    <s v="2018-06-24"/>
    <n v="29"/>
    <s v="M"/>
    <x v="0"/>
    <n v="3"/>
    <x v="4"/>
    <s v="home"/>
    <s v="Yes"/>
    <n v="1"/>
    <n v="3"/>
    <x v="1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1"/>
    <n v="0"/>
    <n v="0"/>
  </r>
  <r>
    <n v="4331849"/>
    <s v="2018-07-09"/>
    <n v="34"/>
    <s v="F"/>
    <x v="0"/>
    <n v="2"/>
    <x v="3"/>
    <s v="home"/>
    <s v="No"/>
    <n v="1"/>
    <n v="2"/>
    <x v="5"/>
    <n v="1"/>
    <n v="1"/>
    <n v="3"/>
    <n v="7"/>
    <m/>
    <x v="3"/>
    <x v="0"/>
    <x v="0"/>
    <s v="Yes"/>
    <s v="No"/>
    <s v="No"/>
    <s v="No"/>
    <s v="No"/>
    <n v="0"/>
    <m/>
    <x v="0"/>
    <x v="0"/>
    <n v="0"/>
    <n v="0"/>
    <n v="0"/>
    <n v="0"/>
  </r>
  <r>
    <n v="4335195"/>
    <s v="2018-07-24"/>
    <n v="39"/>
    <s v="M"/>
    <x v="1"/>
    <n v="0"/>
    <x v="2"/>
    <s v="home"/>
    <s v="No"/>
    <n v="1"/>
    <n v="2"/>
    <x v="5"/>
    <n v="1"/>
    <s v="unknown"/>
    <s v="N/A"/>
    <s v="unknown"/>
    <m/>
    <x v="3"/>
    <x v="0"/>
    <x v="0"/>
    <s v="No"/>
    <s v="No"/>
    <s v="No"/>
    <s v="No"/>
    <s v="No"/>
    <n v="0"/>
    <m/>
    <x v="0"/>
    <x v="0"/>
    <n v="0"/>
    <n v="0"/>
    <n v="0"/>
    <n v="0"/>
  </r>
  <r>
    <n v="4338692"/>
    <s v="2018-08-10"/>
    <n v="28"/>
    <s v="M"/>
    <x v="1"/>
    <n v="0"/>
    <x v="2"/>
    <s v="home"/>
    <s v="No"/>
    <n v="1"/>
    <n v="2"/>
    <x v="1"/>
    <n v="1"/>
    <s v="unknown"/>
    <s v="N/A"/>
    <s v="unknown"/>
    <m/>
    <x v="4"/>
    <x v="0"/>
    <x v="0"/>
    <s v="No"/>
    <s v="No"/>
    <s v="No"/>
    <s v="No"/>
    <s v="No"/>
    <n v="0"/>
    <m/>
    <x v="2"/>
    <x v="0"/>
    <n v="0"/>
    <n v="0"/>
    <n v="0"/>
    <n v="0"/>
  </r>
  <r>
    <n v="4341554"/>
    <s v="2018-08-24"/>
    <n v="31"/>
    <s v="M"/>
    <x v="0"/>
    <n v="5"/>
    <x v="3"/>
    <s v="home"/>
    <s v="No"/>
    <n v="1"/>
    <n v="5"/>
    <x v="3"/>
    <n v="1"/>
    <n v="1"/>
    <s v="N/A"/>
    <n v="7"/>
    <m/>
    <x v="3"/>
    <x v="0"/>
    <x v="0"/>
    <s v="Yes"/>
    <s v="No"/>
    <s v="No"/>
    <s v="No"/>
    <s v="No"/>
    <n v="0"/>
    <m/>
    <x v="0"/>
    <x v="0"/>
    <n v="0"/>
    <n v="0"/>
    <n v="0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5">
  <r>
    <n v="174730"/>
    <x v="0"/>
    <x v="0"/>
  </r>
  <r>
    <n v="174730"/>
    <x v="0"/>
    <x v="1"/>
  </r>
  <r>
    <n v="416580"/>
    <x v="1"/>
    <x v="2"/>
  </r>
  <r>
    <n v="434057"/>
    <x v="0"/>
    <x v="3"/>
  </r>
  <r>
    <n v="816426"/>
    <x v="0"/>
    <x v="1"/>
  </r>
  <r>
    <n v="883613"/>
    <x v="1"/>
    <x v="3"/>
  </r>
  <r>
    <n v="883613"/>
    <x v="1"/>
    <x v="3"/>
  </r>
  <r>
    <n v="884064"/>
    <x v="0"/>
    <x v="3"/>
  </r>
  <r>
    <n v="927246"/>
    <x v="1"/>
    <x v="3"/>
  </r>
  <r>
    <n v="989264"/>
    <x v="0"/>
    <x v="3"/>
  </r>
  <r>
    <n v="989264"/>
    <x v="0"/>
    <x v="4"/>
  </r>
  <r>
    <n v="1038523"/>
    <x v="0"/>
    <x v="3"/>
  </r>
  <r>
    <n v="1055538"/>
    <x v="0"/>
    <x v="3"/>
  </r>
  <r>
    <n v="1055538"/>
    <x v="1"/>
    <x v="3"/>
  </r>
  <r>
    <n v="1110653"/>
    <x v="1"/>
    <x v="3"/>
  </r>
  <r>
    <n v="1154873"/>
    <x v="1"/>
    <x v="3"/>
  </r>
  <r>
    <n v="1196248"/>
    <x v="0"/>
    <x v="3"/>
  </r>
  <r>
    <n v="1196248"/>
    <x v="0"/>
    <x v="3"/>
  </r>
  <r>
    <n v="1226126"/>
    <x v="0"/>
    <x v="0"/>
  </r>
  <r>
    <n v="1228743"/>
    <x v="0"/>
    <x v="5"/>
  </r>
  <r>
    <n v="1228743"/>
    <x v="0"/>
    <x v="4"/>
  </r>
  <r>
    <n v="1271207"/>
    <x v="0"/>
    <x v="2"/>
  </r>
  <r>
    <n v="1271207"/>
    <x v="0"/>
    <x v="3"/>
  </r>
  <r>
    <n v="1328229"/>
    <x v="0"/>
    <x v="3"/>
  </r>
  <r>
    <n v="1361178"/>
    <x v="0"/>
    <x v="3"/>
  </r>
  <r>
    <n v="1367756"/>
    <x v="1"/>
    <x v="1"/>
  </r>
  <r>
    <n v="1379005"/>
    <x v="0"/>
    <x v="3"/>
  </r>
  <r>
    <n v="1410844"/>
    <x v="0"/>
    <x v="3"/>
  </r>
  <r>
    <n v="1422935"/>
    <x v="1"/>
    <x v="3"/>
  </r>
  <r>
    <n v="1471822"/>
    <x v="1"/>
    <x v="3"/>
  </r>
  <r>
    <n v="1471822"/>
    <x v="0"/>
    <x v="3"/>
  </r>
  <r>
    <n v="1494834"/>
    <x v="1"/>
    <x v="3"/>
  </r>
  <r>
    <n v="1496103"/>
    <x v="1"/>
    <x v="3"/>
  </r>
  <r>
    <n v="1498382"/>
    <x v="1"/>
    <x v="3"/>
  </r>
  <r>
    <n v="1520412"/>
    <x v="1"/>
    <x v="3"/>
  </r>
  <r>
    <n v="1536222"/>
    <x v="0"/>
    <x v="3"/>
  </r>
  <r>
    <n v="1544699"/>
    <x v="1"/>
    <x v="3"/>
  </r>
  <r>
    <n v="1579336"/>
    <x v="1"/>
    <x v="3"/>
  </r>
  <r>
    <n v="1585408"/>
    <x v="1"/>
    <x v="3"/>
  </r>
  <r>
    <n v="1585408"/>
    <x v="0"/>
    <x v="3"/>
  </r>
  <r>
    <n v="1604460"/>
    <x v="0"/>
    <x v="3"/>
  </r>
  <r>
    <n v="1613992"/>
    <x v="1"/>
    <x v="3"/>
  </r>
  <r>
    <n v="1621396"/>
    <x v="1"/>
    <x v="3"/>
  </r>
  <r>
    <n v="1627098"/>
    <x v="1"/>
    <x v="3"/>
  </r>
  <r>
    <n v="1637949"/>
    <x v="1"/>
    <x v="6"/>
  </r>
  <r>
    <n v="1637949"/>
    <x v="1"/>
    <x v="3"/>
  </r>
  <r>
    <n v="1638071"/>
    <x v="1"/>
    <x v="3"/>
  </r>
  <r>
    <n v="1638071"/>
    <x v="1"/>
    <x v="3"/>
  </r>
  <r>
    <n v="1638071"/>
    <x v="1"/>
    <x v="3"/>
  </r>
  <r>
    <n v="1669264"/>
    <x v="1"/>
    <x v="3"/>
  </r>
  <r>
    <n v="1690949"/>
    <x v="0"/>
    <x v="3"/>
  </r>
  <r>
    <n v="1702523"/>
    <x v="0"/>
    <x v="3"/>
  </r>
  <r>
    <n v="1705642"/>
    <x v="1"/>
    <x v="1"/>
  </r>
  <r>
    <n v="1718279"/>
    <x v="1"/>
    <x v="3"/>
  </r>
  <r>
    <n v="1736596"/>
    <x v="1"/>
    <x v="3"/>
  </r>
  <r>
    <n v="1736596"/>
    <x v="1"/>
    <x v="3"/>
  </r>
  <r>
    <n v="1755590"/>
    <x v="1"/>
    <x v="3"/>
  </r>
  <r>
    <n v="1765670"/>
    <x v="1"/>
    <x v="3"/>
  </r>
  <r>
    <n v="1765810"/>
    <x v="1"/>
    <x v="4"/>
  </r>
  <r>
    <n v="1766857"/>
    <x v="0"/>
    <x v="3"/>
  </r>
  <r>
    <n v="1766857"/>
    <x v="1"/>
    <x v="3"/>
  </r>
  <r>
    <n v="1782344"/>
    <x v="0"/>
    <x v="3"/>
  </r>
  <r>
    <n v="1782344"/>
    <x v="1"/>
    <x v="3"/>
  </r>
  <r>
    <n v="1801958"/>
    <x v="1"/>
    <x v="3"/>
  </r>
  <r>
    <n v="2014211"/>
    <x v="1"/>
    <x v="3"/>
  </r>
  <r>
    <n v="2018855"/>
    <x v="0"/>
    <x v="3"/>
  </r>
  <r>
    <n v="2018855"/>
    <x v="1"/>
    <x v="3"/>
  </r>
  <r>
    <n v="2022417"/>
    <x v="1"/>
    <x v="3"/>
  </r>
  <r>
    <n v="2023556"/>
    <x v="1"/>
    <x v="7"/>
  </r>
  <r>
    <n v="2023556"/>
    <x v="1"/>
    <x v="1"/>
  </r>
  <r>
    <n v="2053923"/>
    <x v="1"/>
    <x v="3"/>
  </r>
  <r>
    <n v="2139498"/>
    <x v="1"/>
    <x v="3"/>
  </r>
  <r>
    <n v="2139934"/>
    <x v="1"/>
    <x v="3"/>
  </r>
  <r>
    <n v="2227932"/>
    <x v="0"/>
    <x v="8"/>
  </r>
  <r>
    <n v="2229669"/>
    <x v="0"/>
    <x v="3"/>
  </r>
  <r>
    <n v="2343708"/>
    <x v="1"/>
    <x v="6"/>
  </r>
  <r>
    <n v="2360789"/>
    <x v="0"/>
    <x v="9"/>
  </r>
  <r>
    <n v="2360789"/>
    <x v="0"/>
    <x v="1"/>
  </r>
  <r>
    <n v="2381183"/>
    <x v="1"/>
    <x v="3"/>
  </r>
  <r>
    <n v="2383323"/>
    <x v="1"/>
    <x v="3"/>
  </r>
  <r>
    <n v="2391945"/>
    <x v="1"/>
    <x v="10"/>
  </r>
  <r>
    <n v="2391945"/>
    <x v="1"/>
    <x v="3"/>
  </r>
  <r>
    <n v="2392024"/>
    <x v="0"/>
    <x v="7"/>
  </r>
  <r>
    <n v="2425557"/>
    <x v="0"/>
    <x v="3"/>
  </r>
  <r>
    <n v="2453685"/>
    <x v="1"/>
    <x v="3"/>
  </r>
  <r>
    <n v="3002079"/>
    <x v="1"/>
    <x v="3"/>
  </r>
  <r>
    <n v="3002547"/>
    <x v="1"/>
    <x v="3"/>
  </r>
  <r>
    <n v="3002547"/>
    <x v="0"/>
    <x v="3"/>
  </r>
  <r>
    <n v="3002547"/>
    <x v="1"/>
    <x v="3"/>
  </r>
  <r>
    <n v="3029991"/>
    <x v="1"/>
    <x v="3"/>
  </r>
  <r>
    <n v="3040336"/>
    <x v="1"/>
    <x v="3"/>
  </r>
  <r>
    <n v="3042106"/>
    <x v="1"/>
    <x v="3"/>
  </r>
  <r>
    <n v="3053096"/>
    <x v="1"/>
    <x v="3"/>
  </r>
  <r>
    <n v="3065074"/>
    <x v="1"/>
    <x v="3"/>
  </r>
  <r>
    <n v="3070360"/>
    <x v="1"/>
    <x v="3"/>
  </r>
  <r>
    <n v="3086537"/>
    <x v="0"/>
    <x v="3"/>
  </r>
  <r>
    <n v="3092056"/>
    <x v="1"/>
    <x v="3"/>
  </r>
  <r>
    <n v="3093520"/>
    <x v="1"/>
    <x v="4"/>
  </r>
  <r>
    <n v="3093669"/>
    <x v="1"/>
    <x v="3"/>
  </r>
  <r>
    <n v="3097547"/>
    <x v="1"/>
    <x v="3"/>
  </r>
  <r>
    <n v="3100077"/>
    <x v="1"/>
    <x v="3"/>
  </r>
  <r>
    <n v="3118293"/>
    <x v="1"/>
    <x v="3"/>
  </r>
  <r>
    <n v="3123969"/>
    <x v="0"/>
    <x v="3"/>
  </r>
  <r>
    <n v="3159639"/>
    <x v="1"/>
    <x v="3"/>
  </r>
  <r>
    <n v="3159639"/>
    <x v="0"/>
    <x v="3"/>
  </r>
  <r>
    <n v="3161593"/>
    <x v="1"/>
    <x v="3"/>
  </r>
  <r>
    <n v="3176064"/>
    <x v="1"/>
    <x v="3"/>
  </r>
  <r>
    <n v="3186542"/>
    <x v="1"/>
    <x v="3"/>
  </r>
  <r>
    <n v="3186542"/>
    <x v="1"/>
    <x v="3"/>
  </r>
  <r>
    <n v="3213541"/>
    <x v="1"/>
    <x v="3"/>
  </r>
  <r>
    <n v="3213541"/>
    <x v="1"/>
    <x v="3"/>
  </r>
  <r>
    <n v="3226177"/>
    <x v="1"/>
    <x v="3"/>
  </r>
  <r>
    <n v="3226651"/>
    <x v="1"/>
    <x v="3"/>
  </r>
  <r>
    <n v="3263309"/>
    <x v="1"/>
    <x v="3"/>
  </r>
  <r>
    <n v="3263309"/>
    <x v="1"/>
    <x v="3"/>
  </r>
  <r>
    <n v="3264264"/>
    <x v="0"/>
    <x v="1"/>
  </r>
  <r>
    <n v="3277554"/>
    <x v="1"/>
    <x v="3"/>
  </r>
  <r>
    <n v="3278300"/>
    <x v="1"/>
    <x v="3"/>
  </r>
  <r>
    <n v="3281610"/>
    <x v="1"/>
    <x v="3"/>
  </r>
  <r>
    <n v="3287763"/>
    <x v="1"/>
    <x v="3"/>
  </r>
  <r>
    <n v="3306547"/>
    <x v="1"/>
    <x v="3"/>
  </r>
  <r>
    <n v="3325514"/>
    <x v="1"/>
    <x v="3"/>
  </r>
  <r>
    <n v="3345388"/>
    <x v="1"/>
    <x v="3"/>
  </r>
  <r>
    <n v="3387914"/>
    <x v="0"/>
    <x v="3"/>
  </r>
  <r>
    <n v="3387914"/>
    <x v="0"/>
    <x v="3"/>
  </r>
  <r>
    <n v="3395603"/>
    <x v="1"/>
    <x v="3"/>
  </r>
  <r>
    <n v="3421761"/>
    <x v="0"/>
    <x v="3"/>
  </r>
  <r>
    <n v="3421761"/>
    <x v="0"/>
    <x v="7"/>
  </r>
  <r>
    <n v="3481349"/>
    <x v="1"/>
    <x v="3"/>
  </r>
  <r>
    <n v="3506858"/>
    <x v="0"/>
    <x v="3"/>
  </r>
  <r>
    <n v="3514536"/>
    <x v="1"/>
    <x v="3"/>
  </r>
  <r>
    <n v="3543251"/>
    <x v="0"/>
    <x v="3"/>
  </r>
  <r>
    <n v="3548300"/>
    <x v="1"/>
    <x v="3"/>
  </r>
  <r>
    <n v="3548317"/>
    <x v="1"/>
    <x v="3"/>
  </r>
  <r>
    <n v="3548317"/>
    <x v="0"/>
    <x v="3"/>
  </r>
  <r>
    <n v="3552192"/>
    <x v="0"/>
    <x v="7"/>
  </r>
  <r>
    <n v="3570038"/>
    <x v="1"/>
    <x v="3"/>
  </r>
  <r>
    <n v="3570475"/>
    <x v="1"/>
    <x v="3"/>
  </r>
  <r>
    <n v="3616129"/>
    <x v="0"/>
    <x v="4"/>
  </r>
  <r>
    <n v="3616129"/>
    <x v="0"/>
    <x v="4"/>
  </r>
  <r>
    <n v="3665553"/>
    <x v="0"/>
    <x v="3"/>
  </r>
  <r>
    <n v="3692162"/>
    <x v="0"/>
    <x v="3"/>
  </r>
  <r>
    <n v="3692162"/>
    <x v="1"/>
    <x v="1"/>
  </r>
  <r>
    <n v="3725917"/>
    <x v="0"/>
    <x v="3"/>
  </r>
  <r>
    <n v="3728707"/>
    <x v="1"/>
    <x v="3"/>
  </r>
  <r>
    <n v="3779687"/>
    <x v="1"/>
    <x v="3"/>
  </r>
  <r>
    <n v="3786588"/>
    <x v="1"/>
    <x v="3"/>
  </r>
  <r>
    <n v="3795222"/>
    <x v="0"/>
    <x v="3"/>
  </r>
  <r>
    <n v="3795222"/>
    <x v="0"/>
    <x v="3"/>
  </r>
  <r>
    <n v="3816224"/>
    <x v="1"/>
    <x v="3"/>
  </r>
  <r>
    <n v="3816224"/>
    <x v="1"/>
    <x v="3"/>
  </r>
  <r>
    <n v="3845629"/>
    <x v="0"/>
    <x v="3"/>
  </r>
  <r>
    <n v="3845629"/>
    <x v="0"/>
    <x v="3"/>
  </r>
  <r>
    <n v="3873056"/>
    <x v="1"/>
    <x v="3"/>
  </r>
  <r>
    <n v="3876286"/>
    <x v="1"/>
    <x v="3"/>
  </r>
  <r>
    <n v="3889932"/>
    <x v="1"/>
    <x v="3"/>
  </r>
  <r>
    <n v="3894796"/>
    <x v="1"/>
    <x v="3"/>
  </r>
  <r>
    <n v="3894840"/>
    <x v="0"/>
    <x v="3"/>
  </r>
  <r>
    <n v="3961785"/>
    <x v="0"/>
    <x v="3"/>
  </r>
  <r>
    <n v="3977954"/>
    <x v="1"/>
    <x v="4"/>
  </r>
  <r>
    <n v="3983608"/>
    <x v="0"/>
    <x v="3"/>
  </r>
  <r>
    <n v="3994063"/>
    <x v="1"/>
    <x v="3"/>
  </r>
  <r>
    <n v="3994576"/>
    <x v="1"/>
    <x v="3"/>
  </r>
  <r>
    <n v="4001385"/>
    <x v="1"/>
    <x v="3"/>
  </r>
  <r>
    <n v="4001385"/>
    <x v="1"/>
    <x v="3"/>
  </r>
  <r>
    <n v="4017480"/>
    <x v="0"/>
    <x v="11"/>
  </r>
  <r>
    <n v="4017480"/>
    <x v="0"/>
    <x v="5"/>
  </r>
  <r>
    <n v="4018850"/>
    <x v="1"/>
    <x v="3"/>
  </r>
  <r>
    <n v="4029876"/>
    <x v="0"/>
    <x v="3"/>
  </r>
  <r>
    <n v="4038349"/>
    <x v="0"/>
    <x v="3"/>
  </r>
  <r>
    <n v="4038732"/>
    <x v="1"/>
    <x v="3"/>
  </r>
  <r>
    <n v="4041874"/>
    <x v="0"/>
    <x v="3"/>
  </r>
  <r>
    <n v="4052034"/>
    <x v="1"/>
    <x v="3"/>
  </r>
  <r>
    <n v="4053851"/>
    <x v="1"/>
    <x v="3"/>
  </r>
  <r>
    <n v="4063089"/>
    <x v="1"/>
    <x v="3"/>
  </r>
  <r>
    <n v="4097224"/>
    <x v="1"/>
    <x v="3"/>
  </r>
  <r>
    <n v="4097224"/>
    <x v="1"/>
    <x v="3"/>
  </r>
  <r>
    <n v="4100687"/>
    <x v="1"/>
    <x v="3"/>
  </r>
  <r>
    <n v="4128572"/>
    <x v="1"/>
    <x v="3"/>
  </r>
  <r>
    <n v="4158306"/>
    <x v="1"/>
    <x v="3"/>
  </r>
  <r>
    <n v="4168700"/>
    <x v="0"/>
    <x v="4"/>
  </r>
  <r>
    <n v="4168700"/>
    <x v="0"/>
    <x v="4"/>
  </r>
  <r>
    <n v="4171125"/>
    <x v="1"/>
    <x v="3"/>
  </r>
  <r>
    <n v="4171125"/>
    <x v="0"/>
    <x v="6"/>
  </r>
  <r>
    <n v="4175718"/>
    <x v="1"/>
    <x v="4"/>
  </r>
  <r>
    <n v="4191501"/>
    <x v="1"/>
    <x v="3"/>
  </r>
  <r>
    <n v="4207931"/>
    <x v="1"/>
    <x v="3"/>
  </r>
  <r>
    <n v="4210719"/>
    <x v="1"/>
    <x v="3"/>
  </r>
  <r>
    <n v="4210719"/>
    <x v="1"/>
    <x v="3"/>
  </r>
  <r>
    <n v="4226169"/>
    <x v="0"/>
    <x v="3"/>
  </r>
  <r>
    <n v="4238695"/>
    <x v="1"/>
    <x v="4"/>
  </r>
  <r>
    <n v="4241736"/>
    <x v="1"/>
    <x v="9"/>
  </r>
  <r>
    <n v="4242806"/>
    <x v="1"/>
    <x v="3"/>
  </r>
  <r>
    <n v="4246072"/>
    <x v="1"/>
    <x v="3"/>
  </r>
  <r>
    <n v="4247457"/>
    <x v="0"/>
    <x v="0"/>
  </r>
  <r>
    <n v="4247457"/>
    <x v="0"/>
    <x v="3"/>
  </r>
  <r>
    <n v="4252946"/>
    <x v="0"/>
    <x v="3"/>
  </r>
  <r>
    <n v="4252946"/>
    <x v="1"/>
    <x v="3"/>
  </r>
  <r>
    <n v="4263680"/>
    <x v="1"/>
    <x v="3"/>
  </r>
  <r>
    <n v="4269270"/>
    <x v="0"/>
    <x v="4"/>
  </r>
  <r>
    <n v="4269270"/>
    <x v="0"/>
    <x v="12"/>
  </r>
  <r>
    <n v="4269270"/>
    <x v="0"/>
    <x v="0"/>
  </r>
  <r>
    <n v="4276487"/>
    <x v="0"/>
    <x v="12"/>
  </r>
  <r>
    <n v="4276876"/>
    <x v="0"/>
    <x v="7"/>
  </r>
  <r>
    <n v="4291889"/>
    <x v="1"/>
    <x v="3"/>
  </r>
  <r>
    <n v="4295062"/>
    <x v="1"/>
    <x v="4"/>
  </r>
  <r>
    <n v="4295980"/>
    <x v="1"/>
    <x v="3"/>
  </r>
  <r>
    <n v="4305678"/>
    <x v="0"/>
    <x v="1"/>
  </r>
  <r>
    <n v="4305678"/>
    <x v="0"/>
    <x v="3"/>
  </r>
  <r>
    <n v="4307720"/>
    <x v="1"/>
    <x v="3"/>
  </r>
  <r>
    <n v="4309611"/>
    <x v="1"/>
    <x v="3"/>
  </r>
  <r>
    <n v="4324008"/>
    <x v="1"/>
    <x v="7"/>
  </r>
  <r>
    <n v="4324008"/>
    <x v="1"/>
    <x v="2"/>
  </r>
  <r>
    <n v="4324008"/>
    <x v="1"/>
    <x v="1"/>
  </r>
  <r>
    <n v="4324302"/>
    <x v="1"/>
    <x v="3"/>
  </r>
  <r>
    <n v="4324342"/>
    <x v="0"/>
    <x v="4"/>
  </r>
  <r>
    <n v="4324472"/>
    <x v="0"/>
    <x v="3"/>
  </r>
  <r>
    <n v="4324472"/>
    <x v="0"/>
    <x v="3"/>
  </r>
  <r>
    <n v="4324472"/>
    <x v="1"/>
    <x v="3"/>
  </r>
  <r>
    <n v="4326677"/>
    <x v="1"/>
    <x v="3"/>
  </r>
  <r>
    <n v="4328580"/>
    <x v="1"/>
    <x v="3"/>
  </r>
  <r>
    <n v="4328801"/>
    <x v="0"/>
    <x v="3"/>
  </r>
  <r>
    <n v="4331849"/>
    <x v="0"/>
    <x v="3"/>
  </r>
  <r>
    <n v="4335195"/>
    <x v="1"/>
    <x v="3"/>
  </r>
  <r>
    <n v="4338692"/>
    <x v="1"/>
    <x v="4"/>
  </r>
  <r>
    <n v="4341554"/>
    <x v="0"/>
    <x v="3"/>
  </r>
  <r>
    <m/>
    <x v="2"/>
    <x v="13"/>
  </r>
  <r>
    <m/>
    <x v="2"/>
    <x v="13"/>
  </r>
  <r>
    <m/>
    <x v="2"/>
    <x v="13"/>
  </r>
  <r>
    <m/>
    <x v="2"/>
    <x v="13"/>
  </r>
  <r>
    <m/>
    <x v="2"/>
    <x v="13"/>
  </r>
  <r>
    <m/>
    <x v="2"/>
    <x v="13"/>
  </r>
  <r>
    <m/>
    <x v="2"/>
    <x v="13"/>
  </r>
  <r>
    <m/>
    <x v="2"/>
    <x v="13"/>
  </r>
  <r>
    <m/>
    <x v="2"/>
    <x v="13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3">
  <r>
    <n v="174730"/>
    <x v="0"/>
    <x v="0"/>
  </r>
  <r>
    <n v="174730"/>
    <x v="0"/>
    <x v="0"/>
  </r>
  <r>
    <n v="416580"/>
    <x v="1"/>
    <x v="1"/>
  </r>
  <r>
    <n v="434057"/>
    <x v="0"/>
    <x v="0"/>
  </r>
  <r>
    <n v="816426"/>
    <x v="0"/>
    <x v="2"/>
  </r>
  <r>
    <n v="883613"/>
    <x v="1"/>
    <x v="0"/>
  </r>
  <r>
    <n v="883613"/>
    <x v="1"/>
    <x v="2"/>
  </r>
  <r>
    <n v="884064"/>
    <x v="0"/>
    <x v="1"/>
  </r>
  <r>
    <n v="927246"/>
    <x v="1"/>
    <x v="0"/>
  </r>
  <r>
    <n v="989264"/>
    <x v="0"/>
    <x v="2"/>
  </r>
  <r>
    <n v="989264"/>
    <x v="0"/>
    <x v="0"/>
  </r>
  <r>
    <n v="1038523"/>
    <x v="0"/>
    <x v="0"/>
  </r>
  <r>
    <n v="1055538"/>
    <x v="0"/>
    <x v="0"/>
  </r>
  <r>
    <n v="1055538"/>
    <x v="1"/>
    <x v="1"/>
  </r>
  <r>
    <n v="1110653"/>
    <x v="1"/>
    <x v="0"/>
  </r>
  <r>
    <n v="1154873"/>
    <x v="1"/>
    <x v="0"/>
  </r>
  <r>
    <n v="1196248"/>
    <x v="0"/>
    <x v="0"/>
  </r>
  <r>
    <n v="1196248"/>
    <x v="0"/>
    <x v="0"/>
  </r>
  <r>
    <n v="1226126"/>
    <x v="0"/>
    <x v="0"/>
  </r>
  <r>
    <n v="1228743"/>
    <x v="0"/>
    <x v="0"/>
  </r>
  <r>
    <n v="1228743"/>
    <x v="0"/>
    <x v="0"/>
  </r>
  <r>
    <n v="1271207"/>
    <x v="0"/>
    <x v="1"/>
  </r>
  <r>
    <n v="1271207"/>
    <x v="0"/>
    <x v="1"/>
  </r>
  <r>
    <n v="1361178"/>
    <x v="0"/>
    <x v="1"/>
  </r>
  <r>
    <n v="1328229"/>
    <x v="0"/>
    <x v="1"/>
  </r>
  <r>
    <n v="1361178"/>
    <x v="0"/>
    <x v="2"/>
  </r>
  <r>
    <n v="1367756"/>
    <x v="1"/>
    <x v="0"/>
  </r>
  <r>
    <n v="1379005"/>
    <x v="0"/>
    <x v="0"/>
  </r>
  <r>
    <n v="1410844"/>
    <x v="0"/>
    <x v="0"/>
  </r>
  <r>
    <n v="1422935"/>
    <x v="1"/>
    <x v="0"/>
  </r>
  <r>
    <n v="1471822"/>
    <x v="1"/>
    <x v="0"/>
  </r>
  <r>
    <n v="1471822"/>
    <x v="0"/>
    <x v="0"/>
  </r>
  <r>
    <n v="1494834"/>
    <x v="1"/>
    <x v="0"/>
  </r>
  <r>
    <n v="1496103"/>
    <x v="1"/>
    <x v="0"/>
  </r>
  <r>
    <n v="1498382"/>
    <x v="1"/>
    <x v="0"/>
  </r>
  <r>
    <n v="1520412"/>
    <x v="1"/>
    <x v="1"/>
  </r>
  <r>
    <n v="1536222"/>
    <x v="0"/>
    <x v="0"/>
  </r>
  <r>
    <n v="1544699"/>
    <x v="1"/>
    <x v="0"/>
  </r>
  <r>
    <n v="1579336"/>
    <x v="1"/>
    <x v="0"/>
  </r>
  <r>
    <n v="1585408"/>
    <x v="1"/>
    <x v="0"/>
  </r>
  <r>
    <n v="1585408"/>
    <x v="0"/>
    <x v="0"/>
  </r>
  <r>
    <n v="1604460"/>
    <x v="0"/>
    <x v="2"/>
  </r>
  <r>
    <n v="1604460"/>
    <x v="0"/>
    <x v="3"/>
  </r>
  <r>
    <n v="1613992"/>
    <x v="1"/>
    <x v="0"/>
  </r>
  <r>
    <n v="1621396"/>
    <x v="1"/>
    <x v="0"/>
  </r>
  <r>
    <n v="1627098"/>
    <x v="1"/>
    <x v="2"/>
  </r>
  <r>
    <n v="1637949"/>
    <x v="1"/>
    <x v="0"/>
  </r>
  <r>
    <n v="1637949"/>
    <x v="1"/>
    <x v="0"/>
  </r>
  <r>
    <n v="1638071"/>
    <x v="1"/>
    <x v="0"/>
  </r>
  <r>
    <n v="1638071"/>
    <x v="1"/>
    <x v="0"/>
  </r>
  <r>
    <n v="1638071"/>
    <x v="1"/>
    <x v="0"/>
  </r>
  <r>
    <n v="1669264"/>
    <x v="1"/>
    <x v="0"/>
  </r>
  <r>
    <n v="1690949"/>
    <x v="0"/>
    <x v="0"/>
  </r>
  <r>
    <n v="1702523"/>
    <x v="0"/>
    <x v="0"/>
  </r>
  <r>
    <n v="1705642"/>
    <x v="1"/>
    <x v="0"/>
  </r>
  <r>
    <n v="1718279"/>
    <x v="1"/>
    <x v="0"/>
  </r>
  <r>
    <n v="1736596"/>
    <x v="1"/>
    <x v="0"/>
  </r>
  <r>
    <n v="1736596"/>
    <x v="1"/>
    <x v="0"/>
  </r>
  <r>
    <n v="1755590"/>
    <x v="1"/>
    <x v="0"/>
  </r>
  <r>
    <n v="1765670"/>
    <x v="1"/>
    <x v="0"/>
  </r>
  <r>
    <n v="1765810"/>
    <x v="1"/>
    <x v="0"/>
  </r>
  <r>
    <n v="1766857"/>
    <x v="0"/>
    <x v="0"/>
  </r>
  <r>
    <n v="1766857"/>
    <x v="1"/>
    <x v="0"/>
  </r>
  <r>
    <n v="1782344"/>
    <x v="0"/>
    <x v="0"/>
  </r>
  <r>
    <n v="1782344"/>
    <x v="1"/>
    <x v="0"/>
  </r>
  <r>
    <n v="1801958"/>
    <x v="1"/>
    <x v="0"/>
  </r>
  <r>
    <n v="2014211"/>
    <x v="1"/>
    <x v="0"/>
  </r>
  <r>
    <n v="2018855"/>
    <x v="0"/>
    <x v="0"/>
  </r>
  <r>
    <n v="2018855"/>
    <x v="1"/>
    <x v="0"/>
  </r>
  <r>
    <n v="2022417"/>
    <x v="1"/>
    <x v="0"/>
  </r>
  <r>
    <n v="2023556"/>
    <x v="1"/>
    <x v="0"/>
  </r>
  <r>
    <n v="2053923"/>
    <x v="1"/>
    <x v="1"/>
  </r>
  <r>
    <n v="2139498"/>
    <x v="1"/>
    <x v="0"/>
  </r>
  <r>
    <n v="2139934"/>
    <x v="1"/>
    <x v="0"/>
  </r>
  <r>
    <n v="2227932"/>
    <x v="0"/>
    <x v="1"/>
  </r>
  <r>
    <n v="2229669"/>
    <x v="0"/>
    <x v="0"/>
  </r>
  <r>
    <n v="2343708"/>
    <x v="1"/>
    <x v="1"/>
  </r>
  <r>
    <n v="2360789"/>
    <x v="0"/>
    <x v="0"/>
  </r>
  <r>
    <n v="2381183"/>
    <x v="1"/>
    <x v="0"/>
  </r>
  <r>
    <n v="2383323"/>
    <x v="1"/>
    <x v="0"/>
  </r>
  <r>
    <n v="2391945"/>
    <x v="1"/>
    <x v="0"/>
  </r>
  <r>
    <n v="2391945"/>
    <x v="1"/>
    <x v="0"/>
  </r>
  <r>
    <n v="2392024"/>
    <x v="0"/>
    <x v="0"/>
  </r>
  <r>
    <n v="2425557"/>
    <x v="0"/>
    <x v="0"/>
  </r>
  <r>
    <n v="2453685"/>
    <x v="1"/>
    <x v="0"/>
  </r>
  <r>
    <n v="3002079"/>
    <x v="1"/>
    <x v="0"/>
  </r>
  <r>
    <n v="3002547"/>
    <x v="1"/>
    <x v="0"/>
  </r>
  <r>
    <n v="3002547"/>
    <x v="0"/>
    <x v="0"/>
  </r>
  <r>
    <n v="3002547"/>
    <x v="1"/>
    <x v="0"/>
  </r>
  <r>
    <n v="3029991"/>
    <x v="1"/>
    <x v="1"/>
  </r>
  <r>
    <n v="3040336"/>
    <x v="1"/>
    <x v="0"/>
  </r>
  <r>
    <n v="3042106"/>
    <x v="1"/>
    <x v="0"/>
  </r>
  <r>
    <n v="3053096"/>
    <x v="1"/>
    <x v="0"/>
  </r>
  <r>
    <n v="3065074"/>
    <x v="1"/>
    <x v="0"/>
  </r>
  <r>
    <n v="3070360"/>
    <x v="1"/>
    <x v="1"/>
  </r>
  <r>
    <n v="3086537"/>
    <x v="0"/>
    <x v="0"/>
  </r>
  <r>
    <n v="3092056"/>
    <x v="1"/>
    <x v="0"/>
  </r>
  <r>
    <n v="3093520"/>
    <x v="1"/>
    <x v="0"/>
  </r>
  <r>
    <n v="3093669"/>
    <x v="1"/>
    <x v="0"/>
  </r>
  <r>
    <n v="3097547"/>
    <x v="1"/>
    <x v="0"/>
  </r>
  <r>
    <n v="3100077"/>
    <x v="1"/>
    <x v="0"/>
  </r>
  <r>
    <n v="3118293"/>
    <x v="1"/>
    <x v="0"/>
  </r>
  <r>
    <n v="3123969"/>
    <x v="0"/>
    <x v="0"/>
  </r>
  <r>
    <n v="3159639"/>
    <x v="1"/>
    <x v="0"/>
  </r>
  <r>
    <n v="3159639"/>
    <x v="0"/>
    <x v="0"/>
  </r>
  <r>
    <n v="3161593"/>
    <x v="1"/>
    <x v="0"/>
  </r>
  <r>
    <n v="3176064"/>
    <x v="1"/>
    <x v="0"/>
  </r>
  <r>
    <n v="3186542"/>
    <x v="1"/>
    <x v="0"/>
  </r>
  <r>
    <n v="3186542"/>
    <x v="1"/>
    <x v="2"/>
  </r>
  <r>
    <n v="3213541"/>
    <x v="1"/>
    <x v="0"/>
  </r>
  <r>
    <n v="3213541"/>
    <x v="1"/>
    <x v="0"/>
  </r>
  <r>
    <n v="3226177"/>
    <x v="1"/>
    <x v="1"/>
  </r>
  <r>
    <n v="3226651"/>
    <x v="1"/>
    <x v="0"/>
  </r>
  <r>
    <n v="3263309"/>
    <x v="1"/>
    <x v="0"/>
  </r>
  <r>
    <n v="3263309"/>
    <x v="1"/>
    <x v="0"/>
  </r>
  <r>
    <n v="3264264"/>
    <x v="0"/>
    <x v="0"/>
  </r>
  <r>
    <n v="3277554"/>
    <x v="1"/>
    <x v="0"/>
  </r>
  <r>
    <n v="3278300"/>
    <x v="1"/>
    <x v="1"/>
  </r>
  <r>
    <n v="3281610"/>
    <x v="1"/>
    <x v="2"/>
  </r>
  <r>
    <n v="3287763"/>
    <x v="1"/>
    <x v="0"/>
  </r>
  <r>
    <n v="3306547"/>
    <x v="1"/>
    <x v="0"/>
  </r>
  <r>
    <n v="3325514"/>
    <x v="1"/>
    <x v="3"/>
  </r>
  <r>
    <n v="3345388"/>
    <x v="1"/>
    <x v="0"/>
  </r>
  <r>
    <n v="3387914"/>
    <x v="0"/>
    <x v="0"/>
  </r>
  <r>
    <n v="3387914"/>
    <x v="0"/>
    <x v="0"/>
  </r>
  <r>
    <n v="3395603"/>
    <x v="1"/>
    <x v="0"/>
  </r>
  <r>
    <n v="3421761"/>
    <x v="0"/>
    <x v="0"/>
  </r>
  <r>
    <n v="3421761"/>
    <x v="0"/>
    <x v="0"/>
  </r>
  <r>
    <n v="3481349"/>
    <x v="1"/>
    <x v="0"/>
  </r>
  <r>
    <n v="3506858"/>
    <x v="0"/>
    <x v="0"/>
  </r>
  <r>
    <n v="3514536"/>
    <x v="1"/>
    <x v="0"/>
  </r>
  <r>
    <n v="3543251"/>
    <x v="0"/>
    <x v="0"/>
  </r>
  <r>
    <n v="3548300"/>
    <x v="1"/>
    <x v="0"/>
  </r>
  <r>
    <n v="3548317"/>
    <x v="1"/>
    <x v="0"/>
  </r>
  <r>
    <n v="3548317"/>
    <x v="0"/>
    <x v="0"/>
  </r>
  <r>
    <n v="3552192"/>
    <x v="0"/>
    <x v="1"/>
  </r>
  <r>
    <n v="3570038"/>
    <x v="1"/>
    <x v="0"/>
  </r>
  <r>
    <n v="3570475"/>
    <x v="1"/>
    <x v="0"/>
  </r>
  <r>
    <n v="3616129"/>
    <x v="0"/>
    <x v="0"/>
  </r>
  <r>
    <n v="3616129"/>
    <x v="0"/>
    <x v="0"/>
  </r>
  <r>
    <n v="3665553"/>
    <x v="0"/>
    <x v="2"/>
  </r>
  <r>
    <n v="3692162"/>
    <x v="0"/>
    <x v="3"/>
  </r>
  <r>
    <n v="3692162"/>
    <x v="1"/>
    <x v="0"/>
  </r>
  <r>
    <n v="3725917"/>
    <x v="0"/>
    <x v="0"/>
  </r>
  <r>
    <n v="3728707"/>
    <x v="1"/>
    <x v="0"/>
  </r>
  <r>
    <n v="3779687"/>
    <x v="1"/>
    <x v="0"/>
  </r>
  <r>
    <n v="3786588"/>
    <x v="1"/>
    <x v="0"/>
  </r>
  <r>
    <n v="3795222"/>
    <x v="0"/>
    <x v="0"/>
  </r>
  <r>
    <n v="3795222"/>
    <x v="0"/>
    <x v="0"/>
  </r>
  <r>
    <n v="3816224"/>
    <x v="1"/>
    <x v="0"/>
  </r>
  <r>
    <n v="3816224"/>
    <x v="1"/>
    <x v="0"/>
  </r>
  <r>
    <n v="3845629"/>
    <x v="0"/>
    <x v="1"/>
  </r>
  <r>
    <n v="3845629"/>
    <x v="0"/>
    <x v="1"/>
  </r>
  <r>
    <n v="3873056"/>
    <x v="1"/>
    <x v="0"/>
  </r>
  <r>
    <n v="3876286"/>
    <x v="1"/>
    <x v="0"/>
  </r>
  <r>
    <n v="3889932"/>
    <x v="1"/>
    <x v="0"/>
  </r>
  <r>
    <n v="3894796"/>
    <x v="1"/>
    <x v="0"/>
  </r>
  <r>
    <n v="3894840"/>
    <x v="0"/>
    <x v="0"/>
  </r>
  <r>
    <n v="3961785"/>
    <x v="0"/>
    <x v="1"/>
  </r>
  <r>
    <n v="3977954"/>
    <x v="1"/>
    <x v="1"/>
  </r>
  <r>
    <n v="3983608"/>
    <x v="0"/>
    <x v="0"/>
  </r>
  <r>
    <n v="3994063"/>
    <x v="1"/>
    <x v="0"/>
  </r>
  <r>
    <n v="3994576"/>
    <x v="1"/>
    <x v="0"/>
  </r>
  <r>
    <n v="4001385"/>
    <x v="1"/>
    <x v="0"/>
  </r>
  <r>
    <n v="4001385"/>
    <x v="1"/>
    <x v="1"/>
  </r>
  <r>
    <n v="4017480"/>
    <x v="0"/>
    <x v="1"/>
  </r>
  <r>
    <n v="4018850"/>
    <x v="1"/>
    <x v="3"/>
  </r>
  <r>
    <n v="4018850"/>
    <x v="1"/>
    <x v="1"/>
  </r>
  <r>
    <n v="4029876"/>
    <x v="0"/>
    <x v="2"/>
  </r>
  <r>
    <n v="4038349"/>
    <x v="0"/>
    <x v="0"/>
  </r>
  <r>
    <n v="4038732"/>
    <x v="1"/>
    <x v="1"/>
  </r>
  <r>
    <n v="4041874"/>
    <x v="0"/>
    <x v="0"/>
  </r>
  <r>
    <n v="4052034"/>
    <x v="1"/>
    <x v="0"/>
  </r>
  <r>
    <n v="4053851"/>
    <x v="1"/>
    <x v="0"/>
  </r>
  <r>
    <n v="4063089"/>
    <x v="1"/>
    <x v="0"/>
  </r>
  <r>
    <n v="4097224"/>
    <x v="1"/>
    <x v="1"/>
  </r>
  <r>
    <n v="4097224"/>
    <x v="1"/>
    <x v="0"/>
  </r>
  <r>
    <n v="4100687"/>
    <x v="1"/>
    <x v="1"/>
  </r>
  <r>
    <n v="4128572"/>
    <x v="1"/>
    <x v="0"/>
  </r>
  <r>
    <n v="4158306"/>
    <x v="1"/>
    <x v="3"/>
  </r>
  <r>
    <n v="4168700"/>
    <x v="0"/>
    <x v="1"/>
  </r>
  <r>
    <n v="4168700"/>
    <x v="0"/>
    <x v="0"/>
  </r>
  <r>
    <n v="4171125"/>
    <x v="1"/>
    <x v="0"/>
  </r>
  <r>
    <n v="4171125"/>
    <x v="0"/>
    <x v="0"/>
  </r>
  <r>
    <n v="4175718"/>
    <x v="1"/>
    <x v="0"/>
  </r>
  <r>
    <n v="4191501"/>
    <x v="1"/>
    <x v="0"/>
  </r>
  <r>
    <n v="4207931"/>
    <x v="1"/>
    <x v="0"/>
  </r>
  <r>
    <n v="4210719"/>
    <x v="1"/>
    <x v="0"/>
  </r>
  <r>
    <n v="4210719"/>
    <x v="1"/>
    <x v="0"/>
  </r>
  <r>
    <n v="4226169"/>
    <x v="0"/>
    <x v="1"/>
  </r>
  <r>
    <n v="4238695"/>
    <x v="1"/>
    <x v="0"/>
  </r>
  <r>
    <n v="4241736"/>
    <x v="1"/>
    <x v="0"/>
  </r>
  <r>
    <n v="4242806"/>
    <x v="1"/>
    <x v="1"/>
  </r>
  <r>
    <n v="4246072"/>
    <x v="1"/>
    <x v="0"/>
  </r>
  <r>
    <n v="4247457"/>
    <x v="0"/>
    <x v="0"/>
  </r>
  <r>
    <n v="4247457"/>
    <x v="0"/>
    <x v="0"/>
  </r>
  <r>
    <n v="4252946"/>
    <x v="0"/>
    <x v="0"/>
  </r>
  <r>
    <n v="4252946"/>
    <x v="1"/>
    <x v="0"/>
  </r>
  <r>
    <n v="4263680"/>
    <x v="1"/>
    <x v="0"/>
  </r>
  <r>
    <n v="4269270"/>
    <x v="0"/>
    <x v="3"/>
  </r>
  <r>
    <n v="4276487"/>
    <x v="0"/>
    <x v="0"/>
  </r>
  <r>
    <n v="4276876"/>
    <x v="0"/>
    <x v="0"/>
  </r>
  <r>
    <n v="4291889"/>
    <x v="1"/>
    <x v="0"/>
  </r>
  <r>
    <n v="4295062"/>
    <x v="1"/>
    <x v="0"/>
  </r>
  <r>
    <n v="4295980"/>
    <x v="1"/>
    <x v="0"/>
  </r>
  <r>
    <n v="4305678"/>
    <x v="0"/>
    <x v="0"/>
  </r>
  <r>
    <n v="4305678"/>
    <x v="0"/>
    <x v="0"/>
  </r>
  <r>
    <n v="4307720"/>
    <x v="1"/>
    <x v="1"/>
  </r>
  <r>
    <n v="4309611"/>
    <x v="1"/>
    <x v="1"/>
  </r>
  <r>
    <n v="4324008"/>
    <x v="1"/>
    <x v="0"/>
  </r>
  <r>
    <n v="4324302"/>
    <x v="1"/>
    <x v="0"/>
  </r>
  <r>
    <n v="4324342"/>
    <x v="0"/>
    <x v="0"/>
  </r>
  <r>
    <n v="4324472"/>
    <x v="0"/>
    <x v="0"/>
  </r>
  <r>
    <n v="4324472"/>
    <x v="0"/>
    <x v="0"/>
  </r>
  <r>
    <n v="4324472"/>
    <x v="1"/>
    <x v="0"/>
  </r>
  <r>
    <n v="4326677"/>
    <x v="1"/>
    <x v="0"/>
  </r>
  <r>
    <n v="4328580"/>
    <x v="1"/>
    <x v="0"/>
  </r>
  <r>
    <n v="4328801"/>
    <x v="0"/>
    <x v="0"/>
  </r>
  <r>
    <n v="4331849"/>
    <x v="0"/>
    <x v="0"/>
  </r>
  <r>
    <n v="4335195"/>
    <x v="1"/>
    <x v="0"/>
  </r>
  <r>
    <n v="4338692"/>
    <x v="1"/>
    <x v="2"/>
  </r>
  <r>
    <n v="4341554"/>
    <x v="0"/>
    <x v="0"/>
  </r>
  <r>
    <m/>
    <x v="2"/>
    <x v="4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9">
  <r>
    <n v="883613"/>
    <x v="0"/>
    <x v="0"/>
  </r>
  <r>
    <n v="927246"/>
    <x v="0"/>
    <x v="0"/>
  </r>
  <r>
    <n v="1110653"/>
    <x v="0"/>
    <x v="0"/>
  </r>
  <r>
    <n v="1154873"/>
    <x v="0"/>
    <x v="0"/>
  </r>
  <r>
    <n v="1367756"/>
    <x v="0"/>
    <x v="0"/>
  </r>
  <r>
    <n v="1422935"/>
    <x v="0"/>
    <x v="0"/>
  </r>
  <r>
    <n v="1471822"/>
    <x v="0"/>
    <x v="0"/>
  </r>
  <r>
    <n v="1494834"/>
    <x v="0"/>
    <x v="0"/>
  </r>
  <r>
    <n v="1496103"/>
    <x v="0"/>
    <x v="0"/>
  </r>
  <r>
    <n v="1498382"/>
    <x v="0"/>
    <x v="0"/>
  </r>
  <r>
    <n v="1544699"/>
    <x v="0"/>
    <x v="0"/>
  </r>
  <r>
    <n v="1579336"/>
    <x v="0"/>
    <x v="0"/>
  </r>
  <r>
    <n v="1585408"/>
    <x v="0"/>
    <x v="0"/>
  </r>
  <r>
    <n v="1613992"/>
    <x v="0"/>
    <x v="0"/>
  </r>
  <r>
    <n v="1621396"/>
    <x v="0"/>
    <x v="0"/>
  </r>
  <r>
    <n v="1637949"/>
    <x v="0"/>
    <x v="0"/>
  </r>
  <r>
    <n v="1637949"/>
    <x v="0"/>
    <x v="0"/>
  </r>
  <r>
    <n v="1638071"/>
    <x v="0"/>
    <x v="0"/>
  </r>
  <r>
    <n v="1638071"/>
    <x v="0"/>
    <x v="0"/>
  </r>
  <r>
    <n v="1638071"/>
    <x v="0"/>
    <x v="0"/>
  </r>
  <r>
    <n v="1669264"/>
    <x v="0"/>
    <x v="0"/>
  </r>
  <r>
    <n v="1705642"/>
    <x v="0"/>
    <x v="0"/>
  </r>
  <r>
    <n v="1718279"/>
    <x v="0"/>
    <x v="0"/>
  </r>
  <r>
    <n v="1736596"/>
    <x v="0"/>
    <x v="0"/>
  </r>
  <r>
    <n v="1736596"/>
    <x v="0"/>
    <x v="0"/>
  </r>
  <r>
    <n v="1755590"/>
    <x v="0"/>
    <x v="0"/>
  </r>
  <r>
    <n v="1765670"/>
    <x v="0"/>
    <x v="0"/>
  </r>
  <r>
    <n v="1765810"/>
    <x v="0"/>
    <x v="0"/>
  </r>
  <r>
    <n v="1766857"/>
    <x v="0"/>
    <x v="0"/>
  </r>
  <r>
    <n v="1782344"/>
    <x v="0"/>
    <x v="0"/>
  </r>
  <r>
    <n v="1801958"/>
    <x v="0"/>
    <x v="0"/>
  </r>
  <r>
    <n v="2014211"/>
    <x v="0"/>
    <x v="0"/>
  </r>
  <r>
    <n v="2018855"/>
    <x v="0"/>
    <x v="0"/>
  </r>
  <r>
    <n v="2022417"/>
    <x v="0"/>
    <x v="0"/>
  </r>
  <r>
    <n v="2023556"/>
    <x v="0"/>
    <x v="0"/>
  </r>
  <r>
    <n v="2139498"/>
    <x v="0"/>
    <x v="0"/>
  </r>
  <r>
    <n v="2139934"/>
    <x v="0"/>
    <x v="0"/>
  </r>
  <r>
    <n v="2381183"/>
    <x v="0"/>
    <x v="0"/>
  </r>
  <r>
    <n v="2383323"/>
    <x v="0"/>
    <x v="0"/>
  </r>
  <r>
    <n v="2391945"/>
    <x v="0"/>
    <x v="0"/>
  </r>
  <r>
    <n v="2391945"/>
    <x v="0"/>
    <x v="0"/>
  </r>
  <r>
    <n v="2453685"/>
    <x v="0"/>
    <x v="0"/>
  </r>
  <r>
    <n v="3002079"/>
    <x v="0"/>
    <x v="0"/>
  </r>
  <r>
    <n v="3002547"/>
    <x v="0"/>
    <x v="0"/>
  </r>
  <r>
    <n v="3002547"/>
    <x v="0"/>
    <x v="0"/>
  </r>
  <r>
    <n v="3040336"/>
    <x v="0"/>
    <x v="0"/>
  </r>
  <r>
    <n v="3042106"/>
    <x v="0"/>
    <x v="0"/>
  </r>
  <r>
    <n v="3053096"/>
    <x v="0"/>
    <x v="0"/>
  </r>
  <r>
    <n v="3065074"/>
    <x v="0"/>
    <x v="0"/>
  </r>
  <r>
    <n v="3092056"/>
    <x v="0"/>
    <x v="0"/>
  </r>
  <r>
    <n v="3093520"/>
    <x v="0"/>
    <x v="0"/>
  </r>
  <r>
    <n v="3093669"/>
    <x v="0"/>
    <x v="0"/>
  </r>
  <r>
    <n v="3097547"/>
    <x v="0"/>
    <x v="0"/>
  </r>
  <r>
    <n v="3100077"/>
    <x v="0"/>
    <x v="0"/>
  </r>
  <r>
    <n v="3118293"/>
    <x v="0"/>
    <x v="0"/>
  </r>
  <r>
    <n v="3159639"/>
    <x v="0"/>
    <x v="0"/>
  </r>
  <r>
    <n v="3161593"/>
    <x v="0"/>
    <x v="0"/>
  </r>
  <r>
    <n v="3176064"/>
    <x v="0"/>
    <x v="0"/>
  </r>
  <r>
    <n v="3186542"/>
    <x v="0"/>
    <x v="0"/>
  </r>
  <r>
    <n v="3213541"/>
    <x v="0"/>
    <x v="0"/>
  </r>
  <r>
    <n v="3213541"/>
    <x v="0"/>
    <x v="0"/>
  </r>
  <r>
    <n v="3226651"/>
    <x v="0"/>
    <x v="0"/>
  </r>
  <r>
    <n v="3263309"/>
    <x v="0"/>
    <x v="0"/>
  </r>
  <r>
    <n v="3263309"/>
    <x v="0"/>
    <x v="0"/>
  </r>
  <r>
    <n v="3277554"/>
    <x v="0"/>
    <x v="0"/>
  </r>
  <r>
    <n v="3287763"/>
    <x v="0"/>
    <x v="0"/>
  </r>
  <r>
    <n v="3306547"/>
    <x v="0"/>
    <x v="0"/>
  </r>
  <r>
    <n v="3345388"/>
    <x v="0"/>
    <x v="0"/>
  </r>
  <r>
    <n v="3395603"/>
    <x v="0"/>
    <x v="0"/>
  </r>
  <r>
    <n v="3481349"/>
    <x v="0"/>
    <x v="0"/>
  </r>
  <r>
    <n v="3514536"/>
    <x v="0"/>
    <x v="0"/>
  </r>
  <r>
    <n v="3548300"/>
    <x v="0"/>
    <x v="0"/>
  </r>
  <r>
    <n v="3548317"/>
    <x v="0"/>
    <x v="0"/>
  </r>
  <r>
    <n v="3570038"/>
    <x v="0"/>
    <x v="0"/>
  </r>
  <r>
    <n v="3570475"/>
    <x v="0"/>
    <x v="0"/>
  </r>
  <r>
    <n v="3692162"/>
    <x v="0"/>
    <x v="0"/>
  </r>
  <r>
    <n v="3728707"/>
    <x v="0"/>
    <x v="0"/>
  </r>
  <r>
    <n v="3779687"/>
    <x v="0"/>
    <x v="0"/>
  </r>
  <r>
    <n v="3786588"/>
    <x v="0"/>
    <x v="0"/>
  </r>
  <r>
    <n v="3816224"/>
    <x v="0"/>
    <x v="0"/>
  </r>
  <r>
    <n v="3816224"/>
    <x v="0"/>
    <x v="0"/>
  </r>
  <r>
    <n v="3873056"/>
    <x v="0"/>
    <x v="0"/>
  </r>
  <r>
    <n v="3876286"/>
    <x v="0"/>
    <x v="0"/>
  </r>
  <r>
    <n v="3889932"/>
    <x v="0"/>
    <x v="0"/>
  </r>
  <r>
    <n v="3894796"/>
    <x v="0"/>
    <x v="0"/>
  </r>
  <r>
    <n v="3994063"/>
    <x v="0"/>
    <x v="0"/>
  </r>
  <r>
    <n v="3994576"/>
    <x v="0"/>
    <x v="0"/>
  </r>
  <r>
    <n v="4001385"/>
    <x v="0"/>
    <x v="0"/>
  </r>
  <r>
    <n v="4052034"/>
    <x v="0"/>
    <x v="0"/>
  </r>
  <r>
    <n v="4053851"/>
    <x v="0"/>
    <x v="0"/>
  </r>
  <r>
    <n v="4063089"/>
    <x v="0"/>
    <x v="0"/>
  </r>
  <r>
    <n v="4097224"/>
    <x v="0"/>
    <x v="0"/>
  </r>
  <r>
    <n v="4128572"/>
    <x v="0"/>
    <x v="0"/>
  </r>
  <r>
    <n v="4171125"/>
    <x v="0"/>
    <x v="0"/>
  </r>
  <r>
    <n v="4175718"/>
    <x v="0"/>
    <x v="0"/>
  </r>
  <r>
    <n v="4191501"/>
    <x v="0"/>
    <x v="0"/>
  </r>
  <r>
    <n v="4207931"/>
    <x v="0"/>
    <x v="0"/>
  </r>
  <r>
    <n v="4210719"/>
    <x v="0"/>
    <x v="0"/>
  </r>
  <r>
    <n v="4210719"/>
    <x v="0"/>
    <x v="0"/>
  </r>
  <r>
    <n v="4238695"/>
    <x v="0"/>
    <x v="0"/>
  </r>
  <r>
    <n v="4241736"/>
    <x v="0"/>
    <x v="0"/>
  </r>
  <r>
    <n v="4246072"/>
    <x v="0"/>
    <x v="0"/>
  </r>
  <r>
    <n v="4252946"/>
    <x v="0"/>
    <x v="0"/>
  </r>
  <r>
    <n v="4263680"/>
    <x v="0"/>
    <x v="0"/>
  </r>
  <r>
    <n v="4291889"/>
    <x v="0"/>
    <x v="0"/>
  </r>
  <r>
    <n v="4295062"/>
    <x v="0"/>
    <x v="0"/>
  </r>
  <r>
    <n v="4295980"/>
    <x v="0"/>
    <x v="0"/>
  </r>
  <r>
    <n v="4324008"/>
    <x v="0"/>
    <x v="0"/>
  </r>
  <r>
    <n v="4324302"/>
    <x v="0"/>
    <x v="0"/>
  </r>
  <r>
    <n v="4324472"/>
    <x v="0"/>
    <x v="0"/>
  </r>
  <r>
    <n v="4326677"/>
    <x v="0"/>
    <x v="0"/>
  </r>
  <r>
    <n v="4328580"/>
    <x v="0"/>
    <x v="0"/>
  </r>
  <r>
    <n v="4335195"/>
    <x v="0"/>
    <x v="0"/>
  </r>
  <r>
    <n v="416580"/>
    <x v="0"/>
    <x v="1"/>
  </r>
  <r>
    <n v="883613"/>
    <x v="0"/>
    <x v="1"/>
  </r>
  <r>
    <n v="1055538"/>
    <x v="0"/>
    <x v="1"/>
  </r>
  <r>
    <n v="1520412"/>
    <x v="0"/>
    <x v="1"/>
  </r>
  <r>
    <n v="1627098"/>
    <x v="0"/>
    <x v="1"/>
  </r>
  <r>
    <n v="2053923"/>
    <x v="0"/>
    <x v="1"/>
  </r>
  <r>
    <n v="2343708"/>
    <x v="0"/>
    <x v="1"/>
  </r>
  <r>
    <n v="3029991"/>
    <x v="0"/>
    <x v="1"/>
  </r>
  <r>
    <n v="3070360"/>
    <x v="0"/>
    <x v="1"/>
  </r>
  <r>
    <n v="3186542"/>
    <x v="0"/>
    <x v="1"/>
  </r>
  <r>
    <n v="3226177"/>
    <x v="0"/>
    <x v="1"/>
  </r>
  <r>
    <n v="3278300"/>
    <x v="0"/>
    <x v="1"/>
  </r>
  <r>
    <n v="3281610"/>
    <x v="0"/>
    <x v="1"/>
  </r>
  <r>
    <n v="3325514"/>
    <x v="0"/>
    <x v="1"/>
  </r>
  <r>
    <n v="3977954"/>
    <x v="0"/>
    <x v="1"/>
  </r>
  <r>
    <n v="4001385"/>
    <x v="0"/>
    <x v="1"/>
  </r>
  <r>
    <n v="4018850"/>
    <x v="0"/>
    <x v="1"/>
  </r>
  <r>
    <n v="4038732"/>
    <x v="0"/>
    <x v="1"/>
  </r>
  <r>
    <n v="4097224"/>
    <x v="0"/>
    <x v="1"/>
  </r>
  <r>
    <n v="4100687"/>
    <x v="0"/>
    <x v="1"/>
  </r>
  <r>
    <n v="4158306"/>
    <x v="0"/>
    <x v="1"/>
  </r>
  <r>
    <n v="4242806"/>
    <x v="0"/>
    <x v="1"/>
  </r>
  <r>
    <n v="4307720"/>
    <x v="0"/>
    <x v="1"/>
  </r>
  <r>
    <n v="4309611"/>
    <x v="0"/>
    <x v="1"/>
  </r>
  <r>
    <n v="4338692"/>
    <x v="0"/>
    <x v="1"/>
  </r>
  <r>
    <n v="174730"/>
    <x v="1"/>
    <x v="0"/>
  </r>
  <r>
    <n v="174730"/>
    <x v="1"/>
    <x v="0"/>
  </r>
  <r>
    <n v="434057"/>
    <x v="1"/>
    <x v="0"/>
  </r>
  <r>
    <n v="989264"/>
    <x v="1"/>
    <x v="0"/>
  </r>
  <r>
    <n v="1038523"/>
    <x v="1"/>
    <x v="0"/>
  </r>
  <r>
    <n v="1055538"/>
    <x v="1"/>
    <x v="0"/>
  </r>
  <r>
    <n v="1196248"/>
    <x v="1"/>
    <x v="0"/>
  </r>
  <r>
    <n v="1196248"/>
    <x v="1"/>
    <x v="0"/>
  </r>
  <r>
    <n v="1226126"/>
    <x v="1"/>
    <x v="0"/>
  </r>
  <r>
    <n v="1228743"/>
    <x v="1"/>
    <x v="0"/>
  </r>
  <r>
    <n v="1228743"/>
    <x v="1"/>
    <x v="0"/>
  </r>
  <r>
    <n v="1379005"/>
    <x v="1"/>
    <x v="0"/>
  </r>
  <r>
    <n v="1410844"/>
    <x v="1"/>
    <x v="0"/>
  </r>
  <r>
    <n v="1471822"/>
    <x v="1"/>
    <x v="0"/>
  </r>
  <r>
    <n v="1536222"/>
    <x v="1"/>
    <x v="0"/>
  </r>
  <r>
    <n v="1585408"/>
    <x v="1"/>
    <x v="0"/>
  </r>
  <r>
    <n v="1690949"/>
    <x v="1"/>
    <x v="0"/>
  </r>
  <r>
    <n v="1702523"/>
    <x v="1"/>
    <x v="0"/>
  </r>
  <r>
    <n v="1766857"/>
    <x v="1"/>
    <x v="0"/>
  </r>
  <r>
    <n v="1782344"/>
    <x v="1"/>
    <x v="0"/>
  </r>
  <r>
    <n v="2018855"/>
    <x v="1"/>
    <x v="0"/>
  </r>
  <r>
    <n v="2229669"/>
    <x v="1"/>
    <x v="0"/>
  </r>
  <r>
    <n v="2360789"/>
    <x v="1"/>
    <x v="0"/>
  </r>
  <r>
    <n v="2392024"/>
    <x v="1"/>
    <x v="0"/>
  </r>
  <r>
    <n v="2425557"/>
    <x v="1"/>
    <x v="0"/>
  </r>
  <r>
    <n v="3002547"/>
    <x v="1"/>
    <x v="0"/>
  </r>
  <r>
    <n v="3086537"/>
    <x v="1"/>
    <x v="0"/>
  </r>
  <r>
    <n v="3123969"/>
    <x v="1"/>
    <x v="0"/>
  </r>
  <r>
    <n v="3159639"/>
    <x v="1"/>
    <x v="0"/>
  </r>
  <r>
    <n v="3264264"/>
    <x v="1"/>
    <x v="0"/>
  </r>
  <r>
    <n v="3387914"/>
    <x v="1"/>
    <x v="0"/>
  </r>
  <r>
    <n v="3387914"/>
    <x v="1"/>
    <x v="0"/>
  </r>
  <r>
    <n v="3421761"/>
    <x v="1"/>
    <x v="0"/>
  </r>
  <r>
    <n v="3421761"/>
    <x v="1"/>
    <x v="0"/>
  </r>
  <r>
    <n v="3506858"/>
    <x v="1"/>
    <x v="0"/>
  </r>
  <r>
    <n v="3543251"/>
    <x v="1"/>
    <x v="0"/>
  </r>
  <r>
    <n v="3548317"/>
    <x v="1"/>
    <x v="0"/>
  </r>
  <r>
    <n v="3616129"/>
    <x v="1"/>
    <x v="0"/>
  </r>
  <r>
    <n v="3616129"/>
    <x v="1"/>
    <x v="0"/>
  </r>
  <r>
    <n v="3725917"/>
    <x v="1"/>
    <x v="0"/>
  </r>
  <r>
    <n v="3795222"/>
    <x v="1"/>
    <x v="0"/>
  </r>
  <r>
    <n v="3795222"/>
    <x v="1"/>
    <x v="0"/>
  </r>
  <r>
    <n v="3894840"/>
    <x v="1"/>
    <x v="0"/>
  </r>
  <r>
    <n v="3983608"/>
    <x v="1"/>
    <x v="0"/>
  </r>
  <r>
    <n v="4038349"/>
    <x v="1"/>
    <x v="0"/>
  </r>
  <r>
    <n v="4041874"/>
    <x v="1"/>
    <x v="0"/>
  </r>
  <r>
    <n v="4168700"/>
    <x v="1"/>
    <x v="0"/>
  </r>
  <r>
    <n v="4171125"/>
    <x v="1"/>
    <x v="0"/>
  </r>
  <r>
    <n v="4247457"/>
    <x v="1"/>
    <x v="0"/>
  </r>
  <r>
    <n v="4247457"/>
    <x v="1"/>
    <x v="0"/>
  </r>
  <r>
    <n v="4252946"/>
    <x v="1"/>
    <x v="0"/>
  </r>
  <r>
    <n v="4276487"/>
    <x v="1"/>
    <x v="0"/>
  </r>
  <r>
    <n v="4276876"/>
    <x v="1"/>
    <x v="0"/>
  </r>
  <r>
    <n v="4305678"/>
    <x v="1"/>
    <x v="0"/>
  </r>
  <r>
    <n v="4305678"/>
    <x v="1"/>
    <x v="0"/>
  </r>
  <r>
    <n v="4324342"/>
    <x v="1"/>
    <x v="0"/>
  </r>
  <r>
    <n v="4324472"/>
    <x v="1"/>
    <x v="0"/>
  </r>
  <r>
    <n v="4324472"/>
    <x v="1"/>
    <x v="0"/>
  </r>
  <r>
    <n v="4328801"/>
    <x v="1"/>
    <x v="0"/>
  </r>
  <r>
    <n v="4331849"/>
    <x v="1"/>
    <x v="0"/>
  </r>
  <r>
    <n v="4341554"/>
    <x v="1"/>
    <x v="0"/>
  </r>
  <r>
    <n v="816426"/>
    <x v="1"/>
    <x v="1"/>
  </r>
  <r>
    <n v="884064"/>
    <x v="1"/>
    <x v="1"/>
  </r>
  <r>
    <n v="989264"/>
    <x v="1"/>
    <x v="1"/>
  </r>
  <r>
    <n v="1271207"/>
    <x v="1"/>
    <x v="1"/>
  </r>
  <r>
    <n v="1271207"/>
    <x v="1"/>
    <x v="1"/>
  </r>
  <r>
    <n v="1328229"/>
    <x v="1"/>
    <x v="1"/>
  </r>
  <r>
    <n v="1361178"/>
    <x v="1"/>
    <x v="1"/>
  </r>
  <r>
    <n v="1604460"/>
    <x v="1"/>
    <x v="1"/>
  </r>
  <r>
    <n v="2227932"/>
    <x v="1"/>
    <x v="1"/>
  </r>
  <r>
    <n v="3552192"/>
    <x v="1"/>
    <x v="1"/>
  </r>
  <r>
    <n v="3665553"/>
    <x v="1"/>
    <x v="1"/>
  </r>
  <r>
    <n v="3692162"/>
    <x v="1"/>
    <x v="1"/>
  </r>
  <r>
    <n v="3845629"/>
    <x v="1"/>
    <x v="1"/>
  </r>
  <r>
    <n v="3845629"/>
    <x v="1"/>
    <x v="1"/>
  </r>
  <r>
    <n v="3961785"/>
    <x v="1"/>
    <x v="1"/>
  </r>
  <r>
    <n v="4017480"/>
    <x v="1"/>
    <x v="1"/>
  </r>
  <r>
    <n v="4029876"/>
    <x v="1"/>
    <x v="1"/>
  </r>
  <r>
    <n v="4168700"/>
    <x v="1"/>
    <x v="1"/>
  </r>
  <r>
    <n v="4226169"/>
    <x v="1"/>
    <x v="1"/>
  </r>
  <r>
    <n v="4269270"/>
    <x v="1"/>
    <x v="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n v="883613"/>
    <x v="0"/>
    <n v="0"/>
    <x v="0"/>
  </r>
  <r>
    <n v="927246"/>
    <x v="0"/>
    <n v="0"/>
    <x v="0"/>
  </r>
  <r>
    <n v="1055538"/>
    <x v="0"/>
    <n v="0"/>
    <x v="0"/>
  </r>
  <r>
    <n v="1110653"/>
    <x v="0"/>
    <n v="0"/>
    <x v="0"/>
  </r>
  <r>
    <n v="1154873"/>
    <x v="0"/>
    <n v="0"/>
    <x v="0"/>
  </r>
  <r>
    <n v="1367756"/>
    <x v="0"/>
    <n v="0"/>
    <x v="0"/>
  </r>
  <r>
    <n v="1422935"/>
    <x v="0"/>
    <n v="0"/>
    <x v="0"/>
  </r>
  <r>
    <n v="1471822"/>
    <x v="0"/>
    <n v="0"/>
    <x v="0"/>
  </r>
  <r>
    <n v="1494834"/>
    <x v="0"/>
    <n v="0"/>
    <x v="0"/>
  </r>
  <r>
    <n v="1496103"/>
    <x v="0"/>
    <n v="0"/>
    <x v="0"/>
  </r>
  <r>
    <n v="1498382"/>
    <x v="0"/>
    <n v="0"/>
    <x v="0"/>
  </r>
  <r>
    <n v="1520412"/>
    <x v="0"/>
    <n v="0"/>
    <x v="0"/>
  </r>
  <r>
    <n v="1544699"/>
    <x v="0"/>
    <n v="0"/>
    <x v="0"/>
  </r>
  <r>
    <n v="1579336"/>
    <x v="0"/>
    <n v="0"/>
    <x v="0"/>
  </r>
  <r>
    <n v="1585408"/>
    <x v="0"/>
    <n v="0"/>
    <x v="0"/>
  </r>
  <r>
    <n v="1613992"/>
    <x v="0"/>
    <n v="0"/>
    <x v="0"/>
  </r>
  <r>
    <n v="1621396"/>
    <x v="0"/>
    <n v="0"/>
    <x v="0"/>
  </r>
  <r>
    <n v="1627098"/>
    <x v="0"/>
    <n v="0"/>
    <x v="0"/>
  </r>
  <r>
    <n v="1637949"/>
    <x v="0"/>
    <n v="0"/>
    <x v="0"/>
  </r>
  <r>
    <n v="1637949"/>
    <x v="0"/>
    <n v="0"/>
    <x v="0"/>
  </r>
  <r>
    <n v="1638071"/>
    <x v="0"/>
    <n v="0"/>
    <x v="0"/>
  </r>
  <r>
    <n v="1638071"/>
    <x v="0"/>
    <n v="0"/>
    <x v="0"/>
  </r>
  <r>
    <n v="1638071"/>
    <x v="0"/>
    <n v="0"/>
    <x v="0"/>
  </r>
  <r>
    <n v="1669264"/>
    <x v="0"/>
    <n v="0"/>
    <x v="0"/>
  </r>
  <r>
    <n v="1718279"/>
    <x v="0"/>
    <n v="0"/>
    <x v="0"/>
  </r>
  <r>
    <n v="1736596"/>
    <x v="0"/>
    <n v="0"/>
    <x v="0"/>
  </r>
  <r>
    <n v="1736596"/>
    <x v="0"/>
    <n v="0"/>
    <x v="0"/>
  </r>
  <r>
    <n v="1755590"/>
    <x v="0"/>
    <n v="0"/>
    <x v="0"/>
  </r>
  <r>
    <n v="1765670"/>
    <x v="0"/>
    <n v="0"/>
    <x v="0"/>
  </r>
  <r>
    <n v="1765810"/>
    <x v="0"/>
    <n v="0"/>
    <x v="0"/>
  </r>
  <r>
    <n v="1766857"/>
    <x v="0"/>
    <n v="0"/>
    <x v="0"/>
  </r>
  <r>
    <n v="1782344"/>
    <x v="0"/>
    <n v="0"/>
    <x v="0"/>
  </r>
  <r>
    <n v="1801958"/>
    <x v="0"/>
    <n v="0"/>
    <x v="0"/>
  </r>
  <r>
    <n v="2014211"/>
    <x v="0"/>
    <n v="0"/>
    <x v="0"/>
  </r>
  <r>
    <n v="2018855"/>
    <x v="0"/>
    <n v="0"/>
    <x v="0"/>
  </r>
  <r>
    <n v="2022417"/>
    <x v="0"/>
    <n v="0"/>
    <x v="0"/>
  </r>
  <r>
    <n v="2023556"/>
    <x v="0"/>
    <n v="0"/>
    <x v="0"/>
  </r>
  <r>
    <n v="2053923"/>
    <x v="0"/>
    <n v="0"/>
    <x v="0"/>
  </r>
  <r>
    <n v="2139498"/>
    <x v="0"/>
    <n v="0"/>
    <x v="0"/>
  </r>
  <r>
    <n v="2139934"/>
    <x v="0"/>
    <n v="0"/>
    <x v="0"/>
  </r>
  <r>
    <n v="2343708"/>
    <x v="0"/>
    <n v="0"/>
    <x v="0"/>
  </r>
  <r>
    <n v="2381183"/>
    <x v="0"/>
    <n v="0"/>
    <x v="0"/>
  </r>
  <r>
    <n v="2383323"/>
    <x v="0"/>
    <n v="0"/>
    <x v="0"/>
  </r>
  <r>
    <n v="2391945"/>
    <x v="0"/>
    <n v="0"/>
    <x v="0"/>
  </r>
  <r>
    <n v="2391945"/>
    <x v="0"/>
    <n v="0"/>
    <x v="0"/>
  </r>
  <r>
    <n v="2453685"/>
    <x v="0"/>
    <n v="0"/>
    <x v="0"/>
  </r>
  <r>
    <n v="3002079"/>
    <x v="0"/>
    <n v="0"/>
    <x v="0"/>
  </r>
  <r>
    <n v="3002547"/>
    <x v="0"/>
    <n v="0"/>
    <x v="0"/>
  </r>
  <r>
    <n v="3002547"/>
    <x v="0"/>
    <n v="0"/>
    <x v="0"/>
  </r>
  <r>
    <n v="3029991"/>
    <x v="0"/>
    <n v="0"/>
    <x v="0"/>
  </r>
  <r>
    <n v="3042106"/>
    <x v="0"/>
    <n v="0"/>
    <x v="0"/>
  </r>
  <r>
    <n v="3053096"/>
    <x v="0"/>
    <n v="0"/>
    <x v="0"/>
  </r>
  <r>
    <n v="3065074"/>
    <x v="0"/>
    <n v="0"/>
    <x v="0"/>
  </r>
  <r>
    <n v="3070360"/>
    <x v="0"/>
    <n v="0"/>
    <x v="0"/>
  </r>
  <r>
    <n v="3092056"/>
    <x v="0"/>
    <n v="0"/>
    <x v="0"/>
  </r>
  <r>
    <n v="3093520"/>
    <x v="0"/>
    <n v="0"/>
    <x v="0"/>
  </r>
  <r>
    <n v="3093669"/>
    <x v="0"/>
    <n v="0"/>
    <x v="0"/>
  </r>
  <r>
    <n v="3097547"/>
    <x v="0"/>
    <n v="0"/>
    <x v="0"/>
  </r>
  <r>
    <n v="3118293"/>
    <x v="0"/>
    <n v="0"/>
    <x v="0"/>
  </r>
  <r>
    <n v="3159639"/>
    <x v="0"/>
    <n v="0"/>
    <x v="0"/>
  </r>
  <r>
    <n v="3161593"/>
    <x v="0"/>
    <n v="0"/>
    <x v="0"/>
  </r>
  <r>
    <n v="3186542"/>
    <x v="0"/>
    <n v="0"/>
    <x v="0"/>
  </r>
  <r>
    <n v="3213541"/>
    <x v="0"/>
    <n v="0"/>
    <x v="0"/>
  </r>
  <r>
    <n v="3213541"/>
    <x v="0"/>
    <n v="0"/>
    <x v="0"/>
  </r>
  <r>
    <n v="3226177"/>
    <x v="0"/>
    <n v="0"/>
    <x v="0"/>
  </r>
  <r>
    <n v="3226651"/>
    <x v="0"/>
    <n v="0"/>
    <x v="0"/>
  </r>
  <r>
    <n v="3263309"/>
    <x v="0"/>
    <n v="0"/>
    <x v="0"/>
  </r>
  <r>
    <n v="3263309"/>
    <x v="0"/>
    <n v="0"/>
    <x v="0"/>
  </r>
  <r>
    <n v="3277554"/>
    <x v="0"/>
    <n v="0"/>
    <x v="0"/>
  </r>
  <r>
    <n v="3278300"/>
    <x v="0"/>
    <n v="0"/>
    <x v="0"/>
  </r>
  <r>
    <n v="3287763"/>
    <x v="0"/>
    <n v="0"/>
    <x v="0"/>
  </r>
  <r>
    <n v="3306547"/>
    <x v="0"/>
    <n v="0"/>
    <x v="0"/>
  </r>
  <r>
    <n v="3325514"/>
    <x v="0"/>
    <n v="0"/>
    <x v="0"/>
  </r>
  <r>
    <n v="3345388"/>
    <x v="0"/>
    <n v="0"/>
    <x v="0"/>
  </r>
  <r>
    <n v="3395603"/>
    <x v="0"/>
    <n v="0"/>
    <x v="0"/>
  </r>
  <r>
    <n v="3481349"/>
    <x v="0"/>
    <n v="0"/>
    <x v="0"/>
  </r>
  <r>
    <n v="3514536"/>
    <x v="0"/>
    <n v="0"/>
    <x v="0"/>
  </r>
  <r>
    <n v="3548300"/>
    <x v="0"/>
    <n v="0"/>
    <x v="0"/>
  </r>
  <r>
    <n v="3548317"/>
    <x v="0"/>
    <n v="0"/>
    <x v="0"/>
  </r>
  <r>
    <n v="3570038"/>
    <x v="0"/>
    <n v="0"/>
    <x v="0"/>
  </r>
  <r>
    <n v="3692162"/>
    <x v="0"/>
    <n v="0"/>
    <x v="0"/>
  </r>
  <r>
    <n v="3728707"/>
    <x v="0"/>
    <n v="0"/>
    <x v="0"/>
  </r>
  <r>
    <n v="3779687"/>
    <x v="0"/>
    <n v="0"/>
    <x v="0"/>
  </r>
  <r>
    <n v="3786588"/>
    <x v="0"/>
    <n v="0"/>
    <x v="0"/>
  </r>
  <r>
    <n v="3816224"/>
    <x v="0"/>
    <n v="0"/>
    <x v="0"/>
  </r>
  <r>
    <n v="3816224"/>
    <x v="0"/>
    <n v="0"/>
    <x v="0"/>
  </r>
  <r>
    <n v="3873056"/>
    <x v="0"/>
    <n v="0"/>
    <x v="0"/>
  </r>
  <r>
    <n v="3876286"/>
    <x v="0"/>
    <n v="0"/>
    <x v="0"/>
  </r>
  <r>
    <n v="3889932"/>
    <x v="0"/>
    <n v="0"/>
    <x v="0"/>
  </r>
  <r>
    <n v="3894796"/>
    <x v="0"/>
    <n v="0"/>
    <x v="0"/>
  </r>
  <r>
    <n v="3977954"/>
    <x v="0"/>
    <n v="0"/>
    <x v="0"/>
  </r>
  <r>
    <n v="3994063"/>
    <x v="0"/>
    <n v="0"/>
    <x v="0"/>
  </r>
  <r>
    <n v="3994576"/>
    <x v="0"/>
    <n v="0"/>
    <x v="0"/>
  </r>
  <r>
    <n v="4001385"/>
    <x v="0"/>
    <n v="0"/>
    <x v="0"/>
  </r>
  <r>
    <n v="4001385"/>
    <x v="0"/>
    <n v="0"/>
    <x v="0"/>
  </r>
  <r>
    <n v="4018850"/>
    <x v="0"/>
    <n v="0"/>
    <x v="0"/>
  </r>
  <r>
    <n v="4038732"/>
    <x v="0"/>
    <n v="0"/>
    <x v="0"/>
  </r>
  <r>
    <n v="4052034"/>
    <x v="0"/>
    <n v="0"/>
    <x v="0"/>
  </r>
  <r>
    <n v="4053851"/>
    <x v="0"/>
    <n v="0"/>
    <x v="0"/>
  </r>
  <r>
    <n v="4063089"/>
    <x v="0"/>
    <n v="0"/>
    <x v="0"/>
  </r>
  <r>
    <n v="4097224"/>
    <x v="0"/>
    <n v="0"/>
    <x v="0"/>
  </r>
  <r>
    <n v="4097224"/>
    <x v="0"/>
    <n v="0"/>
    <x v="0"/>
  </r>
  <r>
    <n v="4100687"/>
    <x v="0"/>
    <n v="0"/>
    <x v="0"/>
  </r>
  <r>
    <n v="4128572"/>
    <x v="0"/>
    <n v="0"/>
    <x v="0"/>
  </r>
  <r>
    <n v="4158306"/>
    <x v="0"/>
    <n v="0"/>
    <x v="0"/>
  </r>
  <r>
    <n v="4171125"/>
    <x v="0"/>
    <n v="0"/>
    <x v="0"/>
  </r>
  <r>
    <n v="4175718"/>
    <x v="0"/>
    <n v="0"/>
    <x v="0"/>
  </r>
  <r>
    <n v="4191501"/>
    <x v="0"/>
    <n v="0"/>
    <x v="0"/>
  </r>
  <r>
    <n v="4207931"/>
    <x v="0"/>
    <n v="0"/>
    <x v="0"/>
  </r>
  <r>
    <n v="4210719"/>
    <x v="0"/>
    <n v="0"/>
    <x v="0"/>
  </r>
  <r>
    <n v="4210719"/>
    <x v="0"/>
    <n v="0"/>
    <x v="0"/>
  </r>
  <r>
    <n v="4238695"/>
    <x v="0"/>
    <n v="0"/>
    <x v="0"/>
  </r>
  <r>
    <n v="4241736"/>
    <x v="0"/>
    <n v="0"/>
    <x v="0"/>
  </r>
  <r>
    <n v="4242806"/>
    <x v="0"/>
    <n v="0"/>
    <x v="0"/>
  </r>
  <r>
    <n v="4246072"/>
    <x v="0"/>
    <n v="0"/>
    <x v="0"/>
  </r>
  <r>
    <n v="4252946"/>
    <x v="0"/>
    <n v="0"/>
    <x v="0"/>
  </r>
  <r>
    <n v="4263680"/>
    <x v="0"/>
    <n v="0"/>
    <x v="0"/>
  </r>
  <r>
    <n v="4291889"/>
    <x v="0"/>
    <n v="0"/>
    <x v="0"/>
  </r>
  <r>
    <n v="4295062"/>
    <x v="0"/>
    <n v="0"/>
    <x v="0"/>
  </r>
  <r>
    <n v="4295980"/>
    <x v="0"/>
    <n v="0"/>
    <x v="0"/>
  </r>
  <r>
    <n v="4307720"/>
    <x v="0"/>
    <n v="0"/>
    <x v="0"/>
  </r>
  <r>
    <n v="4309611"/>
    <x v="0"/>
    <n v="0"/>
    <x v="0"/>
  </r>
  <r>
    <n v="4324008"/>
    <x v="0"/>
    <n v="0"/>
    <x v="0"/>
  </r>
  <r>
    <n v="4324302"/>
    <x v="0"/>
    <n v="0"/>
    <x v="0"/>
  </r>
  <r>
    <n v="4324472"/>
    <x v="0"/>
    <n v="0"/>
    <x v="0"/>
  </r>
  <r>
    <n v="4326677"/>
    <x v="0"/>
    <n v="0"/>
    <x v="0"/>
  </r>
  <r>
    <n v="4328580"/>
    <x v="0"/>
    <n v="0"/>
    <x v="0"/>
  </r>
  <r>
    <n v="4335195"/>
    <x v="0"/>
    <n v="0"/>
    <x v="0"/>
  </r>
  <r>
    <n v="4338692"/>
    <x v="0"/>
    <n v="0"/>
    <x v="0"/>
  </r>
  <r>
    <n v="416580"/>
    <x v="0"/>
    <n v="1"/>
    <x v="1"/>
  </r>
  <r>
    <n v="883613"/>
    <x v="0"/>
    <n v="1"/>
    <x v="1"/>
  </r>
  <r>
    <n v="1705642"/>
    <x v="0"/>
    <n v="1"/>
    <x v="2"/>
  </r>
  <r>
    <n v="3040336"/>
    <x v="0"/>
    <n v="1"/>
    <x v="1"/>
  </r>
  <r>
    <n v="3100077"/>
    <x v="0"/>
    <n v="1"/>
    <x v="3"/>
  </r>
  <r>
    <n v="3176064"/>
    <x v="0"/>
    <n v="1"/>
    <x v="1"/>
  </r>
  <r>
    <n v="3186542"/>
    <x v="0"/>
    <n v="1"/>
    <x v="1"/>
  </r>
  <r>
    <n v="3281610"/>
    <x v="0"/>
    <n v="1"/>
    <x v="3"/>
  </r>
  <r>
    <n v="3570475"/>
    <x v="0"/>
    <n v="1"/>
    <x v="1"/>
  </r>
  <r>
    <n v="174730"/>
    <x v="1"/>
    <n v="0"/>
    <x v="0"/>
  </r>
  <r>
    <n v="174730"/>
    <x v="1"/>
    <n v="0"/>
    <x v="0"/>
  </r>
  <r>
    <n v="434057"/>
    <x v="1"/>
    <n v="0"/>
    <x v="0"/>
  </r>
  <r>
    <n v="816426"/>
    <x v="1"/>
    <n v="0"/>
    <x v="0"/>
  </r>
  <r>
    <n v="884064"/>
    <x v="1"/>
    <n v="0"/>
    <x v="0"/>
  </r>
  <r>
    <n v="989264"/>
    <x v="1"/>
    <n v="0"/>
    <x v="0"/>
  </r>
  <r>
    <n v="989264"/>
    <x v="1"/>
    <n v="0"/>
    <x v="0"/>
  </r>
  <r>
    <n v="1038523"/>
    <x v="1"/>
    <n v="0"/>
    <x v="0"/>
  </r>
  <r>
    <n v="1055538"/>
    <x v="1"/>
    <n v="0"/>
    <x v="0"/>
  </r>
  <r>
    <n v="1196248"/>
    <x v="1"/>
    <n v="0"/>
    <x v="0"/>
  </r>
  <r>
    <n v="1196248"/>
    <x v="1"/>
    <n v="0"/>
    <x v="0"/>
  </r>
  <r>
    <n v="1228743"/>
    <x v="1"/>
    <n v="0"/>
    <x v="0"/>
  </r>
  <r>
    <n v="1271207"/>
    <x v="1"/>
    <n v="0"/>
    <x v="0"/>
  </r>
  <r>
    <n v="1271207"/>
    <x v="1"/>
    <n v="0"/>
    <x v="0"/>
  </r>
  <r>
    <n v="1361178"/>
    <x v="1"/>
    <n v="0"/>
    <x v="0"/>
  </r>
  <r>
    <n v="1379005"/>
    <x v="1"/>
    <n v="0"/>
    <x v="0"/>
  </r>
  <r>
    <n v="1471822"/>
    <x v="1"/>
    <n v="0"/>
    <x v="0"/>
  </r>
  <r>
    <n v="1536222"/>
    <x v="1"/>
    <n v="0"/>
    <x v="0"/>
  </r>
  <r>
    <n v="1585408"/>
    <x v="1"/>
    <n v="0"/>
    <x v="0"/>
  </r>
  <r>
    <n v="1604460"/>
    <x v="1"/>
    <n v="0"/>
    <x v="0"/>
  </r>
  <r>
    <n v="1690949"/>
    <x v="1"/>
    <n v="0"/>
    <x v="0"/>
  </r>
  <r>
    <n v="1702523"/>
    <x v="1"/>
    <n v="0"/>
    <x v="0"/>
  </r>
  <r>
    <n v="1766857"/>
    <x v="1"/>
    <n v="0"/>
    <x v="0"/>
  </r>
  <r>
    <n v="1782344"/>
    <x v="1"/>
    <n v="0"/>
    <x v="0"/>
  </r>
  <r>
    <n v="2018855"/>
    <x v="1"/>
    <n v="0"/>
    <x v="0"/>
  </r>
  <r>
    <n v="2227932"/>
    <x v="1"/>
    <n v="0"/>
    <x v="0"/>
  </r>
  <r>
    <n v="2229669"/>
    <x v="1"/>
    <n v="0"/>
    <x v="0"/>
  </r>
  <r>
    <n v="2360789"/>
    <x v="1"/>
    <n v="0"/>
    <x v="0"/>
  </r>
  <r>
    <n v="2392024"/>
    <x v="1"/>
    <n v="0"/>
    <x v="0"/>
  </r>
  <r>
    <n v="2425557"/>
    <x v="1"/>
    <n v="0"/>
    <x v="0"/>
  </r>
  <r>
    <n v="3002547"/>
    <x v="1"/>
    <n v="0"/>
    <x v="0"/>
  </r>
  <r>
    <n v="3086537"/>
    <x v="1"/>
    <n v="0"/>
    <x v="0"/>
  </r>
  <r>
    <n v="3123969"/>
    <x v="1"/>
    <n v="0"/>
    <x v="0"/>
  </r>
  <r>
    <n v="3159639"/>
    <x v="1"/>
    <n v="0"/>
    <x v="0"/>
  </r>
  <r>
    <n v="3264264"/>
    <x v="1"/>
    <n v="0"/>
    <x v="0"/>
  </r>
  <r>
    <n v="3387914"/>
    <x v="1"/>
    <n v="0"/>
    <x v="0"/>
  </r>
  <r>
    <n v="3387914"/>
    <x v="1"/>
    <n v="0"/>
    <x v="0"/>
  </r>
  <r>
    <n v="3421761"/>
    <x v="1"/>
    <n v="0"/>
    <x v="0"/>
  </r>
  <r>
    <n v="3421761"/>
    <x v="1"/>
    <n v="0"/>
    <x v="0"/>
  </r>
  <r>
    <n v="3506858"/>
    <x v="1"/>
    <n v="0"/>
    <x v="0"/>
  </r>
  <r>
    <n v="3543251"/>
    <x v="1"/>
    <n v="0"/>
    <x v="0"/>
  </r>
  <r>
    <n v="3548317"/>
    <x v="1"/>
    <n v="0"/>
    <x v="0"/>
  </r>
  <r>
    <n v="3552192"/>
    <x v="1"/>
    <n v="0"/>
    <x v="0"/>
  </r>
  <r>
    <n v="3616129"/>
    <x v="1"/>
    <n v="0"/>
    <x v="0"/>
  </r>
  <r>
    <n v="3616129"/>
    <x v="1"/>
    <n v="0"/>
    <x v="0"/>
  </r>
  <r>
    <n v="3665553"/>
    <x v="1"/>
    <n v="0"/>
    <x v="0"/>
  </r>
  <r>
    <n v="3692162"/>
    <x v="1"/>
    <n v="0"/>
    <x v="0"/>
  </r>
  <r>
    <n v="3725917"/>
    <x v="1"/>
    <n v="0"/>
    <x v="0"/>
  </r>
  <r>
    <n v="3795222"/>
    <x v="1"/>
    <n v="0"/>
    <x v="0"/>
  </r>
  <r>
    <n v="3795222"/>
    <x v="1"/>
    <n v="0"/>
    <x v="0"/>
  </r>
  <r>
    <n v="3845629"/>
    <x v="1"/>
    <n v="0"/>
    <x v="0"/>
  </r>
  <r>
    <n v="3845629"/>
    <x v="1"/>
    <n v="0"/>
    <x v="0"/>
  </r>
  <r>
    <n v="3894840"/>
    <x v="1"/>
    <n v="0"/>
    <x v="0"/>
  </r>
  <r>
    <n v="3961785"/>
    <x v="1"/>
    <n v="0"/>
    <x v="0"/>
  </r>
  <r>
    <n v="3983608"/>
    <x v="1"/>
    <n v="0"/>
    <x v="0"/>
  </r>
  <r>
    <n v="4017480"/>
    <x v="1"/>
    <n v="0"/>
    <x v="0"/>
  </r>
  <r>
    <n v="4029876"/>
    <x v="1"/>
    <n v="0"/>
    <x v="0"/>
  </r>
  <r>
    <n v="4038349"/>
    <x v="1"/>
    <n v="0"/>
    <x v="0"/>
  </r>
  <r>
    <n v="4041874"/>
    <x v="1"/>
    <n v="0"/>
    <x v="0"/>
  </r>
  <r>
    <n v="4168700"/>
    <x v="1"/>
    <n v="0"/>
    <x v="0"/>
  </r>
  <r>
    <n v="4168700"/>
    <x v="1"/>
    <n v="0"/>
    <x v="0"/>
  </r>
  <r>
    <n v="4171125"/>
    <x v="1"/>
    <n v="0"/>
    <x v="0"/>
  </r>
  <r>
    <n v="4226169"/>
    <x v="1"/>
    <n v="0"/>
    <x v="0"/>
  </r>
  <r>
    <n v="4247457"/>
    <x v="1"/>
    <n v="0"/>
    <x v="0"/>
  </r>
  <r>
    <n v="4247457"/>
    <x v="1"/>
    <n v="0"/>
    <x v="0"/>
  </r>
  <r>
    <n v="4252946"/>
    <x v="1"/>
    <n v="0"/>
    <x v="0"/>
  </r>
  <r>
    <n v="4269270"/>
    <x v="1"/>
    <n v="0"/>
    <x v="0"/>
  </r>
  <r>
    <n v="4276487"/>
    <x v="1"/>
    <n v="0"/>
    <x v="0"/>
  </r>
  <r>
    <n v="4276876"/>
    <x v="1"/>
    <n v="0"/>
    <x v="0"/>
  </r>
  <r>
    <n v="4305678"/>
    <x v="1"/>
    <n v="0"/>
    <x v="0"/>
  </r>
  <r>
    <n v="4305678"/>
    <x v="1"/>
    <n v="0"/>
    <x v="0"/>
  </r>
  <r>
    <n v="4324342"/>
    <x v="1"/>
    <n v="0"/>
    <x v="0"/>
  </r>
  <r>
    <n v="4324472"/>
    <x v="1"/>
    <n v="0"/>
    <x v="0"/>
  </r>
  <r>
    <n v="4324472"/>
    <x v="1"/>
    <n v="0"/>
    <x v="0"/>
  </r>
  <r>
    <n v="4328801"/>
    <x v="1"/>
    <n v="0"/>
    <x v="0"/>
  </r>
  <r>
    <n v="4331849"/>
    <x v="1"/>
    <n v="0"/>
    <x v="0"/>
  </r>
  <r>
    <n v="4341554"/>
    <x v="1"/>
    <n v="0"/>
    <x v="0"/>
  </r>
  <r>
    <n v="1226126"/>
    <x v="1"/>
    <n v="1"/>
    <x v="2"/>
  </r>
  <r>
    <n v="1228743"/>
    <x v="1"/>
    <n v="1"/>
    <x v="4"/>
  </r>
  <r>
    <n v="1328229"/>
    <x v="1"/>
    <n v="1"/>
    <x v="2"/>
  </r>
  <r>
    <n v="1410844"/>
    <x v="1"/>
    <n v="1"/>
    <x v="3"/>
  </r>
  <r>
    <m/>
    <x v="2"/>
    <m/>
    <x v="5"/>
  </r>
  <r>
    <m/>
    <x v="2"/>
    <m/>
    <x v="5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0">
  <r>
    <n v="174730"/>
    <x v="0"/>
    <x v="0"/>
  </r>
  <r>
    <n v="174730"/>
    <x v="0"/>
    <x v="0"/>
  </r>
  <r>
    <n v="416580"/>
    <x v="1"/>
    <x v="0"/>
  </r>
  <r>
    <n v="434057"/>
    <x v="0"/>
    <x v="0"/>
  </r>
  <r>
    <n v="816426"/>
    <x v="0"/>
    <x v="0"/>
  </r>
  <r>
    <n v="883613"/>
    <x v="1"/>
    <x v="1"/>
  </r>
  <r>
    <n v="883613"/>
    <x v="1"/>
    <x v="0"/>
  </r>
  <r>
    <n v="884064"/>
    <x v="0"/>
    <x v="0"/>
  </r>
  <r>
    <n v="927246"/>
    <x v="1"/>
    <x v="0"/>
  </r>
  <r>
    <n v="989264"/>
    <x v="0"/>
    <x v="0"/>
  </r>
  <r>
    <n v="989264"/>
    <x v="0"/>
    <x v="0"/>
  </r>
  <r>
    <n v="1038523"/>
    <x v="0"/>
    <x v="0"/>
  </r>
  <r>
    <n v="1055538"/>
    <x v="0"/>
    <x v="1"/>
  </r>
  <r>
    <n v="1055538"/>
    <x v="1"/>
    <x v="0"/>
  </r>
  <r>
    <n v="1110653"/>
    <x v="1"/>
    <x v="0"/>
  </r>
  <r>
    <n v="1154873"/>
    <x v="1"/>
    <x v="0"/>
  </r>
  <r>
    <n v="1196248"/>
    <x v="0"/>
    <x v="0"/>
  </r>
  <r>
    <n v="1196248"/>
    <x v="0"/>
    <x v="0"/>
  </r>
  <r>
    <n v="1226126"/>
    <x v="0"/>
    <x v="0"/>
  </r>
  <r>
    <n v="1228743"/>
    <x v="0"/>
    <x v="0"/>
  </r>
  <r>
    <n v="1228743"/>
    <x v="0"/>
    <x v="0"/>
  </r>
  <r>
    <n v="1271207"/>
    <x v="0"/>
    <x v="0"/>
  </r>
  <r>
    <n v="1271207"/>
    <x v="0"/>
    <x v="0"/>
  </r>
  <r>
    <n v="1328229"/>
    <x v="0"/>
    <x v="0"/>
  </r>
  <r>
    <n v="1361178"/>
    <x v="0"/>
    <x v="0"/>
  </r>
  <r>
    <n v="1367756"/>
    <x v="1"/>
    <x v="0"/>
  </r>
  <r>
    <n v="1379005"/>
    <x v="0"/>
    <x v="1"/>
  </r>
  <r>
    <n v="1410844"/>
    <x v="0"/>
    <x v="1"/>
  </r>
  <r>
    <n v="1422935"/>
    <x v="1"/>
    <x v="0"/>
  </r>
  <r>
    <n v="1471822"/>
    <x v="1"/>
    <x v="0"/>
  </r>
  <r>
    <n v="1471822"/>
    <x v="0"/>
    <x v="0"/>
  </r>
  <r>
    <n v="1494834"/>
    <x v="1"/>
    <x v="0"/>
  </r>
  <r>
    <n v="1496103"/>
    <x v="1"/>
    <x v="0"/>
  </r>
  <r>
    <n v="1498382"/>
    <x v="1"/>
    <x v="0"/>
  </r>
  <r>
    <n v="1520412"/>
    <x v="1"/>
    <x v="0"/>
  </r>
  <r>
    <n v="1536222"/>
    <x v="0"/>
    <x v="0"/>
  </r>
  <r>
    <n v="1544699"/>
    <x v="1"/>
    <x v="0"/>
  </r>
  <r>
    <n v="1579336"/>
    <x v="1"/>
    <x v="0"/>
  </r>
  <r>
    <n v="1585408"/>
    <x v="1"/>
    <x v="1"/>
  </r>
  <r>
    <n v="1585408"/>
    <x v="0"/>
    <x v="0"/>
  </r>
  <r>
    <n v="1604460"/>
    <x v="0"/>
    <x v="0"/>
  </r>
  <r>
    <n v="1613992"/>
    <x v="1"/>
    <x v="0"/>
  </r>
  <r>
    <n v="1621396"/>
    <x v="1"/>
    <x v="0"/>
  </r>
  <r>
    <n v="1627098"/>
    <x v="1"/>
    <x v="0"/>
  </r>
  <r>
    <n v="1637949"/>
    <x v="1"/>
    <x v="0"/>
  </r>
  <r>
    <n v="1637949"/>
    <x v="1"/>
    <x v="0"/>
  </r>
  <r>
    <n v="1638071"/>
    <x v="1"/>
    <x v="1"/>
  </r>
  <r>
    <n v="1638071"/>
    <x v="1"/>
    <x v="0"/>
  </r>
  <r>
    <n v="1638071"/>
    <x v="1"/>
    <x v="0"/>
  </r>
  <r>
    <n v="1669264"/>
    <x v="1"/>
    <x v="0"/>
  </r>
  <r>
    <n v="1690949"/>
    <x v="0"/>
    <x v="0"/>
  </r>
  <r>
    <n v="1702523"/>
    <x v="0"/>
    <x v="0"/>
  </r>
  <r>
    <n v="1705642"/>
    <x v="1"/>
    <x v="0"/>
  </r>
  <r>
    <n v="1718279"/>
    <x v="1"/>
    <x v="0"/>
  </r>
  <r>
    <n v="1736596"/>
    <x v="1"/>
    <x v="1"/>
  </r>
  <r>
    <n v="1736596"/>
    <x v="1"/>
    <x v="0"/>
  </r>
  <r>
    <n v="1755590"/>
    <x v="1"/>
    <x v="1"/>
  </r>
  <r>
    <n v="1765670"/>
    <x v="1"/>
    <x v="0"/>
  </r>
  <r>
    <n v="1765810"/>
    <x v="1"/>
    <x v="0"/>
  </r>
  <r>
    <n v="1766857"/>
    <x v="0"/>
    <x v="0"/>
  </r>
  <r>
    <n v="1766857"/>
    <x v="1"/>
    <x v="0"/>
  </r>
  <r>
    <n v="1782344"/>
    <x v="0"/>
    <x v="0"/>
  </r>
  <r>
    <n v="1782344"/>
    <x v="1"/>
    <x v="0"/>
  </r>
  <r>
    <n v="1801958"/>
    <x v="1"/>
    <x v="1"/>
  </r>
  <r>
    <n v="2014211"/>
    <x v="1"/>
    <x v="0"/>
  </r>
  <r>
    <n v="2018855"/>
    <x v="0"/>
    <x v="0"/>
  </r>
  <r>
    <n v="2018855"/>
    <x v="1"/>
    <x v="0"/>
  </r>
  <r>
    <n v="2022417"/>
    <x v="1"/>
    <x v="0"/>
  </r>
  <r>
    <n v="2023556"/>
    <x v="1"/>
    <x v="0"/>
  </r>
  <r>
    <n v="2053923"/>
    <x v="1"/>
    <x v="0"/>
  </r>
  <r>
    <n v="2139498"/>
    <x v="1"/>
    <x v="1"/>
  </r>
  <r>
    <n v="2139934"/>
    <x v="1"/>
    <x v="0"/>
  </r>
  <r>
    <n v="2227932"/>
    <x v="0"/>
    <x v="0"/>
  </r>
  <r>
    <n v="2229669"/>
    <x v="0"/>
    <x v="0"/>
  </r>
  <r>
    <n v="2343708"/>
    <x v="1"/>
    <x v="0"/>
  </r>
  <r>
    <n v="2360789"/>
    <x v="0"/>
    <x v="0"/>
  </r>
  <r>
    <n v="2381183"/>
    <x v="1"/>
    <x v="0"/>
  </r>
  <r>
    <n v="2383323"/>
    <x v="1"/>
    <x v="0"/>
  </r>
  <r>
    <n v="2391945"/>
    <x v="1"/>
    <x v="0"/>
  </r>
  <r>
    <n v="2391945"/>
    <x v="1"/>
    <x v="0"/>
  </r>
  <r>
    <n v="2392024"/>
    <x v="0"/>
    <x v="0"/>
  </r>
  <r>
    <n v="2425557"/>
    <x v="0"/>
    <x v="0"/>
  </r>
  <r>
    <n v="2453685"/>
    <x v="1"/>
    <x v="0"/>
  </r>
  <r>
    <n v="3002079"/>
    <x v="1"/>
    <x v="0"/>
  </r>
  <r>
    <n v="3002547"/>
    <x v="1"/>
    <x v="0"/>
  </r>
  <r>
    <n v="3002547"/>
    <x v="0"/>
    <x v="0"/>
  </r>
  <r>
    <n v="3002547"/>
    <x v="1"/>
    <x v="0"/>
  </r>
  <r>
    <n v="3029991"/>
    <x v="1"/>
    <x v="0"/>
  </r>
  <r>
    <n v="3040336"/>
    <x v="1"/>
    <x v="0"/>
  </r>
  <r>
    <n v="3042106"/>
    <x v="1"/>
    <x v="0"/>
  </r>
  <r>
    <n v="3053096"/>
    <x v="1"/>
    <x v="0"/>
  </r>
  <r>
    <n v="3065074"/>
    <x v="1"/>
    <x v="0"/>
  </r>
  <r>
    <n v="3070360"/>
    <x v="1"/>
    <x v="0"/>
  </r>
  <r>
    <n v="3086537"/>
    <x v="0"/>
    <x v="0"/>
  </r>
  <r>
    <n v="3092056"/>
    <x v="1"/>
    <x v="0"/>
  </r>
  <r>
    <n v="3093520"/>
    <x v="1"/>
    <x v="0"/>
  </r>
  <r>
    <n v="3093669"/>
    <x v="1"/>
    <x v="0"/>
  </r>
  <r>
    <n v="3097547"/>
    <x v="1"/>
    <x v="0"/>
  </r>
  <r>
    <n v="3100077"/>
    <x v="1"/>
    <x v="0"/>
  </r>
  <r>
    <n v="3118293"/>
    <x v="1"/>
    <x v="0"/>
  </r>
  <r>
    <n v="3123969"/>
    <x v="0"/>
    <x v="0"/>
  </r>
  <r>
    <n v="3159639"/>
    <x v="1"/>
    <x v="0"/>
  </r>
  <r>
    <n v="3159639"/>
    <x v="0"/>
    <x v="0"/>
  </r>
  <r>
    <n v="3161593"/>
    <x v="1"/>
    <x v="0"/>
  </r>
  <r>
    <n v="3176064"/>
    <x v="1"/>
    <x v="0"/>
  </r>
  <r>
    <n v="3186542"/>
    <x v="1"/>
    <x v="0"/>
  </r>
  <r>
    <n v="3186542"/>
    <x v="1"/>
    <x v="0"/>
  </r>
  <r>
    <n v="3213541"/>
    <x v="1"/>
    <x v="0"/>
  </r>
  <r>
    <n v="3213541"/>
    <x v="1"/>
    <x v="0"/>
  </r>
  <r>
    <n v="3226177"/>
    <x v="1"/>
    <x v="0"/>
  </r>
  <r>
    <n v="3226651"/>
    <x v="1"/>
    <x v="0"/>
  </r>
  <r>
    <n v="3263309"/>
    <x v="1"/>
    <x v="0"/>
  </r>
  <r>
    <n v="3263309"/>
    <x v="1"/>
    <x v="0"/>
  </r>
  <r>
    <n v="3264264"/>
    <x v="0"/>
    <x v="0"/>
  </r>
  <r>
    <n v="3277554"/>
    <x v="1"/>
    <x v="0"/>
  </r>
  <r>
    <n v="3278300"/>
    <x v="1"/>
    <x v="0"/>
  </r>
  <r>
    <n v="3281610"/>
    <x v="1"/>
    <x v="0"/>
  </r>
  <r>
    <n v="3287763"/>
    <x v="1"/>
    <x v="0"/>
  </r>
  <r>
    <n v="3306547"/>
    <x v="1"/>
    <x v="0"/>
  </r>
  <r>
    <n v="3325514"/>
    <x v="1"/>
    <x v="0"/>
  </r>
  <r>
    <n v="3345388"/>
    <x v="1"/>
    <x v="0"/>
  </r>
  <r>
    <n v="3387914"/>
    <x v="0"/>
    <x v="0"/>
  </r>
  <r>
    <n v="3387914"/>
    <x v="0"/>
    <x v="0"/>
  </r>
  <r>
    <n v="3395603"/>
    <x v="1"/>
    <x v="0"/>
  </r>
  <r>
    <n v="3421761"/>
    <x v="0"/>
    <x v="0"/>
  </r>
  <r>
    <n v="3421761"/>
    <x v="0"/>
    <x v="0"/>
  </r>
  <r>
    <n v="3481349"/>
    <x v="1"/>
    <x v="0"/>
  </r>
  <r>
    <n v="3506858"/>
    <x v="0"/>
    <x v="0"/>
  </r>
  <r>
    <n v="3514536"/>
    <x v="1"/>
    <x v="0"/>
  </r>
  <r>
    <n v="3543251"/>
    <x v="0"/>
    <x v="0"/>
  </r>
  <r>
    <n v="3548300"/>
    <x v="1"/>
    <x v="0"/>
  </r>
  <r>
    <n v="3548317"/>
    <x v="1"/>
    <x v="0"/>
  </r>
  <r>
    <n v="3548317"/>
    <x v="0"/>
    <x v="0"/>
  </r>
  <r>
    <n v="3552192"/>
    <x v="0"/>
    <x v="0"/>
  </r>
  <r>
    <n v="3570038"/>
    <x v="1"/>
    <x v="0"/>
  </r>
  <r>
    <n v="3570475"/>
    <x v="1"/>
    <x v="0"/>
  </r>
  <r>
    <n v="3616129"/>
    <x v="0"/>
    <x v="0"/>
  </r>
  <r>
    <n v="3616129"/>
    <x v="0"/>
    <x v="0"/>
  </r>
  <r>
    <n v="3665553"/>
    <x v="0"/>
    <x v="0"/>
  </r>
  <r>
    <n v="3692162"/>
    <x v="0"/>
    <x v="0"/>
  </r>
  <r>
    <n v="3692162"/>
    <x v="1"/>
    <x v="1"/>
  </r>
  <r>
    <n v="3725917"/>
    <x v="0"/>
    <x v="0"/>
  </r>
  <r>
    <n v="3728707"/>
    <x v="1"/>
    <x v="0"/>
  </r>
  <r>
    <n v="3779687"/>
    <x v="1"/>
    <x v="0"/>
  </r>
  <r>
    <n v="3786588"/>
    <x v="1"/>
    <x v="0"/>
  </r>
  <r>
    <n v="3795222"/>
    <x v="0"/>
    <x v="0"/>
  </r>
  <r>
    <n v="3795222"/>
    <x v="0"/>
    <x v="0"/>
  </r>
  <r>
    <n v="3816224"/>
    <x v="1"/>
    <x v="0"/>
  </r>
  <r>
    <n v="3816224"/>
    <x v="1"/>
    <x v="0"/>
  </r>
  <r>
    <n v="3845629"/>
    <x v="0"/>
    <x v="0"/>
  </r>
  <r>
    <n v="3845629"/>
    <x v="0"/>
    <x v="0"/>
  </r>
  <r>
    <n v="3873056"/>
    <x v="1"/>
    <x v="0"/>
  </r>
  <r>
    <n v="3876286"/>
    <x v="1"/>
    <x v="0"/>
  </r>
  <r>
    <n v="3889932"/>
    <x v="1"/>
    <x v="0"/>
  </r>
  <r>
    <n v="3894796"/>
    <x v="1"/>
    <x v="0"/>
  </r>
  <r>
    <n v="3894840"/>
    <x v="0"/>
    <x v="0"/>
  </r>
  <r>
    <n v="3961785"/>
    <x v="0"/>
    <x v="0"/>
  </r>
  <r>
    <n v="3977954"/>
    <x v="1"/>
    <x v="0"/>
  </r>
  <r>
    <n v="3983608"/>
    <x v="0"/>
    <x v="0"/>
  </r>
  <r>
    <n v="3994063"/>
    <x v="1"/>
    <x v="0"/>
  </r>
  <r>
    <n v="3994576"/>
    <x v="1"/>
    <x v="0"/>
  </r>
  <r>
    <n v="4001385"/>
    <x v="1"/>
    <x v="0"/>
  </r>
  <r>
    <n v="4001385"/>
    <x v="1"/>
    <x v="0"/>
  </r>
  <r>
    <n v="4017480"/>
    <x v="0"/>
    <x v="0"/>
  </r>
  <r>
    <n v="4018850"/>
    <x v="1"/>
    <x v="0"/>
  </r>
  <r>
    <n v="4029876"/>
    <x v="0"/>
    <x v="0"/>
  </r>
  <r>
    <n v="4038349"/>
    <x v="0"/>
    <x v="0"/>
  </r>
  <r>
    <n v="4038732"/>
    <x v="1"/>
    <x v="0"/>
  </r>
  <r>
    <n v="4041874"/>
    <x v="0"/>
    <x v="0"/>
  </r>
  <r>
    <n v="4052034"/>
    <x v="1"/>
    <x v="0"/>
  </r>
  <r>
    <n v="4053851"/>
    <x v="1"/>
    <x v="0"/>
  </r>
  <r>
    <n v="4063089"/>
    <x v="1"/>
    <x v="0"/>
  </r>
  <r>
    <n v="4097224"/>
    <x v="1"/>
    <x v="1"/>
  </r>
  <r>
    <n v="4097224"/>
    <x v="1"/>
    <x v="0"/>
  </r>
  <r>
    <n v="4100687"/>
    <x v="1"/>
    <x v="0"/>
  </r>
  <r>
    <n v="4128572"/>
    <x v="1"/>
    <x v="0"/>
  </r>
  <r>
    <n v="4158306"/>
    <x v="1"/>
    <x v="0"/>
  </r>
  <r>
    <n v="4168700"/>
    <x v="0"/>
    <x v="0"/>
  </r>
  <r>
    <n v="4168700"/>
    <x v="0"/>
    <x v="0"/>
  </r>
  <r>
    <n v="4171125"/>
    <x v="1"/>
    <x v="0"/>
  </r>
  <r>
    <n v="4171125"/>
    <x v="0"/>
    <x v="0"/>
  </r>
  <r>
    <n v="4175718"/>
    <x v="1"/>
    <x v="0"/>
  </r>
  <r>
    <n v="4191501"/>
    <x v="1"/>
    <x v="0"/>
  </r>
  <r>
    <n v="4207931"/>
    <x v="1"/>
    <x v="0"/>
  </r>
  <r>
    <n v="4210719"/>
    <x v="1"/>
    <x v="0"/>
  </r>
  <r>
    <n v="4210719"/>
    <x v="1"/>
    <x v="0"/>
  </r>
  <r>
    <n v="4226169"/>
    <x v="0"/>
    <x v="0"/>
  </r>
  <r>
    <n v="4238695"/>
    <x v="1"/>
    <x v="0"/>
  </r>
  <r>
    <n v="4241736"/>
    <x v="1"/>
    <x v="0"/>
  </r>
  <r>
    <n v="4242806"/>
    <x v="1"/>
    <x v="0"/>
  </r>
  <r>
    <n v="4246072"/>
    <x v="1"/>
    <x v="0"/>
  </r>
  <r>
    <n v="4247457"/>
    <x v="0"/>
    <x v="0"/>
  </r>
  <r>
    <n v="4247457"/>
    <x v="0"/>
    <x v="0"/>
  </r>
  <r>
    <n v="4252946"/>
    <x v="0"/>
    <x v="0"/>
  </r>
  <r>
    <n v="4252946"/>
    <x v="1"/>
    <x v="0"/>
  </r>
  <r>
    <n v="4263680"/>
    <x v="1"/>
    <x v="0"/>
  </r>
  <r>
    <n v="4269270"/>
    <x v="0"/>
    <x v="0"/>
  </r>
  <r>
    <n v="4276487"/>
    <x v="0"/>
    <x v="0"/>
  </r>
  <r>
    <n v="4276876"/>
    <x v="0"/>
    <x v="0"/>
  </r>
  <r>
    <n v="4291889"/>
    <x v="1"/>
    <x v="0"/>
  </r>
  <r>
    <n v="4295062"/>
    <x v="1"/>
    <x v="0"/>
  </r>
  <r>
    <n v="4295980"/>
    <x v="1"/>
    <x v="0"/>
  </r>
  <r>
    <n v="4305678"/>
    <x v="0"/>
    <x v="0"/>
  </r>
  <r>
    <n v="4305678"/>
    <x v="0"/>
    <x v="0"/>
  </r>
  <r>
    <n v="4307720"/>
    <x v="1"/>
    <x v="0"/>
  </r>
  <r>
    <n v="4309611"/>
    <x v="1"/>
    <x v="0"/>
  </r>
  <r>
    <n v="4324008"/>
    <x v="1"/>
    <x v="0"/>
  </r>
  <r>
    <n v="4324302"/>
    <x v="1"/>
    <x v="1"/>
  </r>
  <r>
    <n v="4324342"/>
    <x v="0"/>
    <x v="0"/>
  </r>
  <r>
    <n v="4324472"/>
    <x v="0"/>
    <x v="0"/>
  </r>
  <r>
    <n v="4324472"/>
    <x v="0"/>
    <x v="1"/>
  </r>
  <r>
    <n v="4324472"/>
    <x v="1"/>
    <x v="0"/>
  </r>
  <r>
    <n v="4326677"/>
    <x v="1"/>
    <x v="0"/>
  </r>
  <r>
    <n v="4328580"/>
    <x v="1"/>
    <x v="0"/>
  </r>
  <r>
    <n v="4328801"/>
    <x v="0"/>
    <x v="1"/>
  </r>
  <r>
    <n v="4331849"/>
    <x v="0"/>
    <x v="0"/>
  </r>
  <r>
    <n v="4335195"/>
    <x v="1"/>
    <x v="0"/>
  </r>
  <r>
    <n v="4338692"/>
    <x v="1"/>
    <x v="0"/>
  </r>
  <r>
    <n v="4341554"/>
    <x v="0"/>
    <x v="0"/>
  </r>
  <r>
    <m/>
    <x v="2"/>
    <x v="2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0">
  <r>
    <n v="174730"/>
    <x v="0"/>
    <x v="0"/>
  </r>
  <r>
    <n v="174730"/>
    <x v="0"/>
    <x v="0"/>
  </r>
  <r>
    <n v="416580"/>
    <x v="1"/>
    <x v="0"/>
  </r>
  <r>
    <n v="434057"/>
    <x v="0"/>
    <x v="1"/>
  </r>
  <r>
    <n v="816426"/>
    <x v="0"/>
    <x v="2"/>
  </r>
  <r>
    <n v="883613"/>
    <x v="1"/>
    <x v="0"/>
  </r>
  <r>
    <n v="883613"/>
    <x v="1"/>
    <x v="0"/>
  </r>
  <r>
    <n v="884064"/>
    <x v="0"/>
    <x v="0"/>
  </r>
  <r>
    <n v="927246"/>
    <x v="1"/>
    <x v="0"/>
  </r>
  <r>
    <n v="989264"/>
    <x v="0"/>
    <x v="0"/>
  </r>
  <r>
    <n v="989264"/>
    <x v="0"/>
    <x v="0"/>
  </r>
  <r>
    <n v="1038523"/>
    <x v="0"/>
    <x v="0"/>
  </r>
  <r>
    <n v="1055538"/>
    <x v="0"/>
    <x v="0"/>
  </r>
  <r>
    <n v="1055538"/>
    <x v="1"/>
    <x v="0"/>
  </r>
  <r>
    <n v="1110653"/>
    <x v="1"/>
    <x v="0"/>
  </r>
  <r>
    <n v="1154873"/>
    <x v="1"/>
    <x v="0"/>
  </r>
  <r>
    <n v="1196248"/>
    <x v="0"/>
    <x v="0"/>
  </r>
  <r>
    <n v="1196248"/>
    <x v="0"/>
    <x v="0"/>
  </r>
  <r>
    <n v="1226126"/>
    <x v="0"/>
    <x v="3"/>
  </r>
  <r>
    <n v="1228743"/>
    <x v="0"/>
    <x v="0"/>
  </r>
  <r>
    <n v="1228743"/>
    <x v="0"/>
    <x v="4"/>
  </r>
  <r>
    <n v="1271207"/>
    <x v="0"/>
    <x v="0"/>
  </r>
  <r>
    <n v="1271207"/>
    <x v="0"/>
    <x v="0"/>
  </r>
  <r>
    <n v="1328229"/>
    <x v="0"/>
    <x v="5"/>
  </r>
  <r>
    <n v="1361178"/>
    <x v="0"/>
    <x v="6"/>
  </r>
  <r>
    <n v="1367756"/>
    <x v="1"/>
    <x v="0"/>
  </r>
  <r>
    <n v="1379005"/>
    <x v="0"/>
    <x v="0"/>
  </r>
  <r>
    <n v="1410844"/>
    <x v="0"/>
    <x v="6"/>
  </r>
  <r>
    <n v="1422935"/>
    <x v="1"/>
    <x v="0"/>
  </r>
  <r>
    <n v="1471822"/>
    <x v="1"/>
    <x v="0"/>
  </r>
  <r>
    <n v="1471822"/>
    <x v="0"/>
    <x v="0"/>
  </r>
  <r>
    <n v="1494834"/>
    <x v="1"/>
    <x v="0"/>
  </r>
  <r>
    <n v="1496103"/>
    <x v="1"/>
    <x v="0"/>
  </r>
  <r>
    <n v="1498382"/>
    <x v="1"/>
    <x v="0"/>
  </r>
  <r>
    <n v="1520412"/>
    <x v="1"/>
    <x v="0"/>
  </r>
  <r>
    <n v="1536222"/>
    <x v="0"/>
    <x v="0"/>
  </r>
  <r>
    <n v="1544699"/>
    <x v="1"/>
    <x v="0"/>
  </r>
  <r>
    <n v="1579336"/>
    <x v="1"/>
    <x v="0"/>
  </r>
  <r>
    <n v="1585408"/>
    <x v="1"/>
    <x v="0"/>
  </r>
  <r>
    <n v="1585408"/>
    <x v="0"/>
    <x v="7"/>
  </r>
  <r>
    <n v="1604460"/>
    <x v="0"/>
    <x v="0"/>
  </r>
  <r>
    <n v="1613992"/>
    <x v="1"/>
    <x v="0"/>
  </r>
  <r>
    <n v="1621396"/>
    <x v="1"/>
    <x v="0"/>
  </r>
  <r>
    <n v="1627098"/>
    <x v="1"/>
    <x v="0"/>
  </r>
  <r>
    <n v="1637949"/>
    <x v="1"/>
    <x v="0"/>
  </r>
  <r>
    <n v="1637949"/>
    <x v="1"/>
    <x v="0"/>
  </r>
  <r>
    <n v="1638071"/>
    <x v="1"/>
    <x v="0"/>
  </r>
  <r>
    <n v="1638071"/>
    <x v="1"/>
    <x v="0"/>
  </r>
  <r>
    <n v="1638071"/>
    <x v="1"/>
    <x v="0"/>
  </r>
  <r>
    <n v="1669264"/>
    <x v="1"/>
    <x v="0"/>
  </r>
  <r>
    <n v="1690949"/>
    <x v="0"/>
    <x v="0"/>
  </r>
  <r>
    <n v="1702523"/>
    <x v="0"/>
    <x v="1"/>
  </r>
  <r>
    <n v="1705642"/>
    <x v="1"/>
    <x v="1"/>
  </r>
  <r>
    <n v="1718279"/>
    <x v="1"/>
    <x v="0"/>
  </r>
  <r>
    <n v="1736596"/>
    <x v="1"/>
    <x v="0"/>
  </r>
  <r>
    <n v="1736596"/>
    <x v="1"/>
    <x v="8"/>
  </r>
  <r>
    <n v="1755590"/>
    <x v="1"/>
    <x v="0"/>
  </r>
  <r>
    <n v="1765670"/>
    <x v="1"/>
    <x v="0"/>
  </r>
  <r>
    <n v="1765810"/>
    <x v="1"/>
    <x v="0"/>
  </r>
  <r>
    <n v="1766857"/>
    <x v="0"/>
    <x v="1"/>
  </r>
  <r>
    <n v="1766857"/>
    <x v="1"/>
    <x v="1"/>
  </r>
  <r>
    <n v="1782344"/>
    <x v="0"/>
    <x v="0"/>
  </r>
  <r>
    <n v="1782344"/>
    <x v="1"/>
    <x v="0"/>
  </r>
  <r>
    <n v="1801958"/>
    <x v="1"/>
    <x v="0"/>
  </r>
  <r>
    <n v="2014211"/>
    <x v="1"/>
    <x v="0"/>
  </r>
  <r>
    <n v="2018855"/>
    <x v="0"/>
    <x v="0"/>
  </r>
  <r>
    <n v="2018855"/>
    <x v="1"/>
    <x v="0"/>
  </r>
  <r>
    <n v="2022417"/>
    <x v="1"/>
    <x v="0"/>
  </r>
  <r>
    <n v="2023556"/>
    <x v="1"/>
    <x v="0"/>
  </r>
  <r>
    <n v="2053923"/>
    <x v="1"/>
    <x v="0"/>
  </r>
  <r>
    <n v="2139498"/>
    <x v="1"/>
    <x v="0"/>
  </r>
  <r>
    <n v="2139934"/>
    <x v="1"/>
    <x v="0"/>
  </r>
  <r>
    <n v="2227932"/>
    <x v="0"/>
    <x v="0"/>
  </r>
  <r>
    <n v="2229669"/>
    <x v="0"/>
    <x v="9"/>
  </r>
  <r>
    <n v="2343708"/>
    <x v="1"/>
    <x v="0"/>
  </r>
  <r>
    <n v="2360789"/>
    <x v="0"/>
    <x v="0"/>
  </r>
  <r>
    <n v="2381183"/>
    <x v="1"/>
    <x v="0"/>
  </r>
  <r>
    <n v="2383323"/>
    <x v="1"/>
    <x v="0"/>
  </r>
  <r>
    <n v="2391945"/>
    <x v="1"/>
    <x v="0"/>
  </r>
  <r>
    <n v="2391945"/>
    <x v="1"/>
    <x v="0"/>
  </r>
  <r>
    <n v="2392024"/>
    <x v="0"/>
    <x v="0"/>
  </r>
  <r>
    <n v="2425557"/>
    <x v="0"/>
    <x v="0"/>
  </r>
  <r>
    <n v="2453685"/>
    <x v="1"/>
    <x v="0"/>
  </r>
  <r>
    <n v="3002079"/>
    <x v="1"/>
    <x v="0"/>
  </r>
  <r>
    <n v="3002547"/>
    <x v="1"/>
    <x v="0"/>
  </r>
  <r>
    <n v="3002547"/>
    <x v="0"/>
    <x v="0"/>
  </r>
  <r>
    <n v="3002547"/>
    <x v="1"/>
    <x v="0"/>
  </r>
  <r>
    <n v="3029991"/>
    <x v="1"/>
    <x v="0"/>
  </r>
  <r>
    <n v="3040336"/>
    <x v="1"/>
    <x v="0"/>
  </r>
  <r>
    <n v="3042106"/>
    <x v="1"/>
    <x v="0"/>
  </r>
  <r>
    <n v="3053096"/>
    <x v="1"/>
    <x v="0"/>
  </r>
  <r>
    <n v="3065074"/>
    <x v="1"/>
    <x v="0"/>
  </r>
  <r>
    <n v="3070360"/>
    <x v="1"/>
    <x v="2"/>
  </r>
  <r>
    <n v="3086537"/>
    <x v="0"/>
    <x v="1"/>
  </r>
  <r>
    <n v="3092056"/>
    <x v="1"/>
    <x v="0"/>
  </r>
  <r>
    <n v="3093520"/>
    <x v="1"/>
    <x v="0"/>
  </r>
  <r>
    <n v="3093669"/>
    <x v="1"/>
    <x v="0"/>
  </r>
  <r>
    <n v="3097547"/>
    <x v="1"/>
    <x v="0"/>
  </r>
  <r>
    <n v="3100077"/>
    <x v="1"/>
    <x v="10"/>
  </r>
  <r>
    <n v="3118293"/>
    <x v="1"/>
    <x v="0"/>
  </r>
  <r>
    <n v="3123969"/>
    <x v="0"/>
    <x v="0"/>
  </r>
  <r>
    <n v="3159639"/>
    <x v="1"/>
    <x v="0"/>
  </r>
  <r>
    <n v="3159639"/>
    <x v="0"/>
    <x v="0"/>
  </r>
  <r>
    <n v="3161593"/>
    <x v="1"/>
    <x v="0"/>
  </r>
  <r>
    <n v="3176064"/>
    <x v="1"/>
    <x v="0"/>
  </r>
  <r>
    <n v="3186542"/>
    <x v="1"/>
    <x v="0"/>
  </r>
  <r>
    <n v="3186542"/>
    <x v="1"/>
    <x v="0"/>
  </r>
  <r>
    <n v="3213541"/>
    <x v="1"/>
    <x v="0"/>
  </r>
  <r>
    <n v="3213541"/>
    <x v="1"/>
    <x v="0"/>
  </r>
  <r>
    <n v="3226177"/>
    <x v="1"/>
    <x v="0"/>
  </r>
  <r>
    <n v="3226651"/>
    <x v="1"/>
    <x v="0"/>
  </r>
  <r>
    <n v="3263309"/>
    <x v="1"/>
    <x v="0"/>
  </r>
  <r>
    <n v="3263309"/>
    <x v="1"/>
    <x v="0"/>
  </r>
  <r>
    <n v="3264264"/>
    <x v="0"/>
    <x v="0"/>
  </r>
  <r>
    <n v="3277554"/>
    <x v="1"/>
    <x v="0"/>
  </r>
  <r>
    <n v="3278300"/>
    <x v="1"/>
    <x v="0"/>
  </r>
  <r>
    <n v="3281610"/>
    <x v="1"/>
    <x v="11"/>
  </r>
  <r>
    <n v="3287763"/>
    <x v="1"/>
    <x v="0"/>
  </r>
  <r>
    <n v="3306547"/>
    <x v="1"/>
    <x v="0"/>
  </r>
  <r>
    <n v="3325514"/>
    <x v="1"/>
    <x v="12"/>
  </r>
  <r>
    <n v="3345388"/>
    <x v="1"/>
    <x v="0"/>
  </r>
  <r>
    <n v="3387914"/>
    <x v="0"/>
    <x v="0"/>
  </r>
  <r>
    <n v="3387914"/>
    <x v="0"/>
    <x v="11"/>
  </r>
  <r>
    <n v="3395603"/>
    <x v="1"/>
    <x v="0"/>
  </r>
  <r>
    <n v="3421761"/>
    <x v="0"/>
    <x v="0"/>
  </r>
  <r>
    <n v="3421761"/>
    <x v="0"/>
    <x v="0"/>
  </r>
  <r>
    <n v="3481349"/>
    <x v="1"/>
    <x v="0"/>
  </r>
  <r>
    <n v="3506858"/>
    <x v="0"/>
    <x v="0"/>
  </r>
  <r>
    <n v="3514536"/>
    <x v="1"/>
    <x v="0"/>
  </r>
  <r>
    <n v="3543251"/>
    <x v="0"/>
    <x v="1"/>
  </r>
  <r>
    <n v="3548300"/>
    <x v="1"/>
    <x v="0"/>
  </r>
  <r>
    <n v="3548317"/>
    <x v="1"/>
    <x v="0"/>
  </r>
  <r>
    <n v="3548317"/>
    <x v="0"/>
    <x v="0"/>
  </r>
  <r>
    <n v="3552192"/>
    <x v="0"/>
    <x v="0"/>
  </r>
  <r>
    <n v="3570038"/>
    <x v="1"/>
    <x v="0"/>
  </r>
  <r>
    <n v="3570475"/>
    <x v="1"/>
    <x v="0"/>
  </r>
  <r>
    <n v="3616129"/>
    <x v="0"/>
    <x v="0"/>
  </r>
  <r>
    <n v="3616129"/>
    <x v="0"/>
    <x v="0"/>
  </r>
  <r>
    <n v="3665553"/>
    <x v="0"/>
    <x v="0"/>
  </r>
  <r>
    <n v="3692162"/>
    <x v="0"/>
    <x v="12"/>
  </r>
  <r>
    <n v="3692162"/>
    <x v="1"/>
    <x v="0"/>
  </r>
  <r>
    <n v="3725917"/>
    <x v="0"/>
    <x v="0"/>
  </r>
  <r>
    <n v="3728707"/>
    <x v="1"/>
    <x v="0"/>
  </r>
  <r>
    <n v="3779687"/>
    <x v="1"/>
    <x v="0"/>
  </r>
  <r>
    <n v="3786588"/>
    <x v="1"/>
    <x v="0"/>
  </r>
  <r>
    <n v="3795222"/>
    <x v="0"/>
    <x v="0"/>
  </r>
  <r>
    <n v="3795222"/>
    <x v="0"/>
    <x v="0"/>
  </r>
  <r>
    <n v="3816224"/>
    <x v="1"/>
    <x v="0"/>
  </r>
  <r>
    <n v="3816224"/>
    <x v="1"/>
    <x v="0"/>
  </r>
  <r>
    <n v="3845629"/>
    <x v="0"/>
    <x v="0"/>
  </r>
  <r>
    <n v="3845629"/>
    <x v="0"/>
    <x v="0"/>
  </r>
  <r>
    <n v="3873056"/>
    <x v="1"/>
    <x v="0"/>
  </r>
  <r>
    <n v="3876286"/>
    <x v="1"/>
    <x v="0"/>
  </r>
  <r>
    <n v="3889932"/>
    <x v="1"/>
    <x v="0"/>
  </r>
  <r>
    <n v="3894796"/>
    <x v="1"/>
    <x v="0"/>
  </r>
  <r>
    <n v="3894840"/>
    <x v="0"/>
    <x v="0"/>
  </r>
  <r>
    <n v="3961785"/>
    <x v="0"/>
    <x v="0"/>
  </r>
  <r>
    <n v="3977954"/>
    <x v="1"/>
    <x v="0"/>
  </r>
  <r>
    <n v="3983608"/>
    <x v="0"/>
    <x v="0"/>
  </r>
  <r>
    <n v="3994063"/>
    <x v="1"/>
    <x v="9"/>
  </r>
  <r>
    <n v="3994576"/>
    <x v="1"/>
    <x v="0"/>
  </r>
  <r>
    <n v="4001385"/>
    <x v="1"/>
    <x v="0"/>
  </r>
  <r>
    <n v="4001385"/>
    <x v="1"/>
    <x v="5"/>
  </r>
  <r>
    <n v="4017480"/>
    <x v="0"/>
    <x v="0"/>
  </r>
  <r>
    <n v="4018850"/>
    <x v="1"/>
    <x v="12"/>
  </r>
  <r>
    <n v="4029876"/>
    <x v="0"/>
    <x v="0"/>
  </r>
  <r>
    <n v="4038349"/>
    <x v="0"/>
    <x v="0"/>
  </r>
  <r>
    <n v="4038732"/>
    <x v="1"/>
    <x v="0"/>
  </r>
  <r>
    <n v="4041874"/>
    <x v="0"/>
    <x v="0"/>
  </r>
  <r>
    <n v="4052034"/>
    <x v="1"/>
    <x v="0"/>
  </r>
  <r>
    <n v="4053851"/>
    <x v="1"/>
    <x v="0"/>
  </r>
  <r>
    <n v="4063089"/>
    <x v="1"/>
    <x v="0"/>
  </r>
  <r>
    <n v="4097224"/>
    <x v="1"/>
    <x v="0"/>
  </r>
  <r>
    <n v="4097224"/>
    <x v="1"/>
    <x v="0"/>
  </r>
  <r>
    <n v="4100687"/>
    <x v="1"/>
    <x v="0"/>
  </r>
  <r>
    <n v="4128572"/>
    <x v="1"/>
    <x v="0"/>
  </r>
  <r>
    <n v="4158306"/>
    <x v="1"/>
    <x v="12"/>
  </r>
  <r>
    <n v="4168700"/>
    <x v="0"/>
    <x v="0"/>
  </r>
  <r>
    <n v="4168700"/>
    <x v="0"/>
    <x v="0"/>
  </r>
  <r>
    <n v="4171125"/>
    <x v="1"/>
    <x v="0"/>
  </r>
  <r>
    <n v="4171125"/>
    <x v="0"/>
    <x v="0"/>
  </r>
  <r>
    <n v="4175718"/>
    <x v="1"/>
    <x v="0"/>
  </r>
  <r>
    <n v="4191501"/>
    <x v="1"/>
    <x v="0"/>
  </r>
  <r>
    <n v="4207931"/>
    <x v="1"/>
    <x v="0"/>
  </r>
  <r>
    <n v="4210719"/>
    <x v="1"/>
    <x v="0"/>
  </r>
  <r>
    <n v="4210719"/>
    <x v="1"/>
    <x v="0"/>
  </r>
  <r>
    <n v="4226169"/>
    <x v="0"/>
    <x v="0"/>
  </r>
  <r>
    <n v="4238695"/>
    <x v="1"/>
    <x v="0"/>
  </r>
  <r>
    <n v="4241736"/>
    <x v="1"/>
    <x v="0"/>
  </r>
  <r>
    <n v="4242806"/>
    <x v="1"/>
    <x v="0"/>
  </r>
  <r>
    <n v="4246072"/>
    <x v="1"/>
    <x v="0"/>
  </r>
  <r>
    <n v="4247457"/>
    <x v="0"/>
    <x v="0"/>
  </r>
  <r>
    <n v="4247457"/>
    <x v="0"/>
    <x v="0"/>
  </r>
  <r>
    <n v="4252946"/>
    <x v="0"/>
    <x v="0"/>
  </r>
  <r>
    <n v="4252946"/>
    <x v="1"/>
    <x v="0"/>
  </r>
  <r>
    <n v="4263680"/>
    <x v="1"/>
    <x v="0"/>
  </r>
  <r>
    <n v="4269270"/>
    <x v="0"/>
    <x v="0"/>
  </r>
  <r>
    <n v="4276487"/>
    <x v="0"/>
    <x v="0"/>
  </r>
  <r>
    <n v="4276876"/>
    <x v="0"/>
    <x v="0"/>
  </r>
  <r>
    <n v="4291889"/>
    <x v="1"/>
    <x v="0"/>
  </r>
  <r>
    <n v="4295062"/>
    <x v="1"/>
    <x v="0"/>
  </r>
  <r>
    <n v="4295980"/>
    <x v="1"/>
    <x v="0"/>
  </r>
  <r>
    <n v="4305678"/>
    <x v="0"/>
    <x v="0"/>
  </r>
  <r>
    <n v="4305678"/>
    <x v="0"/>
    <x v="0"/>
  </r>
  <r>
    <n v="4307720"/>
    <x v="1"/>
    <x v="0"/>
  </r>
  <r>
    <n v="4309611"/>
    <x v="1"/>
    <x v="0"/>
  </r>
  <r>
    <n v="4324008"/>
    <x v="1"/>
    <x v="1"/>
  </r>
  <r>
    <n v="4324302"/>
    <x v="1"/>
    <x v="0"/>
  </r>
  <r>
    <n v="4324342"/>
    <x v="0"/>
    <x v="0"/>
  </r>
  <r>
    <n v="4324472"/>
    <x v="0"/>
    <x v="0"/>
  </r>
  <r>
    <n v="4324472"/>
    <x v="0"/>
    <x v="0"/>
  </r>
  <r>
    <n v="4324472"/>
    <x v="1"/>
    <x v="0"/>
  </r>
  <r>
    <n v="4326677"/>
    <x v="1"/>
    <x v="0"/>
  </r>
  <r>
    <n v="4328580"/>
    <x v="1"/>
    <x v="0"/>
  </r>
  <r>
    <n v="4328801"/>
    <x v="0"/>
    <x v="0"/>
  </r>
  <r>
    <n v="4331849"/>
    <x v="0"/>
    <x v="0"/>
  </r>
  <r>
    <n v="4335195"/>
    <x v="1"/>
    <x v="0"/>
  </r>
  <r>
    <n v="4338692"/>
    <x v="1"/>
    <x v="0"/>
  </r>
  <r>
    <n v="4341554"/>
    <x v="0"/>
    <x v="0"/>
  </r>
  <r>
    <m/>
    <x v="2"/>
    <x v="13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78">
  <r>
    <x v="0"/>
    <x v="0"/>
    <n v="0"/>
    <n v="2"/>
    <s v="N/A"/>
    <s v="N/A"/>
    <n v="36.799999999999997"/>
    <s v="146/73"/>
    <n v="82"/>
  </r>
  <r>
    <x v="0"/>
    <x v="1"/>
    <n v="0"/>
    <n v="2"/>
    <s v="N/A"/>
    <s v="N/A"/>
    <n v="36.299999999999997"/>
    <s v="185/86"/>
    <n v="112"/>
  </r>
  <r>
    <x v="0"/>
    <x v="1"/>
    <n v="0"/>
    <n v="2"/>
    <s v="N/A"/>
    <s v="N/A"/>
    <n v="36.700000000000003"/>
    <s v="129/69"/>
    <n v="95"/>
  </r>
  <r>
    <x v="0"/>
    <x v="1"/>
    <n v="0"/>
    <n v="2"/>
    <s v="N/A"/>
    <s v="N/A"/>
    <n v="36.799999999999997"/>
    <s v="150/86"/>
    <n v="96"/>
  </r>
  <r>
    <x v="0"/>
    <x v="1"/>
    <n v="0"/>
    <s v="unknown"/>
    <s v="N/A"/>
    <s v="N/A"/>
    <s v="unknown"/>
    <s v="unknown"/>
    <s v="unknown"/>
  </r>
  <r>
    <x v="0"/>
    <x v="2"/>
    <n v="0"/>
    <n v="2"/>
    <s v="N/A"/>
    <s v="N/A"/>
    <n v="36.700000000000003"/>
    <s v="169/80"/>
    <n v="89"/>
  </r>
  <r>
    <x v="0"/>
    <x v="3"/>
    <n v="0"/>
    <n v="2"/>
    <s v="N/A"/>
    <s v="N/A"/>
    <n v="36.4"/>
    <s v="unknown"/>
    <s v="unknown"/>
  </r>
  <r>
    <x v="0"/>
    <x v="1"/>
    <n v="0"/>
    <n v="2"/>
    <s v="N/A"/>
    <s v="N/A"/>
    <n v="37"/>
    <s v="149/81"/>
    <n v="92"/>
  </r>
  <r>
    <x v="0"/>
    <x v="1"/>
    <n v="0"/>
    <n v="2"/>
    <s v="N/A"/>
    <s v="N/A"/>
    <n v="36.1"/>
    <s v="143/80"/>
    <n v="89"/>
  </r>
  <r>
    <x v="0"/>
    <x v="1"/>
    <n v="0"/>
    <s v="unknown"/>
    <s v="N/A"/>
    <s v="N/A"/>
    <n v="37.200000000000003"/>
    <s v="174/80"/>
    <n v="100"/>
  </r>
  <r>
    <x v="0"/>
    <x v="2"/>
    <n v="0"/>
    <n v="1"/>
    <s v="N/A"/>
    <s v="N/A"/>
    <n v="36.9"/>
    <s v="135/61"/>
    <n v="75"/>
  </r>
  <r>
    <x v="0"/>
    <x v="1"/>
    <n v="0"/>
    <n v="2"/>
    <s v="N/A"/>
    <s v="N/A"/>
    <n v="36.700000000000003"/>
    <s v="134/67"/>
    <n v="118"/>
  </r>
  <r>
    <x v="0"/>
    <x v="1"/>
    <n v="0"/>
    <n v="2"/>
    <s v="N/A"/>
    <s v="N/A"/>
    <n v="36.799999999999997"/>
    <s v="150/80"/>
    <n v="96"/>
  </r>
  <r>
    <x v="0"/>
    <x v="1"/>
    <n v="0"/>
    <n v="2"/>
    <s v="N/A"/>
    <s v="N/A"/>
    <s v="unknown"/>
    <s v="151/63"/>
    <n v="64"/>
  </r>
  <r>
    <x v="0"/>
    <x v="1"/>
    <n v="0"/>
    <n v="2"/>
    <s v="N/A"/>
    <s v="N/A"/>
    <n v="36.700000000000003"/>
    <s v="124/56"/>
    <n v="78"/>
  </r>
  <r>
    <x v="0"/>
    <x v="1"/>
    <n v="0"/>
    <n v="2"/>
    <s v="N/A"/>
    <s v="N/A"/>
    <n v="36.5"/>
    <s v="116/61"/>
    <n v="61"/>
  </r>
  <r>
    <x v="0"/>
    <x v="1"/>
    <n v="0"/>
    <s v="unknown"/>
    <s v="N/A"/>
    <s v="N/A"/>
    <n v="37.6"/>
    <s v="136/69"/>
    <n v="84"/>
  </r>
  <r>
    <x v="0"/>
    <x v="1"/>
    <n v="0"/>
    <s v="unknown"/>
    <s v="N/A"/>
    <s v="N/A"/>
    <n v="39.4"/>
    <s v="108/84"/>
    <n v="102"/>
  </r>
  <r>
    <x v="0"/>
    <x v="1"/>
    <n v="0"/>
    <n v="2"/>
    <s v="N/A"/>
    <s v="N/A"/>
    <n v="37.200000000000003"/>
    <s v="131/58"/>
    <n v="92"/>
  </r>
  <r>
    <x v="0"/>
    <x v="1"/>
    <n v="0"/>
    <n v="2"/>
    <s v="N/A"/>
    <s v="N/A"/>
    <n v="36.9"/>
    <s v="196/85"/>
    <n v="104"/>
  </r>
  <r>
    <x v="0"/>
    <x v="1"/>
    <n v="0"/>
    <n v="2"/>
    <s v="N/A"/>
    <s v="N/A"/>
    <n v="36.4"/>
    <s v="117/72"/>
    <n v="85"/>
  </r>
  <r>
    <x v="0"/>
    <x v="1"/>
    <n v="0"/>
    <n v="2"/>
    <s v="N/A"/>
    <s v="N/A"/>
    <n v="36.799999999999997"/>
    <s v="196/108"/>
    <n v="57"/>
  </r>
  <r>
    <x v="0"/>
    <x v="1"/>
    <n v="0"/>
    <n v="2"/>
    <s v="N/A"/>
    <s v="N/A"/>
    <n v="36.799999999999997"/>
    <s v="120/59"/>
    <n v="84"/>
  </r>
  <r>
    <x v="0"/>
    <x v="1"/>
    <n v="0"/>
    <n v="2"/>
    <s v="N/A"/>
    <s v="N/A"/>
    <n v="37.299999999999997"/>
    <s v="122/76"/>
    <n v="87"/>
  </r>
  <r>
    <x v="0"/>
    <x v="1"/>
    <n v="0"/>
    <n v="2"/>
    <s v="N/A"/>
    <s v="N/A"/>
    <n v="36.9"/>
    <s v="123/60"/>
    <n v="59"/>
  </r>
  <r>
    <x v="0"/>
    <x v="1"/>
    <n v="0"/>
    <n v="2"/>
    <s v="N/A"/>
    <s v="N/A"/>
    <n v="36.9"/>
    <s v="150/72"/>
    <n v="82"/>
  </r>
  <r>
    <x v="0"/>
    <x v="1"/>
    <n v="0"/>
    <n v="2"/>
    <s v="N/A"/>
    <s v="N/A"/>
    <n v="37.799999999999997"/>
    <s v="120/70"/>
    <n v="111"/>
  </r>
  <r>
    <x v="0"/>
    <x v="4"/>
    <n v="10"/>
    <n v="2"/>
    <s v="N/A"/>
    <s v="N/A"/>
    <n v="37.299999999999997"/>
    <s v="119/73"/>
    <n v="96"/>
  </r>
  <r>
    <x v="0"/>
    <x v="1"/>
    <n v="10"/>
    <n v="2"/>
    <s v="N/A"/>
    <s v="N/A"/>
    <n v="37.299999999999997"/>
    <s v="119/73"/>
    <n v="96"/>
  </r>
  <r>
    <x v="0"/>
    <x v="1"/>
    <n v="0"/>
    <n v="2"/>
    <s v="N/A"/>
    <s v="N/A"/>
    <n v="37.5"/>
    <s v="148/71"/>
    <n v="110"/>
  </r>
  <r>
    <x v="0"/>
    <x v="1"/>
    <n v="0"/>
    <s v="unknown"/>
    <s v="N/A"/>
    <s v="N/A"/>
    <n v="37.1"/>
    <s v="118/69"/>
    <n v="100"/>
  </r>
  <r>
    <x v="0"/>
    <x v="1"/>
    <n v="0"/>
    <n v="2"/>
    <s v="N/A"/>
    <s v="N/A"/>
    <n v="36.6"/>
    <s v="135/89"/>
    <n v="58"/>
  </r>
  <r>
    <x v="0"/>
    <x v="2"/>
    <n v="0"/>
    <n v="2"/>
    <s v="N/A"/>
    <s v="N/A"/>
    <n v="36.200000000000003"/>
    <s v="160/75"/>
    <n v="84"/>
  </r>
  <r>
    <x v="0"/>
    <x v="1"/>
    <n v="0"/>
    <n v="2"/>
    <s v="N/A"/>
    <s v="N/A"/>
    <n v="37.6"/>
    <s v="208/104"/>
    <n v="103"/>
  </r>
  <r>
    <x v="0"/>
    <x v="1"/>
    <n v="0"/>
    <n v="2"/>
    <s v="N/A"/>
    <s v="N/A"/>
    <n v="37"/>
    <s v="128/74"/>
    <n v="72"/>
  </r>
  <r>
    <x v="0"/>
    <x v="1"/>
    <n v="0"/>
    <n v="2"/>
    <s v="N/A"/>
    <s v="N/A"/>
    <n v="37.200000000000003"/>
    <s v="141/81"/>
    <n v="84"/>
  </r>
  <r>
    <x v="0"/>
    <x v="1"/>
    <n v="0"/>
    <n v="2"/>
    <s v="N/A"/>
    <s v="N/A"/>
    <n v="36.6"/>
    <s v="185/78"/>
    <n v="50"/>
  </r>
  <r>
    <x v="0"/>
    <x v="2"/>
    <n v="0"/>
    <n v="2"/>
    <s v="N/A"/>
    <s v="N/A"/>
    <n v="37"/>
    <s v="171/92"/>
    <n v="71"/>
  </r>
  <r>
    <x v="0"/>
    <x v="1"/>
    <n v="0"/>
    <n v="2"/>
    <s v="N/A"/>
    <s v="N/A"/>
    <n v="37.5"/>
    <s v="133/71"/>
    <n v="115"/>
  </r>
  <r>
    <x v="0"/>
    <x v="1"/>
    <n v="0"/>
    <n v="2"/>
    <s v="N/A"/>
    <s v="N/A"/>
    <n v="36.9"/>
    <s v="120/63"/>
    <n v="91"/>
  </r>
  <r>
    <x v="0"/>
    <x v="1"/>
    <n v="0"/>
    <n v="2"/>
    <s v="N/A"/>
    <s v="N/A"/>
    <n v="36.4"/>
    <s v="123/76"/>
    <n v="108"/>
  </r>
  <r>
    <x v="0"/>
    <x v="4"/>
    <n v="0"/>
    <s v="unknown"/>
    <s v="N/A"/>
    <s v="N/A"/>
    <n v="36.4"/>
    <s v="126/83"/>
    <n v="69"/>
  </r>
  <r>
    <x v="0"/>
    <x v="1"/>
    <n v="0"/>
    <s v="unknown"/>
    <s v="N/A"/>
    <s v="N/A"/>
    <n v="36.4"/>
    <s v="126/83"/>
    <n v="69"/>
  </r>
  <r>
    <x v="0"/>
    <x v="1"/>
    <n v="0"/>
    <n v="2"/>
    <s v="N/A"/>
    <s v="N/A"/>
    <n v="36.200000000000003"/>
    <s v="160/75"/>
    <n v="84"/>
  </r>
  <r>
    <x v="0"/>
    <x v="5"/>
    <n v="0"/>
    <n v="2"/>
    <s v="N/A"/>
    <s v="N/A"/>
    <n v="36.200000000000003"/>
    <s v="131/70"/>
    <n v="96"/>
  </r>
  <r>
    <x v="0"/>
    <x v="1"/>
    <n v="0"/>
    <n v="2"/>
    <s v="N/A"/>
    <s v="N/A"/>
    <n v="36.200000000000003"/>
    <s v="137/86"/>
    <n v="108"/>
  </r>
  <r>
    <x v="0"/>
    <x v="1"/>
    <n v="0"/>
    <n v="2"/>
    <s v="N/A"/>
    <s v="N/A"/>
    <n v="36.6"/>
    <s v="131/87"/>
    <n v="76"/>
  </r>
  <r>
    <x v="0"/>
    <x v="1"/>
    <n v="10"/>
    <s v="unknown"/>
    <s v="N/A"/>
    <s v="N/A"/>
    <n v="36.9"/>
    <s v="140/90"/>
    <n v="100"/>
  </r>
  <r>
    <x v="0"/>
    <x v="1"/>
    <n v="0"/>
    <s v="unknown"/>
    <s v="N/A"/>
    <s v="N/A"/>
    <n v="36.9"/>
    <s v="111/68"/>
    <n v="76"/>
  </r>
  <r>
    <x v="0"/>
    <x v="1"/>
    <n v="0"/>
    <s v="unknown"/>
    <s v="N/A"/>
    <s v="N/A"/>
    <n v="36.700000000000003"/>
    <s v="147/90"/>
    <n v="97"/>
  </r>
  <r>
    <x v="0"/>
    <x v="1"/>
    <n v="0"/>
    <s v="unknown"/>
    <s v="N/A"/>
    <s v="N/A"/>
    <n v="36.799999999999997"/>
    <s v="140/78"/>
    <n v="100"/>
  </r>
  <r>
    <x v="0"/>
    <x v="1"/>
    <n v="0"/>
    <n v="2"/>
    <s v="N/A"/>
    <s v="N/A"/>
    <n v="36.700000000000003"/>
    <s v="184/80"/>
    <n v="72"/>
  </r>
  <r>
    <x v="0"/>
    <x v="1"/>
    <n v="0"/>
    <n v="2"/>
    <s v="N/A"/>
    <s v="N/A"/>
    <n v="36.700000000000003"/>
    <s v="185/89"/>
    <n v="92"/>
  </r>
  <r>
    <x v="0"/>
    <x v="6"/>
    <n v="0"/>
    <n v="2"/>
    <s v="N/A"/>
    <s v="N/A"/>
    <n v="38.200000000000003"/>
    <s v="118/70"/>
    <n v="107"/>
  </r>
  <r>
    <x v="0"/>
    <x v="2"/>
    <n v="0"/>
    <n v="2"/>
    <s v="N/A"/>
    <s v="N/A"/>
    <n v="38.200000000000003"/>
    <s v="118/70"/>
    <n v="107"/>
  </r>
  <r>
    <x v="0"/>
    <x v="1"/>
    <n v="0"/>
    <n v="2"/>
    <s v="N/A"/>
    <s v="N/A"/>
    <n v="36.1"/>
    <s v="97/53"/>
    <n v="116"/>
  </r>
  <r>
    <x v="0"/>
    <x v="1"/>
    <n v="0"/>
    <n v="2"/>
    <s v="N/A"/>
    <s v="N/A"/>
    <n v="37.4"/>
    <s v="116/57"/>
    <n v="93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7.6"/>
    <s v="156/71"/>
    <n v="76"/>
  </r>
  <r>
    <x v="0"/>
    <x v="2"/>
    <n v="0"/>
    <n v="2"/>
    <s v="N/A"/>
    <s v="N/A"/>
    <s v="unknown"/>
    <s v="unknown"/>
    <s v="unknown"/>
  </r>
  <r>
    <x v="0"/>
    <x v="7"/>
    <n v="0"/>
    <n v="2"/>
    <s v="N/A"/>
    <s v="N/A"/>
    <n v="36.9"/>
    <s v="122/64"/>
    <n v="102"/>
  </r>
  <r>
    <x v="0"/>
    <x v="1"/>
    <n v="0"/>
    <n v="2"/>
    <s v="N/A"/>
    <s v="N/A"/>
    <n v="36.9"/>
    <s v="122/64"/>
    <n v="102"/>
  </r>
  <r>
    <x v="0"/>
    <x v="1"/>
    <n v="0"/>
    <n v="2"/>
    <s v="N/A"/>
    <s v="N/A"/>
    <n v="36.700000000000003"/>
    <s v="136/82"/>
    <n v="112"/>
  </r>
  <r>
    <x v="0"/>
    <x v="1"/>
    <n v="0"/>
    <n v="2"/>
    <s v="N/A"/>
    <s v="N/A"/>
    <n v="36.799999999999997"/>
    <s v="146/69"/>
    <n v="88"/>
  </r>
  <r>
    <x v="0"/>
    <x v="1"/>
    <n v="0"/>
    <n v="2"/>
    <s v="N/A"/>
    <s v="N/A"/>
    <n v="38.1"/>
    <s v="133/86"/>
    <n v="95"/>
  </r>
  <r>
    <x v="0"/>
    <x v="8"/>
    <n v="0"/>
    <n v="2"/>
    <s v="N/A"/>
    <s v="N/A"/>
    <n v="36.4"/>
    <s v="127/76"/>
    <n v="56"/>
  </r>
  <r>
    <x v="0"/>
    <x v="1"/>
    <n v="0"/>
    <n v="2"/>
    <s v="N/A"/>
    <s v="N/A"/>
    <n v="36.200000000000003"/>
    <s v="144/76"/>
    <n v="56"/>
  </r>
  <r>
    <x v="0"/>
    <x v="1"/>
    <n v="0"/>
    <n v="2"/>
    <s v="N/A"/>
    <s v="N/A"/>
    <n v="36.1"/>
    <s v="131/87"/>
    <n v="74"/>
  </r>
  <r>
    <x v="0"/>
    <x v="1"/>
    <n v="0"/>
    <n v="2"/>
    <s v="N/A"/>
    <s v="N/A"/>
    <s v="unknown"/>
    <s v="171/92"/>
    <n v="71"/>
  </r>
  <r>
    <x v="0"/>
    <x v="1"/>
    <n v="0"/>
    <n v="2"/>
    <s v="N/A"/>
    <s v="N/A"/>
    <n v="36.5"/>
    <s v="148/73"/>
    <n v="91"/>
  </r>
  <r>
    <x v="0"/>
    <x v="1"/>
    <n v="0"/>
    <n v="2"/>
    <s v="N/A"/>
    <s v="N/A"/>
    <n v="36.6"/>
    <s v="134/81"/>
    <n v="92"/>
  </r>
  <r>
    <x v="0"/>
    <x v="1"/>
    <n v="0"/>
    <n v="2"/>
    <s v="N/A"/>
    <s v="N/A"/>
    <n v="36.700000000000003"/>
    <s v="136/83"/>
    <n v="53"/>
  </r>
  <r>
    <x v="0"/>
    <x v="1"/>
    <n v="0"/>
    <n v="2"/>
    <s v="N/A"/>
    <s v="N/A"/>
    <n v="36.700000000000003"/>
    <s v="136/87"/>
    <n v="95"/>
  </r>
  <r>
    <x v="0"/>
    <x v="1"/>
    <n v="0"/>
    <n v="2"/>
    <s v="N/A"/>
    <s v="N/A"/>
    <n v="36.5"/>
    <s v="153/92"/>
    <n v="84"/>
  </r>
  <r>
    <x v="0"/>
    <x v="7"/>
    <n v="0"/>
    <n v="2"/>
    <s v="N/A"/>
    <s v="N/A"/>
    <n v="36.700000000000003"/>
    <s v="136/87"/>
    <n v="95"/>
  </r>
  <r>
    <x v="0"/>
    <x v="4"/>
    <n v="0"/>
    <n v="2"/>
    <s v="N/A"/>
    <s v="N/A"/>
    <n v="36.5"/>
    <s v="153/92"/>
    <n v="84"/>
  </r>
  <r>
    <x v="0"/>
    <x v="1"/>
    <n v="0"/>
    <n v="2"/>
    <s v="N/A"/>
    <s v="N/A"/>
    <n v="36.4"/>
    <s v="128/77"/>
    <n v="98"/>
  </r>
  <r>
    <x v="0"/>
    <x v="1"/>
    <n v="0"/>
    <n v="2"/>
    <s v="N/A"/>
    <s v="N/A"/>
    <n v="37.200000000000003"/>
    <s v="131/75"/>
    <n v="120"/>
  </r>
  <r>
    <x v="0"/>
    <x v="1"/>
    <n v="0"/>
    <n v="2"/>
    <s v="N/A"/>
    <s v="N/A"/>
    <n v="36.6"/>
    <s v="134/82"/>
    <n v="94"/>
  </r>
  <r>
    <x v="0"/>
    <x v="1"/>
    <n v="0"/>
    <n v="2"/>
    <s v="N/A"/>
    <s v="N/A"/>
    <n v="37.299999999999997"/>
    <s v="139/81"/>
    <n v="120"/>
  </r>
  <r>
    <x v="0"/>
    <x v="1"/>
    <n v="0"/>
    <n v="2"/>
    <s v="N/A"/>
    <s v="N/A"/>
    <n v="36.1"/>
    <s v="120/74"/>
    <n v="74"/>
  </r>
  <r>
    <x v="0"/>
    <x v="1"/>
    <n v="0"/>
    <n v="2"/>
    <s v="N/A"/>
    <s v="N/A"/>
    <n v="35"/>
    <s v="139/82"/>
    <n v="103"/>
  </r>
  <r>
    <x v="0"/>
    <x v="1"/>
    <n v="0"/>
    <s v="unknown"/>
    <s v="N/A"/>
    <s v="N/A"/>
    <n v="36.299999999999997"/>
    <s v="120/65"/>
    <n v="80"/>
  </r>
  <r>
    <x v="0"/>
    <x v="1"/>
    <n v="0"/>
    <n v="2"/>
    <s v="N/A"/>
    <s v="N/A"/>
    <n v="36.700000000000003"/>
    <s v="134/76"/>
    <n v="93"/>
  </r>
  <r>
    <x v="0"/>
    <x v="1"/>
    <n v="0"/>
    <n v="2"/>
    <s v="N/A"/>
    <s v="N/A"/>
    <n v="37.299999999999997"/>
    <s v="144/66"/>
    <n v="104"/>
  </r>
  <r>
    <x v="0"/>
    <x v="1"/>
    <n v="0"/>
    <n v="2"/>
    <s v="N/A"/>
    <s v="N/A"/>
    <n v="37"/>
    <s v="125/62"/>
    <n v="89"/>
  </r>
  <r>
    <x v="0"/>
    <x v="1"/>
    <n v="0"/>
    <n v="2"/>
    <s v="N/A"/>
    <s v="N/A"/>
    <n v="37.299999999999997"/>
    <s v="144/66"/>
    <n v="104"/>
  </r>
  <r>
    <x v="0"/>
    <x v="1"/>
    <n v="0"/>
    <n v="2"/>
    <s v="N/A"/>
    <s v="N/A"/>
    <n v="36.4"/>
    <s v="136/68"/>
    <n v="98"/>
  </r>
  <r>
    <x v="0"/>
    <x v="4"/>
    <n v="0"/>
    <n v="2"/>
    <s v="N/A"/>
    <s v="N/A"/>
    <n v="37.1"/>
    <s v="160/75"/>
    <n v="90"/>
  </r>
  <r>
    <x v="0"/>
    <x v="1"/>
    <n v="0"/>
    <n v="2"/>
    <s v="N/A"/>
    <s v="N/A"/>
    <n v="37.1"/>
    <s v="160/75"/>
    <n v="90"/>
  </r>
  <r>
    <x v="0"/>
    <x v="1"/>
    <n v="0"/>
    <n v="2"/>
    <s v="N/A"/>
    <s v="N/A"/>
    <n v="37.5"/>
    <s v="189/107"/>
    <n v="97"/>
  </r>
  <r>
    <x v="0"/>
    <x v="5"/>
    <n v="0"/>
    <n v="400"/>
    <s v="N/A"/>
    <s v="N/A"/>
    <n v="37.4"/>
    <s v="186/108"/>
    <n v="94"/>
  </r>
  <r>
    <x v="0"/>
    <x v="2"/>
    <n v="0"/>
    <s v="unknown"/>
    <s v="N/A"/>
    <s v="N/A"/>
    <n v="37.1"/>
    <s v="194/93"/>
    <n v="92"/>
  </r>
  <r>
    <x v="0"/>
    <x v="1"/>
    <n v="0"/>
    <s v="unknown"/>
    <s v="N/A"/>
    <s v="N/A"/>
    <n v="35.9"/>
    <s v="163/70"/>
    <n v="98"/>
  </r>
  <r>
    <x v="0"/>
    <x v="1"/>
    <n v="0"/>
    <s v="unknown"/>
    <s v="N/A"/>
    <s v="N/A"/>
    <n v="38.1"/>
    <s v="167/83"/>
    <n v="98"/>
  </r>
  <r>
    <x v="0"/>
    <x v="1"/>
    <n v="0"/>
    <s v="unknown"/>
    <s v="N/A"/>
    <s v="N/A"/>
    <n v="36.200000000000003"/>
    <s v="168/106"/>
    <n v="92"/>
  </r>
  <r>
    <x v="0"/>
    <x v="1"/>
    <n v="0"/>
    <s v="unknown"/>
    <s v="N/A"/>
    <s v="N/A"/>
    <n v="37.1"/>
    <s v="135/75"/>
    <n v="110"/>
  </r>
  <r>
    <x v="0"/>
    <x v="1"/>
    <n v="0"/>
    <s v="unknown"/>
    <s v="N/A"/>
    <s v="N/A"/>
    <n v="37.4"/>
    <s v="131/74"/>
    <n v="115"/>
  </r>
  <r>
    <x v="0"/>
    <x v="1"/>
    <n v="0"/>
    <n v="2"/>
    <s v="N/A"/>
    <s v="N/A"/>
    <n v="37.1"/>
    <s v="185/85"/>
    <n v="74"/>
  </r>
  <r>
    <x v="0"/>
    <x v="1"/>
    <n v="0"/>
    <n v="2"/>
    <s v="N/A"/>
    <s v="N/A"/>
    <n v="37.9"/>
    <s v="132/75"/>
    <n v="114"/>
  </r>
  <r>
    <x v="0"/>
    <x v="2"/>
    <n v="0"/>
    <n v="2"/>
    <s v="N/A"/>
    <s v="N/A"/>
    <n v="37.700000000000003"/>
    <s v="117/59"/>
    <n v="81"/>
  </r>
  <r>
    <x v="0"/>
    <x v="7"/>
    <n v="0"/>
    <n v="2"/>
    <s v="N/A"/>
    <s v="N/A"/>
    <n v="36.5"/>
    <s v="115/74"/>
    <n v="110"/>
  </r>
  <r>
    <x v="0"/>
    <x v="1"/>
    <n v="0"/>
    <n v="2"/>
    <s v="N/A"/>
    <s v="N/A"/>
    <n v="36.5"/>
    <s v="115/74"/>
    <n v="110"/>
  </r>
  <r>
    <x v="0"/>
    <x v="1"/>
    <n v="0"/>
    <n v="2"/>
    <s v="N/A"/>
    <s v="N/A"/>
    <n v="36.799999999999997"/>
    <s v="123/83"/>
    <n v="69"/>
  </r>
  <r>
    <x v="0"/>
    <x v="1"/>
    <n v="0"/>
    <n v="2"/>
    <s v="N/A"/>
    <s v="N/A"/>
    <n v="36.700000000000003"/>
    <s v="137/87"/>
    <n v="83"/>
  </r>
  <r>
    <x v="0"/>
    <x v="1"/>
    <n v="0"/>
    <n v="2"/>
    <s v="N/A"/>
    <s v="N/A"/>
    <n v="36.799999999999997"/>
    <s v="144/78"/>
    <n v="89"/>
  </r>
  <r>
    <x v="0"/>
    <x v="1"/>
    <n v="0"/>
    <n v="2"/>
    <s v="N/A"/>
    <s v="N/A"/>
    <n v="37.4"/>
    <s v="186/108"/>
    <n v="94"/>
  </r>
  <r>
    <x v="0"/>
    <x v="2"/>
    <n v="0"/>
    <n v="2"/>
    <n v="500"/>
    <s v="N/A"/>
    <n v="37.700000000000003"/>
    <s v="119/84"/>
    <n v="93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9"/>
    <s v="143/85"/>
    <n v="106"/>
  </r>
  <r>
    <x v="0"/>
    <x v="1"/>
    <n v="0"/>
    <n v="2"/>
    <s v="N/A"/>
    <s v="N/A"/>
    <n v="35.9"/>
    <s v="108/53"/>
    <n v="59"/>
  </r>
  <r>
    <x v="0"/>
    <x v="2"/>
    <n v="0"/>
    <n v="2"/>
    <s v="N/A"/>
    <s v="N/A"/>
    <n v="36.9"/>
    <s v="119/77"/>
    <n v="105"/>
  </r>
  <r>
    <x v="0"/>
    <x v="2"/>
    <n v="0"/>
    <n v="2"/>
    <s v="N/A"/>
    <s v="N/A"/>
    <n v="36.4"/>
    <s v="159/69"/>
    <n v="80"/>
  </r>
  <r>
    <x v="0"/>
    <x v="2"/>
    <n v="0"/>
    <n v="2"/>
    <s v="N/A"/>
    <s v="N/A"/>
    <n v="38.4"/>
    <s v="129/89"/>
    <n v="118"/>
  </r>
  <r>
    <x v="0"/>
    <x v="1"/>
    <n v="0"/>
    <n v="2"/>
    <s v="N/A"/>
    <s v="N/A"/>
    <n v="37"/>
    <s v="121/75"/>
    <n v="108"/>
  </r>
  <r>
    <x v="0"/>
    <x v="1"/>
    <n v="0"/>
    <n v="2"/>
    <s v="N/A"/>
    <s v="N/A"/>
    <s v="unknown"/>
    <s v="183/82"/>
    <n v="70"/>
  </r>
  <r>
    <x v="0"/>
    <x v="1"/>
    <n v="0"/>
    <n v="2"/>
    <s v="N/A"/>
    <s v="N/A"/>
    <n v="36.799999999999997"/>
    <s v="132//90"/>
    <n v="112"/>
  </r>
  <r>
    <x v="0"/>
    <x v="1"/>
    <n v="0"/>
    <n v="2"/>
    <s v="N/A"/>
    <s v="N/A"/>
    <n v="38"/>
    <s v="138/76"/>
    <n v="118"/>
  </r>
  <r>
    <x v="0"/>
    <x v="7"/>
    <n v="0"/>
    <n v="2"/>
    <s v="N/A"/>
    <s v="N/A"/>
    <n v="38"/>
    <s v="138/76"/>
    <n v="118"/>
  </r>
  <r>
    <x v="0"/>
    <x v="1"/>
    <n v="0"/>
    <n v="2"/>
    <s v="N/A"/>
    <s v="N/A"/>
    <n v="36.299999999999997"/>
    <s v="129/85"/>
    <n v="100"/>
  </r>
  <r>
    <x v="0"/>
    <x v="1"/>
    <n v="0"/>
    <n v="2"/>
    <s v="N/A"/>
    <s v="N/A"/>
    <n v="36.9"/>
    <s v="155/87"/>
    <n v="98"/>
  </r>
  <r>
    <x v="0"/>
    <x v="1"/>
    <n v="0"/>
    <n v="2"/>
    <s v="N/A"/>
    <s v="N/A"/>
    <n v="37.200000000000003"/>
    <s v="122/80"/>
    <n v="125"/>
  </r>
  <r>
    <x v="0"/>
    <x v="1"/>
    <n v="0"/>
    <n v="2"/>
    <s v="N/A"/>
    <s v="N/A"/>
    <s v="unknown"/>
    <s v="unknown"/>
    <s v="unknown"/>
  </r>
  <r>
    <x v="0"/>
    <x v="7"/>
    <n v="0"/>
    <n v="2"/>
    <s v="N/A"/>
    <s v="N/A"/>
    <n v="37.200000000000003"/>
    <s v="122/80"/>
    <n v="125"/>
  </r>
  <r>
    <x v="0"/>
    <x v="7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150/100"/>
    <n v="100"/>
  </r>
  <r>
    <x v="0"/>
    <x v="1"/>
    <n v="0"/>
    <n v="2"/>
    <s v="N/A"/>
    <s v="N/A"/>
    <n v="36.9"/>
    <s v="168/82"/>
    <n v="83"/>
  </r>
  <r>
    <x v="0"/>
    <x v="1"/>
    <n v="0"/>
    <n v="2"/>
    <s v="N/A"/>
    <s v="N/A"/>
    <n v="36.700000000000003"/>
    <s v="139/75"/>
    <n v="75"/>
  </r>
  <r>
    <x v="0"/>
    <x v="1"/>
    <n v="0"/>
    <n v="2"/>
    <s v="N/A"/>
    <s v="N/A"/>
    <n v="37"/>
    <s v="134/77"/>
    <n v="94"/>
  </r>
  <r>
    <x v="0"/>
    <x v="1"/>
    <n v="10"/>
    <n v="2"/>
    <s v="N/A"/>
    <s v="N/A"/>
    <n v="37.1"/>
    <s v="122/84"/>
    <n v="85"/>
  </r>
  <r>
    <x v="0"/>
    <x v="1"/>
    <n v="0"/>
    <n v="1.25"/>
    <s v="N/A"/>
    <s v="N/A"/>
    <n v="36.6"/>
    <s v="unknown"/>
    <s v="unknown"/>
  </r>
  <r>
    <x v="0"/>
    <x v="1"/>
    <n v="0"/>
    <n v="2"/>
    <s v="N/A"/>
    <s v="N/A"/>
    <n v="38.299999999999997"/>
    <s v="176/86"/>
    <n v="101"/>
  </r>
  <r>
    <x v="0"/>
    <x v="7"/>
    <n v="0"/>
    <n v="2"/>
    <s v="N/A"/>
    <s v="N/A"/>
    <n v="38.299999999999997"/>
    <s v="176/86"/>
    <n v="101"/>
  </r>
  <r>
    <x v="0"/>
    <x v="1"/>
    <n v="0"/>
    <n v="2"/>
    <s v="N/A"/>
    <s v="N/A"/>
    <n v="36.5"/>
    <s v="132/67"/>
    <n v="73"/>
  </r>
  <r>
    <x v="0"/>
    <x v="1"/>
    <n v="0"/>
    <n v="2"/>
    <s v="N/A"/>
    <s v="N/A"/>
    <n v="36.299999999999997"/>
    <s v="120/67"/>
    <n v="86"/>
  </r>
  <r>
    <x v="0"/>
    <x v="1"/>
    <n v="0"/>
    <n v="2"/>
    <s v="N/A"/>
    <s v="N/A"/>
    <s v="unknown"/>
    <s v="144/81"/>
    <n v="92"/>
  </r>
  <r>
    <x v="0"/>
    <x v="1"/>
    <n v="0"/>
    <n v="2"/>
    <s v="N/A"/>
    <s v="N/A"/>
    <n v="36.4"/>
    <s v="135/65"/>
    <n v="62"/>
  </r>
  <r>
    <x v="0"/>
    <x v="7"/>
    <n v="0"/>
    <n v="2"/>
    <s v="N/A"/>
    <s v="N/A"/>
    <n v="36.4"/>
    <s v="135/65"/>
    <n v="62"/>
  </r>
  <r>
    <x v="0"/>
    <x v="1"/>
    <n v="0"/>
    <n v="2"/>
    <s v="N/A"/>
    <s v="N/A"/>
    <n v="36.700000000000003"/>
    <s v="134/61"/>
    <n v="98"/>
  </r>
  <r>
    <x v="0"/>
    <x v="1"/>
    <n v="0"/>
    <n v="2"/>
    <s v="N/A"/>
    <s v="N/A"/>
    <n v="37.200000000000003"/>
    <s v="189/79"/>
    <n v="63"/>
  </r>
  <r>
    <x v="0"/>
    <x v="1"/>
    <n v="0"/>
    <n v="2"/>
    <s v="N/A"/>
    <s v="N/A"/>
    <n v="36.9"/>
    <s v="160/72"/>
    <n v="63"/>
  </r>
  <r>
    <x v="0"/>
    <x v="4"/>
    <n v="0"/>
    <n v="2"/>
    <s v="N/A"/>
    <s v="N/A"/>
    <n v="37.200000000000003"/>
    <s v="189/79"/>
    <n v="63"/>
  </r>
  <r>
    <x v="0"/>
    <x v="7"/>
    <n v="0"/>
    <n v="2"/>
    <s v="N/A"/>
    <s v="N/A"/>
    <n v="36.9"/>
    <s v="160/72"/>
    <n v="63"/>
  </r>
  <r>
    <x v="0"/>
    <x v="1"/>
    <n v="0"/>
    <n v="2"/>
    <s v="N/A"/>
    <s v="N/A"/>
    <n v="37.200000000000003"/>
    <s v="131/64"/>
    <n v="80"/>
  </r>
  <r>
    <x v="0"/>
    <x v="1"/>
    <n v="0"/>
    <n v="2"/>
    <s v="N/A"/>
    <s v="N/A"/>
    <n v="37.4"/>
    <s v="138/92"/>
    <n v="100"/>
  </r>
  <r>
    <x v="0"/>
    <x v="4"/>
    <n v="0"/>
    <n v="2"/>
    <s v="N/A"/>
    <s v="N/A"/>
    <n v="36.700000000000003"/>
    <s v="132/74"/>
    <n v="84"/>
  </r>
  <r>
    <x v="0"/>
    <x v="1"/>
    <n v="0"/>
    <n v="2"/>
    <s v="N/A"/>
    <s v="N/A"/>
    <n v="36.700000000000003"/>
    <s v="132/74"/>
    <n v="84"/>
  </r>
  <r>
    <x v="0"/>
    <x v="1"/>
    <n v="0"/>
    <n v="2"/>
    <s v="N/A"/>
    <s v="N/A"/>
    <n v="37.200000000000003"/>
    <s v="121/63"/>
    <n v="84"/>
  </r>
  <r>
    <x v="0"/>
    <x v="1"/>
    <n v="10"/>
    <s v="unknown"/>
    <s v="N/A"/>
    <s v="N/A"/>
    <n v="37.700000000000003"/>
    <s v="168/70"/>
    <n v="89"/>
  </r>
  <r>
    <x v="0"/>
    <x v="1"/>
    <n v="0"/>
    <s v="unknown"/>
    <s v="N/A"/>
    <s v="N/A"/>
    <n v="37.1"/>
    <s v="135/63"/>
    <n v="97"/>
  </r>
  <r>
    <x v="0"/>
    <x v="1"/>
    <n v="10"/>
    <n v="2"/>
    <s v="N/A"/>
    <s v="N/A"/>
    <n v="36.9"/>
    <s v="136/73"/>
    <n v="91"/>
  </r>
  <r>
    <x v="0"/>
    <x v="1"/>
    <n v="0"/>
    <n v="2"/>
    <s v="N/A"/>
    <s v="N/A"/>
    <n v="36.9"/>
    <s v="160/89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7"/>
    <s v="130/98"/>
    <n v="115"/>
  </r>
  <r>
    <x v="0"/>
    <x v="1"/>
    <n v="0"/>
    <n v="2"/>
    <s v="N/A"/>
    <s v="N/A"/>
    <n v="37.1"/>
    <s v="179/74"/>
    <n v="85"/>
  </r>
  <r>
    <x v="0"/>
    <x v="1"/>
    <n v="0"/>
    <n v="2"/>
    <s v="N/A"/>
    <s v="N/A"/>
    <n v="36.700000000000003"/>
    <s v="120/76"/>
    <n v="81"/>
  </r>
  <r>
    <x v="0"/>
    <x v="1"/>
    <n v="0"/>
    <n v="2"/>
    <s v="N/A"/>
    <s v="N/A"/>
    <n v="37.1"/>
    <s v="107/72"/>
    <n v="96"/>
  </r>
  <r>
    <x v="0"/>
    <x v="2"/>
    <n v="0"/>
    <n v="2"/>
    <s v="N/A"/>
    <s v="N/A"/>
    <n v="36"/>
    <s v="unknown"/>
    <s v="unknown"/>
  </r>
  <r>
    <x v="0"/>
    <x v="9"/>
    <n v="0"/>
    <n v="2"/>
    <s v="N/A"/>
    <s v="N/A"/>
    <n v="36"/>
    <s v="unknown"/>
    <s v="unknown"/>
  </r>
  <r>
    <x v="0"/>
    <x v="1"/>
    <n v="0"/>
    <n v="2"/>
    <s v="N/A"/>
    <s v="N/A"/>
    <n v="38.4"/>
    <s v="111/53"/>
    <n v="99"/>
  </r>
  <r>
    <x v="0"/>
    <x v="1"/>
    <n v="0"/>
    <n v="2"/>
    <s v="N/A"/>
    <s v="N/A"/>
    <n v="36"/>
    <s v="135/80"/>
    <n v="100"/>
  </r>
  <r>
    <x v="0"/>
    <x v="1"/>
    <n v="0"/>
    <n v="2"/>
    <s v="N/A"/>
    <s v="N/A"/>
    <n v="36.799999999999997"/>
    <s v="117/57"/>
    <n v="74"/>
  </r>
  <r>
    <x v="0"/>
    <x v="1"/>
    <n v="0"/>
    <n v="2"/>
    <s v="N/A"/>
    <s v="N/A"/>
    <n v="36.9"/>
    <s v="132/72"/>
    <n v="100"/>
  </r>
  <r>
    <x v="0"/>
    <x v="1"/>
    <n v="0"/>
    <n v="2"/>
    <s v="N/A"/>
    <s v="N/A"/>
    <n v="36.6"/>
    <s v="137/85"/>
    <n v="80"/>
  </r>
  <r>
    <x v="0"/>
    <x v="7"/>
    <n v="0"/>
    <n v="2"/>
    <s v="N/A"/>
    <s v="N/A"/>
    <n v="36.6"/>
    <s v="137/85"/>
    <n v="80"/>
  </r>
  <r>
    <x v="0"/>
    <x v="1"/>
    <n v="0"/>
    <n v="2"/>
    <s v="N/A"/>
    <s v="N/A"/>
    <n v="36.1"/>
    <s v="117/58"/>
    <n v="100"/>
  </r>
  <r>
    <x v="0"/>
    <x v="1"/>
    <n v="0"/>
    <n v="2"/>
    <s v="N/A"/>
    <s v="N/A"/>
    <n v="36.200000000000003"/>
    <s v="126/59"/>
    <n v="70"/>
  </r>
  <r>
    <x v="0"/>
    <x v="1"/>
    <n v="0"/>
    <n v="2"/>
    <s v="N/A"/>
    <s v="N/A"/>
    <n v="38.700000000000003"/>
    <s v="187/93"/>
    <n v="127"/>
  </r>
  <r>
    <x v="0"/>
    <x v="1"/>
    <n v="0"/>
    <n v="2"/>
    <s v="N/A"/>
    <s v="N/A"/>
    <n v="36.5"/>
    <s v="128/74"/>
    <n v="96"/>
  </r>
  <r>
    <x v="0"/>
    <x v="1"/>
    <n v="0"/>
    <n v="2"/>
    <s v="N/A"/>
    <s v="N/A"/>
    <n v="36.1"/>
    <s v="183/97"/>
    <n v="60"/>
  </r>
  <r>
    <x v="0"/>
    <x v="1"/>
    <n v="0"/>
    <n v="2"/>
    <s v="N/A"/>
    <s v="N/A"/>
    <n v="35.799999999999997"/>
    <s v="136/67"/>
    <n v="81"/>
  </r>
  <r>
    <x v="0"/>
    <x v="1"/>
    <n v="0"/>
    <n v="2"/>
    <n v="2"/>
    <s v="N/A"/>
    <n v="36.700000000000003"/>
    <s v="118/72"/>
    <n v="102"/>
  </r>
  <r>
    <x v="0"/>
    <x v="1"/>
    <n v="0"/>
    <n v="2"/>
    <s v="N/A"/>
    <s v="N/A"/>
    <n v="37"/>
    <s v="137/93"/>
    <n v="101"/>
  </r>
  <r>
    <x v="0"/>
    <x v="1"/>
    <n v="0"/>
    <n v="2"/>
    <s v="N/A"/>
    <s v="N/A"/>
    <n v="37.200000000000003"/>
    <s v="122/72"/>
    <n v="90"/>
  </r>
  <r>
    <x v="0"/>
    <x v="4"/>
    <n v="0"/>
    <n v="2"/>
    <n v="2"/>
    <s v="N/A"/>
    <n v="36.700000000000003"/>
    <s v="118/72"/>
    <n v="102"/>
  </r>
  <r>
    <x v="0"/>
    <x v="7"/>
    <n v="0"/>
    <n v="2"/>
    <s v="N/A"/>
    <s v="N/A"/>
    <n v="37"/>
    <s v="137/93"/>
    <n v="101"/>
  </r>
  <r>
    <x v="0"/>
    <x v="7"/>
    <n v="0"/>
    <n v="2"/>
    <s v="N/A"/>
    <s v="N/A"/>
    <n v="37.200000000000003"/>
    <s v="122/72"/>
    <n v="90"/>
  </r>
  <r>
    <x v="0"/>
    <x v="1"/>
    <n v="0"/>
    <n v="2"/>
    <s v="N/A"/>
    <s v="N/A"/>
    <n v="37.4"/>
    <s v="109/61"/>
    <n v="108"/>
  </r>
  <r>
    <x v="0"/>
    <x v="1"/>
    <n v="0"/>
    <n v="2"/>
    <s v="N/A"/>
    <s v="N/A"/>
    <n v="36.700000000000003"/>
    <s v="141/79"/>
    <n v="84"/>
  </r>
  <r>
    <x v="0"/>
    <x v="1"/>
    <n v="0"/>
    <n v="2"/>
    <s v="N/A"/>
    <s v="N/A"/>
    <n v="37.6"/>
    <s v="114/75"/>
    <n v="131"/>
  </r>
  <r>
    <x v="0"/>
    <x v="1"/>
    <n v="0"/>
    <n v="2"/>
    <s v="N/A"/>
    <s v="N/A"/>
    <n v="37.6"/>
    <s v="122/62"/>
    <n v="114"/>
  </r>
  <r>
    <x v="0"/>
    <x v="2"/>
    <n v="0"/>
    <n v="2"/>
    <s v="N/A"/>
    <s v="N/A"/>
    <n v="37.799999999999997"/>
    <s v="139/86"/>
    <n v="104"/>
  </r>
  <r>
    <x v="0"/>
    <x v="7"/>
    <n v="0"/>
    <n v="2"/>
    <s v="N/A"/>
    <s v="N/A"/>
    <n v="37.799999999999997"/>
    <s v="139/86"/>
    <n v="104"/>
  </r>
  <r>
    <x v="0"/>
    <x v="1"/>
    <n v="0"/>
    <n v="2"/>
    <s v="N/A"/>
    <s v="N/A"/>
    <n v="37"/>
    <s v="130/78"/>
    <n v="103"/>
  </r>
  <r>
    <x v="0"/>
    <x v="1"/>
    <n v="0"/>
    <n v="2"/>
    <s v="N/A"/>
    <s v="N/A"/>
    <n v="37.200000000000003"/>
    <s v="162/81"/>
    <n v="83"/>
  </r>
  <r>
    <x v="0"/>
    <x v="1"/>
    <n v="0"/>
    <s v="unknown"/>
    <s v="N/A"/>
    <s v="N/A"/>
    <n v="37"/>
    <s v="171/71"/>
    <n v="75"/>
  </r>
  <r>
    <x v="0"/>
    <x v="1"/>
    <n v="0"/>
    <n v="2"/>
    <s v="N/A"/>
    <s v="N/A"/>
    <n v="37.5"/>
    <s v="124/74"/>
    <n v="116"/>
  </r>
  <r>
    <x v="0"/>
    <x v="8"/>
    <n v="0"/>
    <n v="2"/>
    <s v="N/A"/>
    <s v="N/A"/>
    <n v="37.5"/>
    <s v="124/74"/>
    <n v="116"/>
  </r>
  <r>
    <x v="0"/>
    <x v="1"/>
    <n v="0"/>
    <n v="2"/>
    <s v="N/A"/>
    <s v="N/A"/>
    <n v="37.4"/>
    <s v="146/64"/>
    <n v="82"/>
  </r>
  <r>
    <x v="0"/>
    <x v="1"/>
    <n v="0"/>
    <n v="2"/>
    <s v="N/A"/>
    <s v="N/A"/>
    <s v="unknown"/>
    <s v="123/76"/>
    <n v="132"/>
  </r>
  <r>
    <x v="0"/>
    <x v="1"/>
    <n v="0"/>
    <n v="2"/>
    <s v="N/A"/>
    <s v="N/A"/>
    <n v="36.700000000000003"/>
    <s v="120/79"/>
    <n v="109"/>
  </r>
  <r>
    <x v="0"/>
    <x v="1"/>
    <n v="0"/>
    <n v="2"/>
    <s v="N/A"/>
    <s v="N/A"/>
    <n v="37.5"/>
    <s v="155/72"/>
    <n v="116"/>
  </r>
  <r>
    <x v="0"/>
    <x v="2"/>
    <n v="0"/>
    <n v="2"/>
    <s v="N/A"/>
    <s v="N/A"/>
    <n v="37.5"/>
    <s v="155/72"/>
    <n v="116"/>
  </r>
  <r>
    <x v="0"/>
    <x v="1"/>
    <n v="0"/>
    <n v="2"/>
    <s v="N/A"/>
    <s v="N/A"/>
    <n v="36.6"/>
    <s v="138/80"/>
    <n v="99"/>
  </r>
  <r>
    <x v="0"/>
    <x v="2"/>
    <n v="0"/>
    <n v="2"/>
    <s v="N/A"/>
    <s v="N/A"/>
    <n v="36.700000000000003"/>
    <s v="124/87"/>
    <n v="87"/>
  </r>
  <r>
    <x v="0"/>
    <x v="1"/>
    <n v="0"/>
    <n v="2"/>
    <s v="N/A"/>
    <s v="N/A"/>
    <n v="38.200000000000003"/>
    <s v="117/58"/>
    <n v="81"/>
  </r>
  <r>
    <x v="0"/>
    <x v="1"/>
    <n v="0"/>
    <n v="2"/>
    <s v="N/A"/>
    <s v="N/A"/>
    <n v="36.299999999999997"/>
    <s v="152/67"/>
    <n v="65"/>
  </r>
  <r>
    <x v="0"/>
    <x v="1"/>
    <n v="0"/>
    <n v="2"/>
    <s v="N/A"/>
    <s v="N/A"/>
    <n v="36.799999999999997"/>
    <s v="131/76"/>
    <n v="115"/>
  </r>
  <r>
    <x v="0"/>
    <x v="1"/>
    <n v="0"/>
    <n v="2"/>
    <s v="N/A"/>
    <s v="N/A"/>
    <n v="36.1"/>
    <s v="161/72"/>
    <n v="73"/>
  </r>
  <r>
    <x v="0"/>
    <x v="8"/>
    <n v="0"/>
    <n v="2"/>
    <s v="N/A"/>
    <s v="N/A"/>
    <n v="37.1"/>
    <s v="122/69"/>
    <n v="102"/>
  </r>
  <r>
    <x v="0"/>
    <x v="1"/>
    <n v="0"/>
    <n v="2"/>
    <s v="N/A"/>
    <s v="N/A"/>
    <n v="36.9"/>
    <s v="157/76"/>
    <n v="65"/>
  </r>
  <r>
    <x v="0"/>
    <x v="2"/>
    <n v="0"/>
    <n v="1"/>
    <s v="N/A"/>
    <s v="N/A"/>
    <n v="37.6"/>
    <s v="136/63"/>
    <n v="92"/>
  </r>
  <r>
    <x v="0"/>
    <x v="1"/>
    <n v="0"/>
    <n v="2"/>
    <s v="N/A"/>
    <s v="N/A"/>
    <n v="38.1"/>
    <s v="113/75"/>
    <n v="99"/>
  </r>
  <r>
    <x v="0"/>
    <x v="1"/>
    <n v="0"/>
    <n v="2"/>
    <s v="N/A"/>
    <s v="N/A"/>
    <n v="37.1"/>
    <s v="144/68"/>
    <n v="64"/>
  </r>
  <r>
    <x v="0"/>
    <x v="1"/>
    <n v="10"/>
    <n v="2"/>
    <s v="N/A"/>
    <s v="N/A"/>
    <n v="36.799999999999997"/>
    <s v="162/102"/>
    <n v="83"/>
  </r>
  <r>
    <x v="0"/>
    <x v="1"/>
    <n v="0"/>
    <n v="2"/>
    <s v="N/A"/>
    <s v="N/A"/>
    <n v="37.6"/>
    <s v="160/79"/>
    <n v="110"/>
  </r>
  <r>
    <x v="0"/>
    <x v="1"/>
    <n v="0"/>
    <n v="2"/>
    <s v="N/A"/>
    <s v="N/A"/>
    <n v="36.9"/>
    <s v="160/72"/>
    <n v="74"/>
  </r>
  <r>
    <x v="0"/>
    <x v="1"/>
    <n v="0"/>
    <n v="2"/>
    <s v="N/A"/>
    <s v="N/A"/>
    <n v="36.4"/>
    <s v="171/91"/>
    <n v="84"/>
  </r>
  <r>
    <x v="0"/>
    <x v="1"/>
    <n v="0"/>
    <n v="0"/>
    <s v="N/A"/>
    <s v="N/A"/>
    <n v="36.4"/>
    <s v="unknown"/>
    <s v="unknown"/>
  </r>
  <r>
    <x v="0"/>
    <x v="1"/>
    <n v="0"/>
    <n v="2"/>
    <s v="N/A"/>
    <s v="N/A"/>
    <n v="36.700000000000003"/>
    <s v="179/76"/>
    <n v="82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00000000000003"/>
    <s v="124/72"/>
    <n v="83"/>
  </r>
  <r>
    <x v="0"/>
    <x v="1"/>
    <n v="0"/>
    <n v="2"/>
    <s v="N/A"/>
    <s v="N/A"/>
    <n v="36.700000000000003"/>
    <s v="106/79"/>
    <n v="80"/>
  </r>
  <r>
    <x v="0"/>
    <x v="1"/>
    <n v="0"/>
    <n v="600"/>
    <s v="N/A"/>
    <s v="N/A"/>
    <n v="36.6"/>
    <s v="172/97"/>
    <n v="99"/>
  </r>
  <r>
    <x v="0"/>
    <x v="1"/>
    <n v="0"/>
    <n v="2"/>
    <s v="N/A"/>
    <s v="N/A"/>
    <n v="38.799999999999997"/>
    <s v="144/83"/>
    <n v="93"/>
  </r>
  <r>
    <x v="0"/>
    <x v="1"/>
    <n v="0"/>
    <n v="2"/>
    <s v="N/A"/>
    <s v="N/A"/>
    <n v="37.6"/>
    <s v="173/104"/>
    <n v="98"/>
  </r>
  <r>
    <x v="0"/>
    <x v="1"/>
    <n v="0"/>
    <n v="2"/>
    <s v="N/A"/>
    <s v="N/A"/>
    <n v="36.5"/>
    <s v="130/83"/>
    <n v="100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5"/>
    <s v="120/81"/>
    <n v="96"/>
  </r>
  <r>
    <x v="0"/>
    <x v="1"/>
    <n v="0"/>
    <n v="2"/>
    <s v="N/A"/>
    <s v="N/A"/>
    <n v="36.700000000000003"/>
    <s v="149/79"/>
    <n v="105"/>
  </r>
  <r>
    <x v="0"/>
    <x v="1"/>
    <n v="0"/>
    <n v="2"/>
    <s v="N/A"/>
    <s v="N/A"/>
    <n v="36.5"/>
    <s v="162/100"/>
    <n v="107"/>
  </r>
  <r>
    <x v="0"/>
    <x v="1"/>
    <n v="0"/>
    <n v="1.25"/>
    <s v="N/A"/>
    <s v="N/A"/>
    <n v="37.1"/>
    <s v="186/90"/>
    <n v="83"/>
  </r>
  <r>
    <x v="0"/>
    <x v="1"/>
    <n v="0"/>
    <n v="2"/>
    <s v="N/A"/>
    <s v="N/A"/>
    <n v="37"/>
    <s v="119/59"/>
    <n v="66"/>
  </r>
  <r>
    <x v="0"/>
    <x v="1"/>
    <n v="0"/>
    <n v="2"/>
    <s v="N/A"/>
    <s v="N/A"/>
    <n v="36.5"/>
    <s v="128/68"/>
    <n v="94"/>
  </r>
  <r>
    <x v="0"/>
    <x v="2"/>
    <n v="0"/>
    <n v="2"/>
    <s v="N/A"/>
    <s v="N/A"/>
    <n v="36.5"/>
    <s v="150/78"/>
    <n v="82"/>
  </r>
  <r>
    <x v="0"/>
    <x v="1"/>
    <n v="0"/>
    <n v="2"/>
    <s v="N/A"/>
    <s v="N/A"/>
    <n v="36.9"/>
    <s v="141/86"/>
    <n v="88"/>
  </r>
  <r>
    <x v="0"/>
    <x v="1"/>
    <n v="0"/>
    <n v="2"/>
    <s v="N/A"/>
    <s v="N/A"/>
    <n v="36.9"/>
    <s v="141/86"/>
    <n v="88"/>
  </r>
  <r>
    <x v="0"/>
    <x v="1"/>
    <n v="0"/>
    <n v="2"/>
    <s v="N/A"/>
    <s v="N/A"/>
    <n v="37.6"/>
    <s v="131/60"/>
    <n v="85"/>
  </r>
  <r>
    <x v="0"/>
    <x v="1"/>
    <n v="0"/>
    <n v="2"/>
    <s v="N/A"/>
    <s v="N/A"/>
    <n v="36.4"/>
    <s v="133/49"/>
    <n v="85"/>
  </r>
  <r>
    <x v="0"/>
    <x v="0"/>
    <n v="0"/>
    <n v="2"/>
    <s v="N/A"/>
    <s v="N/A"/>
    <n v="38.6"/>
    <s v="182/84"/>
    <n v="112"/>
  </r>
  <r>
    <x v="0"/>
    <x v="1"/>
    <n v="0"/>
    <n v="2"/>
    <s v="N/A"/>
    <s v="N/A"/>
    <n v="36.799999999999997"/>
    <s v="137/84"/>
    <n v="84"/>
  </r>
  <r>
    <x v="0"/>
    <x v="1"/>
    <n v="0"/>
    <n v="2"/>
    <s v="N/A"/>
    <s v="N/A"/>
    <n v="36.6"/>
    <s v="138/87"/>
    <n v="67"/>
  </r>
  <r>
    <x v="0"/>
    <x v="1"/>
    <n v="0"/>
    <n v="2"/>
    <s v="N/A"/>
    <s v="N/A"/>
    <n v="36.6"/>
    <s v="unknown"/>
    <n v="66"/>
  </r>
  <r>
    <x v="0"/>
    <x v="3"/>
    <n v="0"/>
    <n v="2"/>
    <s v="N/A"/>
    <s v="N/A"/>
    <n v="36.4"/>
    <s v="144/63"/>
    <n v="57"/>
  </r>
  <r>
    <x v="0"/>
    <x v="1"/>
    <n v="0"/>
    <s v="unknown"/>
    <s v="N/A"/>
    <s v="N/A"/>
    <n v="36.9"/>
    <s v="unknown"/>
    <s v="unknown"/>
  </r>
  <r>
    <x v="0"/>
    <x v="1"/>
    <n v="0"/>
    <s v="unknown"/>
    <s v="N/A"/>
    <s v="N/A"/>
    <n v="37.1"/>
    <s v="135/63"/>
    <n v="84"/>
  </r>
  <r>
    <x v="0"/>
    <x v="1"/>
    <n v="0"/>
    <s v="unknown"/>
    <s v="N/A"/>
    <s v="N/A"/>
    <s v="unknown"/>
    <s v="unknown"/>
    <s v="unknown"/>
  </r>
  <r>
    <x v="0"/>
    <x v="1"/>
    <n v="0"/>
    <n v="2"/>
    <s v="N/A"/>
    <s v="N/A"/>
    <n v="36.799999999999997"/>
    <s v="130/68"/>
    <n v="84"/>
  </r>
  <r>
    <x v="0"/>
    <x v="1"/>
    <n v="0"/>
    <n v="1"/>
    <s v="N/A"/>
    <s v="N/A"/>
    <n v="36"/>
    <s v="90/59"/>
    <n v="125"/>
  </r>
  <r>
    <x v="0"/>
    <x v="1"/>
    <n v="0"/>
    <n v="2"/>
    <s v="N/A"/>
    <s v="N/A"/>
    <n v="36.299999999999997"/>
    <s v="133/75"/>
    <n v="102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99999999999997"/>
    <s v="148/67"/>
    <n v="108"/>
  </r>
  <r>
    <x v="0"/>
    <x v="1"/>
    <n v="0"/>
    <n v="2"/>
    <s v="N/A"/>
    <s v="N/A"/>
    <n v="38.200000000000003"/>
    <s v="154/73"/>
    <n v="96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5"/>
    <s v="unknown"/>
    <n v="80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4"/>
    <s v="unknown"/>
    <s v="unknown"/>
  </r>
  <r>
    <x v="0"/>
    <x v="1"/>
    <n v="0"/>
    <s v="unknown"/>
    <s v="N/A"/>
    <s v="N/A"/>
    <n v="36.700000000000003"/>
    <s v="158/94"/>
    <n v="76"/>
  </r>
  <r>
    <x v="0"/>
    <x v="1"/>
    <n v="0"/>
    <n v="2"/>
    <s v="N/A"/>
    <s v="N/A"/>
    <n v="37.200000000000003"/>
    <s v="180/88"/>
    <n v="72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6"/>
    <s v="118/76"/>
    <n v="80"/>
  </r>
  <r>
    <x v="0"/>
    <x v="1"/>
    <n v="0"/>
    <n v="2"/>
    <s v="N/A"/>
    <s v="N/A"/>
    <n v="36.5"/>
    <s v="unknown"/>
    <s v="unknown"/>
  </r>
  <r>
    <x v="0"/>
    <x v="1"/>
    <n v="0"/>
    <s v="unknown"/>
    <s v="N/A"/>
    <s v="N/A"/>
    <n v="36.700000000000003"/>
    <s v="unknown"/>
    <s v="unknown"/>
  </r>
  <r>
    <x v="0"/>
    <x v="1"/>
    <n v="0"/>
    <n v="2"/>
    <s v="N/A"/>
    <s v="N/A"/>
    <s v="unknown"/>
    <s v="unknown"/>
    <s v="unknown"/>
  </r>
  <r>
    <x v="0"/>
    <x v="2"/>
    <n v="0"/>
    <n v="2"/>
    <s v="N/A"/>
    <s v="N/A"/>
    <n v="37.6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299999999999997"/>
    <s v="unknown"/>
    <s v="unknown"/>
  </r>
  <r>
    <x v="0"/>
    <x v="7"/>
    <n v="0"/>
    <n v="2"/>
    <s v="N/A"/>
    <s v="N/A"/>
    <n v="36.299999999999997"/>
    <s v="unknown"/>
    <s v="unknown"/>
  </r>
  <r>
    <x v="0"/>
    <x v="1"/>
    <n v="0"/>
    <n v="2"/>
    <s v="N/A"/>
    <s v="N/A"/>
    <n v="36.299999999999997"/>
    <s v="122/58"/>
    <n v="53"/>
  </r>
  <r>
    <x v="0"/>
    <x v="1"/>
    <n v="0"/>
    <s v="unknown"/>
    <s v="N/A"/>
    <s v="N/A"/>
    <n v="36.799999999999997"/>
    <s v="unknown"/>
    <s v="unknown"/>
  </r>
  <r>
    <x v="0"/>
    <x v="1"/>
    <n v="0"/>
    <s v="unknown"/>
    <s v="N/A"/>
    <s v="N/A"/>
    <n v="36.5"/>
    <s v="unknown"/>
    <s v="unknown"/>
  </r>
  <r>
    <x v="0"/>
    <x v="1"/>
    <n v="0"/>
    <n v="2"/>
    <s v="N/A"/>
    <s v="N/A"/>
    <n v="36.799999999999997"/>
    <s v="150/70"/>
    <n v="80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7"/>
    <s v="100/58"/>
    <n v="82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9"/>
    <s v="151/70"/>
    <n v="80"/>
  </r>
  <r>
    <x v="0"/>
    <x v="1"/>
    <n v="0"/>
    <n v="2"/>
    <s v="N/A"/>
    <s v="N/A"/>
    <n v="37.200000000000003"/>
    <s v="unknown"/>
    <s v="unknown"/>
  </r>
  <r>
    <x v="0"/>
    <x v="1"/>
    <n v="10"/>
    <n v="2"/>
    <s v="N/A"/>
    <s v="N/A"/>
    <n v="36.1"/>
    <s v="unknown"/>
    <s v="unknown"/>
  </r>
  <r>
    <x v="0"/>
    <x v="7"/>
    <n v="0"/>
    <n v="2"/>
    <s v="N/A"/>
    <s v="N/A"/>
    <n v="37.200000000000003"/>
    <s v="unknown"/>
    <s v="unknown"/>
  </r>
  <r>
    <x v="0"/>
    <x v="4"/>
    <n v="10"/>
    <n v="2"/>
    <s v="N/A"/>
    <s v="N/A"/>
    <n v="36.1"/>
    <s v="unknown"/>
    <s v="unknown"/>
  </r>
  <r>
    <x v="0"/>
    <x v="1"/>
    <n v="0"/>
    <n v="2"/>
    <s v="N/A"/>
    <s v="N/A"/>
    <n v="36"/>
    <s v="unknown"/>
    <s v="unknown"/>
  </r>
  <r>
    <x v="0"/>
    <x v="4"/>
    <n v="0"/>
    <s v="unknown"/>
    <s v="N/A"/>
    <s v="N/A"/>
    <n v="36.700000000000003"/>
    <s v="unknown"/>
    <s v="unknown"/>
  </r>
  <r>
    <x v="0"/>
    <x v="1"/>
    <n v="0"/>
    <s v="unknown"/>
    <s v="N/A"/>
    <s v="N/A"/>
    <n v="36.700000000000003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00000000000003"/>
    <s v="unknown"/>
    <s v="unknown"/>
  </r>
  <r>
    <x v="0"/>
    <x v="2"/>
    <n v="0"/>
    <n v="2"/>
    <s v="N/A"/>
    <s v="N/A"/>
    <s v="unknown"/>
    <s v="unknown"/>
    <s v="unknown"/>
  </r>
  <r>
    <x v="0"/>
    <x v="1"/>
    <n v="0"/>
    <n v="2"/>
    <s v="N/A"/>
    <s v="N/A"/>
    <n v="36.299999999999997"/>
    <s v="124/65"/>
    <n v="66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299999999999997"/>
    <s v="unknown"/>
    <s v="unknown"/>
  </r>
  <r>
    <x v="0"/>
    <x v="9"/>
    <n v="0"/>
    <n v="2"/>
    <s v="N/A"/>
    <s v="N/A"/>
    <n v="36.299999999999997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7.4"/>
    <s v="140/664"/>
    <n v="96"/>
  </r>
  <r>
    <x v="0"/>
    <x v="1"/>
    <n v="0"/>
    <n v="2"/>
    <s v="N/A"/>
    <s v="N/A"/>
    <n v="36.700000000000003"/>
    <s v="unknown"/>
    <s v="unknown"/>
  </r>
  <r>
    <x v="0"/>
    <x v="1"/>
    <n v="10"/>
    <n v="2"/>
    <s v="N/A"/>
    <s v="N/A"/>
    <n v="36.700000000000003"/>
    <s v="unknown"/>
    <s v="unknown"/>
  </r>
  <r>
    <x v="0"/>
    <x v="1"/>
    <n v="0"/>
    <s v="unknown"/>
    <s v="N/A"/>
    <s v="N/A"/>
    <n v="36.5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150/68"/>
    <n v="100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s v="unknown"/>
    <s v="unknown"/>
    <s v="unknown"/>
  </r>
  <r>
    <x v="0"/>
    <x v="1"/>
    <n v="0"/>
    <s v="unknown"/>
    <s v="N/A"/>
    <s v="N/A"/>
    <n v="36.299999999999997"/>
    <s v="unknown"/>
    <s v="unknown"/>
  </r>
  <r>
    <x v="0"/>
    <x v="4"/>
    <n v="0"/>
    <s v="unknown"/>
    <s v="N/A"/>
    <s v="N/A"/>
    <n v="36.299999999999997"/>
    <s v="unknown"/>
    <s v="unknown"/>
  </r>
  <r>
    <x v="0"/>
    <x v="1"/>
    <n v="10"/>
    <s v="unknown"/>
    <s v="N/A"/>
    <s v="N/A"/>
    <n v="37.5"/>
    <s v="unknown"/>
    <s v="unknown"/>
  </r>
  <r>
    <x v="0"/>
    <x v="1"/>
    <n v="0"/>
    <s v="unknown"/>
    <s v="N/A"/>
    <s v="N/A"/>
    <n v="36.6"/>
    <s v="unknown"/>
    <s v="unknown"/>
  </r>
  <r>
    <x v="0"/>
    <x v="1"/>
    <n v="0"/>
    <s v="unknown"/>
    <s v="N/A"/>
    <s v="N/A"/>
    <n v="36.9"/>
    <s v="unknown"/>
    <s v="unknown"/>
  </r>
  <r>
    <x v="0"/>
    <x v="1"/>
    <n v="0"/>
    <n v="2"/>
    <s v="N/A"/>
    <s v="N/A"/>
    <n v="36.799999999999997"/>
    <s v="188/83"/>
    <n v="75"/>
  </r>
  <r>
    <x v="0"/>
    <x v="1"/>
    <n v="0"/>
    <n v="2"/>
    <s v="N/A"/>
    <s v="N/A"/>
    <n v="36.200000000000003"/>
    <s v="unknown"/>
    <s v="unknown"/>
  </r>
  <r>
    <x v="0"/>
    <x v="1"/>
    <n v="10"/>
    <n v="2"/>
    <s v="N/A"/>
    <s v="N/A"/>
    <n v="36.700000000000003"/>
    <s v="120/83"/>
    <n v="89"/>
  </r>
  <r>
    <x v="0"/>
    <x v="2"/>
    <n v="0"/>
    <n v="2"/>
    <n v="400"/>
    <s v="N/A"/>
    <n v="36.700000000000003"/>
    <s v="unknown"/>
    <s v="unknown"/>
  </r>
  <r>
    <x v="0"/>
    <x v="6"/>
    <n v="0"/>
    <n v="2"/>
    <n v="400"/>
    <s v="N/A"/>
    <n v="36.700000000000003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5"/>
    <s v="105/58"/>
    <n v="78"/>
  </r>
  <r>
    <x v="0"/>
    <x v="1"/>
    <n v="0"/>
    <n v="2"/>
    <s v="N/A"/>
    <s v="N/A"/>
    <n v="36.200000000000003"/>
    <s v="132/60"/>
    <n v="62"/>
  </r>
  <r>
    <x v="0"/>
    <x v="1"/>
    <n v="0"/>
    <n v="2"/>
    <s v="N/A"/>
    <s v="N/A"/>
    <n v="37.1"/>
    <s v="113/69"/>
    <n v="99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7.299999999999997"/>
    <s v="unknown"/>
    <s v="unknown"/>
  </r>
  <r>
    <x v="0"/>
    <x v="1"/>
    <n v="0"/>
    <n v="2"/>
    <s v="N/A"/>
    <s v="N/A"/>
    <n v="36.700000000000003"/>
    <s v="120/67"/>
    <n v="78"/>
  </r>
  <r>
    <x v="0"/>
    <x v="1"/>
    <n v="0"/>
    <n v="2"/>
    <s v="N/A"/>
    <s v="N/A"/>
    <n v="36"/>
    <s v="unknown"/>
    <s v="unknown"/>
  </r>
  <r>
    <x v="0"/>
    <x v="2"/>
    <n v="0"/>
    <n v="2"/>
    <s v="N/A"/>
    <s v="N/A"/>
    <n v="36.6"/>
    <s v="unknown"/>
    <s v="unknown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7.1"/>
    <s v="unknown"/>
    <s v="unknown"/>
  </r>
  <r>
    <x v="0"/>
    <x v="1"/>
    <n v="0"/>
    <n v="2"/>
    <s v="N/A"/>
    <s v="N/A"/>
    <n v="38.6"/>
    <s v="134/84"/>
    <n v="88"/>
  </r>
  <r>
    <x v="0"/>
    <x v="7"/>
    <n v="0"/>
    <n v="2"/>
    <s v="N/A"/>
    <s v="N/A"/>
    <n v="38.6"/>
    <s v="134/84"/>
    <n v="88"/>
  </r>
  <r>
    <x v="0"/>
    <x v="1"/>
    <n v="0"/>
    <n v="2"/>
    <s v="N/A"/>
    <s v="N/A"/>
    <s v="unknown"/>
    <s v="unknown"/>
    <s v="unknown"/>
  </r>
  <r>
    <x v="0"/>
    <x v="1"/>
    <n v="0"/>
    <n v="1"/>
    <s v="N/A"/>
    <s v="N/A"/>
    <n v="36.4"/>
    <s v="120/59"/>
    <n v="80"/>
  </r>
  <r>
    <x v="0"/>
    <x v="4"/>
    <n v="0"/>
    <n v="1"/>
    <s v="N/A"/>
    <s v="N/A"/>
    <n v="36.4"/>
    <s v="120/59"/>
    <n v="80"/>
  </r>
  <r>
    <x v="0"/>
    <x v="1"/>
    <n v="0"/>
    <n v="2"/>
    <s v="N/A"/>
    <s v="N/A"/>
    <n v="37.4"/>
    <s v="111/68"/>
    <n v="107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6"/>
    <s v="127/78"/>
    <n v="67"/>
  </r>
  <r>
    <x v="0"/>
    <x v="1"/>
    <n v="0"/>
    <n v="2"/>
    <s v="N/A"/>
    <s v="N/A"/>
    <s v="unknown"/>
    <s v="unknown"/>
    <s v="unknown"/>
  </r>
  <r>
    <x v="0"/>
    <x v="1"/>
    <n v="0"/>
    <s v="unknown"/>
    <s v="N/A"/>
    <s v="N/A"/>
    <n v="36.9"/>
    <s v="unknown"/>
    <s v="unknown"/>
  </r>
  <r>
    <x v="0"/>
    <x v="4"/>
    <n v="0"/>
    <s v="unknown"/>
    <s v="N/A"/>
    <s v="N/A"/>
    <n v="36.9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7.1"/>
    <s v="125/58"/>
    <n v="80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9"/>
    <s v="128/76"/>
    <n v="104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1"/>
    <n v="0"/>
    <s v="unknown"/>
    <s v="N/A"/>
    <s v="N/A"/>
    <n v="37.200000000000003"/>
    <s v="139/83"/>
    <n v="94"/>
  </r>
  <r>
    <x v="0"/>
    <x v="1"/>
    <n v="0"/>
    <s v="unknown"/>
    <s v="N/A"/>
    <s v="N/A"/>
    <n v="36.9"/>
    <s v="unknown"/>
    <s v="unknown"/>
  </r>
  <r>
    <x v="0"/>
    <x v="2"/>
    <n v="0"/>
    <s v="unknown"/>
    <s v="N/A"/>
    <s v="N/A"/>
    <n v="36.799999999999997"/>
    <s v="155/69"/>
    <n v="82"/>
  </r>
  <r>
    <x v="0"/>
    <x v="1"/>
    <n v="0"/>
    <s v="unknown"/>
    <s v="N/A"/>
    <s v="N/A"/>
    <n v="37.200000000000003"/>
    <s v="144/83"/>
    <n v="99"/>
  </r>
  <r>
    <x v="0"/>
    <x v="7"/>
    <n v="0"/>
    <s v="unknown"/>
    <s v="N/A"/>
    <s v="N/A"/>
    <n v="37.200000000000003"/>
    <s v="144/83"/>
    <n v="99"/>
  </r>
  <r>
    <x v="0"/>
    <x v="1"/>
    <n v="0"/>
    <s v="unknown"/>
    <s v="N/A"/>
    <s v="N/A"/>
    <n v="36.5"/>
    <s v="unknown"/>
    <s v="unknown"/>
  </r>
  <r>
    <x v="0"/>
    <x v="2"/>
    <n v="0"/>
    <s v="unknown"/>
    <s v="N/A"/>
    <s v="N/A"/>
    <n v="38.799999999999997"/>
    <s v="136/77"/>
    <n v="91"/>
  </r>
  <r>
    <x v="0"/>
    <x v="1"/>
    <n v="0"/>
    <s v="unknown"/>
    <s v="N/A"/>
    <s v="N/A"/>
    <n v="36.799999999999997"/>
    <s v="unknown"/>
    <s v="unknown"/>
  </r>
  <r>
    <x v="0"/>
    <x v="1"/>
    <n v="0"/>
    <n v="2"/>
    <s v="N/A"/>
    <s v="N/A"/>
    <n v="36.1"/>
    <s v="168/77"/>
    <n v="78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200000000000003"/>
    <s v="125/81"/>
    <n v="92"/>
  </r>
  <r>
    <x v="0"/>
    <x v="1"/>
    <n v="0"/>
    <n v="2"/>
    <s v="N/A"/>
    <s v="N/A"/>
    <n v="36.9"/>
    <s v="unknown"/>
    <s v="unknown"/>
  </r>
  <r>
    <x v="0"/>
    <x v="7"/>
    <n v="0"/>
    <n v="2"/>
    <s v="N/A"/>
    <s v="N/A"/>
    <n v="36.9"/>
    <s v="unknown"/>
    <s v="unknown"/>
  </r>
  <r>
    <x v="0"/>
    <x v="1"/>
    <n v="0"/>
    <n v="2"/>
    <s v="N/A"/>
    <s v="N/A"/>
    <n v="36.299999999999997"/>
    <s v="144/84"/>
    <n v="74"/>
  </r>
  <r>
    <x v="0"/>
    <x v="1"/>
    <n v="0"/>
    <n v="2"/>
    <s v="N/A"/>
    <s v="N/A"/>
    <n v="36.799999999999997"/>
    <s v="129/64"/>
    <n v="98"/>
  </r>
  <r>
    <x v="0"/>
    <x v="1"/>
    <n v="0"/>
    <n v="2"/>
    <s v="N/A"/>
    <s v="N/A"/>
    <n v="37.200000000000003"/>
    <s v="139/83"/>
    <n v="94"/>
  </r>
  <r>
    <x v="0"/>
    <x v="2"/>
    <n v="0"/>
    <n v="2"/>
    <n v="500"/>
    <s v="N/A"/>
    <n v="36.9"/>
    <s v="unknown"/>
    <s v="unknown"/>
  </r>
  <r>
    <x v="0"/>
    <x v="9"/>
    <n v="0"/>
    <n v="2"/>
    <n v="500"/>
    <s v="N/A"/>
    <n v="36.9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5.6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8"/>
    <s v="135/61"/>
    <n v="70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7.200000000000003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6.9"/>
    <s v="124/77"/>
    <n v="114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4"/>
    <s v="162/90"/>
    <n v="73"/>
  </r>
  <r>
    <x v="0"/>
    <x v="1"/>
    <n v="0"/>
    <n v="2"/>
    <n v="100"/>
    <s v="N/A"/>
    <n v="35.799999999999997"/>
    <s v="unknown"/>
    <s v="unknown"/>
  </r>
  <r>
    <x v="0"/>
    <x v="7"/>
    <n v="0"/>
    <n v="2"/>
    <n v="100"/>
    <s v="N/A"/>
    <n v="35.799999999999997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10"/>
    <n v="0"/>
    <n v="600"/>
    <s v="N/A"/>
    <s v="N/A"/>
    <s v="unknown"/>
    <s v="unknown"/>
    <s v="unknown"/>
  </r>
  <r>
    <x v="0"/>
    <x v="1"/>
    <n v="0"/>
    <n v="2"/>
    <s v="N/A"/>
    <s v="N/A"/>
    <n v="36.6"/>
    <s v="124/85"/>
    <n v="97"/>
  </r>
  <r>
    <x v="0"/>
    <x v="1"/>
    <n v="0"/>
    <n v="2"/>
    <s v="N/A"/>
    <s v="N/A"/>
    <n v="36.4"/>
    <s v="114/56"/>
    <n v="68"/>
  </r>
  <r>
    <x v="0"/>
    <x v="1"/>
    <n v="0"/>
    <n v="2"/>
    <s v="N/A"/>
    <s v="N/A"/>
    <n v="36.1"/>
    <s v="119/65"/>
    <n v="94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00000000000003"/>
    <s v="144/81"/>
    <n v="85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00000000000003"/>
    <s v="unknown"/>
    <s v="unknown"/>
  </r>
  <r>
    <x v="0"/>
    <x v="7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n v="100"/>
    <s v="N/A"/>
    <n v="37"/>
    <s v="114/66"/>
    <n v="96"/>
  </r>
  <r>
    <x v="0"/>
    <x v="7"/>
    <n v="0"/>
    <n v="2"/>
    <n v="100"/>
    <s v="N/A"/>
    <n v="37"/>
    <s v="114/66"/>
    <n v="96"/>
  </r>
  <r>
    <x v="0"/>
    <x v="1"/>
    <n v="0"/>
    <s v="unknown"/>
    <s v="N/A"/>
    <s v="N/A"/>
    <n v="36.6"/>
    <s v="unknown"/>
    <s v="unknown"/>
  </r>
  <r>
    <x v="0"/>
    <x v="1"/>
    <n v="0"/>
    <s v="unknown"/>
    <s v="N/A"/>
    <s v="N/A"/>
    <n v="36.200000000000003"/>
    <s v="126/73"/>
    <n v="104"/>
  </r>
  <r>
    <x v="0"/>
    <x v="1"/>
    <n v="0"/>
    <n v="2"/>
    <s v="N/A"/>
    <s v="N/A"/>
    <n v="37.1"/>
    <s v="unknown"/>
    <s v="unknown"/>
  </r>
  <r>
    <x v="0"/>
    <x v="2"/>
    <n v="0"/>
    <n v="2"/>
    <s v="N/A"/>
    <s v="N/A"/>
    <n v="36.9"/>
    <s v="unknown"/>
    <s v="unknown"/>
  </r>
  <r>
    <x v="0"/>
    <x v="2"/>
    <n v="0"/>
    <s v="unknown"/>
    <s v="N/A"/>
    <s v="N/A"/>
    <s v="unknown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4"/>
    <s v="155/70"/>
    <n v="95"/>
  </r>
  <r>
    <x v="0"/>
    <x v="1"/>
    <n v="0"/>
    <n v="2"/>
    <s v="N/A"/>
    <s v="N/A"/>
    <n v="35.9"/>
    <s v="unknown"/>
    <s v="unknown"/>
  </r>
  <r>
    <x v="0"/>
    <x v="1"/>
    <n v="0"/>
    <n v="2"/>
    <s v="N/A"/>
    <s v="N/A"/>
    <n v="36.5"/>
    <s v="140/60"/>
    <n v="72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6.799999999999997"/>
    <s v="121/76"/>
    <n v="69"/>
  </r>
  <r>
    <x v="0"/>
    <x v="4"/>
    <n v="0"/>
    <n v="2"/>
    <s v="N/A"/>
    <s v="N/A"/>
    <n v="36.6"/>
    <s v="unknown"/>
    <s v="unknown"/>
  </r>
  <r>
    <x v="0"/>
    <x v="4"/>
    <n v="0"/>
    <n v="2"/>
    <s v="N/A"/>
    <s v="N/A"/>
    <n v="36.6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9"/>
    <s v="129/62"/>
    <n v="66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8.1"/>
    <s v="unknown"/>
    <s v="unknown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5"/>
    <s v="140/71"/>
    <n v="87"/>
  </r>
  <r>
    <x v="0"/>
    <x v="1"/>
    <n v="10"/>
    <n v="2"/>
    <s v="N/A"/>
    <s v="N/A"/>
    <s v="unknown"/>
    <s v="unknown"/>
    <s v="unknown"/>
  </r>
  <r>
    <x v="0"/>
    <x v="1"/>
    <n v="0"/>
    <n v="2"/>
    <s v="N/A"/>
    <s v="N/A"/>
    <n v="37.1"/>
    <s v="unknown"/>
    <s v="unknown"/>
  </r>
  <r>
    <x v="0"/>
    <x v="1"/>
    <n v="0"/>
    <n v="2"/>
    <s v="N/A"/>
    <s v="N/A"/>
    <n v="36.5"/>
    <s v="unknown"/>
    <n v="82"/>
  </r>
  <r>
    <x v="0"/>
    <x v="1"/>
    <n v="0"/>
    <n v="2"/>
    <s v="N/A"/>
    <s v="N/A"/>
    <n v="36.9"/>
    <s v="124/65"/>
    <n v="99"/>
  </r>
  <r>
    <x v="0"/>
    <x v="1"/>
    <n v="0"/>
    <n v="2"/>
    <s v="N/A"/>
    <s v="N/A"/>
    <n v="36.5"/>
    <s v="unknown"/>
    <s v="unknown"/>
  </r>
  <r>
    <x v="0"/>
    <x v="4"/>
    <n v="0"/>
    <n v="2"/>
    <s v="N/A"/>
    <s v="N/A"/>
    <n v="36.5"/>
    <s v="unknown"/>
    <s v="unknown"/>
  </r>
  <r>
    <x v="0"/>
    <x v="1"/>
    <n v="0"/>
    <n v="2"/>
    <s v="N/A"/>
    <s v="N/A"/>
    <n v="37"/>
    <s v="128/71"/>
    <n v="102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99999999999997"/>
    <s v="120/65"/>
    <n v="85"/>
  </r>
  <r>
    <x v="0"/>
    <x v="1"/>
    <n v="0"/>
    <n v="2"/>
    <s v="N/A"/>
    <s v="N/A"/>
    <n v="36.799999999999997"/>
    <s v="104/66"/>
    <n v="81"/>
  </r>
  <r>
    <x v="0"/>
    <x v="1"/>
    <n v="0"/>
    <n v="2"/>
    <s v="N/A"/>
    <s v="N/A"/>
    <n v="36.5"/>
    <s v="unknown"/>
    <s v="unknown"/>
  </r>
  <r>
    <x v="0"/>
    <x v="1"/>
    <n v="0"/>
    <s v="unknown"/>
    <s v="N/A"/>
    <s v="N/A"/>
    <n v="36.799999999999997"/>
    <s v="154/82"/>
    <n v="67"/>
  </r>
  <r>
    <x v="0"/>
    <x v="2"/>
    <n v="0"/>
    <n v="2"/>
    <s v="N/A"/>
    <s v="N/A"/>
    <n v="37.200000000000003"/>
    <s v="142/80"/>
    <n v="70"/>
  </r>
  <r>
    <x v="0"/>
    <x v="1"/>
    <n v="0"/>
    <n v="2"/>
    <s v="N/A"/>
    <s v="N/A"/>
    <n v="32.1"/>
    <s v="164/74"/>
    <n v="96"/>
  </r>
  <r>
    <x v="0"/>
    <x v="8"/>
    <n v="0"/>
    <n v="2"/>
    <s v="N/A"/>
    <s v="N/A"/>
    <n v="32.1"/>
    <s v="164/74"/>
    <n v="96"/>
  </r>
  <r>
    <x v="0"/>
    <x v="1"/>
    <n v="0"/>
    <n v="2"/>
    <s v="N/A"/>
    <s v="N/A"/>
    <n v="36.200000000000003"/>
    <s v="92/61"/>
    <n v="94"/>
  </r>
  <r>
    <x v="0"/>
    <x v="7"/>
    <n v="0"/>
    <n v="2"/>
    <s v="N/A"/>
    <s v="N/A"/>
    <n v="36.200000000000003"/>
    <s v="92/61"/>
    <n v="94"/>
  </r>
  <r>
    <x v="0"/>
    <x v="1"/>
    <n v="0"/>
    <n v="2"/>
    <s v="N/A"/>
    <s v="N/A"/>
    <n v="36.799999999999997"/>
    <s v="135/65"/>
    <n v="95"/>
  </r>
  <r>
    <x v="0"/>
    <x v="1"/>
    <n v="0"/>
    <n v="2"/>
    <s v="N/A"/>
    <s v="N/A"/>
    <n v="37"/>
    <s v="140/83"/>
    <n v="113"/>
  </r>
  <r>
    <x v="0"/>
    <x v="1"/>
    <n v="0"/>
    <n v="2"/>
    <s v="N/A"/>
    <s v="N/A"/>
    <n v="36.799999999999997"/>
    <s v="124/81"/>
    <n v="72"/>
  </r>
  <r>
    <x v="0"/>
    <x v="2"/>
    <n v="0"/>
    <n v="2"/>
    <s v="N/A"/>
    <s v="N/A"/>
    <n v="36.799999999999997"/>
    <s v="124/81"/>
    <n v="72"/>
  </r>
  <r>
    <x v="0"/>
    <x v="1"/>
    <n v="0"/>
    <n v="2"/>
    <s v="N/A"/>
    <s v="N/A"/>
    <n v="36.6"/>
    <s v="136/83"/>
    <n v="92"/>
  </r>
  <r>
    <x v="0"/>
    <x v="1"/>
    <n v="0"/>
    <n v="2"/>
    <s v="N/A"/>
    <s v="N/A"/>
    <n v="36.799999999999997"/>
    <s v="121/57"/>
    <n v="71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8.1"/>
    <s v="124/75"/>
    <n v="111"/>
  </r>
  <r>
    <x v="0"/>
    <x v="1"/>
    <n v="0"/>
    <n v="2"/>
    <s v="N/A"/>
    <s v="N/A"/>
    <n v="36.200000000000003"/>
    <s v="unknown"/>
    <s v="unknown"/>
  </r>
  <r>
    <x v="0"/>
    <x v="2"/>
    <n v="0"/>
    <n v="2"/>
    <s v="N/A"/>
    <s v="N/A"/>
    <n v="36.5"/>
    <s v="unknown"/>
    <s v="unknown"/>
  </r>
  <r>
    <x v="0"/>
    <x v="1"/>
    <n v="0"/>
    <n v="2"/>
    <s v="N/A"/>
    <s v="N/A"/>
    <n v="36.6"/>
    <s v="142/77"/>
    <n v="67"/>
  </r>
  <r>
    <x v="0"/>
    <x v="2"/>
    <n v="0"/>
    <n v="2"/>
    <s v="N/A"/>
    <s v="N/A"/>
    <n v="36.4"/>
    <s v="unknown"/>
    <s v="unknown"/>
  </r>
  <r>
    <x v="0"/>
    <x v="1"/>
    <n v="0"/>
    <n v="2"/>
    <s v="N/A"/>
    <s v="N/A"/>
    <n v="37"/>
    <s v="124/86"/>
    <n v="88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7"/>
    <s v="137/85"/>
    <n v="75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n v="36.700000000000003"/>
    <s v="158/88"/>
    <n v="63"/>
  </r>
  <r>
    <x v="0"/>
    <x v="3"/>
    <n v="0"/>
    <n v="0"/>
    <s v="N/A"/>
    <s v="N/A"/>
    <n v="36.299999999999997"/>
    <s v="161/93"/>
    <n v="87"/>
  </r>
  <r>
    <x v="0"/>
    <x v="1"/>
    <n v="0"/>
    <n v="2"/>
    <s v="N/A"/>
    <s v="N/A"/>
    <n v="35.9"/>
    <s v="171/75"/>
    <n v="71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6"/>
    <s v="130/20"/>
    <n v="90"/>
  </r>
  <r>
    <x v="0"/>
    <x v="1"/>
    <n v="0"/>
    <n v="2"/>
    <s v="N/A"/>
    <s v="N/A"/>
    <n v="37.1"/>
    <s v="unknown"/>
    <s v="unknown"/>
  </r>
  <r>
    <x v="0"/>
    <x v="7"/>
    <n v="0"/>
    <n v="2"/>
    <s v="N/A"/>
    <s v="N/A"/>
    <n v="37.1"/>
    <s v="unknown"/>
    <s v="unknown"/>
  </r>
  <r>
    <x v="0"/>
    <x v="8"/>
    <n v="0"/>
    <n v="600"/>
    <s v="N/A"/>
    <s v="N/A"/>
    <n v="36.6"/>
    <s v="unknown"/>
    <s v="unknown"/>
  </r>
  <r>
    <x v="0"/>
    <x v="1"/>
    <n v="0"/>
    <n v="2"/>
    <s v="N/A"/>
    <s v="N/A"/>
    <n v="38.700000000000003"/>
    <s v="155/89"/>
    <n v="97"/>
  </r>
  <r>
    <x v="0"/>
    <x v="2"/>
    <n v="0"/>
    <n v="2"/>
    <s v="N/A"/>
    <s v="N/A"/>
    <n v="38.700000000000003"/>
    <s v="155/89"/>
    <n v="97"/>
  </r>
  <r>
    <x v="0"/>
    <x v="3"/>
    <n v="0"/>
    <n v="0"/>
    <s v="N/A"/>
    <s v="N/A"/>
    <s v="unknown"/>
    <s v="unknown"/>
    <s v="unknown"/>
  </r>
  <r>
    <x v="0"/>
    <x v="1"/>
    <n v="0"/>
    <n v="2"/>
    <s v="N/A"/>
    <s v="N/A"/>
    <n v="36.5"/>
    <s v="136/85"/>
    <n v="91"/>
  </r>
  <r>
    <x v="0"/>
    <x v="7"/>
    <n v="0"/>
    <n v="2"/>
    <s v="N/A"/>
    <s v="N/A"/>
    <n v="36.5"/>
    <s v="136/85"/>
    <n v="91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700000000000003"/>
    <s v="unknown"/>
    <s v="unknown"/>
  </r>
  <r>
    <x v="0"/>
    <x v="7"/>
    <n v="0"/>
    <n v="2"/>
    <s v="N/A"/>
    <s v="N/A"/>
    <n v="36.700000000000003"/>
    <s v="unknown"/>
    <s v="unknown"/>
  </r>
  <r>
    <x v="0"/>
    <x v="1"/>
    <n v="0"/>
    <n v="2"/>
    <s v="N/A"/>
    <s v="N/A"/>
    <n v="36.6"/>
    <s v="140/91"/>
    <n v="107"/>
  </r>
  <r>
    <x v="0"/>
    <x v="1"/>
    <n v="0"/>
    <n v="2"/>
    <s v="N/A"/>
    <s v="N/A"/>
    <n v="36.299999999999997"/>
    <s v="unknown"/>
    <s v="unknown"/>
  </r>
  <r>
    <x v="1"/>
    <x v="0"/>
    <n v="0"/>
    <n v="1.25"/>
    <s v="N/A"/>
    <s v="N/A"/>
    <n v="37.200000000000003"/>
    <s v="unknown"/>
    <s v="unknown"/>
  </r>
  <r>
    <x v="1"/>
    <x v="1"/>
    <n v="0"/>
    <n v="2"/>
    <s v="N/A"/>
    <s v="N/A"/>
    <n v="36.9"/>
    <s v="129/66"/>
    <n v="59"/>
  </r>
  <r>
    <x v="1"/>
    <x v="1"/>
    <n v="0"/>
    <n v="2"/>
    <s v="N/A"/>
    <s v="N/A"/>
    <n v="36.9"/>
    <s v="119/59"/>
    <n v="87"/>
  </r>
  <r>
    <x v="1"/>
    <x v="4"/>
    <n v="0"/>
    <n v="2"/>
    <s v="N/A"/>
    <s v="N/A"/>
    <n v="36.9"/>
    <s v="129/66"/>
    <n v="59"/>
  </r>
  <r>
    <x v="1"/>
    <x v="4"/>
    <n v="0"/>
    <n v="2"/>
    <s v="N/A"/>
    <s v="N/A"/>
    <n v="36.9"/>
    <s v="119/59"/>
    <n v="87"/>
  </r>
  <r>
    <x v="1"/>
    <x v="1"/>
    <n v="0"/>
    <n v="2"/>
    <s v="N/A"/>
    <s v="N/A"/>
    <n v="35.5"/>
    <s v="151/77"/>
    <n v="70"/>
  </r>
  <r>
    <x v="1"/>
    <x v="1"/>
    <n v="0"/>
    <s v="unknown"/>
    <s v="N/A"/>
    <s v="N/A"/>
    <n v="37.1"/>
    <s v="135/87"/>
    <n v="76"/>
  </r>
  <r>
    <x v="1"/>
    <x v="1"/>
    <n v="0"/>
    <n v="2"/>
    <s v="N/A"/>
    <s v="N/A"/>
    <n v="36.299999999999997"/>
    <s v="109/59"/>
    <n v="85"/>
  </r>
  <r>
    <x v="1"/>
    <x v="2"/>
    <n v="0"/>
    <n v="2"/>
    <s v="N/A"/>
    <s v="N/A"/>
    <n v="37.200000000000003"/>
    <s v="unknown"/>
    <s v="unknown"/>
  </r>
  <r>
    <x v="1"/>
    <x v="1"/>
    <n v="0"/>
    <n v="2"/>
    <s v="N/A"/>
    <s v="N/A"/>
    <n v="36.5"/>
    <s v="120/65"/>
    <n v="70"/>
  </r>
  <r>
    <x v="1"/>
    <x v="1"/>
    <n v="0"/>
    <n v="2"/>
    <s v="N/A"/>
    <s v="N/A"/>
    <n v="36.299999999999997"/>
    <s v="unknown"/>
    <s v="unknown"/>
  </r>
  <r>
    <x v="1"/>
    <x v="1"/>
    <n v="0"/>
    <n v="2"/>
    <s v="N/A"/>
    <s v="N/A"/>
    <n v="36.1"/>
    <s v="unknown"/>
    <s v="unknown"/>
  </r>
  <r>
    <x v="1"/>
    <x v="1"/>
    <n v="0"/>
    <n v="2"/>
    <s v="N/A"/>
    <s v="N/A"/>
    <n v="36.9"/>
    <s v="156/86"/>
    <n v="68"/>
  </r>
  <r>
    <x v="1"/>
    <x v="1"/>
    <n v="0"/>
    <n v="2"/>
    <s v="N/A"/>
    <s v="N/A"/>
    <n v="36.5"/>
    <s v="143/47"/>
    <n v="70"/>
  </r>
  <r>
    <x v="1"/>
    <x v="1"/>
    <n v="0"/>
    <n v="2"/>
    <s v="N/A"/>
    <s v="N/A"/>
    <n v="36.700000000000003"/>
    <s v="112/56"/>
    <n v="54"/>
  </r>
  <r>
    <x v="1"/>
    <x v="2"/>
    <n v="0"/>
    <s v="unknown"/>
    <s v="N/A"/>
    <s v="N/A"/>
    <n v="37.6"/>
    <s v="184/76"/>
    <n v="77"/>
  </r>
  <r>
    <x v="1"/>
    <x v="4"/>
    <n v="0"/>
    <s v="unknown"/>
    <s v="N/A"/>
    <s v="N/A"/>
    <n v="37.6"/>
    <s v="184/76"/>
    <n v="77"/>
  </r>
  <r>
    <x v="1"/>
    <x v="3"/>
    <n v="0"/>
    <s v="unknown"/>
    <s v="N/A"/>
    <s v="N/A"/>
    <s v="unknown"/>
    <s v="unknown"/>
    <s v="unknown"/>
  </r>
  <r>
    <x v="1"/>
    <x v="3"/>
    <n v="0"/>
    <s v="unknown"/>
    <s v="N/A"/>
    <s v="N/A"/>
    <n v="36.4"/>
    <s v="145/68"/>
    <n v="75"/>
  </r>
  <r>
    <x v="1"/>
    <x v="1"/>
    <n v="0"/>
    <n v="2"/>
    <s v="N/A"/>
    <s v="N/A"/>
    <n v="36.700000000000003"/>
    <s v="115/56"/>
    <n v="80"/>
  </r>
  <r>
    <x v="1"/>
    <x v="1"/>
    <n v="0"/>
    <n v="2"/>
    <s v="N/A"/>
    <s v="N/A"/>
    <n v="36.799999999999997"/>
    <s v="120/59"/>
    <n v="97"/>
  </r>
  <r>
    <x v="1"/>
    <x v="1"/>
    <n v="0"/>
    <n v="2"/>
    <s v="N/A"/>
    <s v="N/A"/>
    <n v="36.6"/>
    <s v="unknown"/>
    <s v="unknown"/>
  </r>
  <r>
    <x v="1"/>
    <x v="1"/>
    <n v="0"/>
    <s v="unknown"/>
    <s v="N/A"/>
    <s v="N/A"/>
    <s v="unknown"/>
    <s v="unknown"/>
    <s v="unknown"/>
  </r>
  <r>
    <x v="1"/>
    <x v="0"/>
    <n v="0"/>
    <s v="unknown"/>
    <s v="N/A"/>
    <s v="N/A"/>
    <s v="unknown"/>
    <s v="unknown"/>
    <s v="unknown"/>
  </r>
  <r>
    <x v="1"/>
    <x v="1"/>
    <n v="0"/>
    <n v="2"/>
    <s v="N/A"/>
    <s v="N/A"/>
    <n v="36.700000000000003"/>
    <s v="128/72"/>
    <n v="100"/>
  </r>
  <r>
    <x v="1"/>
    <x v="1"/>
    <n v="0"/>
    <n v="2"/>
    <s v="N/A"/>
    <s v="N/A"/>
    <n v="36.9"/>
    <s v="168/79"/>
    <n v="92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00000000000003"/>
    <s v="unknown"/>
    <s v="unknown"/>
  </r>
  <r>
    <x v="0"/>
    <x v="4"/>
    <n v="0"/>
    <n v="2"/>
    <s v="N/A"/>
    <s v="N/A"/>
    <n v="36.700000000000003"/>
    <s v="unknown"/>
    <s v="unknown"/>
  </r>
  <r>
    <x v="0"/>
    <x v="1"/>
    <n v="0"/>
    <s v="unknown"/>
    <s v="N/A"/>
    <s v="N/A"/>
    <n v="36.700000000000003"/>
    <s v="125/76"/>
    <n v="85"/>
  </r>
  <r>
    <x v="0"/>
    <x v="1"/>
    <n v="0"/>
    <n v="2"/>
    <s v="N/A"/>
    <s v="N/A"/>
    <n v="36.9"/>
    <s v="128/65"/>
    <n v="75"/>
  </r>
  <r>
    <x v="0"/>
    <x v="1"/>
    <n v="0"/>
    <n v="2"/>
    <s v="N/A"/>
    <s v="N/A"/>
    <n v="36.9"/>
    <s v="152/86"/>
    <n v="81"/>
  </r>
  <r>
    <x v="0"/>
    <x v="1"/>
    <n v="0"/>
    <n v="2"/>
    <s v="N/A"/>
    <s v="N/A"/>
    <n v="37.1"/>
    <s v="118/66"/>
    <n v="81"/>
  </r>
  <r>
    <x v="0"/>
    <x v="4"/>
    <n v="0"/>
    <n v="2"/>
    <s v="N/A"/>
    <s v="N/A"/>
    <n v="37.1"/>
    <s v="118/66"/>
    <n v="81"/>
  </r>
  <r>
    <x v="0"/>
    <x v="1"/>
    <n v="0"/>
    <n v="2"/>
    <s v="N/A"/>
    <s v="N/A"/>
    <n v="36.9"/>
    <s v="unknown"/>
    <s v="unknown"/>
  </r>
  <r>
    <x v="0"/>
    <x v="1"/>
    <n v="10"/>
    <s v="unknown"/>
    <s v="N/A"/>
    <s v="N/A"/>
    <n v="36.9"/>
    <s v="180/85"/>
    <n v="80"/>
  </r>
  <r>
    <x v="0"/>
    <x v="1"/>
    <n v="0"/>
    <n v="2"/>
    <s v="N/A"/>
    <s v="N/A"/>
    <n v="36.9"/>
    <s v="unknown"/>
    <s v="unknown"/>
  </r>
  <r>
    <x v="0"/>
    <x v="0"/>
    <n v="0"/>
    <n v="1"/>
    <s v="N/A"/>
    <s v="N/A"/>
    <n v="37.299999999999997"/>
    <s v="unknown"/>
    <s v="unknown"/>
  </r>
  <r>
    <x v="0"/>
    <x v="1"/>
    <n v="0"/>
    <n v="2"/>
    <s v="N/A"/>
    <s v="N/A"/>
    <n v="36.700000000000003"/>
    <s v="unknown"/>
    <s v="unknown"/>
  </r>
  <r>
    <x v="0"/>
    <x v="4"/>
    <n v="0"/>
    <n v="2"/>
    <s v="N/A"/>
    <s v="N/A"/>
    <n v="36.700000000000003"/>
    <s v="unknown"/>
    <s v="unknown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n v="36.200000000000003"/>
    <s v="unknown"/>
    <s v="unknown"/>
  </r>
  <r>
    <x v="0"/>
    <x v="7"/>
    <n v="0"/>
    <n v="2"/>
    <s v="N/A"/>
    <s v="N/A"/>
    <n v="36.200000000000003"/>
    <s v="unknown"/>
    <s v="unknown"/>
  </r>
  <r>
    <x v="0"/>
    <x v="1"/>
    <n v="0"/>
    <n v="2"/>
    <s v="N/A"/>
    <s v="N/A"/>
    <n v="36.4"/>
    <s v="139/63"/>
    <n v="62"/>
  </r>
  <r>
    <x v="0"/>
    <x v="1"/>
    <n v="0"/>
    <s v="unknown"/>
    <s v="N/A"/>
    <s v="N/A"/>
    <s v="unknown"/>
    <s v="unknown"/>
    <s v="unknown"/>
  </r>
  <r>
    <x v="0"/>
    <x v="7"/>
    <n v="0"/>
    <s v="unknown"/>
    <s v="N/A"/>
    <s v="N/A"/>
    <s v="unknown"/>
    <s v="unknown"/>
    <s v="unknown"/>
  </r>
  <r>
    <x v="0"/>
    <x v="1"/>
    <n v="0"/>
    <s v="unknown"/>
    <s v="N/A"/>
    <s v="N/A"/>
    <n v="38.5"/>
    <s v="unknown"/>
    <s v="unknown"/>
  </r>
  <r>
    <x v="0"/>
    <x v="1"/>
    <n v="0"/>
    <n v="2"/>
    <s v="N/A"/>
    <s v="N/A"/>
    <n v="37"/>
    <s v="116/53"/>
    <n v="69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8.200000000000003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9"/>
    <s v="103/56"/>
    <n v="77"/>
  </r>
  <r>
    <x v="0"/>
    <x v="1"/>
    <n v="0"/>
    <n v="2"/>
    <s v="N/A"/>
    <s v="N/A"/>
    <n v="36.9"/>
    <s v="110/86"/>
    <n v="86"/>
  </r>
  <r>
    <x v="0"/>
    <x v="1"/>
    <n v="0"/>
    <n v="2"/>
    <s v="N/A"/>
    <s v="N/A"/>
    <n v="36.700000000000003"/>
    <s v="155/70"/>
    <s v="unknown"/>
  </r>
  <r>
    <x v="0"/>
    <x v="1"/>
    <n v="0"/>
    <n v="2"/>
    <n v="600"/>
    <s v="N/A"/>
    <n v="37.1"/>
    <s v="unknown"/>
    <s v="unknown"/>
  </r>
  <r>
    <x v="0"/>
    <x v="8"/>
    <n v="0"/>
    <n v="2"/>
    <n v="600"/>
    <s v="N/A"/>
    <n v="37.1"/>
    <s v="unknown"/>
    <s v="unknown"/>
  </r>
  <r>
    <x v="0"/>
    <x v="4"/>
    <n v="10"/>
    <n v="2"/>
    <s v="N/A"/>
    <s v="N/A"/>
    <n v="36.9"/>
    <s v="unknown"/>
    <s v="unknown"/>
  </r>
  <r>
    <x v="0"/>
    <x v="1"/>
    <n v="10"/>
    <n v="2"/>
    <s v="N/A"/>
    <s v="N/A"/>
    <n v="36.9"/>
    <s v="unknown"/>
    <s v="unknown"/>
  </r>
  <r>
    <x v="0"/>
    <x v="1"/>
    <n v="0"/>
    <n v="2"/>
    <s v="N/A"/>
    <s v="N/A"/>
    <n v="36.9"/>
    <s v="unknown"/>
    <s v="unknown"/>
  </r>
  <r>
    <x v="0"/>
    <x v="1"/>
    <n v="0"/>
    <s v="unknown"/>
    <s v="N/A"/>
    <s v="N/A"/>
    <n v="35.9"/>
    <s v="unknown"/>
    <s v="unknown"/>
  </r>
  <r>
    <x v="0"/>
    <x v="4"/>
    <n v="0"/>
    <s v="unknown"/>
    <s v="N/A"/>
    <s v="N/A"/>
    <n v="35.9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2"/>
    <n v="0"/>
    <n v="2"/>
    <s v="N/A"/>
    <s v="N/A"/>
    <n v="37.1"/>
    <s v="unknown"/>
    <s v="unknown"/>
  </r>
  <r>
    <x v="0"/>
    <x v="1"/>
    <n v="0"/>
    <n v="2"/>
    <s v="N/A"/>
    <s v="N/A"/>
    <n v="37"/>
    <s v="137/70"/>
    <n v="67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200000000000003"/>
    <s v="156/75"/>
    <n v="90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4"/>
    <s v="unknown"/>
    <s v="unknown"/>
  </r>
  <r>
    <x v="0"/>
    <x v="1"/>
    <n v="10"/>
    <n v="2"/>
    <s v="N/A"/>
    <s v="N/A"/>
    <n v="36.4"/>
    <s v="unknown"/>
    <s v="unknown"/>
  </r>
  <r>
    <x v="0"/>
    <x v="1"/>
    <n v="0"/>
    <s v="unknown"/>
    <s v="N/A"/>
    <s v="N/A"/>
    <n v="36.799999999999997"/>
    <s v="123/26"/>
    <n v="74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99999999999997"/>
    <s v="113/69"/>
    <n v="85"/>
  </r>
  <r>
    <x v="0"/>
    <x v="1"/>
    <n v="0"/>
    <s v="unknown"/>
    <s v="N/A"/>
    <s v="N/A"/>
    <n v="36.5"/>
    <s v="unknown"/>
    <s v="unknown"/>
  </r>
  <r>
    <x v="0"/>
    <x v="4"/>
    <n v="0"/>
    <s v="unknown"/>
    <s v="N/A"/>
    <s v="N/A"/>
    <n v="36.5"/>
    <s v="unknown"/>
    <s v="unknown"/>
  </r>
  <r>
    <x v="0"/>
    <x v="1"/>
    <n v="10"/>
    <s v="unknown"/>
    <s v="N/A"/>
    <s v="N/A"/>
    <s v="unknown"/>
    <s v="unknown"/>
    <s v="unknown"/>
  </r>
  <r>
    <x v="0"/>
    <x v="1"/>
    <n v="0"/>
    <s v="unknown"/>
    <s v="N/A"/>
    <s v="N/A"/>
    <n v="36.4"/>
    <s v="unknown"/>
    <s v="unknown"/>
  </r>
  <r>
    <x v="0"/>
    <x v="1"/>
    <n v="0"/>
    <s v="unknown"/>
    <s v="N/A"/>
    <s v="N/A"/>
    <n v="36.9"/>
    <s v="unknown"/>
    <s v="unknown"/>
  </r>
  <r>
    <x v="0"/>
    <x v="1"/>
    <n v="0"/>
    <n v="2"/>
    <s v="N/A"/>
    <s v="N/A"/>
    <n v="36.799999999999997"/>
    <s v="182/84"/>
    <n v="69"/>
  </r>
  <r>
    <x v="0"/>
    <x v="1"/>
    <n v="0"/>
    <n v="2"/>
    <s v="N/A"/>
    <s v="N/A"/>
    <n v="36.200000000000003"/>
    <s v="unknown"/>
    <s v="unknown"/>
  </r>
  <r>
    <x v="0"/>
    <x v="1"/>
    <n v="10"/>
    <n v="2"/>
    <n v="100"/>
    <s v="N/A"/>
    <n v="36.6"/>
    <s v="133/78"/>
    <n v="74"/>
  </r>
  <r>
    <x v="0"/>
    <x v="2"/>
    <n v="0"/>
    <n v="2"/>
    <n v="400"/>
    <s v="N/A"/>
    <s v="unknown"/>
    <s v="unknown"/>
    <s v="unknown"/>
  </r>
  <r>
    <x v="0"/>
    <x v="6"/>
    <n v="0"/>
    <n v="2"/>
    <n v="400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5.6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119/69"/>
    <n v="105"/>
  </r>
  <r>
    <x v="0"/>
    <x v="1"/>
    <n v="0"/>
    <n v="2"/>
    <s v="N/A"/>
    <s v="N/A"/>
    <n v="37"/>
    <s v="135/73"/>
    <n v="102"/>
  </r>
  <r>
    <x v="0"/>
    <x v="4"/>
    <n v="0"/>
    <n v="2"/>
    <s v="N/A"/>
    <s v="N/A"/>
    <n v="36.700000000000003"/>
    <s v="119/69"/>
    <n v="105"/>
  </r>
  <r>
    <x v="0"/>
    <x v="4"/>
    <n v="0"/>
    <n v="2"/>
    <s v="N/A"/>
    <s v="N/A"/>
    <n v="37"/>
    <s v="135/73"/>
    <n v="102"/>
  </r>
  <r>
    <x v="0"/>
    <x v="1"/>
    <n v="0"/>
    <n v="2"/>
    <s v="N/A"/>
    <s v="N/A"/>
    <n v="36.200000000000003"/>
    <s v="111/78"/>
    <n v="64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299999999999997"/>
    <s v="unknown"/>
    <s v="unknown"/>
  </r>
  <r>
    <x v="0"/>
    <x v="2"/>
    <n v="0"/>
    <n v="2"/>
    <s v="N/A"/>
    <s v="N/A"/>
    <n v="36.6"/>
    <s v="unknown"/>
    <s v="unknown"/>
  </r>
  <r>
    <x v="0"/>
    <x v="2"/>
    <n v="0"/>
    <n v="2"/>
    <s v="N/A"/>
    <s v="N/A"/>
    <n v="36.4"/>
    <s v="unknown"/>
    <s v="unknown"/>
  </r>
  <r>
    <x v="0"/>
    <x v="9"/>
    <n v="0"/>
    <n v="2"/>
    <s v="N/A"/>
    <s v="N/A"/>
    <n v="36.4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200000000000003"/>
    <s v="156/75"/>
    <n v="90"/>
  </r>
  <r>
    <x v="0"/>
    <x v="1"/>
    <n v="0"/>
    <n v="2"/>
    <s v="N/A"/>
    <s v="N/A"/>
    <n v="36.9"/>
    <s v="166/71"/>
    <n v="66"/>
  </r>
  <r>
    <x v="0"/>
    <x v="1"/>
    <n v="0"/>
    <n v="2"/>
    <s v="N/A"/>
    <s v="N/A"/>
    <n v="37.1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6"/>
    <s v="180/95"/>
    <n v="80"/>
  </r>
  <r>
    <x v="0"/>
    <x v="7"/>
    <n v="0"/>
    <n v="2"/>
    <s v="N/A"/>
    <s v="N/A"/>
    <n v="36.6"/>
    <s v="180/95"/>
    <n v="80"/>
  </r>
  <r>
    <x v="0"/>
    <x v="1"/>
    <n v="0"/>
    <n v="2"/>
    <s v="N/A"/>
    <s v="N/A"/>
    <n v="36.6"/>
    <s v="143/75"/>
    <n v="71"/>
  </r>
  <r>
    <x v="0"/>
    <x v="1"/>
    <n v="0"/>
    <n v="2"/>
    <s v="N/A"/>
    <s v="N/A"/>
    <n v="36.700000000000003"/>
    <s v="120/58"/>
    <n v="106"/>
  </r>
  <r>
    <x v="0"/>
    <x v="4"/>
    <n v="0"/>
    <n v="2"/>
    <s v="N/A"/>
    <s v="N/A"/>
    <n v="36.700000000000003"/>
    <s v="120/58"/>
    <n v="106"/>
  </r>
  <r>
    <x v="0"/>
    <x v="1"/>
    <n v="0"/>
    <n v="2"/>
    <s v="N/A"/>
    <s v="N/A"/>
    <n v="35.200000000000003"/>
    <s v="114/93"/>
    <n v="99"/>
  </r>
  <r>
    <x v="0"/>
    <x v="1"/>
    <n v="0"/>
    <n v="2"/>
    <s v="N/A"/>
    <s v="N/A"/>
    <n v="36.5"/>
    <s v="135/75"/>
    <n v="88"/>
  </r>
  <r>
    <x v="0"/>
    <x v="2"/>
    <n v="0"/>
    <n v="2"/>
    <s v="N/A"/>
    <s v="N/A"/>
    <n v="36.799999999999997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299999999999997"/>
    <s v="125/72"/>
    <n v="87"/>
  </r>
  <r>
    <x v="0"/>
    <x v="1"/>
    <n v="0"/>
    <s v="unknown"/>
    <s v="N/A"/>
    <s v="N/A"/>
    <n v="36.799999999999997"/>
    <s v="104/64"/>
    <n v="91"/>
  </r>
  <r>
    <x v="0"/>
    <x v="4"/>
    <n v="0"/>
    <s v="unknown"/>
    <s v="N/A"/>
    <s v="N/A"/>
    <n v="36.799999999999997"/>
    <s v="104/64"/>
    <n v="91"/>
  </r>
  <r>
    <x v="0"/>
    <x v="1"/>
    <n v="0"/>
    <n v="2"/>
    <s v="N/A"/>
    <s v="N/A"/>
    <n v="36.5"/>
    <s v="174/71"/>
    <n v="82"/>
  </r>
  <r>
    <x v="0"/>
    <x v="1"/>
    <n v="0"/>
    <n v="2"/>
    <s v="N/A"/>
    <s v="N/A"/>
    <n v="36.700000000000003"/>
    <s v="114/76"/>
    <n v="73"/>
  </r>
  <r>
    <x v="0"/>
    <x v="1"/>
    <n v="0"/>
    <n v="2"/>
    <s v="N/A"/>
    <s v="N/A"/>
    <n v="37.200000000000003"/>
    <s v="102/56"/>
    <n v="73"/>
  </r>
  <r>
    <x v="0"/>
    <x v="1"/>
    <n v="0"/>
    <n v="2"/>
    <s v="N/A"/>
    <s v="N/A"/>
    <n v="36.700000000000003"/>
    <s v="114/67"/>
    <n v="73"/>
  </r>
  <r>
    <x v="0"/>
    <x v="1"/>
    <n v="0"/>
    <n v="2"/>
    <s v="N/A"/>
    <s v="N/A"/>
    <n v="36.6"/>
    <s v="120/55"/>
    <n v="70"/>
  </r>
  <r>
    <x v="0"/>
    <x v="7"/>
    <n v="0"/>
    <n v="2"/>
    <s v="N/A"/>
    <s v="N/A"/>
    <n v="36.6"/>
    <s v="120/55"/>
    <n v="70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s v="unknown"/>
    <s v="N/A"/>
    <s v="N/A"/>
    <n v="36.9"/>
    <s v="169/82"/>
    <n v="80"/>
  </r>
  <r>
    <x v="0"/>
    <x v="1"/>
    <n v="0"/>
    <s v="unknown"/>
    <s v="N/A"/>
    <s v="N/A"/>
    <n v="36.4"/>
    <s v="unknown"/>
    <s v="unknown"/>
  </r>
  <r>
    <x v="0"/>
    <x v="2"/>
    <n v="0"/>
    <s v="unknown"/>
    <s v="N/A"/>
    <s v="N/A"/>
    <n v="36"/>
    <s v="unknown"/>
    <s v="unknown"/>
  </r>
  <r>
    <x v="0"/>
    <x v="1"/>
    <n v="0"/>
    <s v="unknown"/>
    <s v="N/A"/>
    <s v="N/A"/>
    <n v="36.6"/>
    <s v="144/89"/>
    <n v="87"/>
  </r>
  <r>
    <x v="0"/>
    <x v="1"/>
    <n v="0"/>
    <s v="unknown"/>
    <s v="N/A"/>
    <s v="N/A"/>
    <s v="unknown"/>
    <s v="unknown"/>
    <s v="unknown"/>
  </r>
  <r>
    <x v="0"/>
    <x v="2"/>
    <n v="0"/>
    <s v="unknown"/>
    <s v="N/A"/>
    <s v="N/A"/>
    <n v="37.200000000000003"/>
    <s v="133/81"/>
    <n v="89"/>
  </r>
  <r>
    <x v="0"/>
    <x v="1"/>
    <n v="0"/>
    <s v="unknown"/>
    <s v="N/A"/>
    <s v="N/A"/>
    <n v="37.1"/>
    <s v="133/73"/>
    <n v="106"/>
  </r>
  <r>
    <x v="0"/>
    <x v="1"/>
    <n v="0"/>
    <n v="2"/>
    <s v="N/A"/>
    <s v="N/A"/>
    <n v="36.9"/>
    <s v="167/72"/>
    <n v="76"/>
  </r>
  <r>
    <x v="0"/>
    <x v="1"/>
    <n v="0"/>
    <n v="2"/>
    <s v="N/A"/>
    <s v="N/A"/>
    <n v="37.1"/>
    <s v="132/66"/>
    <n v="109"/>
  </r>
  <r>
    <x v="0"/>
    <x v="1"/>
    <n v="0"/>
    <n v="2"/>
    <s v="N/A"/>
    <s v="N/A"/>
    <n v="37.200000000000003"/>
    <s v="unknown"/>
    <s v="unknown"/>
  </r>
  <r>
    <x v="0"/>
    <x v="1"/>
    <n v="0"/>
    <n v="2"/>
    <s v="N/A"/>
    <s v="N/A"/>
    <n v="36.9"/>
    <s v="113/76"/>
    <n v="102"/>
  </r>
  <r>
    <x v="0"/>
    <x v="1"/>
    <n v="0"/>
    <n v="2"/>
    <n v="100"/>
    <s v="N/A"/>
    <n v="36.6"/>
    <s v="unknown"/>
    <s v="unknown"/>
  </r>
  <r>
    <x v="0"/>
    <x v="7"/>
    <n v="0"/>
    <n v="2"/>
    <n v="100"/>
    <s v="N/A"/>
    <n v="36.6"/>
    <s v="unknown"/>
    <s v="unknown"/>
  </r>
  <r>
    <x v="0"/>
    <x v="1"/>
    <n v="0"/>
    <n v="2"/>
    <s v="N/A"/>
    <s v="N/A"/>
    <n v="36.6"/>
    <s v="130/80"/>
    <n v="71"/>
  </r>
  <r>
    <x v="0"/>
    <x v="1"/>
    <n v="0"/>
    <n v="2"/>
    <s v="N/A"/>
    <s v="N/A"/>
    <n v="36.700000000000003"/>
    <s v="129/70"/>
    <n v="86"/>
  </r>
  <r>
    <x v="0"/>
    <x v="1"/>
    <n v="0"/>
    <n v="2"/>
    <s v="N/A"/>
    <s v="N/A"/>
    <n v="36.9"/>
    <s v="169/82"/>
    <n v="80"/>
  </r>
  <r>
    <x v="0"/>
    <x v="2"/>
    <n v="0"/>
    <n v="2"/>
    <n v="500"/>
    <s v="N/A"/>
    <n v="37.4"/>
    <s v="unknown"/>
    <s v="unknown"/>
  </r>
  <r>
    <x v="0"/>
    <x v="9"/>
    <n v="0"/>
    <n v="2"/>
    <n v="500"/>
    <s v="N/A"/>
    <n v="37.4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124/79"/>
    <n v="92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7.1"/>
    <s v="124/73"/>
    <n v="70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7"/>
    <s v="118/58"/>
    <n v="74"/>
  </r>
  <r>
    <x v="0"/>
    <x v="1"/>
    <n v="0"/>
    <n v="2"/>
    <s v="N/A"/>
    <s v="N/A"/>
    <n v="36.5"/>
    <s v="185/79"/>
    <n v="75"/>
  </r>
  <r>
    <x v="0"/>
    <x v="1"/>
    <n v="0"/>
    <n v="1"/>
    <n v="100"/>
    <s v="N/A"/>
    <n v="36.1"/>
    <s v="unknown"/>
    <s v="unknown"/>
  </r>
  <r>
    <x v="0"/>
    <x v="7"/>
    <n v="0"/>
    <n v="1"/>
    <n v="100"/>
    <s v="N/A"/>
    <n v="36.1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s v="unknown"/>
    <s v="unknown"/>
    <s v="unknown"/>
  </r>
  <r>
    <x v="0"/>
    <x v="10"/>
    <n v="0"/>
    <n v="600"/>
    <s v="N/A"/>
    <s v="N/A"/>
    <s v="unknown"/>
    <s v="unknown"/>
    <s v="unknown"/>
  </r>
  <r>
    <x v="0"/>
    <x v="1"/>
    <n v="0"/>
    <n v="2"/>
    <s v="N/A"/>
    <s v="N/A"/>
    <n v="36.799999999999997"/>
    <s v="147/84"/>
    <n v="84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n v="36.9"/>
    <s v="113/71"/>
    <n v="72"/>
  </r>
  <r>
    <x v="0"/>
    <x v="1"/>
    <n v="0"/>
    <n v="2"/>
    <s v="N/A"/>
    <s v="N/A"/>
    <n v="36.1"/>
    <s v="131/77"/>
    <n v="83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00000000000003"/>
    <s v="119/72"/>
    <n v="72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00000000000003"/>
    <s v="152/77"/>
    <n v="80"/>
  </r>
  <r>
    <x v="0"/>
    <x v="1"/>
    <n v="0"/>
    <n v="2"/>
    <s v="N/A"/>
    <s v="N/A"/>
    <n v="36.5"/>
    <s v="112/67"/>
    <n v="63"/>
  </r>
  <r>
    <x v="0"/>
    <x v="1"/>
    <n v="0"/>
    <n v="2"/>
    <s v="N/A"/>
    <s v="N/A"/>
    <s v="unknown"/>
    <s v="unknown"/>
    <s v="unknown"/>
  </r>
  <r>
    <x v="0"/>
    <x v="7"/>
    <n v="0"/>
    <n v="2"/>
    <s v="N/A"/>
    <s v="N/A"/>
    <s v="unknown"/>
    <s v="unknown"/>
    <s v="unknown"/>
  </r>
  <r>
    <x v="0"/>
    <x v="1"/>
    <n v="0"/>
    <n v="2"/>
    <s v="N/A"/>
    <s v="N/A"/>
    <n v="36.6"/>
    <s v="130/81"/>
    <n v="86"/>
  </r>
  <r>
    <x v="0"/>
    <x v="1"/>
    <n v="0"/>
    <n v="2"/>
    <s v="N/A"/>
    <s v="N/A"/>
    <s v="unknown"/>
    <s v="unknown"/>
    <s v="unknown"/>
  </r>
  <r>
    <x v="0"/>
    <x v="1"/>
    <n v="0"/>
    <s v="unknown"/>
    <s v="N/A"/>
    <s v="N/A"/>
    <n v="36.5"/>
    <s v="unknown"/>
    <s v="unknown"/>
  </r>
  <r>
    <x v="0"/>
    <x v="1"/>
    <n v="0"/>
    <s v="unknown"/>
    <s v="N/A"/>
    <s v="N/A"/>
    <n v="36.4"/>
    <s v="unknown"/>
    <s v="unknown"/>
  </r>
  <r>
    <x v="0"/>
    <x v="1"/>
    <n v="0"/>
    <n v="2"/>
    <s v="N/A"/>
    <s v="N/A"/>
    <n v="37.1"/>
    <s v="unknown"/>
    <s v="unknown"/>
  </r>
  <r>
    <x v="0"/>
    <x v="2"/>
    <n v="0"/>
    <n v="2"/>
    <s v="N/A"/>
    <s v="N/A"/>
    <n v="37"/>
    <s v="unknown"/>
    <s v="unknown"/>
  </r>
  <r>
    <x v="0"/>
    <x v="2"/>
    <n v="0"/>
    <s v="unknown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7"/>
    <s v="139/63"/>
    <n v="89"/>
  </r>
  <r>
    <x v="0"/>
    <x v="1"/>
    <n v="0"/>
    <n v="2"/>
    <s v="N/A"/>
    <s v="N/A"/>
    <n v="36.700000000000003"/>
    <s v="120/87"/>
    <n v="85"/>
  </r>
  <r>
    <x v="0"/>
    <x v="1"/>
    <n v="0"/>
    <n v="2"/>
    <s v="N/A"/>
    <s v="N/A"/>
    <n v="36.799999999999997"/>
    <s v="133/67"/>
    <n v="75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6.9"/>
    <s v="115/65"/>
    <n v="74"/>
  </r>
  <r>
    <x v="0"/>
    <x v="4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10"/>
    <n v="2"/>
    <s v="N/A"/>
    <s v="N/A"/>
    <n v="37.299999999999997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6"/>
    <s v="121/68"/>
    <n v="64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4"/>
    <s v="127/60"/>
    <n v="75"/>
  </r>
  <r>
    <x v="0"/>
    <x v="1"/>
    <n v="0"/>
    <n v="2"/>
    <s v="N/A"/>
    <s v="N/A"/>
    <s v="unknown"/>
    <s v="134/74"/>
    <n v="106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9"/>
    <s v="115/72"/>
    <n v="96"/>
  </r>
  <r>
    <x v="0"/>
    <x v="1"/>
    <n v="0"/>
    <n v="2"/>
    <s v="N/A"/>
    <s v="N/A"/>
    <n v="36.9"/>
    <s v="120/69"/>
    <n v="90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00000000000003"/>
    <s v="121/72"/>
    <n v="83"/>
  </r>
  <r>
    <x v="0"/>
    <x v="1"/>
    <n v="0"/>
    <n v="2"/>
    <s v="N/A"/>
    <s v="N/A"/>
    <n v="36.1"/>
    <s v="116/66"/>
    <n v="97"/>
  </r>
  <r>
    <x v="0"/>
    <x v="7"/>
    <n v="0"/>
    <n v="2"/>
    <s v="N/A"/>
    <s v="N/A"/>
    <n v="37.9"/>
    <s v="135/70"/>
    <n v="92"/>
  </r>
  <r>
    <x v="0"/>
    <x v="1"/>
    <n v="0"/>
    <n v="2"/>
    <s v="N/A"/>
    <s v="N/A"/>
    <n v="37.9"/>
    <s v="135/70"/>
    <n v="92"/>
  </r>
  <r>
    <x v="0"/>
    <x v="4"/>
    <n v="0"/>
    <s v="unknown"/>
    <s v="N/A"/>
    <s v="N/A"/>
    <n v="36.700000000000003"/>
    <s v="136/89"/>
    <n v="103"/>
  </r>
  <r>
    <x v="1"/>
    <x v="1"/>
    <n v="0"/>
    <n v="2"/>
    <s v="N/A"/>
    <s v="N/A"/>
    <n v="36.5"/>
    <s v="unknown"/>
    <s v="unknown"/>
  </r>
  <r>
    <x v="1"/>
    <x v="1"/>
    <n v="0"/>
    <s v="unknown"/>
    <s v="N/A"/>
    <s v="N/A"/>
    <s v="unknown"/>
    <s v="unknown"/>
    <s v="unknown"/>
  </r>
  <r>
    <x v="1"/>
    <x v="2"/>
    <n v="0"/>
    <n v="2"/>
    <s v="N/A"/>
    <s v="N/A"/>
    <n v="36.6"/>
    <s v="128/79"/>
    <n v="102"/>
  </r>
  <r>
    <x v="1"/>
    <x v="1"/>
    <n v="0"/>
    <n v="2"/>
    <s v="N/A"/>
    <s v="N/A"/>
    <n v="37.1"/>
    <s v="137/61"/>
    <n v="77"/>
  </r>
  <r>
    <x v="1"/>
    <x v="1"/>
    <n v="0"/>
    <n v="2"/>
    <s v="N/A"/>
    <s v="N/A"/>
    <n v="36.5"/>
    <s v="113/70"/>
    <n v="92"/>
  </r>
  <r>
    <x v="1"/>
    <x v="1"/>
    <n v="0"/>
    <n v="2"/>
    <s v="N/A"/>
    <s v="N/A"/>
    <n v="35.799999999999997"/>
    <s v="unknown"/>
    <s v="unknown"/>
  </r>
  <r>
    <x v="1"/>
    <x v="2"/>
    <n v="0"/>
    <n v="2"/>
    <s v="N/A"/>
    <s v="N/A"/>
    <n v="36.4"/>
    <s v="unknown"/>
    <s v="unknown"/>
  </r>
  <r>
    <x v="1"/>
    <x v="3"/>
    <n v="0"/>
    <s v="unknown"/>
    <s v="N/A"/>
    <s v="N/A"/>
    <s v="unknown"/>
    <s v="unknown"/>
    <s v="unknown"/>
  </r>
  <r>
    <x v="1"/>
    <x v="3"/>
    <n v="0"/>
    <s v="unknown"/>
    <s v="N/A"/>
    <s v="N/A"/>
    <s v="unknown"/>
    <s v="unknown"/>
    <s v="unknown"/>
  </r>
  <r>
    <x v="1"/>
    <x v="1"/>
    <n v="0"/>
    <n v="2"/>
    <s v="N/A"/>
    <s v="N/A"/>
    <n v="36"/>
    <s v="131/63"/>
    <n v="62"/>
  </r>
  <r>
    <x v="1"/>
    <x v="3"/>
    <n v="0"/>
    <n v="0"/>
    <s v="N/A"/>
    <s v="N/A"/>
    <s v="unknown"/>
    <s v="unknown"/>
    <s v="unknown"/>
  </r>
  <r>
    <x v="1"/>
    <x v="1"/>
    <n v="0"/>
    <n v="2"/>
    <s v="N/A"/>
    <s v="N/A"/>
    <n v="36.700000000000003"/>
    <s v="122/71"/>
    <n v="110"/>
  </r>
  <r>
    <x v="1"/>
    <x v="1"/>
    <n v="0"/>
    <n v="2"/>
    <s v="N/A"/>
    <s v="N/A"/>
    <n v="36.5"/>
    <s v="unknown"/>
    <s v="unknown"/>
  </r>
  <r>
    <x v="1"/>
    <x v="2"/>
    <n v="0"/>
    <n v="2"/>
    <s v="N/A"/>
    <s v="N/A"/>
    <n v="36.6"/>
    <s v="unknown"/>
    <s v="unknown"/>
  </r>
  <r>
    <x v="1"/>
    <x v="1"/>
    <n v="0"/>
    <n v="2"/>
    <s v="N/A"/>
    <s v="N/A"/>
    <n v="37.1"/>
    <s v="133/63"/>
    <n v="70"/>
  </r>
  <r>
    <x v="1"/>
    <x v="2"/>
    <n v="0"/>
    <n v="2"/>
    <s v="N/A"/>
    <s v="N/A"/>
    <n v="36.299999999999997"/>
    <s v="unknown"/>
    <s v="unknown"/>
  </r>
  <r>
    <x v="1"/>
    <x v="1"/>
    <n v="0"/>
    <n v="2"/>
    <s v="N/A"/>
    <s v="N/A"/>
    <s v="unknown"/>
    <s v="unknown"/>
    <s v="unknown"/>
  </r>
  <r>
    <x v="1"/>
    <x v="1"/>
    <n v="0"/>
    <n v="2"/>
    <s v="N/A"/>
    <s v="N/A"/>
    <s v="unknown"/>
    <s v="unknown"/>
    <s v="unknown"/>
  </r>
  <r>
    <x v="1"/>
    <x v="1"/>
    <n v="0"/>
    <n v="2"/>
    <s v="N/A"/>
    <s v="N/A"/>
    <n v="36.700000000000003"/>
    <s v="unknown"/>
    <s v="unknown"/>
  </r>
  <r>
    <x v="1"/>
    <x v="7"/>
    <n v="0"/>
    <n v="2"/>
    <s v="N/A"/>
    <s v="N/A"/>
    <n v="36.700000000000003"/>
    <s v="unknown"/>
    <s v="unknown"/>
  </r>
  <r>
    <x v="0"/>
    <x v="0"/>
    <n v="0"/>
    <n v="1.25"/>
    <s v="N/A"/>
    <s v="N/A"/>
    <n v="36.700000000000003"/>
    <s v="unknown"/>
    <s v="unknown"/>
  </r>
  <r>
    <x v="0"/>
    <x v="1"/>
    <n v="0"/>
    <n v="2"/>
    <s v="N/A"/>
    <s v="N/A"/>
    <n v="36.6"/>
    <s v="142/77"/>
    <n v="78"/>
  </r>
  <r>
    <x v="0"/>
    <x v="1"/>
    <n v="0"/>
    <n v="2"/>
    <s v="N/A"/>
    <s v="N/A"/>
    <n v="36"/>
    <s v="unknown"/>
    <s v="unknown"/>
  </r>
  <r>
    <x v="0"/>
    <x v="4"/>
    <n v="0"/>
    <n v="2"/>
    <s v="N/A"/>
    <s v="N/A"/>
    <n v="36.6"/>
    <s v="142/77"/>
    <n v="78"/>
  </r>
  <r>
    <x v="0"/>
    <x v="4"/>
    <n v="0"/>
    <n v="2"/>
    <s v="N/A"/>
    <s v="N/A"/>
    <n v="36"/>
    <s v="unknown"/>
    <s v="unknown"/>
  </r>
  <r>
    <x v="1"/>
    <x v="2"/>
    <n v="0"/>
    <n v="2"/>
    <s v="N/A"/>
    <s v="N/A"/>
    <n v="36.799999999999997"/>
    <s v="unknown"/>
    <s v="unknown"/>
  </r>
  <r>
    <x v="1"/>
    <x v="1"/>
    <n v="0"/>
    <s v="unknown"/>
    <s v="N/A"/>
    <s v="N/A"/>
    <n v="36.5"/>
    <s v="132/63"/>
    <n v="83"/>
  </r>
  <r>
    <x v="1"/>
    <x v="1"/>
    <n v="0"/>
    <n v="2"/>
    <s v="N/A"/>
    <s v="N/A"/>
    <n v="36.5"/>
    <s v="132/63"/>
    <n v="83"/>
  </r>
  <r>
    <x v="1"/>
    <x v="2"/>
    <n v="0"/>
    <n v="2"/>
    <s v="N/A"/>
    <s v="N/A"/>
    <n v="36.4"/>
    <s v="unknown"/>
    <s v="unknown"/>
  </r>
  <r>
    <x v="1"/>
    <x v="1"/>
    <n v="0"/>
    <n v="2"/>
    <s v="N/A"/>
    <s v="N/A"/>
    <n v="36.9"/>
    <s v="117/72"/>
    <n v="70"/>
  </r>
  <r>
    <x v="1"/>
    <x v="1"/>
    <n v="0"/>
    <n v="2"/>
    <s v="N/A"/>
    <s v="N/A"/>
    <n v="36.700000000000003"/>
    <s v="unknown"/>
    <s v="unknown"/>
  </r>
  <r>
    <x v="1"/>
    <x v="1"/>
    <n v="0"/>
    <n v="2"/>
    <s v="N/A"/>
    <s v="N/A"/>
    <s v="unknown"/>
    <s v="unknown"/>
    <s v="unknown"/>
  </r>
  <r>
    <x v="1"/>
    <x v="1"/>
    <n v="0"/>
    <n v="2"/>
    <s v="N/A"/>
    <s v="N/A"/>
    <n v="36.9"/>
    <s v="156/91"/>
    <n v="69"/>
  </r>
  <r>
    <x v="0"/>
    <x v="1"/>
    <n v="0"/>
    <n v="2"/>
    <s v="N/A"/>
    <s v="N/A"/>
    <n v="37.200000000000003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99999999999997"/>
    <s v="143/64"/>
    <n v="80"/>
  </r>
  <r>
    <x v="0"/>
    <x v="1"/>
    <n v="0"/>
    <n v="2"/>
    <n v="100"/>
    <s v="N/A"/>
    <n v="36.6"/>
    <s v="unknown"/>
    <s v="unknown"/>
  </r>
  <r>
    <x v="0"/>
    <x v="4"/>
    <n v="0"/>
    <n v="2"/>
    <s v="N/A"/>
    <s v="N/A"/>
    <n v="36.799999999999997"/>
    <s v="143/64"/>
    <n v="80"/>
  </r>
  <r>
    <x v="0"/>
    <x v="7"/>
    <n v="0"/>
    <n v="2"/>
    <n v="100"/>
    <s v="N/A"/>
    <n v="36.6"/>
    <s v="unknown"/>
    <s v="unknown"/>
  </r>
  <r>
    <x v="0"/>
    <x v="1"/>
    <n v="0"/>
    <s v="unknown"/>
    <s v="N/A"/>
    <s v="N/A"/>
    <n v="36.799999999999997"/>
    <s v="unknown"/>
    <s v="unknown"/>
  </r>
  <r>
    <x v="0"/>
    <x v="1"/>
    <n v="0"/>
    <n v="2"/>
    <s v="N/A"/>
    <s v="N/A"/>
    <n v="37.1"/>
    <s v="143/66"/>
    <n v="75"/>
  </r>
  <r>
    <x v="0"/>
    <x v="1"/>
    <n v="0"/>
    <n v="2"/>
    <s v="N/A"/>
    <s v="N/A"/>
    <n v="36.4"/>
    <s v="139/85"/>
    <n v="97"/>
  </r>
  <r>
    <x v="0"/>
    <x v="11"/>
    <n v="0"/>
    <n v="2"/>
    <s v="N/A"/>
    <s v="N/A"/>
    <n v="36.799999999999997"/>
    <s v="143/80"/>
    <n v="108"/>
  </r>
  <r>
    <x v="0"/>
    <x v="4"/>
    <n v="0"/>
    <n v="2"/>
    <s v="N/A"/>
    <s v="N/A"/>
    <n v="36.799999999999997"/>
    <s v="143/80"/>
    <n v="108"/>
  </r>
  <r>
    <x v="0"/>
    <x v="1"/>
    <n v="0"/>
    <n v="2"/>
    <n v="400"/>
    <s v="N/A"/>
    <n v="36.299999999999997"/>
    <s v="unknown"/>
    <s v="unknown"/>
  </r>
  <r>
    <x v="0"/>
    <x v="6"/>
    <n v="0"/>
    <n v="2"/>
    <n v="400"/>
    <s v="N/A"/>
    <n v="36.299999999999997"/>
    <s v="unknown"/>
    <s v="unknown"/>
  </r>
  <r>
    <x v="0"/>
    <x v="1"/>
    <n v="0"/>
    <s v="unknown"/>
    <s v="N/A"/>
    <s v="N/A"/>
    <n v="36.799999999999997"/>
    <s v="unknown"/>
    <s v="unknown"/>
  </r>
  <r>
    <x v="0"/>
    <x v="4"/>
    <n v="0"/>
    <s v="unknown"/>
    <s v="N/A"/>
    <s v="N/A"/>
    <n v="36.799999999999997"/>
    <s v="unknown"/>
    <s v="unknown"/>
  </r>
  <r>
    <x v="0"/>
    <x v="1"/>
    <n v="0"/>
    <n v="2"/>
    <s v="N/A"/>
    <s v="N/A"/>
    <n v="36.4"/>
    <s v="unknown"/>
    <s v="unknown"/>
  </r>
  <r>
    <x v="0"/>
    <x v="2"/>
    <n v="0"/>
    <n v="2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7"/>
    <n v="0"/>
    <n v="2"/>
    <s v="N/A"/>
    <s v="N/A"/>
    <n v="36.6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s v="unknown"/>
    <s v="unknown"/>
    <s v="unknown"/>
  </r>
  <r>
    <x v="0"/>
    <x v="7"/>
    <n v="0"/>
    <n v="2"/>
    <s v="N/A"/>
    <s v="N/A"/>
    <s v="unknown"/>
    <s v="unknown"/>
    <s v="unknown"/>
  </r>
  <r>
    <x v="0"/>
    <x v="1"/>
    <n v="0"/>
    <n v="2"/>
    <s v="N/A"/>
    <s v="N/A"/>
    <n v="37"/>
    <s v="132/64"/>
    <n v="54"/>
  </r>
  <r>
    <x v="0"/>
    <x v="1"/>
    <n v="0"/>
    <s v="unknown"/>
    <s v="N/A"/>
    <s v="N/A"/>
    <n v="37.200000000000003"/>
    <s v="unknown"/>
    <s v="unknown"/>
  </r>
  <r>
    <x v="0"/>
    <x v="1"/>
    <n v="0"/>
    <s v="unknown"/>
    <s v="N/A"/>
    <s v="N/A"/>
    <n v="37"/>
    <s v="unknown"/>
    <s v="unknown"/>
  </r>
  <r>
    <x v="0"/>
    <x v="1"/>
    <n v="0"/>
    <n v="2"/>
    <n v="2"/>
    <s v="N/A"/>
    <n v="36.5"/>
    <s v="unknown"/>
    <s v="unknown"/>
  </r>
  <r>
    <x v="0"/>
    <x v="4"/>
    <n v="0"/>
    <s v="unknown"/>
    <s v="N/A"/>
    <s v="N/A"/>
    <n v="37"/>
    <s v="unknown"/>
    <s v="unknown"/>
  </r>
  <r>
    <x v="0"/>
    <x v="4"/>
    <n v="0"/>
    <n v="2"/>
    <n v="2"/>
    <s v="N/A"/>
    <n v="36.5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n v="600"/>
    <s v="N/A"/>
    <n v="36.5"/>
    <s v="unknown"/>
    <s v="unknown"/>
  </r>
  <r>
    <x v="0"/>
    <x v="7"/>
    <n v="0"/>
    <n v="2"/>
    <n v="600"/>
    <s v="N/A"/>
    <n v="36.5"/>
    <s v="unknown"/>
    <s v="unknown"/>
  </r>
  <r>
    <x v="0"/>
    <x v="2"/>
    <n v="10"/>
    <n v="2"/>
    <s v="N/A"/>
    <s v="N/A"/>
    <n v="36.1"/>
    <s v="unknown"/>
    <s v="unknown"/>
  </r>
  <r>
    <x v="0"/>
    <x v="1"/>
    <n v="0"/>
    <n v="2"/>
    <s v="N/A"/>
    <s v="N/A"/>
    <n v="36.9"/>
    <s v="unknown"/>
    <s v="unknown"/>
  </r>
  <r>
    <x v="0"/>
    <x v="1"/>
    <n v="0"/>
    <s v="unknown"/>
    <s v="N/A"/>
    <s v="N/A"/>
    <n v="36.5"/>
    <s v="112/74"/>
    <n v="86"/>
  </r>
  <r>
    <x v="0"/>
    <x v="4"/>
    <n v="0"/>
    <s v="unknown"/>
    <s v="N/A"/>
    <s v="N/A"/>
    <n v="36.5"/>
    <s v="112/74"/>
    <n v="86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700000000000003"/>
    <s v="unknown"/>
    <s v="unknown"/>
  </r>
  <r>
    <x v="0"/>
    <x v="2"/>
    <n v="0"/>
    <n v="2"/>
    <s v="N/A"/>
    <s v="N/A"/>
    <n v="36.9"/>
    <s v="unknown"/>
    <s v="unknown"/>
  </r>
  <r>
    <x v="0"/>
    <x v="1"/>
    <n v="0"/>
    <n v="2"/>
    <s v="N/A"/>
    <s v="N/A"/>
    <n v="36.700000000000003"/>
    <s v="148/69"/>
    <n v="76"/>
  </r>
  <r>
    <x v="0"/>
    <x v="1"/>
    <n v="0"/>
    <n v="2"/>
    <s v="N/A"/>
    <s v="N/A"/>
    <n v="36.4"/>
    <s v="unknown"/>
    <s v="unknown"/>
  </r>
  <r>
    <x v="0"/>
    <x v="2"/>
    <n v="0"/>
    <n v="2"/>
    <s v="N/A"/>
    <s v="N/A"/>
    <n v="36.9"/>
    <s v="unknown"/>
    <s v="unknown"/>
  </r>
  <r>
    <x v="0"/>
    <x v="1"/>
    <n v="0"/>
    <n v="2"/>
    <s v="N/A"/>
    <s v="N/A"/>
    <n v="36.200000000000003"/>
    <s v="156/75"/>
    <n v="90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99999999999997"/>
    <s v="unknown"/>
    <s v="unknown"/>
  </r>
  <r>
    <x v="0"/>
    <x v="4"/>
    <n v="0"/>
    <n v="2"/>
    <s v="N/A"/>
    <s v="N/A"/>
    <n v="36.799999999999997"/>
    <s v="unknown"/>
    <s v="unknown"/>
  </r>
  <r>
    <x v="0"/>
    <x v="1"/>
    <n v="0"/>
    <s v="unknown"/>
    <s v="N/A"/>
    <s v="N/A"/>
    <n v="36.299999999999997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6"/>
    <s v="128/69"/>
    <n v="111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s v="unknown"/>
    <s v="unknown"/>
    <s v="unknown"/>
  </r>
  <r>
    <x v="0"/>
    <x v="1"/>
    <n v="0"/>
    <s v="unknown"/>
    <s v="N/A"/>
    <s v="N/A"/>
    <n v="36.299999999999997"/>
    <s v="unknown"/>
    <s v="unknown"/>
  </r>
  <r>
    <x v="0"/>
    <x v="4"/>
    <n v="0"/>
    <s v="unknown"/>
    <s v="N/A"/>
    <s v="N/A"/>
    <n v="36.299999999999997"/>
    <s v="unknown"/>
    <s v="unknown"/>
  </r>
  <r>
    <x v="0"/>
    <x v="1"/>
    <n v="10"/>
    <s v="unknown"/>
    <s v="N/A"/>
    <s v="N/A"/>
    <n v="37.1"/>
    <s v="unknown"/>
    <s v="unknown"/>
  </r>
  <r>
    <x v="0"/>
    <x v="1"/>
    <n v="0"/>
    <s v="unknown"/>
    <s v="N/A"/>
    <s v="N/A"/>
    <n v="36.4"/>
    <s v="unknown"/>
    <s v="unknown"/>
  </r>
  <r>
    <x v="0"/>
    <x v="1"/>
    <n v="0"/>
    <s v="unknown"/>
    <s v="N/A"/>
    <s v="N/A"/>
    <n v="36.9"/>
    <s v="unknown"/>
    <s v="unknown"/>
  </r>
  <r>
    <x v="0"/>
    <x v="1"/>
    <n v="0"/>
    <n v="2"/>
    <s v="N/A"/>
    <s v="N/A"/>
    <n v="36.799999999999997"/>
    <s v="163/70"/>
    <n v="64"/>
  </r>
  <r>
    <x v="0"/>
    <x v="1"/>
    <n v="0"/>
    <n v="2"/>
    <s v="N/A"/>
    <s v="N/A"/>
    <n v="36.5"/>
    <s v="unknown"/>
    <s v="unknown"/>
  </r>
  <r>
    <x v="0"/>
    <x v="1"/>
    <n v="10"/>
    <n v="2"/>
    <n v="100"/>
    <s v="N/A"/>
    <n v="36.700000000000003"/>
    <s v="117/59"/>
    <n v="80"/>
  </r>
  <r>
    <x v="0"/>
    <x v="2"/>
    <n v="0"/>
    <n v="2"/>
    <n v="400"/>
    <s v="N/A"/>
    <n v="36.799999999999997"/>
    <s v="unknown"/>
    <s v="unknown"/>
  </r>
  <r>
    <x v="0"/>
    <x v="6"/>
    <n v="0"/>
    <n v="2"/>
    <n v="400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7.6"/>
    <s v="112/70"/>
    <n v="80"/>
  </r>
  <r>
    <x v="0"/>
    <x v="1"/>
    <n v="0"/>
    <n v="2"/>
    <s v="N/A"/>
    <s v="N/A"/>
    <n v="36.6"/>
    <s v="131/61"/>
    <n v="62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n v="36.200000000000003"/>
    <s v="115/75"/>
    <n v="65"/>
  </r>
  <r>
    <x v="0"/>
    <x v="1"/>
    <n v="10"/>
    <n v="2"/>
    <s v="N/A"/>
    <s v="N/A"/>
    <n v="36.1"/>
    <s v="111/61"/>
    <n v="88"/>
  </r>
  <r>
    <x v="0"/>
    <x v="1"/>
    <n v="0"/>
    <n v="2"/>
    <s v="N/A"/>
    <s v="N/A"/>
    <n v="36.700000000000003"/>
    <s v="unknown"/>
    <s v="unknown"/>
  </r>
  <r>
    <x v="0"/>
    <x v="2"/>
    <n v="0"/>
    <n v="1"/>
    <s v="N/A"/>
    <s v="N/A"/>
    <n v="37.1"/>
    <s v="unknown"/>
    <s v="unknown"/>
  </r>
  <r>
    <x v="0"/>
    <x v="2"/>
    <n v="0"/>
    <n v="2"/>
    <s v="N/A"/>
    <s v="N/A"/>
    <n v="36.299999999999997"/>
    <s v="unknown"/>
    <s v="unknown"/>
  </r>
  <r>
    <x v="0"/>
    <x v="9"/>
    <n v="0"/>
    <n v="2"/>
    <s v="N/A"/>
    <s v="N/A"/>
    <n v="36.299999999999997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6"/>
    <s v="124/70"/>
    <n v="75"/>
  </r>
  <r>
    <x v="0"/>
    <x v="7"/>
    <n v="0"/>
    <n v="2"/>
    <s v="N/A"/>
    <s v="N/A"/>
    <n v="36.6"/>
    <s v="124/70"/>
    <n v="75"/>
  </r>
  <r>
    <x v="0"/>
    <x v="1"/>
    <n v="0"/>
    <n v="2"/>
    <s v="N/A"/>
    <s v="N/A"/>
    <n v="36.4"/>
    <s v="134/76"/>
    <n v="79"/>
  </r>
  <r>
    <x v="0"/>
    <x v="1"/>
    <n v="0"/>
    <n v="2"/>
    <s v="N/A"/>
    <s v="N/A"/>
    <n v="36.6"/>
    <s v="108/59"/>
    <n v="87"/>
  </r>
  <r>
    <x v="0"/>
    <x v="4"/>
    <n v="0"/>
    <n v="2"/>
    <s v="N/A"/>
    <s v="N/A"/>
    <n v="36.6"/>
    <s v="108/59"/>
    <n v="87"/>
  </r>
  <r>
    <x v="0"/>
    <x v="1"/>
    <n v="0"/>
    <n v="2"/>
    <s v="N/A"/>
    <s v="N/A"/>
    <n v="36.6"/>
    <s v="118/70"/>
    <n v="76"/>
  </r>
  <r>
    <x v="0"/>
    <x v="1"/>
    <n v="0"/>
    <n v="2"/>
    <s v="N/A"/>
    <s v="N/A"/>
    <n v="35.9"/>
    <s v="unknown"/>
    <s v="unknown"/>
  </r>
  <r>
    <x v="0"/>
    <x v="2"/>
    <n v="0"/>
    <n v="2"/>
    <s v="N/A"/>
    <s v="N/A"/>
    <n v="36.700000000000003"/>
    <s v="unknown"/>
    <s v="unknown"/>
  </r>
  <r>
    <x v="0"/>
    <x v="1"/>
    <n v="0"/>
    <n v="2"/>
    <s v="N/A"/>
    <s v="N/A"/>
    <n v="36.299999999999997"/>
    <s v="131/87"/>
    <n v="70"/>
  </r>
  <r>
    <x v="0"/>
    <x v="1"/>
    <n v="0"/>
    <n v="2"/>
    <s v="N/A"/>
    <s v="N/A"/>
    <n v="36.5"/>
    <s v="unknown"/>
    <s v="unknown"/>
  </r>
  <r>
    <x v="0"/>
    <x v="1"/>
    <n v="0"/>
    <s v="unknown"/>
    <s v="N/A"/>
    <s v="N/A"/>
    <s v="unknown"/>
    <s v="unknown"/>
    <s v="unknown"/>
  </r>
  <r>
    <x v="0"/>
    <x v="4"/>
    <n v="0"/>
    <s v="unknown"/>
    <s v="N/A"/>
    <s v="N/A"/>
    <s v="unknown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99999999999997"/>
    <s v="102/64"/>
    <n v="64"/>
  </r>
  <r>
    <x v="0"/>
    <x v="1"/>
    <n v="0"/>
    <n v="2"/>
    <s v="N/A"/>
    <s v="N/A"/>
    <n v="36.9"/>
    <s v="118/69"/>
    <n v="72"/>
  </r>
  <r>
    <x v="0"/>
    <x v="1"/>
    <n v="0"/>
    <n v="2"/>
    <s v="N/A"/>
    <s v="N/A"/>
    <n v="36.799999999999997"/>
    <s v="102/64"/>
    <n v="64"/>
  </r>
  <r>
    <x v="0"/>
    <x v="1"/>
    <n v="0"/>
    <n v="2"/>
    <s v="N/A"/>
    <s v="N/A"/>
    <n v="36.6"/>
    <s v="120/69"/>
    <n v="99"/>
  </r>
  <r>
    <x v="0"/>
    <x v="7"/>
    <n v="0"/>
    <n v="2"/>
    <s v="N/A"/>
    <s v="N/A"/>
    <n v="36.6"/>
    <s v="120/69"/>
    <n v="99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5"/>
    <s v="unknown"/>
    <s v="unknown"/>
  </r>
  <r>
    <x v="0"/>
    <x v="1"/>
    <n v="0"/>
    <s v="unknown"/>
    <s v="N/A"/>
    <s v="N/A"/>
    <n v="36.6"/>
    <s v="161/80"/>
    <n v="85"/>
  </r>
  <r>
    <x v="0"/>
    <x v="1"/>
    <n v="0"/>
    <s v="unknown"/>
    <s v="N/A"/>
    <s v="N/A"/>
    <s v="unknown"/>
    <s v="unknown"/>
    <s v="unknown"/>
  </r>
  <r>
    <x v="0"/>
    <x v="2"/>
    <n v="0"/>
    <s v="unknown"/>
    <s v="N/A"/>
    <s v="N/A"/>
    <s v="unknown"/>
    <s v="unknown"/>
    <s v="unknown"/>
  </r>
  <r>
    <x v="0"/>
    <x v="1"/>
    <n v="0"/>
    <s v="unknown"/>
    <s v="N/A"/>
    <s v="N/A"/>
    <n v="36"/>
    <s v="unknown"/>
    <s v="unknown"/>
  </r>
  <r>
    <x v="0"/>
    <x v="1"/>
    <n v="0"/>
    <s v="unknown"/>
    <s v="N/A"/>
    <s v="N/A"/>
    <s v="unknown"/>
    <s v="unknown"/>
    <s v="unknown"/>
  </r>
  <r>
    <x v="0"/>
    <x v="2"/>
    <n v="0"/>
    <s v="unknown"/>
    <s v="N/A"/>
    <s v="N/A"/>
    <n v="37.1"/>
    <s v="142/90"/>
    <n v="88"/>
  </r>
  <r>
    <x v="0"/>
    <x v="1"/>
    <n v="0"/>
    <s v="unknown"/>
    <s v="N/A"/>
    <s v="N/A"/>
    <n v="35.200000000000003"/>
    <s v="unknown"/>
    <s v="unknown"/>
  </r>
  <r>
    <x v="0"/>
    <x v="1"/>
    <n v="0"/>
    <n v="2"/>
    <s v="N/A"/>
    <s v="N/A"/>
    <n v="37"/>
    <s v="137/63"/>
    <n v="72"/>
  </r>
  <r>
    <x v="0"/>
    <x v="3"/>
    <n v="0"/>
    <n v="0"/>
    <s v="N/A"/>
    <s v="N/A"/>
    <n v="37"/>
    <s v="128/76"/>
    <n v="102"/>
  </r>
  <r>
    <x v="0"/>
    <x v="1"/>
    <n v="0"/>
    <n v="2"/>
    <s v="N/A"/>
    <s v="N/A"/>
    <n v="37.200000000000003"/>
    <s v="unknown"/>
    <s v="unknown"/>
  </r>
  <r>
    <x v="0"/>
    <x v="1"/>
    <n v="0"/>
    <n v="2"/>
    <s v="N/A"/>
    <s v="N/A"/>
    <n v="36.799999999999997"/>
    <s v="104/75"/>
    <n v="84"/>
  </r>
  <r>
    <x v="0"/>
    <x v="1"/>
    <n v="0"/>
    <n v="2"/>
    <n v="100"/>
    <s v="N/A"/>
    <n v="36.700000000000003"/>
    <s v="unknown"/>
    <s v="unknown"/>
  </r>
  <r>
    <x v="0"/>
    <x v="7"/>
    <n v="0"/>
    <n v="2"/>
    <n v="100"/>
    <s v="N/A"/>
    <n v="36.700000000000003"/>
    <s v="unknown"/>
    <s v="unknown"/>
  </r>
  <r>
    <x v="0"/>
    <x v="1"/>
    <n v="0"/>
    <n v="2"/>
    <s v="N/A"/>
    <s v="N/A"/>
    <n v="36.6"/>
    <s v="139/85"/>
    <n v="72"/>
  </r>
  <r>
    <x v="0"/>
    <x v="1"/>
    <n v="0"/>
    <n v="2"/>
    <s v="N/A"/>
    <s v="N/A"/>
    <n v="36.700000000000003"/>
    <s v="139/67"/>
    <n v="70"/>
  </r>
  <r>
    <x v="0"/>
    <x v="1"/>
    <n v="0"/>
    <n v="2"/>
    <s v="N/A"/>
    <s v="N/A"/>
    <n v="36.6"/>
    <s v="161/80"/>
    <n v="85"/>
  </r>
  <r>
    <x v="0"/>
    <x v="2"/>
    <n v="0"/>
    <n v="2"/>
    <n v="500"/>
    <s v="N/A"/>
    <n v="36.200000000000003"/>
    <s v="unknown"/>
    <s v="unknown"/>
  </r>
  <r>
    <x v="0"/>
    <x v="9"/>
    <n v="0"/>
    <n v="2"/>
    <n v="500"/>
    <s v="N/A"/>
    <n v="36.200000000000003"/>
    <s v="unknown"/>
    <s v="unknown"/>
  </r>
  <r>
    <x v="0"/>
    <x v="3"/>
    <n v="0"/>
    <n v="0"/>
    <s v="N/A"/>
    <s v="N/A"/>
    <n v="0"/>
    <n v="0"/>
    <n v="0"/>
  </r>
  <r>
    <x v="0"/>
    <x v="1"/>
    <n v="0"/>
    <n v="2"/>
    <s v="N/A"/>
    <s v="N/A"/>
    <n v="36.700000000000003"/>
    <s v="114/86"/>
    <n v="110"/>
  </r>
  <r>
    <x v="0"/>
    <x v="7"/>
    <n v="0"/>
    <n v="2"/>
    <s v="N/A"/>
    <s v="N/A"/>
    <n v="36.700000000000003"/>
    <s v="114/86"/>
    <n v="110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7.200000000000003"/>
    <s v="unknown"/>
    <s v="unknown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4"/>
    <s v="136/64"/>
    <n v="80"/>
  </r>
  <r>
    <x v="0"/>
    <x v="1"/>
    <n v="0"/>
    <n v="2"/>
    <s v="N/A"/>
    <s v="N/A"/>
    <n v="36.4"/>
    <s v="172/80"/>
    <n v="105"/>
  </r>
  <r>
    <x v="0"/>
    <x v="1"/>
    <n v="0"/>
    <n v="2"/>
    <s v="N/A"/>
    <s v="N/A"/>
    <n v="36.9"/>
    <s v="114/77"/>
    <n v="110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799999999999997"/>
    <s v="161/79"/>
    <n v="66"/>
  </r>
  <r>
    <x v="0"/>
    <x v="1"/>
    <n v="0"/>
    <n v="2"/>
    <n v="100"/>
    <s v="N/A"/>
    <s v="unknown"/>
    <s v="unknown"/>
    <s v="unknown"/>
  </r>
  <r>
    <x v="0"/>
    <x v="7"/>
    <n v="0"/>
    <n v="2"/>
    <n v="100"/>
    <s v="N/A"/>
    <s v="unknown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799999999999997"/>
    <s v="117/72"/>
    <n v="73"/>
  </r>
  <r>
    <x v="1"/>
    <x v="10"/>
    <n v="0"/>
    <n v="600"/>
    <s v="N/A"/>
    <s v="N/A"/>
    <n v="37"/>
    <s v="111/65"/>
    <n v="70"/>
  </r>
  <r>
    <x v="1"/>
    <x v="1"/>
    <n v="0"/>
    <n v="2"/>
    <n v="600"/>
    <s v="N/A"/>
    <s v="unknown"/>
    <s v="unknown"/>
    <s v="unknown"/>
  </r>
  <r>
    <x v="1"/>
    <x v="2"/>
    <n v="0"/>
    <n v="2"/>
    <n v="600"/>
    <s v="N/A"/>
    <s v="unknown"/>
    <s v="unknown"/>
    <s v="unknown"/>
  </r>
  <r>
    <x v="1"/>
    <x v="1"/>
    <n v="0"/>
    <n v="2"/>
    <s v="N/A"/>
    <s v="N/A"/>
    <n v="37"/>
    <s v="unknown"/>
    <s v="unknown"/>
  </r>
  <r>
    <x v="1"/>
    <x v="3"/>
    <n v="0"/>
    <s v="unknown"/>
    <s v="N/A"/>
    <s v="N/A"/>
    <s v="unknown"/>
    <s v="unknown"/>
    <s v="unknown"/>
  </r>
  <r>
    <x v="1"/>
    <x v="1"/>
    <n v="0"/>
    <n v="2"/>
    <s v="N/A"/>
    <s v="N/A"/>
    <n v="0"/>
    <n v="0"/>
    <n v="0"/>
  </r>
  <r>
    <x v="1"/>
    <x v="1"/>
    <n v="0"/>
    <n v="2"/>
    <s v="N/A"/>
    <s v="N/A"/>
    <n v="36.700000000000003"/>
    <s v="unknown"/>
    <s v="unknown"/>
  </r>
  <r>
    <x v="1"/>
    <x v="1"/>
    <n v="0"/>
    <n v="2"/>
    <s v="N/A"/>
    <s v="N/A"/>
    <n v="36.700000000000003"/>
    <s v="129/65"/>
    <n v="94"/>
  </r>
  <r>
    <x v="1"/>
    <x v="3"/>
    <n v="0"/>
    <n v="0"/>
    <s v="N/A"/>
    <s v="N/A"/>
    <n v="36.799999999999997"/>
    <s v="unknown"/>
    <s v="unknown"/>
  </r>
  <r>
    <x v="1"/>
    <x v="1"/>
    <n v="0"/>
    <n v="2"/>
    <s v="N/A"/>
    <s v="N/A"/>
    <n v="36.799999999999997"/>
    <s v="135/73"/>
    <n v="80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2"/>
    <x v="3"/>
    <n v="0"/>
    <s v="unknown"/>
    <s v="N/A"/>
    <s v="N/A"/>
    <s v="unknown"/>
    <s v="unknown"/>
    <s v="unknown"/>
  </r>
  <r>
    <x v="2"/>
    <x v="3"/>
    <n v="0"/>
    <s v="unknown"/>
    <s v="N/A"/>
    <s v="N/A"/>
    <s v="unknown"/>
    <s v="unknown"/>
    <s v="unknown"/>
  </r>
  <r>
    <x v="0"/>
    <x v="1"/>
    <n v="0"/>
    <n v="2"/>
    <s v="N/A"/>
    <s v="N/A"/>
    <n v="36.700000000000003"/>
    <s v="unknown"/>
    <s v="unknown"/>
  </r>
  <r>
    <x v="0"/>
    <x v="4"/>
    <n v="0"/>
    <n v="2"/>
    <s v="N/A"/>
    <s v="N/A"/>
    <n v="36.700000000000003"/>
    <s v="unknown"/>
    <s v="unknown"/>
  </r>
  <r>
    <x v="0"/>
    <x v="1"/>
    <n v="0"/>
    <s v="unknown"/>
    <s v="N/A"/>
    <s v="N/A"/>
    <n v="36.6"/>
    <s v="unknown"/>
    <s v="unknown"/>
  </r>
  <r>
    <x v="0"/>
    <x v="2"/>
    <n v="0"/>
    <n v="2"/>
    <s v="N/A"/>
    <s v="N/A"/>
    <n v="36.6"/>
    <s v="104/63"/>
    <n v="95"/>
  </r>
  <r>
    <x v="0"/>
    <x v="1"/>
    <n v="0"/>
    <n v="2"/>
    <s v="N/A"/>
    <s v="N/A"/>
    <n v="37"/>
    <s v="123/63"/>
    <n v="90"/>
  </r>
  <r>
    <x v="0"/>
    <x v="8"/>
    <n v="0"/>
    <n v="2"/>
    <s v="N/A"/>
    <s v="N/A"/>
    <n v="37"/>
    <s v="123/63"/>
    <n v="90"/>
  </r>
  <r>
    <x v="0"/>
    <x v="1"/>
    <n v="0"/>
    <n v="2"/>
    <s v="N/A"/>
    <s v="N/A"/>
    <n v="36.6"/>
    <s v="107/60"/>
    <n v="70"/>
  </r>
  <r>
    <x v="1"/>
    <x v="1"/>
    <n v="0"/>
    <n v="2"/>
    <s v="N/A"/>
    <s v="N/A"/>
    <n v="36.9"/>
    <s v="unknown"/>
    <s v="unknown"/>
  </r>
  <r>
    <x v="0"/>
    <x v="0"/>
    <n v="0"/>
    <n v="1.25"/>
    <s v="N/A"/>
    <s v="N/A"/>
    <s v="unknown"/>
    <s v="unknown"/>
    <s v="unknown"/>
  </r>
  <r>
    <x v="0"/>
    <x v="1"/>
    <n v="0"/>
    <n v="2"/>
    <s v="N/A"/>
    <s v="N/A"/>
    <n v="37"/>
    <s v="162/71"/>
    <n v="68"/>
  </r>
  <r>
    <x v="0"/>
    <x v="1"/>
    <n v="0"/>
    <n v="2"/>
    <s v="N/A"/>
    <s v="N/A"/>
    <s v="unknown"/>
    <s v="unknown"/>
    <s v="unknown"/>
  </r>
  <r>
    <x v="0"/>
    <x v="4"/>
    <n v="0"/>
    <n v="2"/>
    <s v="N/A"/>
    <s v="N/A"/>
    <n v="37"/>
    <s v="162/71"/>
    <n v="68"/>
  </r>
  <r>
    <x v="0"/>
    <x v="4"/>
    <n v="0"/>
    <n v="2"/>
    <s v="N/A"/>
    <s v="N/A"/>
    <s v="unknown"/>
    <s v="unknown"/>
    <s v="unknown"/>
  </r>
  <r>
    <x v="0"/>
    <x v="2"/>
    <n v="0"/>
    <n v="2"/>
    <s v="N/A"/>
    <s v="N/A"/>
    <n v="36.5"/>
    <s v="unknown"/>
    <s v="unknown"/>
  </r>
  <r>
    <x v="1"/>
    <x v="1"/>
    <n v="0"/>
    <s v="unknown"/>
    <s v="N/A"/>
    <s v="N/A"/>
    <n v="36.9"/>
    <s v="unknown"/>
    <s v="unknown"/>
  </r>
  <r>
    <x v="1"/>
    <x v="1"/>
    <n v="0"/>
    <n v="2"/>
    <s v="N/A"/>
    <s v="N/A"/>
    <n v="36.9"/>
    <s v="unknown"/>
    <s v="unknown"/>
  </r>
  <r>
    <x v="1"/>
    <x v="2"/>
    <n v="0"/>
    <n v="2"/>
    <s v="N/A"/>
    <s v="N/A"/>
    <n v="36.700000000000003"/>
    <s v="unknown"/>
    <s v="unknown"/>
  </r>
  <r>
    <x v="1"/>
    <x v="1"/>
    <n v="0"/>
    <n v="2"/>
    <s v="N/A"/>
    <s v="N/A"/>
    <n v="36.700000000000003"/>
    <s v="124/80"/>
    <n v="72"/>
  </r>
  <r>
    <x v="1"/>
    <x v="3"/>
    <n v="0"/>
    <n v="0"/>
    <s v="N/A"/>
    <s v="N/A"/>
    <n v="36.799999999999997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n v="100"/>
    <s v="N/A"/>
    <n v="36.4"/>
    <s v="unknown"/>
    <s v="unknown"/>
  </r>
  <r>
    <x v="0"/>
    <x v="4"/>
    <n v="0"/>
    <n v="2"/>
    <s v="N/A"/>
    <s v="N/A"/>
    <s v="unknown"/>
    <s v="unknown"/>
    <s v="unknown"/>
  </r>
  <r>
    <x v="0"/>
    <x v="7"/>
    <n v="0"/>
    <n v="2"/>
    <n v="100"/>
    <s v="N/A"/>
    <n v="36.4"/>
    <s v="unknown"/>
    <s v="unknown"/>
  </r>
  <r>
    <x v="0"/>
    <x v="1"/>
    <n v="0"/>
    <s v="unknown"/>
    <s v="N/A"/>
    <s v="N/A"/>
    <n v="36.5"/>
    <s v="unknown"/>
    <s v="unknown"/>
  </r>
  <r>
    <x v="0"/>
    <x v="1"/>
    <n v="0"/>
    <n v="2"/>
    <s v="N/A"/>
    <s v="N/A"/>
    <n v="36.700000000000003"/>
    <s v="173/81"/>
    <n v="86"/>
  </r>
  <r>
    <x v="0"/>
    <x v="1"/>
    <n v="0"/>
    <n v="2"/>
    <s v="N/A"/>
    <s v="N/A"/>
    <n v="37"/>
    <s v="149/92"/>
    <n v="69"/>
  </r>
  <r>
    <x v="0"/>
    <x v="1"/>
    <n v="0"/>
    <n v="2"/>
    <s v="N/A"/>
    <s v="N/A"/>
    <n v="36.700000000000003"/>
    <s v="119/74"/>
    <n v="75"/>
  </r>
  <r>
    <x v="0"/>
    <x v="1"/>
    <n v="0"/>
    <n v="2"/>
    <n v="400"/>
    <s v="N/A"/>
    <s v="unknown"/>
    <s v="unknown"/>
    <s v="unknown"/>
  </r>
  <r>
    <x v="0"/>
    <x v="1"/>
    <n v="0"/>
    <s v="unknown"/>
    <s v="N/A"/>
    <s v="N/A"/>
    <n v="37"/>
    <s v="unknown"/>
    <s v="unknown"/>
  </r>
  <r>
    <x v="0"/>
    <x v="4"/>
    <n v="0"/>
    <n v="2"/>
    <s v="N/A"/>
    <s v="N/A"/>
    <n v="36.700000000000003"/>
    <s v="119/74"/>
    <n v="75"/>
  </r>
  <r>
    <x v="0"/>
    <x v="6"/>
    <n v="0"/>
    <n v="2"/>
    <n v="400"/>
    <s v="N/A"/>
    <s v="unknown"/>
    <s v="unknown"/>
    <s v="unknown"/>
  </r>
  <r>
    <x v="0"/>
    <x v="4"/>
    <n v="0"/>
    <s v="unknown"/>
    <s v="N/A"/>
    <s v="N/A"/>
    <n v="37"/>
    <s v="unknown"/>
    <s v="unknown"/>
  </r>
  <r>
    <x v="0"/>
    <x v="1"/>
    <n v="0"/>
    <n v="2"/>
    <s v="N/A"/>
    <s v="N/A"/>
    <n v="36.700000000000003"/>
    <s v="unknown"/>
    <s v="unknown"/>
  </r>
  <r>
    <x v="0"/>
    <x v="2"/>
    <n v="0"/>
    <n v="2"/>
    <s v="N/A"/>
    <s v="N/A"/>
    <n v="37.299999999999997"/>
    <s v="134/65"/>
    <n v="91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700000000000003"/>
    <s v="unknown"/>
    <s v="unknown"/>
  </r>
  <r>
    <x v="0"/>
    <x v="7"/>
    <n v="0"/>
    <n v="2"/>
    <s v="N/A"/>
    <s v="N/A"/>
    <n v="36.700000000000003"/>
    <s v="unknown"/>
    <s v="unknown"/>
  </r>
  <r>
    <x v="0"/>
    <x v="1"/>
    <n v="0"/>
    <n v="2"/>
    <s v="N/A"/>
    <s v="N/A"/>
    <n v="36.6"/>
    <s v="141/65"/>
    <n v="56"/>
  </r>
  <r>
    <x v="0"/>
    <x v="1"/>
    <n v="0"/>
    <s v="unknown"/>
    <s v="N/A"/>
    <s v="N/A"/>
    <n v="36.799999999999997"/>
    <s v="unknown"/>
    <s v="unknown"/>
  </r>
  <r>
    <x v="0"/>
    <x v="1"/>
    <n v="0"/>
    <s v="unknown"/>
    <s v="N/A"/>
    <s v="N/A"/>
    <n v="36.4"/>
    <s v="unknown"/>
    <s v="unknown"/>
  </r>
  <r>
    <x v="0"/>
    <x v="1"/>
    <n v="0"/>
    <s v="2, 2"/>
    <s v="N/A"/>
    <s v="N/A"/>
    <n v="37"/>
    <s v="100/54"/>
    <n v="63"/>
  </r>
  <r>
    <x v="0"/>
    <x v="4"/>
    <n v="0"/>
    <s v="unknown"/>
    <s v="N/A"/>
    <s v="N/A"/>
    <n v="36.4"/>
    <s v="unknown"/>
    <s v="unknown"/>
  </r>
  <r>
    <x v="0"/>
    <x v="4"/>
    <n v="0"/>
    <s v="2, 2"/>
    <s v="N/A"/>
    <s v="N/A"/>
    <n v="37"/>
    <s v="100/54"/>
    <n v="63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0"/>
    <x v="4"/>
    <n v="0"/>
    <n v="2"/>
    <s v="N/A"/>
    <s v="N/A"/>
    <n v="36.799999999999997"/>
    <s v="unknown"/>
    <s v="unknown"/>
  </r>
  <r>
    <x v="0"/>
    <x v="1"/>
    <n v="0"/>
    <n v="2"/>
    <s v="N/A"/>
    <s v="N/A"/>
    <n v="36.9"/>
    <s v="unknown"/>
    <s v="unknown"/>
  </r>
  <r>
    <x v="0"/>
    <x v="4"/>
    <n v="0"/>
    <n v="2"/>
    <s v="N/A"/>
    <s v="N/A"/>
    <n v="36.9"/>
    <s v="unknown"/>
    <s v="unknown"/>
  </r>
  <r>
    <x v="0"/>
    <x v="1"/>
    <n v="0"/>
    <n v="2"/>
    <s v="N/A"/>
    <s v="N/A"/>
    <n v="36"/>
    <s v="128/72"/>
    <n v="76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n v="600"/>
    <s v="N/A"/>
    <n v="36.6"/>
    <s v="unknown"/>
    <s v="unknown"/>
  </r>
  <r>
    <x v="0"/>
    <x v="2"/>
    <n v="10"/>
    <n v="2"/>
    <s v="N/A"/>
    <s v="N/A"/>
    <n v="36.700000000000003"/>
    <s v="unknown"/>
    <s v="unknown"/>
  </r>
  <r>
    <x v="0"/>
    <x v="7"/>
    <n v="0"/>
    <n v="2"/>
    <n v="600"/>
    <s v="N/A"/>
    <n v="36.6"/>
    <s v="unknown"/>
    <s v="unknown"/>
  </r>
  <r>
    <x v="0"/>
    <x v="6"/>
    <n v="10"/>
    <n v="2"/>
    <s v="N/A"/>
    <s v="N/A"/>
    <n v="36.700000000000003"/>
    <s v="unknown"/>
    <s v="unknown"/>
  </r>
  <r>
    <x v="0"/>
    <x v="1"/>
    <n v="0"/>
    <n v="2"/>
    <s v="N/A"/>
    <s v="N/A"/>
    <n v="36.5"/>
    <s v="unknown"/>
    <s v="unknown"/>
  </r>
  <r>
    <x v="0"/>
    <x v="1"/>
    <n v="0"/>
    <s v="unknown"/>
    <s v="N/A"/>
    <s v="N/A"/>
    <n v="36.5"/>
    <s v="120/63"/>
    <n v="76"/>
  </r>
  <r>
    <x v="0"/>
    <x v="4"/>
    <n v="0"/>
    <s v="unknown"/>
    <s v="N/A"/>
    <s v="N/A"/>
    <n v="36.5"/>
    <s v="120/63"/>
    <n v="76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00000000000003"/>
    <s v="unknown"/>
    <s v="unknown"/>
  </r>
  <r>
    <x v="0"/>
    <x v="2"/>
    <n v="0"/>
    <n v="2"/>
    <s v="N/A"/>
    <s v="N/A"/>
    <n v="36.799999999999997"/>
    <s v="unknown"/>
    <s v="unknown"/>
  </r>
  <r>
    <x v="0"/>
    <x v="3"/>
    <n v="0"/>
    <n v="0"/>
    <s v="N/A"/>
    <s v="N/A"/>
    <s v="unknown"/>
    <s v="unknown"/>
    <s v="unknown"/>
  </r>
  <r>
    <x v="0"/>
    <x v="1"/>
    <n v="0"/>
    <n v="2"/>
    <s v="N/A"/>
    <s v="N/A"/>
    <n v="36.799999999999997"/>
    <s v="unknown"/>
    <s v="unknown"/>
  </r>
  <r>
    <x v="0"/>
    <x v="2"/>
    <n v="0"/>
    <n v="2"/>
    <s v="N/A"/>
    <s v="N/A"/>
    <n v="36.299999999999997"/>
    <s v="unknown"/>
    <s v="unknown"/>
  </r>
  <r>
    <x v="0"/>
    <x v="1"/>
    <n v="0"/>
    <n v="2"/>
    <s v="N/A"/>
    <s v="N/A"/>
    <n v="36.1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299999999999997"/>
    <s v="unknown"/>
    <s v="unknown"/>
  </r>
  <r>
    <x v="0"/>
    <x v="1"/>
    <n v="0"/>
    <n v="2"/>
    <s v="N/A"/>
    <s v="N/A"/>
    <n v="36.6"/>
    <s v="unknown"/>
    <s v="unknown"/>
  </r>
  <r>
    <x v="0"/>
    <x v="1"/>
    <n v="0"/>
    <s v="unknown"/>
    <s v="N/A"/>
    <s v="N/A"/>
    <n v="36.700000000000003"/>
    <s v="110/76"/>
    <n v="81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120/60"/>
    <n v="103"/>
  </r>
  <r>
    <x v="0"/>
    <x v="1"/>
    <n v="0"/>
    <n v="2"/>
    <s v="N/A"/>
    <s v="N/A"/>
    <n v="36.6"/>
    <s v="126/22"/>
    <n v="85"/>
  </r>
  <r>
    <x v="0"/>
    <x v="1"/>
    <n v="0"/>
    <n v="2"/>
    <s v="N/A"/>
    <s v="N/A"/>
    <n v="36.6"/>
    <s v="120/72"/>
    <n v="87"/>
  </r>
  <r>
    <x v="0"/>
    <x v="1"/>
    <n v="0"/>
    <s v="unknown"/>
    <s v="N/A"/>
    <s v="N/A"/>
    <s v="unknown"/>
    <s v="unknown"/>
    <s v="unknown"/>
  </r>
  <r>
    <x v="0"/>
    <x v="4"/>
    <n v="0"/>
    <s v="unknown"/>
    <s v="N/A"/>
    <s v="N/A"/>
    <s v="unknown"/>
    <s v="unknown"/>
    <s v="unknown"/>
  </r>
  <r>
    <x v="0"/>
    <x v="3"/>
    <n v="0"/>
    <s v="unknown"/>
    <s v="N/A"/>
    <s v="N/A"/>
    <s v="unknown"/>
    <s v="unknown"/>
    <s v="unknown"/>
  </r>
  <r>
    <x v="0"/>
    <x v="1"/>
    <n v="0"/>
    <s v="unknown"/>
    <s v="N/A"/>
    <s v="N/A"/>
    <n v="36.6"/>
    <s v="unknown"/>
    <s v="unknown"/>
  </r>
  <r>
    <x v="0"/>
    <x v="1"/>
    <n v="0"/>
    <s v="unknown"/>
    <s v="N/A"/>
    <s v="N/A"/>
    <s v="unknown"/>
    <s v="unknown"/>
    <s v="unknown"/>
  </r>
  <r>
    <x v="0"/>
    <x v="1"/>
    <n v="0"/>
    <n v="2"/>
    <s v="N/A"/>
    <s v="N/A"/>
    <n v="36.9"/>
    <s v="160/72"/>
    <n v="73"/>
  </r>
  <r>
    <x v="0"/>
    <x v="1"/>
    <n v="0"/>
    <n v="2"/>
    <s v="N/A"/>
    <s v="N/A"/>
    <n v="36.799999999999997"/>
    <s v="171/89"/>
    <n v="71"/>
  </r>
  <r>
    <x v="0"/>
    <x v="3"/>
    <n v="0"/>
    <s v="unknown"/>
    <s v="N/A"/>
    <s v="N/A"/>
    <s v="unknown"/>
    <s v="unknown"/>
    <s v="unknown"/>
  </r>
  <r>
    <x v="0"/>
    <x v="2"/>
    <n v="0"/>
    <n v="2"/>
    <n v="400"/>
    <s v="N/A"/>
    <n v="36.1"/>
    <s v="unknown"/>
    <s v="unknown"/>
  </r>
  <r>
    <x v="0"/>
    <x v="6"/>
    <n v="0"/>
    <n v="2"/>
    <n v="400"/>
    <s v="N/A"/>
    <n v="36.1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9"/>
    <s v="115/68"/>
    <n v="86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6"/>
    <s v="unknown"/>
    <s v="unknown"/>
  </r>
  <r>
    <x v="0"/>
    <x v="4"/>
    <n v="0"/>
    <s v="unknown"/>
    <s v="N/A"/>
    <s v="N/A"/>
    <s v="unknown"/>
    <s v="unknown"/>
    <s v="unknown"/>
  </r>
  <r>
    <x v="0"/>
    <x v="1"/>
    <n v="0"/>
    <n v="2"/>
    <s v="N/A"/>
    <s v="N/A"/>
    <n v="36.200000000000003"/>
    <s v="111/73"/>
    <n v="58"/>
  </r>
  <r>
    <x v="0"/>
    <x v="1"/>
    <n v="10"/>
    <n v="2"/>
    <s v="N/A"/>
    <s v="N/A"/>
    <n v="36.5"/>
    <s v="108/62"/>
    <n v="80"/>
  </r>
  <r>
    <x v="0"/>
    <x v="1"/>
    <n v="0"/>
    <n v="2"/>
    <s v="N/A"/>
    <s v="N/A"/>
    <n v="36"/>
    <s v="unknown"/>
    <s v="unknown"/>
  </r>
  <r>
    <x v="0"/>
    <x v="2"/>
    <n v="0"/>
    <n v="1"/>
    <s v="N/A"/>
    <s v="N/A"/>
    <n v="36.700000000000003"/>
    <s v="unknown"/>
    <s v="unknown"/>
  </r>
  <r>
    <x v="0"/>
    <x v="12"/>
    <n v="0"/>
    <n v="500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5.9"/>
    <s v="unknown"/>
    <s v="unknown"/>
  </r>
  <r>
    <x v="0"/>
    <x v="1"/>
    <n v="0"/>
    <n v="2"/>
    <s v="N/A"/>
    <s v="N/A"/>
    <n v="36.5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9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0"/>
    <n v="0"/>
    <n v="2"/>
    <s v="N/A"/>
    <s v="N/A"/>
    <n v="36.6"/>
    <s v="unknown"/>
    <s v="unknown"/>
  </r>
  <r>
    <x v="0"/>
    <x v="1"/>
    <n v="0"/>
    <n v="2"/>
    <s v="N/A"/>
    <s v="N/A"/>
    <n v="36.799999999999997"/>
    <s v="112/60"/>
    <n v="65"/>
  </r>
  <r>
    <x v="0"/>
    <x v="1"/>
    <n v="0"/>
    <n v="2"/>
    <s v="N/A"/>
    <s v="N/A"/>
    <n v="36.6"/>
    <s v="unknown"/>
    <s v="unknown"/>
  </r>
  <r>
    <x v="0"/>
    <x v="2"/>
    <n v="0"/>
    <n v="2"/>
    <s v="N/A"/>
    <s v="N/A"/>
    <n v="36.700000000000003"/>
    <s v="unknown"/>
    <s v="unknown"/>
  </r>
  <r>
    <x v="0"/>
    <x v="1"/>
    <n v="0"/>
    <n v="2"/>
    <s v="N/A"/>
    <s v="N/A"/>
    <n v="36.4"/>
    <s v="124/79"/>
    <n v="78"/>
  </r>
  <r>
    <x v="1"/>
    <x v="1"/>
    <n v="0"/>
    <n v="2"/>
    <s v="N/A"/>
    <s v="N/A"/>
    <n v="36.4"/>
    <s v="129/79"/>
    <n v="73"/>
  </r>
  <r>
    <x v="1"/>
    <x v="1"/>
    <n v="0"/>
    <s v="unknown"/>
    <s v="N/A"/>
    <s v="N/A"/>
    <s v="unknown"/>
    <s v="unknown"/>
    <s v="unknown"/>
  </r>
  <r>
    <x v="1"/>
    <x v="8"/>
    <n v="0"/>
    <s v="unknown"/>
    <s v="N/A"/>
    <s v="N/A"/>
    <s v="unknown"/>
    <s v="unknown"/>
    <s v="unknown"/>
  </r>
  <r>
    <x v="1"/>
    <x v="1"/>
    <n v="0"/>
    <n v="2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1"/>
    <x v="1"/>
    <n v="0"/>
    <n v="2"/>
    <s v="N/A"/>
    <s v="N/A"/>
    <n v="36.9"/>
    <s v="112/62"/>
    <n v="67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1"/>
    <x v="1"/>
    <n v="0"/>
    <n v="2"/>
    <s v="N/A"/>
    <s v="N/A"/>
    <s v="unknown"/>
    <s v="unknown"/>
    <s v="unknown"/>
  </r>
  <r>
    <x v="0"/>
    <x v="10"/>
    <n v="0"/>
    <n v="600"/>
    <s v="N/A"/>
    <s v="N/A"/>
    <n v="37"/>
    <s v="104/71"/>
    <n v="79"/>
  </r>
  <r>
    <x v="0"/>
    <x v="1"/>
    <n v="0"/>
    <n v="2"/>
    <s v="N/A"/>
    <s v="N/A"/>
    <n v="36.799999999999997"/>
    <s v="130/75"/>
    <n v="76"/>
  </r>
  <r>
    <x v="1"/>
    <x v="1"/>
    <n v="0"/>
    <n v="2"/>
    <s v="N/A"/>
    <s v="N/A"/>
    <n v="37"/>
    <s v="unknown"/>
    <s v="unknown"/>
  </r>
  <r>
    <x v="0"/>
    <x v="1"/>
    <n v="0"/>
    <n v="2"/>
    <s v="N/A"/>
    <s v="N/A"/>
    <n v="36.6"/>
    <s v="unknown"/>
    <s v="unknown"/>
  </r>
  <r>
    <x v="0"/>
    <x v="4"/>
    <n v="0"/>
    <n v="2"/>
    <s v="N/A"/>
    <s v="N/A"/>
    <n v="36.6"/>
    <s v="unknown"/>
    <s v="unknown"/>
  </r>
  <r>
    <x v="0"/>
    <x v="1"/>
    <n v="0"/>
    <s v="unknown"/>
    <s v="N/A"/>
    <s v="N/A"/>
    <n v="37"/>
    <s v="149/63"/>
    <n v="79"/>
  </r>
  <r>
    <x v="0"/>
    <x v="2"/>
    <n v="0"/>
    <n v="2"/>
    <s v="N/A"/>
    <s v="N/A"/>
    <n v="36.700000000000003"/>
    <s v="118/57"/>
    <n v="105"/>
  </r>
  <r>
    <x v="0"/>
    <x v="1"/>
    <n v="0"/>
    <n v="2"/>
    <s v="N/A"/>
    <s v="N/A"/>
    <n v="37.299999999999997"/>
    <s v="122/88"/>
    <n v="101"/>
  </r>
  <r>
    <x v="0"/>
    <x v="1"/>
    <n v="0"/>
    <n v="2"/>
    <s v="N/A"/>
    <s v="N/A"/>
    <n v="36.799999999999997"/>
    <s v="123/80"/>
    <n v="79"/>
  </r>
  <r>
    <x v="0"/>
    <x v="0"/>
    <n v="0"/>
    <n v="1.25"/>
    <s v="N/A"/>
    <s v="N/A"/>
    <n v="36.5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s v="unknown"/>
    <s v="unknown"/>
    <s v="unknown"/>
  </r>
  <r>
    <x v="0"/>
    <x v="4"/>
    <n v="0"/>
    <n v="2"/>
    <s v="N/A"/>
    <s v="N/A"/>
    <s v="unknown"/>
    <s v="unknown"/>
    <s v="unknown"/>
  </r>
  <r>
    <x v="0"/>
    <x v="4"/>
    <n v="0"/>
    <n v="2"/>
    <s v="N/A"/>
    <s v="N/A"/>
    <s v="unknown"/>
    <s v="unknown"/>
    <s v="unknown"/>
  </r>
  <r>
    <x v="0"/>
    <x v="2"/>
    <n v="0"/>
    <n v="2"/>
    <s v="N/A"/>
    <s v="N/A"/>
    <n v="36.299999999999997"/>
    <s v="unknown"/>
    <s v="unknown"/>
  </r>
  <r>
    <x v="0"/>
    <x v="1"/>
    <n v="0"/>
    <s v="unknown"/>
    <s v="N/A"/>
    <s v="N/A"/>
    <s v="unknown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299999999999997"/>
    <s v="115/59"/>
    <n v="76"/>
  </r>
  <r>
    <x v="0"/>
    <x v="1"/>
    <n v="0"/>
    <n v="2"/>
    <s v="N/A"/>
    <s v="N/A"/>
    <s v="unknown"/>
    <s v="unknown"/>
    <s v="unknown"/>
  </r>
  <r>
    <x v="0"/>
    <x v="1"/>
    <n v="0"/>
    <n v="2"/>
    <n v="100"/>
    <s v="N/A"/>
    <s v="unknown"/>
    <s v="unknown"/>
    <s v="unknown"/>
  </r>
  <r>
    <x v="0"/>
    <x v="7"/>
    <n v="0"/>
    <n v="2"/>
    <n v="100"/>
    <s v="N/A"/>
    <s v="unknown"/>
    <s v="unknown"/>
    <s v="unknown"/>
  </r>
  <r>
    <x v="0"/>
    <x v="1"/>
    <n v="10"/>
    <s v="unknown"/>
    <s v="N/A"/>
    <s v="N/A"/>
    <n v="36.700000000000003"/>
    <s v="132/81"/>
    <n v="80"/>
  </r>
  <r>
    <x v="0"/>
    <x v="1"/>
    <n v="0"/>
    <n v="2"/>
    <s v="N/A"/>
    <s v="N/A"/>
    <n v="36"/>
    <s v="157/76"/>
    <n v="78"/>
  </r>
  <r>
    <x v="0"/>
    <x v="1"/>
    <n v="0"/>
    <n v="2"/>
    <s v="N/A"/>
    <s v="N/A"/>
    <n v="36.6"/>
    <s v="147/84"/>
    <s v="unknown"/>
  </r>
  <r>
    <x v="0"/>
    <x v="1"/>
    <n v="0"/>
    <n v="2"/>
    <s v="N/A"/>
    <s v="N/A"/>
    <n v="36.6"/>
    <s v="130/80"/>
    <s v="unknown"/>
  </r>
  <r>
    <x v="0"/>
    <x v="1"/>
    <n v="0"/>
    <n v="2"/>
    <n v="400"/>
    <s v="N/A"/>
    <s v="unknown"/>
    <s v="unknown"/>
    <s v="unknown"/>
  </r>
  <r>
    <x v="0"/>
    <x v="6"/>
    <n v="0"/>
    <n v="2"/>
    <n v="400"/>
    <s v="N/A"/>
    <s v="unknown"/>
    <s v="unknown"/>
    <s v="unknown"/>
  </r>
  <r>
    <x v="0"/>
    <x v="1"/>
    <n v="0"/>
    <s v="unknown"/>
    <s v="N/A"/>
    <s v="N/A"/>
    <n v="36.9"/>
    <s v="unknown"/>
    <s v="unknown"/>
  </r>
  <r>
    <x v="0"/>
    <x v="4"/>
    <n v="0"/>
    <n v="2"/>
    <s v="N/A"/>
    <s v="N/A"/>
    <n v="36.6"/>
    <s v="130/80"/>
    <s v="unknown"/>
  </r>
  <r>
    <x v="0"/>
    <x v="6"/>
    <n v="0"/>
    <n v="2"/>
    <n v="400"/>
    <s v="N/A"/>
    <s v="unknown"/>
    <s v="unknown"/>
    <s v="unknown"/>
  </r>
  <r>
    <x v="0"/>
    <x v="4"/>
    <n v="0"/>
    <s v="unknown"/>
    <s v="N/A"/>
    <s v="N/A"/>
    <n v="36.9"/>
    <s v="unknown"/>
    <s v="unknown"/>
  </r>
  <r>
    <x v="0"/>
    <x v="1"/>
    <n v="0"/>
    <s v="unknown"/>
    <s v="N/A"/>
    <s v="N/A"/>
    <n v="36.799999999999997"/>
    <s v="unknown"/>
    <s v="unknown"/>
  </r>
  <r>
    <x v="0"/>
    <x v="2"/>
    <n v="0"/>
    <n v="2"/>
    <s v="N/A"/>
    <s v="N/A"/>
    <n v="36"/>
    <s v="unknown"/>
    <s v="unknown"/>
  </r>
  <r>
    <x v="0"/>
    <x v="1"/>
    <n v="0"/>
    <n v="2"/>
    <s v="N/A"/>
    <s v="N/A"/>
    <s v="unknown"/>
    <s v="unknown"/>
    <s v="unknown"/>
  </r>
  <r>
    <x v="0"/>
    <x v="7"/>
    <n v="0"/>
    <n v="2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700000000000003"/>
    <s v="unknown"/>
    <s v="unknown"/>
  </r>
  <r>
    <x v="0"/>
    <x v="7"/>
    <n v="0"/>
    <n v="2"/>
    <s v="N/A"/>
    <s v="N/A"/>
    <n v="36.700000000000003"/>
    <s v="unknown"/>
    <s v="unknown"/>
  </r>
  <r>
    <x v="0"/>
    <x v="1"/>
    <n v="0"/>
    <n v="2"/>
    <s v="N/A"/>
    <s v="N/A"/>
    <n v="36.700000000000003"/>
    <s v="139/63"/>
    <n v="64"/>
  </r>
  <r>
    <x v="0"/>
    <x v="1"/>
    <n v="0"/>
    <s v="unknown"/>
    <s v="N/A"/>
    <s v="N/A"/>
    <n v="36.799999999999997"/>
    <s v="unknown"/>
    <s v="unknown"/>
  </r>
  <r>
    <x v="0"/>
    <x v="1"/>
    <n v="0"/>
    <s v="unknown"/>
    <s v="N/A"/>
    <s v="N/A"/>
    <n v="36.5"/>
    <s v="unknown"/>
    <s v="unknown"/>
  </r>
  <r>
    <x v="0"/>
    <x v="1"/>
    <n v="0"/>
    <n v="2"/>
    <n v="2"/>
    <s v="N/A"/>
    <n v="36"/>
    <n v="81"/>
    <s v="unknown"/>
  </r>
  <r>
    <x v="0"/>
    <x v="4"/>
    <n v="0"/>
    <s v="unknown"/>
    <s v="N/A"/>
    <s v="N/A"/>
    <n v="36.5"/>
    <s v="unknown"/>
    <s v="unknown"/>
  </r>
  <r>
    <x v="0"/>
    <x v="4"/>
    <n v="0"/>
    <n v="2"/>
    <n v="2"/>
    <s v="N/A"/>
    <n v="36"/>
    <n v="81"/>
    <s v="unknown"/>
  </r>
  <r>
    <x v="0"/>
    <x v="1"/>
    <n v="0"/>
    <n v="2"/>
    <s v="N/A"/>
    <s v="N/A"/>
    <n v="36.700000000000003"/>
    <s v="123/69"/>
    <s v="unknown"/>
  </r>
  <r>
    <x v="0"/>
    <x v="1"/>
    <n v="0"/>
    <n v="2"/>
    <s v="N/A"/>
    <s v="N/A"/>
    <n v="37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00000000000003"/>
    <s v="unknown"/>
    <s v="unknown"/>
  </r>
  <r>
    <x v="0"/>
    <x v="4"/>
    <n v="0"/>
    <n v="2"/>
    <s v="N/A"/>
    <s v="N/A"/>
    <n v="36.200000000000003"/>
    <s v="unknown"/>
    <s v="unknown"/>
  </r>
  <r>
    <x v="0"/>
    <x v="4"/>
    <n v="0"/>
    <n v="2"/>
    <s v="N/A"/>
    <s v="N/A"/>
    <n v="36.700000000000003"/>
    <s v="unknown"/>
    <s v="unknown"/>
  </r>
  <r>
    <x v="0"/>
    <x v="1"/>
    <n v="0"/>
    <n v="2"/>
    <s v="N/A"/>
    <s v="N/A"/>
    <n v="36.799999999999997"/>
    <s v="112/70"/>
    <s v="unknown"/>
  </r>
  <r>
    <x v="0"/>
    <x v="1"/>
    <n v="0"/>
    <n v="2"/>
    <s v="N/A"/>
    <s v="N/A"/>
    <n v="36.799999999999997"/>
    <s v="109/56"/>
    <s v="unknown"/>
  </r>
  <r>
    <x v="0"/>
    <x v="1"/>
    <n v="0"/>
    <n v="2"/>
    <s v="N/A"/>
    <s v="N/A"/>
    <n v="36.700000000000003"/>
    <s v="unknown"/>
    <s v="unknown"/>
  </r>
  <r>
    <x v="0"/>
    <x v="5"/>
    <n v="0"/>
    <n v="400"/>
    <s v="N/A"/>
    <s v="N/A"/>
    <s v="unknown"/>
    <s v="unknown"/>
    <s v="unknown"/>
  </r>
  <r>
    <x v="0"/>
    <x v="2"/>
    <n v="10"/>
    <s v="unknown"/>
    <s v="N/A"/>
    <s v="N/A"/>
    <s v="unknown"/>
    <s v="unknown"/>
    <s v="unknown"/>
  </r>
  <r>
    <x v="0"/>
    <x v="6"/>
    <n v="10"/>
    <s v="unknown"/>
    <s v="N/A"/>
    <s v="N/A"/>
    <s v="unknown"/>
    <s v="unknown"/>
    <s v="unknown"/>
  </r>
  <r>
    <x v="0"/>
    <x v="1"/>
    <n v="0"/>
    <n v="2"/>
    <s v="N/A"/>
    <s v="N/A"/>
    <n v="37.200000000000003"/>
    <s v="unknown"/>
    <s v="unknown"/>
  </r>
  <r>
    <x v="0"/>
    <x v="1"/>
    <n v="0"/>
    <s v="unknown"/>
    <s v="N/A"/>
    <s v="N/A"/>
    <n v="37.799999999999997"/>
    <s v="123/57"/>
    <n v="110"/>
  </r>
  <r>
    <x v="0"/>
    <x v="4"/>
    <n v="0"/>
    <s v="unknown"/>
    <s v="N/A"/>
    <s v="N/A"/>
    <n v="37.799999999999997"/>
    <s v="123/57"/>
    <n v="110"/>
  </r>
  <r>
    <x v="0"/>
    <x v="1"/>
    <n v="0"/>
    <s v="unknown"/>
    <s v="N/A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2"/>
    <n v="0"/>
    <n v="2"/>
    <s v="N/A"/>
    <s v="N/A"/>
    <n v="36.200000000000003"/>
    <s v="unknown"/>
    <s v="unknown"/>
  </r>
  <r>
    <x v="0"/>
    <x v="3"/>
    <n v="0"/>
    <n v="0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2"/>
    <n v="0"/>
    <n v="2"/>
    <s v="N/A"/>
    <s v="N/A"/>
    <s v="unknown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299999999999997"/>
    <s v="unknown"/>
    <s v="unknown"/>
  </r>
  <r>
    <x v="1"/>
    <x v="1"/>
    <n v="0"/>
    <s v="unknown"/>
    <s v="N/A"/>
    <s v="N/A"/>
    <n v="37.1"/>
    <s v="116/76"/>
    <n v="85"/>
  </r>
  <r>
    <x v="1"/>
    <x v="1"/>
    <n v="0"/>
    <n v="2"/>
    <s v="N/A"/>
    <s v="N/A"/>
    <n v="36.700000000000003"/>
    <s v="unknown"/>
    <s v="unknown"/>
  </r>
  <r>
    <x v="1"/>
    <x v="1"/>
    <n v="0"/>
    <s v="unknown"/>
    <s v="N/A"/>
    <s v="N/A"/>
    <n v="36.5"/>
    <s v="119/71"/>
    <n v="95"/>
  </r>
  <r>
    <x v="1"/>
    <x v="3"/>
    <n v="0"/>
    <n v="0"/>
    <s v="N/A"/>
    <s v="N/A"/>
    <s v="unknown"/>
    <s v="unknown"/>
    <s v="unknown"/>
  </r>
  <r>
    <x v="1"/>
    <x v="2"/>
    <n v="0"/>
    <n v="2"/>
    <s v="N/A"/>
    <s v="N/A"/>
    <n v="36"/>
    <s v="124/86"/>
    <n v="70"/>
  </r>
  <r>
    <x v="0"/>
    <x v="1"/>
    <n v="0"/>
    <n v="2"/>
    <s v="N/A"/>
    <s v="N/A"/>
    <n v="36.799999999999997"/>
    <s v="123/66"/>
    <s v="unknown"/>
  </r>
  <r>
    <x v="0"/>
    <x v="10"/>
    <n v="0"/>
    <n v="600"/>
    <s v="N/A"/>
    <s v="N/A"/>
    <n v="37"/>
    <s v="109/68"/>
    <s v="unknown"/>
  </r>
  <r>
    <x v="0"/>
    <x v="1"/>
    <n v="0"/>
    <n v="2"/>
    <s v="N/A"/>
    <s v="N/A"/>
    <n v="36.6"/>
    <s v="unknown"/>
    <s v="unknown"/>
  </r>
  <r>
    <x v="0"/>
    <x v="1"/>
    <n v="0"/>
    <n v="2"/>
    <s v="N/A"/>
    <s v="N/A"/>
    <n v="36.9"/>
    <s v="unknown"/>
    <s v="unknown"/>
  </r>
  <r>
    <x v="0"/>
    <x v="4"/>
    <n v="0"/>
    <n v="2"/>
    <s v="N/A"/>
    <s v="N/A"/>
    <n v="36.9"/>
    <s v="unknown"/>
    <s v="unknown"/>
  </r>
  <r>
    <x v="0"/>
    <x v="0"/>
    <n v="0"/>
    <n v="1.25"/>
    <s v="N/A"/>
    <s v="N/A"/>
    <n v="36.5"/>
    <s v="unknown"/>
    <s v="unknown"/>
  </r>
  <r>
    <x v="0"/>
    <x v="1"/>
    <n v="0"/>
    <n v="2"/>
    <s v="N/A"/>
    <s v="N/A"/>
    <n v="36.799999999999997"/>
    <s v="175/77"/>
    <n v="48"/>
  </r>
  <r>
    <x v="0"/>
    <x v="1"/>
    <n v="0"/>
    <n v="2"/>
    <s v="N/A"/>
    <s v="N/A"/>
    <s v="unknown"/>
    <s v="unknown"/>
    <s v="unknown"/>
  </r>
  <r>
    <x v="0"/>
    <x v="4"/>
    <n v="0"/>
    <n v="2"/>
    <s v="N/A"/>
    <s v="N/A"/>
    <n v="36.799999999999997"/>
    <s v="175/77"/>
    <n v="48"/>
  </r>
  <r>
    <x v="0"/>
    <x v="4"/>
    <n v="0"/>
    <n v="2"/>
    <s v="N/A"/>
    <s v="N/A"/>
    <s v="unknown"/>
    <s v="unknown"/>
    <s v="unknown"/>
  </r>
  <r>
    <x v="1"/>
    <x v="2"/>
    <n v="0"/>
    <n v="2"/>
    <s v="N/A"/>
    <s v="N/A"/>
    <n v="36.200000000000003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n v="400"/>
    <s v="N/A"/>
    <n v="36.799999999999997"/>
    <s v="unknown"/>
    <s v="unknown"/>
  </r>
  <r>
    <x v="0"/>
    <x v="7"/>
    <n v="0"/>
    <n v="2"/>
    <n v="400"/>
    <s v="N/A"/>
    <n v="36.799999999999997"/>
    <s v="unknown"/>
    <s v="unknown"/>
  </r>
  <r>
    <x v="0"/>
    <x v="1"/>
    <n v="10"/>
    <s v="unknown"/>
    <s v="N/A"/>
    <s v="N/A"/>
    <n v="36.6"/>
    <s v="117/71"/>
    <n v="76"/>
  </r>
  <r>
    <x v="0"/>
    <x v="1"/>
    <n v="0"/>
    <n v="2"/>
    <s v="N/A"/>
    <s v="N/A"/>
    <n v="36.9"/>
    <s v="133/71"/>
    <n v="72"/>
  </r>
  <r>
    <x v="0"/>
    <x v="1"/>
    <n v="0"/>
    <n v="2"/>
    <s v="N/A"/>
    <s v="N/A"/>
    <n v="36.9"/>
    <n v="71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n v="400"/>
    <s v="N/A"/>
    <n v="36.200000000000003"/>
    <s v="unknown"/>
    <s v="unknown"/>
  </r>
  <r>
    <x v="0"/>
    <x v="1"/>
    <n v="0"/>
    <s v="unknown"/>
    <s v="N/A"/>
    <s v="N/A"/>
    <n v="36.1"/>
    <s v="unknown"/>
    <s v="unknown"/>
  </r>
  <r>
    <x v="0"/>
    <x v="4"/>
    <n v="0"/>
    <n v="2"/>
    <s v="N/A"/>
    <s v="N/A"/>
    <n v="36.700000000000003"/>
    <s v="unknown"/>
    <s v="unknown"/>
  </r>
  <r>
    <x v="0"/>
    <x v="6"/>
    <n v="0"/>
    <n v="2"/>
    <n v="400"/>
    <s v="N/A"/>
    <n v="36.200000000000003"/>
    <s v="unknown"/>
    <s v="unknown"/>
  </r>
  <r>
    <x v="0"/>
    <x v="4"/>
    <n v="0"/>
    <s v="unknown"/>
    <s v="N/A"/>
    <s v="N/A"/>
    <n v="36.1"/>
    <s v="unknown"/>
    <s v="unknown"/>
  </r>
  <r>
    <x v="0"/>
    <x v="1"/>
    <n v="0"/>
    <s v="unknown"/>
    <s v="N/A"/>
    <s v="N/A"/>
    <n v="36.799999999999997"/>
    <s v="unknown"/>
    <s v="unknown"/>
  </r>
  <r>
    <x v="0"/>
    <x v="2"/>
    <n v="0"/>
    <n v="2"/>
    <s v="N/A"/>
    <s v="N/A"/>
    <n v="36.9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.700000000000003"/>
    <s v="unknown"/>
    <s v="unknown"/>
  </r>
  <r>
    <x v="0"/>
    <x v="7"/>
    <n v="0"/>
    <n v="2"/>
    <s v="N/A"/>
    <s v="N/A"/>
    <n v="36.700000000000003"/>
    <s v="unknown"/>
    <s v="unknown"/>
  </r>
  <r>
    <x v="0"/>
    <x v="1"/>
    <n v="0"/>
    <n v="2"/>
    <s v="N/A"/>
    <s v="N/A"/>
    <n v="36.6"/>
    <s v="123/58"/>
    <n v="60"/>
  </r>
  <r>
    <x v="0"/>
    <x v="3"/>
    <n v="0"/>
    <s v="unknown"/>
    <s v="N/A"/>
    <s v="N/A"/>
    <s v="unknown"/>
    <s v="unknown"/>
    <s v="unknown"/>
  </r>
  <r>
    <x v="0"/>
    <x v="3"/>
    <n v="0"/>
    <s v="unknown"/>
    <s v="N/A"/>
    <s v="N/A"/>
    <s v="unknown"/>
    <s v="unknown"/>
    <s v="unknown"/>
  </r>
  <r>
    <x v="0"/>
    <x v="1"/>
    <n v="0"/>
    <n v="2"/>
    <s v="N/A"/>
    <s v="N/A"/>
    <n v="36.6"/>
    <s v="unknown"/>
    <s v="unknown"/>
  </r>
  <r>
    <x v="0"/>
    <x v="3"/>
    <n v="0"/>
    <s v="unknown"/>
    <s v="N/A"/>
    <s v="N/A"/>
    <s v="unknown"/>
    <s v="unknown"/>
    <s v="unknown"/>
  </r>
  <r>
    <x v="0"/>
    <x v="1"/>
    <n v="0"/>
    <n v="2"/>
    <s v="N/A"/>
    <s v="N/A"/>
    <n v="36.4"/>
    <s v="unknown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7.1"/>
    <s v="unknown"/>
    <s v="unknown"/>
  </r>
  <r>
    <x v="0"/>
    <x v="4"/>
    <n v="0"/>
    <n v="2"/>
    <s v="N/A"/>
    <s v="N/A"/>
    <n v="36.799999999999997"/>
    <s v="unknown"/>
    <s v="unknown"/>
  </r>
  <r>
    <x v="0"/>
    <x v="4"/>
    <n v="0"/>
    <n v="2"/>
    <s v="N/A"/>
    <s v="N/A"/>
    <n v="37.1"/>
    <s v="unknown"/>
    <s v="unknown"/>
  </r>
  <r>
    <x v="1"/>
    <x v="1"/>
    <n v="0"/>
    <n v="2"/>
    <s v="N/A"/>
    <s v="N/A"/>
    <n v="36.799999999999997"/>
    <n v="108"/>
    <s v="unknown"/>
  </r>
  <r>
    <x v="1"/>
    <x v="1"/>
    <n v="0"/>
    <n v="2"/>
    <s v="N/A"/>
    <s v="N/A"/>
    <n v="37"/>
    <s v="115/62"/>
    <s v="unknown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1"/>
    <x v="1"/>
    <n v="0"/>
    <s v="unknown"/>
    <s v="N/A"/>
    <s v="N/A"/>
    <n v="37.1"/>
    <s v="111/79"/>
    <n v="79"/>
  </r>
  <r>
    <x v="0"/>
    <x v="1"/>
    <n v="0"/>
    <n v="2"/>
    <s v="N/A"/>
    <s v="N/A"/>
    <n v="36.299999999999997"/>
    <n v="83"/>
    <s v="unknown"/>
  </r>
  <r>
    <x v="1"/>
    <x v="10"/>
    <n v="0"/>
    <n v="600"/>
    <s v="N/A"/>
    <s v="N/A"/>
    <n v="37"/>
    <s v="103/67"/>
    <s v="unknown"/>
  </r>
  <r>
    <x v="0"/>
    <x v="1"/>
    <n v="0"/>
    <n v="2"/>
    <s v="N/A"/>
    <s v="N/A"/>
    <n v="36.799999999999997"/>
    <s v="unknown"/>
    <s v="unknown"/>
  </r>
  <r>
    <x v="0"/>
    <x v="1"/>
    <n v="0"/>
    <n v="2"/>
    <s v="N/A"/>
    <s v="N/A"/>
    <n v="36"/>
    <s v="unknown"/>
    <s v="unknown"/>
  </r>
  <r>
    <x v="0"/>
    <x v="4"/>
    <n v="0"/>
    <n v="2"/>
    <s v="N/A"/>
    <s v="N/A"/>
    <n v="36"/>
    <s v="unknown"/>
    <s v="unknown"/>
  </r>
  <r>
    <x v="0"/>
    <x v="0"/>
    <n v="0"/>
    <n v="1.25"/>
    <s v="N/A"/>
    <s v="N/A"/>
    <s v="unknown"/>
    <s v="unknown"/>
    <s v="unknown"/>
  </r>
  <r>
    <x v="0"/>
    <x v="1"/>
    <n v="0"/>
    <n v="2"/>
    <s v="N/A"/>
    <s v="N/A"/>
    <n v="36.5"/>
    <s v="unknown"/>
    <s v="unknown"/>
  </r>
  <r>
    <x v="1"/>
    <x v="1"/>
    <n v="0"/>
    <n v="2"/>
    <s v="N/A"/>
    <s v="N/A"/>
    <n v="37.200000000000003"/>
    <s v="unknown"/>
    <s v="unknown"/>
  </r>
  <r>
    <x v="0"/>
    <x v="4"/>
    <n v="0"/>
    <n v="2"/>
    <s v="N/A"/>
    <s v="N/A"/>
    <n v="36.5"/>
    <s v="unknown"/>
    <s v="unknown"/>
  </r>
  <r>
    <x v="1"/>
    <x v="4"/>
    <n v="0"/>
    <n v="2"/>
    <s v="N/A"/>
    <s v="N/A"/>
    <n v="37.200000000000003"/>
    <s v="unknown"/>
    <s v="unknown"/>
  </r>
  <r>
    <x v="0"/>
    <x v="1"/>
    <n v="0"/>
    <n v="2"/>
    <s v="N/A"/>
    <s v="N/A"/>
    <s v="unknown"/>
    <s v="unknown"/>
    <s v="unknown"/>
  </r>
  <r>
    <x v="0"/>
    <x v="1"/>
    <n v="0"/>
    <n v="2"/>
    <s v="N/A"/>
    <s v="N/A"/>
    <n v="36"/>
    <s v="unknown"/>
    <s v="unknown"/>
  </r>
  <r>
    <x v="0"/>
    <x v="1"/>
    <n v="0"/>
    <n v="2"/>
    <s v="N/A"/>
    <s v="N/A"/>
    <s v="unknown"/>
    <s v="unknown"/>
    <s v="unknown"/>
  </r>
  <r>
    <x v="0"/>
    <x v="1"/>
    <n v="0"/>
    <s v="2, 100"/>
    <s v="N/A"/>
    <s v="N/A"/>
    <n v="36.200000000000003"/>
    <s v="unknown"/>
    <s v="unknown"/>
  </r>
  <r>
    <x v="0"/>
    <x v="7"/>
    <n v="0"/>
    <s v="2, 100"/>
    <s v="N/A"/>
    <s v="N/A"/>
    <n v="36.200000000000003"/>
    <s v="unknown"/>
    <s v="unknown"/>
  </r>
  <r>
    <x v="0"/>
    <x v="1"/>
    <n v="10"/>
    <s v="unknown"/>
    <s v="N/A"/>
    <s v="N/A"/>
    <s v="unknown"/>
    <s v="unknown"/>
    <s v="unknown"/>
  </r>
  <r>
    <x v="0"/>
    <x v="1"/>
    <n v="0"/>
    <n v="2"/>
    <s v="N/A"/>
    <s v="N/A"/>
    <n v="36.9"/>
    <s v="150/72"/>
    <n v="79"/>
  </r>
  <r>
    <x v="0"/>
    <x v="1"/>
    <n v="0"/>
    <n v="2"/>
    <s v="N/A"/>
    <s v="N/A"/>
    <n v="36.200000000000003"/>
    <s v="unknown"/>
    <n v="69"/>
  </r>
  <r>
    <x v="0"/>
    <x v="1"/>
    <n v="0"/>
    <n v="2"/>
    <s v="N/A"/>
    <s v="N/A"/>
    <n v="36.700000000000003"/>
    <s v="unknown"/>
    <n v="84"/>
  </r>
  <r>
    <x v="0"/>
    <x v="1"/>
    <n v="0"/>
    <s v="2, 400"/>
    <s v="N/A"/>
    <s v="N/A"/>
    <n v="36"/>
    <s v="unknown"/>
    <s v="unknown"/>
  </r>
  <r>
    <x v="0"/>
    <x v="1"/>
    <n v="0"/>
    <s v="unknown"/>
    <s v="N/A"/>
    <s v="N/A"/>
    <n v="37"/>
    <s v="unknown"/>
    <n v="79"/>
  </r>
  <r>
    <x v="0"/>
    <x v="6"/>
    <n v="0"/>
    <s v="2, 400"/>
    <s v="N/A"/>
    <s v="N/A"/>
    <n v="36"/>
    <s v="unknown"/>
    <s v="unknown"/>
  </r>
  <r>
    <x v="0"/>
    <x v="4"/>
    <n v="0"/>
    <s v="unknown"/>
    <s v="N/A"/>
    <s v="N/A"/>
    <n v="37"/>
    <s v="unknown"/>
    <n v="79"/>
  </r>
  <r>
    <x v="0"/>
    <x v="1"/>
    <n v="0"/>
    <s v="unknown"/>
    <s v="N/A"/>
    <s v="N/A"/>
    <n v="36.799999999999997"/>
    <s v="unknown"/>
    <s v="unknown"/>
  </r>
  <r>
    <x v="0"/>
    <x v="2"/>
    <n v="0"/>
    <n v="2"/>
    <s v="N/A"/>
    <s v="N/A"/>
    <n v="36.700000000000003"/>
    <s v="unknown"/>
    <s v="unknown"/>
  </r>
  <r>
    <x v="0"/>
    <x v="1"/>
    <n v="0"/>
    <n v="2"/>
    <s v="N/A"/>
    <s v="N/A"/>
    <n v="36.200000000000003"/>
    <s v="unknown"/>
    <s v="unknown"/>
  </r>
  <r>
    <x v="0"/>
    <x v="1"/>
    <n v="0"/>
    <n v="2"/>
    <s v="N/A"/>
    <s v="N/A"/>
    <n v="36.700000000000003"/>
    <s v="unknown"/>
    <s v="unknown"/>
  </r>
  <r>
    <x v="1"/>
    <x v="1"/>
    <n v="0"/>
    <n v="2"/>
    <s v="N/A"/>
    <s v="N/A"/>
    <s v="unknown"/>
    <s v="unknown"/>
    <s v="unknown"/>
  </r>
  <r>
    <x v="1"/>
    <x v="7"/>
    <n v="0"/>
    <n v="2"/>
    <s v="N/A"/>
    <s v="N/A"/>
    <s v="unknown"/>
    <s v="unknown"/>
    <s v="unknown"/>
  </r>
  <r>
    <x v="1"/>
    <x v="3"/>
    <n v="0"/>
    <n v="0"/>
    <s v="N/A"/>
    <s v="N/A"/>
    <n v="36.700000000000003"/>
    <s v="144/65"/>
    <n v="50"/>
  </r>
  <r>
    <x v="0"/>
    <x v="1"/>
    <n v="0"/>
    <n v="2"/>
    <s v="N/A"/>
    <s v="N/A"/>
    <n v="36.6"/>
    <s v="unknown"/>
    <s v="unknown"/>
  </r>
  <r>
    <x v="0"/>
    <x v="0"/>
    <n v="0"/>
    <n v="1.25"/>
    <s v="N/A"/>
    <s v="N/A"/>
    <n v="36.6"/>
    <s v="unknown"/>
    <s v="unknown"/>
  </r>
  <r>
    <x v="0"/>
    <x v="1"/>
    <n v="0"/>
    <n v="2"/>
    <s v="N/A"/>
    <s v="N/A"/>
    <n v="36.200000000000003"/>
    <s v="unknown"/>
    <s v="unknown"/>
  </r>
  <r>
    <x v="0"/>
    <x v="4"/>
    <n v="0"/>
    <n v="2"/>
    <s v="N/A"/>
    <s v="N/A"/>
    <n v="36.200000000000003"/>
    <s v="unknown"/>
    <s v="unknown"/>
  </r>
  <r>
    <x v="0"/>
    <x v="1"/>
    <n v="0"/>
    <n v="2"/>
    <s v="N/A"/>
    <s v="N/A"/>
    <n v="36.700000000000003"/>
    <s v="unknown"/>
    <s v="unknown"/>
  </r>
  <r>
    <x v="0"/>
    <x v="1"/>
    <n v="0"/>
    <n v="2"/>
    <s v="N/A"/>
    <s v="N/A"/>
    <n v="36.299999999999997"/>
    <s v="157/70"/>
    <n v="80"/>
  </r>
  <r>
    <x v="0"/>
    <x v="1"/>
    <n v="0"/>
    <n v="2"/>
    <s v="N/A"/>
    <s v="N/A"/>
    <s v="unknown"/>
    <s v="unknown"/>
    <s v="unknown"/>
  </r>
  <r>
    <x v="0"/>
    <x v="3"/>
    <n v="0"/>
    <n v="0"/>
    <s v="N/A"/>
    <s v="N/A"/>
    <s v="unknown"/>
    <s v="unknown"/>
    <s v="unknown"/>
  </r>
  <r>
    <x v="1"/>
    <x v="1"/>
    <n v="0"/>
    <n v="2"/>
    <s v="N/A"/>
    <s v="N/A"/>
    <n v="36.200000000000003"/>
    <s v="unknown"/>
    <s v="unknown"/>
  </r>
  <r>
    <x v="1"/>
    <x v="1"/>
    <n v="0"/>
    <n v="2"/>
    <s v="N/A"/>
    <s v="N/A"/>
    <n v="36"/>
    <s v="143/71"/>
    <n v="79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1"/>
    <x v="3"/>
    <n v="0"/>
    <n v="0"/>
    <s v="N/A"/>
    <s v="N/A"/>
    <s v="unknown"/>
    <s v="unknown"/>
    <s v="unknown"/>
  </r>
  <r>
    <x v="0"/>
    <x v="0"/>
    <n v="0"/>
    <n v="1.25"/>
    <s v="N/A"/>
    <s v="N/A"/>
    <s v="unknown"/>
    <s v="unknown"/>
    <s v="unknown"/>
  </r>
  <r>
    <x v="0"/>
    <x v="1"/>
    <n v="0"/>
    <n v="2"/>
    <s v="N/A"/>
    <s v="N/A"/>
    <s v="unknown"/>
    <s v="unknown"/>
    <s v="unknown"/>
  </r>
  <r>
    <x v="1"/>
    <x v="3"/>
    <n v="0"/>
    <n v="0"/>
    <s v="N/A"/>
    <s v="N/A"/>
    <n v="36.6"/>
    <s v="145/73"/>
    <n v="78"/>
  </r>
  <r>
    <x v="0"/>
    <x v="1"/>
    <n v="0"/>
    <n v="2"/>
    <s v="N/A"/>
    <s v="N/A"/>
    <n v="36.5"/>
    <s v="125/75"/>
    <n v="88"/>
  </r>
  <r>
    <x v="1"/>
    <x v="0"/>
    <n v="0"/>
    <n v="1.25"/>
    <s v="N/A"/>
    <s v="N/A"/>
    <n v="37"/>
    <s v="unknown"/>
    <s v="unknown"/>
  </r>
  <r>
    <x v="1"/>
    <x v="1"/>
    <n v="0"/>
    <n v="2"/>
    <s v="unknown"/>
    <s v="N/A"/>
    <n v="36.299999999999997"/>
    <s v="unknown"/>
    <s v="unknown"/>
  </r>
  <r>
    <x v="1"/>
    <x v="0"/>
    <n v="0"/>
    <n v="1.25"/>
    <n v="0.6"/>
    <n v="1"/>
    <n v="36.6"/>
    <s v="unknown"/>
    <s v="unknown"/>
  </r>
  <r>
    <x v="1"/>
    <x v="10"/>
    <n v="0"/>
    <n v="1.25"/>
    <n v="0.6"/>
    <n v="1"/>
    <n v="36.6"/>
    <s v="unknown"/>
    <s v="unknown"/>
  </r>
  <r>
    <x v="1"/>
    <x v="13"/>
    <n v="17"/>
    <n v="1.25"/>
    <n v="0.6"/>
    <n v="1"/>
    <n v="36.6"/>
    <s v="unknown"/>
    <s v="unknown"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  <r>
    <x v="3"/>
    <x v="14"/>
    <m/>
    <m/>
    <m/>
    <m/>
    <m/>
    <m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n v="1782344"/>
    <s v="2016-11-06"/>
    <x v="0"/>
    <x v="0"/>
  </r>
  <r>
    <n v="3213541"/>
    <s v="2016-11-25"/>
    <x v="1"/>
    <x v="1"/>
  </r>
  <r>
    <n v="3570475"/>
    <s v="2016-12-10"/>
    <x v="2"/>
    <x v="1"/>
  </r>
  <r>
    <n v="1471822"/>
    <s v="2016-12-13"/>
    <x v="3"/>
    <x v="1"/>
  </r>
  <r>
    <n v="1471822"/>
    <s v="2016-12-13"/>
    <x v="2"/>
    <x v="0"/>
  </r>
  <r>
    <n v="3395603"/>
    <s v="2016-12-18"/>
    <x v="3"/>
    <x v="1"/>
  </r>
  <r>
    <n v="4207931"/>
    <s v="2016-12-19"/>
    <x v="4"/>
    <x v="1"/>
  </r>
  <r>
    <n v="1422935"/>
    <s v="2016-12-20"/>
    <x v="5"/>
    <x v="1"/>
  </r>
  <r>
    <n v="927246"/>
    <s v="2016-12-23"/>
    <x v="3"/>
    <x v="1"/>
  </r>
  <r>
    <n v="3002547"/>
    <s v="2016-12-26"/>
    <x v="0"/>
    <x v="1"/>
  </r>
  <r>
    <n v="1520412"/>
    <s v="2016-12-30"/>
    <x v="3"/>
    <x v="1"/>
  </r>
  <r>
    <n v="4063089"/>
    <s v="2016-12-30"/>
    <x v="4"/>
    <x v="1"/>
  </r>
  <r>
    <n v="3514536"/>
    <s v="2017-01-01"/>
    <x v="4"/>
    <x v="1"/>
  </r>
  <r>
    <n v="1271207"/>
    <s v="2017-01-03"/>
    <x v="2"/>
    <x v="0"/>
  </r>
  <r>
    <n v="2381183"/>
    <s v="2017-01-03"/>
    <x v="4"/>
    <x v="1"/>
  </r>
  <r>
    <n v="2391945"/>
    <s v="2017-01-03"/>
    <x v="1"/>
    <x v="1"/>
  </r>
  <r>
    <n v="3876286"/>
    <s v="2017-01-09"/>
    <x v="4"/>
    <x v="1"/>
  </r>
  <r>
    <n v="1585408"/>
    <s v="2017-01-13"/>
    <x v="0"/>
    <x v="0"/>
  </r>
  <r>
    <n v="1621396"/>
    <s v="2017-01-13"/>
    <x v="3"/>
    <x v="1"/>
  </r>
  <r>
    <n v="3159639"/>
    <s v="2017-01-24"/>
    <x v="3"/>
    <x v="1"/>
  </r>
  <r>
    <n v="4226169"/>
    <s v="2017-01-24"/>
    <x v="6"/>
    <x v="0"/>
  </r>
  <r>
    <n v="3070360"/>
    <s v="2017-01-26"/>
    <x v="4"/>
    <x v="1"/>
  </r>
  <r>
    <n v="3086537"/>
    <s v="2017-01-26"/>
    <x v="6"/>
    <x v="0"/>
  </r>
  <r>
    <n v="3029991"/>
    <s v="2017-01-28"/>
    <x v="4"/>
    <x v="1"/>
  </r>
  <r>
    <n v="1765810"/>
    <s v="2017-01-29"/>
    <x v="2"/>
    <x v="1"/>
  </r>
  <r>
    <n v="3421761"/>
    <s v="2017-02-09"/>
    <x v="2"/>
    <x v="0"/>
  </r>
  <r>
    <n v="1494834"/>
    <s v="2017-02-10"/>
    <x v="7"/>
    <x v="1"/>
  </r>
  <r>
    <n v="3481349"/>
    <s v="2017-02-11"/>
    <x v="3"/>
    <x v="1"/>
  </r>
  <r>
    <n v="3040336"/>
    <s v="2017-02-21"/>
    <x v="4"/>
    <x v="1"/>
  </r>
  <r>
    <n v="3042106"/>
    <s v="2017-02-25"/>
    <x v="3"/>
    <x v="1"/>
  </r>
  <r>
    <n v="3186542"/>
    <s v="2017-03-05"/>
    <x v="3"/>
    <x v="1"/>
  </r>
  <r>
    <n v="4001385"/>
    <s v="2017-03-08"/>
    <x v="7"/>
    <x v="1"/>
  </r>
  <r>
    <n v="4001385"/>
    <s v="2017-03-08"/>
    <x v="5"/>
    <x v="1"/>
  </r>
  <r>
    <n v="1638071"/>
    <s v="2017-03-11"/>
    <x v="4"/>
    <x v="1"/>
  </r>
  <r>
    <n v="2023556"/>
    <s v="2017-03-12"/>
    <x v="5"/>
    <x v="1"/>
  </r>
  <r>
    <n v="4018850"/>
    <s v="2017-03-15"/>
    <x v="6"/>
    <x v="1"/>
  </r>
  <r>
    <n v="1271207"/>
    <s v="2017-03-19"/>
    <x v="3"/>
    <x v="0"/>
  </r>
  <r>
    <n v="4191501"/>
    <s v="2017-04-02"/>
    <x v="2"/>
    <x v="1"/>
  </r>
  <r>
    <n v="1718279"/>
    <s v="2017-04-05"/>
    <x v="4"/>
    <x v="1"/>
  </r>
  <r>
    <n v="3570038"/>
    <s v="2017-04-13"/>
    <x v="4"/>
    <x v="1"/>
  </r>
  <r>
    <n v="4241736"/>
    <s v="2017-04-17"/>
    <x v="3"/>
    <x v="1"/>
  </r>
  <r>
    <n v="1638071"/>
    <s v="2017-04-18"/>
    <x v="2"/>
    <x v="1"/>
  </r>
  <r>
    <n v="3421761"/>
    <s v="2017-04-20"/>
    <x v="0"/>
    <x v="0"/>
  </r>
  <r>
    <n v="4242806"/>
    <s v="2017-04-22"/>
    <x v="1"/>
    <x v="1"/>
  </r>
  <r>
    <n v="3053096"/>
    <s v="2017-04-26"/>
    <x v="2"/>
    <x v="1"/>
  </r>
  <r>
    <n v="4128572"/>
    <s v="2017-04-26"/>
    <x v="6"/>
    <x v="1"/>
  </r>
  <r>
    <n v="4246072"/>
    <s v="2017-05-07"/>
    <x v="2"/>
    <x v="1"/>
  </r>
  <r>
    <n v="3100077"/>
    <s v="2017-05-08"/>
    <x v="0"/>
    <x v="1"/>
  </r>
  <r>
    <n v="1638071"/>
    <s v="2017-05-22"/>
    <x v="2"/>
    <x v="1"/>
  </r>
  <r>
    <n v="1766857"/>
    <s v="2017-05-24"/>
    <x v="1"/>
    <x v="0"/>
  </r>
  <r>
    <n v="1613992"/>
    <s v="2017-05-28"/>
    <x v="7"/>
    <x v="1"/>
  </r>
  <r>
    <n v="3281610"/>
    <s v="2017-05-28"/>
    <x v="6"/>
    <x v="1"/>
  </r>
  <r>
    <n v="3118293"/>
    <s v="2017-05-31"/>
    <x v="4"/>
    <x v="1"/>
  </r>
  <r>
    <n v="1627098"/>
    <s v="2017-06-01"/>
    <x v="1"/>
    <x v="1"/>
  </r>
  <r>
    <n v="1055538"/>
    <s v="2017-06-07"/>
    <x v="5"/>
    <x v="0"/>
  </r>
  <r>
    <n v="3263309"/>
    <s v="2017-06-07"/>
    <x v="2"/>
    <x v="1"/>
  </r>
  <r>
    <n v="1154873"/>
    <s v="2017-06-08"/>
    <x v="6"/>
    <x v="1"/>
  </r>
  <r>
    <n v="3873056"/>
    <s v="2017-06-08"/>
    <x v="3"/>
    <x v="1"/>
  </r>
  <r>
    <n v="2014211"/>
    <s v="2017-06-09"/>
    <x v="3"/>
    <x v="1"/>
  </r>
  <r>
    <n v="3186542"/>
    <s v="2017-06-10"/>
    <x v="1"/>
    <x v="1"/>
  </r>
  <r>
    <n v="3345388"/>
    <s v="2017-06-13"/>
    <x v="0"/>
    <x v="1"/>
  </r>
  <r>
    <n v="4238695"/>
    <s v="2017-06-24"/>
    <x v="1"/>
    <x v="1"/>
  </r>
  <r>
    <n v="1766857"/>
    <s v="2017-06-26"/>
    <x v="1"/>
    <x v="1"/>
  </r>
  <r>
    <n v="3092056"/>
    <s v="2017-06-27"/>
    <x v="3"/>
    <x v="1"/>
  </r>
  <r>
    <n v="3894796"/>
    <s v="2017-06-27"/>
    <x v="4"/>
    <x v="1"/>
  </r>
  <r>
    <n v="4097224"/>
    <s v="2017-07-03"/>
    <x v="0"/>
    <x v="1"/>
  </r>
  <r>
    <n v="4097224"/>
    <s v="2017-07-03"/>
    <x v="7"/>
    <x v="1"/>
  </r>
  <r>
    <n v="3002079"/>
    <s v="2017-07-09"/>
    <x v="4"/>
    <x v="1"/>
  </r>
  <r>
    <n v="3728707"/>
    <s v="2017-07-14"/>
    <x v="2"/>
    <x v="1"/>
  </r>
  <r>
    <n v="2391945"/>
    <s v="2017-07-16"/>
    <x v="7"/>
    <x v="1"/>
  </r>
  <r>
    <n v="3977954"/>
    <s v="2017-07-24"/>
    <x v="7"/>
    <x v="1"/>
  </r>
  <r>
    <n v="1055538"/>
    <s v="2017-07-28"/>
    <x v="6"/>
    <x v="1"/>
  </r>
  <r>
    <n v="1782344"/>
    <s v="2017-07-30"/>
    <x v="3"/>
    <x v="1"/>
  </r>
  <r>
    <n v="3123969"/>
    <s v="2017-07-30"/>
    <x v="4"/>
    <x v="0"/>
  </r>
  <r>
    <n v="4263680"/>
    <s v="2017-07-30"/>
    <x v="0"/>
    <x v="1"/>
  </r>
  <r>
    <n v="3548300"/>
    <s v="2017-08-23"/>
    <x v="2"/>
    <x v="1"/>
  </r>
  <r>
    <n v="416580"/>
    <s v="2017-08-27"/>
    <x v="0"/>
    <x v="1"/>
  </r>
  <r>
    <n v="1736596"/>
    <s v="2017-09-09"/>
    <x v="2"/>
    <x v="1"/>
  </r>
  <r>
    <n v="1736596"/>
    <s v="2017-09-09"/>
    <x v="2"/>
    <x v="1"/>
  </r>
  <r>
    <n v="4252946"/>
    <s v="2017-09-09"/>
    <x v="3"/>
    <x v="0"/>
  </r>
  <r>
    <n v="3786588"/>
    <s v="2017-09-10"/>
    <x v="0"/>
    <x v="1"/>
  </r>
  <r>
    <n v="1801958"/>
    <s v="2017-09-11"/>
    <x v="4"/>
    <x v="1"/>
  </r>
  <r>
    <n v="4269270"/>
    <s v="2017-09-13"/>
    <x v="8"/>
    <x v="0"/>
  </r>
  <r>
    <n v="816426"/>
    <s v="2017-09-20"/>
    <x v="7"/>
    <x v="0"/>
  </r>
  <r>
    <n v="1705642"/>
    <s v="2017-09-22"/>
    <x v="6"/>
    <x v="1"/>
  </r>
  <r>
    <n v="3795222"/>
    <s v="2017-09-23"/>
    <x v="0"/>
    <x v="0"/>
  </r>
  <r>
    <n v="3506858"/>
    <s v="2017-09-25"/>
    <x v="4"/>
    <x v="0"/>
  </r>
  <r>
    <n v="1755590"/>
    <s v="2017-10-01"/>
    <x v="2"/>
    <x v="1"/>
  </r>
  <r>
    <n v="3278300"/>
    <s v="2017-10-02"/>
    <x v="3"/>
    <x v="1"/>
  </r>
  <r>
    <n v="4017480"/>
    <s v="2017-10-03"/>
    <x v="5"/>
    <x v="0"/>
  </r>
  <r>
    <n v="4276876"/>
    <s v="2017-10-03"/>
    <x v="4"/>
    <x v="0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  <r>
    <m/>
    <m/>
    <x v="9"/>
    <x v="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n v="2018855"/>
    <s v="2017-11-28"/>
    <n v="2"/>
    <x v="0"/>
  </r>
  <r>
    <n v="4038732"/>
    <s v="2017-12-11"/>
    <n v="4"/>
    <x v="1"/>
  </r>
  <r>
    <n v="2018855"/>
    <s v="2017-12-14"/>
    <n v="3"/>
    <x v="1"/>
  </r>
  <r>
    <n v="4041874"/>
    <s v="2017-12-16"/>
    <n v="2"/>
    <x v="0"/>
  </r>
  <r>
    <n v="4291889"/>
    <s v="2017-12-24"/>
    <n v="3"/>
    <x v="1"/>
  </r>
  <r>
    <n v="4100687"/>
    <s v="2017-12-28"/>
    <n v="5"/>
    <x v="1"/>
  </r>
  <r>
    <n v="3226177"/>
    <s v="2017-12-29"/>
    <n v="2"/>
    <x v="1"/>
  </r>
  <r>
    <n v="3548317"/>
    <s v="2018-01-03"/>
    <n v="4"/>
    <x v="1"/>
  </r>
  <r>
    <n v="4295980"/>
    <s v="2018-01-10"/>
    <n v="3"/>
    <x v="1"/>
  </r>
  <r>
    <n v="3779687"/>
    <s v="2018-01-15"/>
    <n v="1"/>
    <x v="1"/>
  </r>
  <r>
    <n v="3264264"/>
    <s v="2018-01-16"/>
    <n v="8"/>
    <x v="0"/>
  </r>
  <r>
    <n v="883613"/>
    <s v="2018-01-18"/>
    <n v="2"/>
    <x v="1"/>
  </r>
  <r>
    <n v="4029876"/>
    <s v="2018-01-20"/>
    <n v="3"/>
    <x v="0"/>
  </r>
  <r>
    <n v="4247457"/>
    <s v="2018-01-28"/>
    <n v="4"/>
    <x v="0"/>
  </r>
  <r>
    <n v="989264"/>
    <s v="2018-02-01"/>
    <n v="1"/>
    <x v="0"/>
  </r>
  <r>
    <n v="2229669"/>
    <s v="2018-02-07"/>
    <n v="3"/>
    <x v="0"/>
  </r>
  <r>
    <n v="883613"/>
    <s v="2018-02-08"/>
    <n v="6"/>
    <x v="1"/>
  </r>
  <r>
    <n v="4247457"/>
    <s v="2018-02-11"/>
    <n v="6"/>
    <x v="0"/>
  </r>
  <r>
    <n v="3093520"/>
    <s v="2018-02-25"/>
    <n v="2"/>
    <x v="1"/>
  </r>
  <r>
    <n v="4305678"/>
    <s v="2018-02-28"/>
    <n v="6"/>
    <x v="0"/>
  </r>
  <r>
    <n v="4307720"/>
    <s v="2018-03-10"/>
    <n v="3"/>
    <x v="1"/>
  </r>
  <r>
    <n v="3548317"/>
    <s v="2018-03-14"/>
    <n v="2"/>
    <x v="0"/>
  </r>
  <r>
    <n v="1226126"/>
    <s v="2018-03-19"/>
    <n v="3"/>
    <x v="0"/>
  </r>
  <r>
    <n v="4309611"/>
    <s v="2018-03-19"/>
    <n v="4"/>
    <x v="1"/>
  </r>
  <r>
    <n v="1669264"/>
    <s v="2018-03-20"/>
    <n v="3"/>
    <x v="1"/>
  </r>
  <r>
    <n v="3894840"/>
    <s v="2018-03-29"/>
    <n v="3"/>
    <x v="0"/>
  </r>
  <r>
    <n v="3277554"/>
    <s v="2018-03-31"/>
    <n v="3"/>
    <x v="1"/>
  </r>
  <r>
    <n v="3983608"/>
    <s v="2018-03-31"/>
    <n v="4"/>
    <x v="0"/>
  </r>
  <r>
    <n v="1038523"/>
    <s v="2018-04-02"/>
    <n v="9"/>
    <x v="0"/>
  </r>
  <r>
    <n v="1367756"/>
    <s v="2018-04-02"/>
    <n v="3"/>
    <x v="1"/>
  </r>
  <r>
    <n v="1498382"/>
    <s v="2018-04-02"/>
    <n v="4"/>
    <x v="1"/>
  </r>
  <r>
    <n v="3616129"/>
    <s v="2018-04-02"/>
    <n v="5"/>
    <x v="0"/>
  </r>
  <r>
    <n v="2425557"/>
    <s v="2018-04-03"/>
    <n v="2"/>
    <x v="0"/>
  </r>
  <r>
    <n v="1544699"/>
    <s v="2018-04-04"/>
    <n v="4"/>
    <x v="1"/>
  </r>
  <r>
    <n v="1579336"/>
    <s v="2018-04-04"/>
    <n v="4"/>
    <x v="1"/>
  </r>
  <r>
    <n v="2383323"/>
    <s v="2018-04-04"/>
    <n v="6"/>
    <x v="1"/>
  </r>
  <r>
    <n v="3961785"/>
    <s v="2018-04-08"/>
    <n v="4"/>
    <x v="0"/>
  </r>
  <r>
    <n v="2392024"/>
    <s v="2018-04-09"/>
    <n v="6"/>
    <x v="0"/>
  </r>
  <r>
    <n v="2360789"/>
    <s v="2018-04-10"/>
    <n v="2"/>
    <x v="0"/>
  </r>
  <r>
    <n v="1690949"/>
    <s v="2018-04-11"/>
    <n v="4"/>
    <x v="0"/>
  </r>
  <r>
    <n v="3093669"/>
    <s v="2018-04-13"/>
    <n v="3"/>
    <x v="1"/>
  </r>
  <r>
    <n v="4305678"/>
    <s v="2018-04-15"/>
    <n v="4"/>
    <x v="0"/>
  </r>
  <r>
    <n v="3287763"/>
    <s v="2018-04-20"/>
    <n v="3"/>
    <x v="1"/>
  </r>
  <r>
    <n v="989264"/>
    <s v="2018-04-24"/>
    <n v="3"/>
    <x v="0"/>
  </r>
  <r>
    <n v="1604460"/>
    <s v="2018-04-25"/>
    <n v="6"/>
    <x v="0"/>
  </r>
  <r>
    <n v="3795222"/>
    <s v="2018-05-01"/>
    <n v="2"/>
    <x v="0"/>
  </r>
  <r>
    <n v="1228743"/>
    <s v="2018-05-04"/>
    <n v="3"/>
    <x v="0"/>
  </r>
  <r>
    <n v="3159639"/>
    <s v="2018-05-05"/>
    <n v="3"/>
    <x v="0"/>
  </r>
  <r>
    <n v="3994063"/>
    <s v="2018-05-08"/>
    <n v="1"/>
    <x v="1"/>
  </r>
  <r>
    <n v="4053851"/>
    <s v="2018-05-09"/>
    <n v="4"/>
    <x v="1"/>
  </r>
  <r>
    <n v="3616129"/>
    <s v="2018-05-13"/>
    <n v="6"/>
    <x v="0"/>
  </r>
  <r>
    <n v="1536222"/>
    <s v="2018-05-15"/>
    <n v="4"/>
    <x v="0"/>
  </r>
  <r>
    <n v="3387914"/>
    <s v="2018-05-19"/>
    <n v="2"/>
    <x v="0"/>
  </r>
  <r>
    <n v="3002547"/>
    <s v="2018-05-24"/>
    <n v="2"/>
    <x v="0"/>
  </r>
  <r>
    <n v="3226651"/>
    <s v="2018-05-24"/>
    <n v="6"/>
    <x v="1"/>
  </r>
  <r>
    <n v="1361178"/>
    <s v="2018-05-29"/>
    <n v="10"/>
    <x v="0"/>
  </r>
  <r>
    <n v="1379005"/>
    <s v="2018-05-29"/>
    <n v="3"/>
    <x v="0"/>
  </r>
  <r>
    <n v="4324302"/>
    <s v="2018-06-03"/>
    <n v="1"/>
    <x v="1"/>
  </r>
  <r>
    <n v="4324342"/>
    <s v="2018-06-03"/>
    <n v="2"/>
    <x v="0"/>
  </r>
  <r>
    <n v="4324472"/>
    <s v="2018-06-04"/>
    <n v="1"/>
    <x v="0"/>
  </r>
  <r>
    <n v="2139498"/>
    <s v="2018-06-05"/>
    <n v="3"/>
    <x v="1"/>
  </r>
  <r>
    <n v="4252946"/>
    <s v="2018-06-06"/>
    <n v="3"/>
    <x v="1"/>
  </r>
  <r>
    <n v="1637949"/>
    <s v="2018-06-07"/>
    <n v="3"/>
    <x v="1"/>
  </r>
  <r>
    <n v="1585408"/>
    <s v="2018-06-08"/>
    <n v="3"/>
    <x v="1"/>
  </r>
  <r>
    <n v="3387914"/>
    <s v="2018-06-08"/>
    <n v="3"/>
    <x v="0"/>
  </r>
  <r>
    <n v="4210719"/>
    <s v="2018-06-08"/>
    <n v="4"/>
    <x v="1"/>
  </r>
  <r>
    <n v="3543251"/>
    <s v="2018-06-10"/>
    <n v="2"/>
    <x v="0"/>
  </r>
  <r>
    <n v="3816224"/>
    <s v="2018-06-10"/>
    <n v="4"/>
    <x v="1"/>
  </r>
  <r>
    <n v="3816224"/>
    <s v="2018-06-10"/>
    <n v="5"/>
    <x v="1"/>
  </r>
  <r>
    <n v="4326677"/>
    <s v="2018-06-13"/>
    <n v="2"/>
    <x v="1"/>
  </r>
  <r>
    <n v="1196248"/>
    <s v="2018-06-14"/>
    <n v="1"/>
    <x v="0"/>
  </r>
  <r>
    <n v="4295062"/>
    <s v="2018-06-15"/>
    <n v="2"/>
    <x v="1"/>
  </r>
  <r>
    <n v="3325514"/>
    <s v="2018-06-16"/>
    <n v="1"/>
    <x v="1"/>
  </r>
  <r>
    <n v="4328580"/>
    <s v="2018-06-22"/>
    <n v="4"/>
    <x v="1"/>
  </r>
  <r>
    <n v="884064"/>
    <s v="2018-06-24"/>
    <n v="4"/>
    <x v="0"/>
  </r>
  <r>
    <n v="1702523"/>
    <s v="2018-06-24"/>
    <n v="1"/>
    <x v="0"/>
  </r>
  <r>
    <n v="4168700"/>
    <s v="2018-06-24"/>
    <n v="4"/>
    <x v="0"/>
  </r>
  <r>
    <n v="4324008"/>
    <s v="2018-06-24"/>
    <n v="1"/>
    <x v="1"/>
  </r>
  <r>
    <n v="4328801"/>
    <s v="2018-06-24"/>
    <n v="3"/>
    <x v="0"/>
  </r>
  <r>
    <n v="3692162"/>
    <s v="2018-06-25"/>
    <n v="8"/>
    <x v="0"/>
  </r>
  <r>
    <n v="3692162"/>
    <s v="2018-06-25"/>
    <n v="1"/>
    <x v="1"/>
  </r>
  <r>
    <n v="4158306"/>
    <s v="2018-06-25"/>
    <n v="3"/>
    <x v="1"/>
  </r>
  <r>
    <n v="174730"/>
    <s v="2018-06-26"/>
    <n v="4"/>
    <x v="0"/>
  </r>
  <r>
    <n v="2053923"/>
    <s v="2018-06-27"/>
    <n v="2"/>
    <x v="1"/>
  </r>
  <r>
    <n v="4038349"/>
    <s v="2018-06-27"/>
    <n v="1"/>
    <x v="0"/>
  </r>
  <r>
    <n v="1410844"/>
    <s v="2018-07-04"/>
    <n v="1"/>
    <x v="0"/>
  </r>
  <r>
    <n v="3725917"/>
    <s v="2018-07-07"/>
    <n v="4"/>
    <x v="0"/>
  </r>
  <r>
    <n v="4331849"/>
    <s v="2018-07-09"/>
    <n v="2"/>
    <x v="0"/>
  </r>
  <r>
    <n v="4175718"/>
    <s v="2018-07-12"/>
    <n v="4"/>
    <x v="1"/>
  </r>
  <r>
    <n v="4168700"/>
    <s v="2018-07-17"/>
    <n v="3"/>
    <x v="0"/>
  </r>
  <r>
    <n v="1196248"/>
    <s v="2018-07-19"/>
    <n v="7"/>
    <x v="0"/>
  </r>
  <r>
    <n v="1328229"/>
    <s v="2018-07-20"/>
    <n v="3"/>
    <x v="0"/>
  </r>
  <r>
    <n v="2227932"/>
    <s v="2018-07-20"/>
    <n v="6"/>
    <x v="0"/>
  </r>
  <r>
    <n v="3994576"/>
    <s v="2018-07-21"/>
    <n v="3"/>
    <x v="1"/>
  </r>
  <r>
    <n v="3097547"/>
    <s v="2018-07-22"/>
    <n v="2"/>
    <x v="1"/>
  </r>
  <r>
    <n v="3552192"/>
    <s v="2018-07-24"/>
    <n v="6"/>
    <x v="0"/>
  </r>
  <r>
    <n v="4335195"/>
    <s v="2018-07-24"/>
    <n v="2"/>
    <x v="1"/>
  </r>
  <r>
    <n v="3176064"/>
    <s v="2018-07-25"/>
    <n v="1"/>
    <x v="1"/>
  </r>
  <r>
    <n v="2139934"/>
    <s v="2018-07-26"/>
    <n v="2"/>
    <x v="1"/>
  </r>
  <r>
    <n v="3065074"/>
    <s v="2018-07-29"/>
    <n v="4"/>
    <x v="1"/>
  </r>
  <r>
    <n v="3213541"/>
    <s v="2018-07-29"/>
    <n v="4"/>
    <x v="1"/>
  </r>
  <r>
    <n v="2453685"/>
    <s v="2018-08-03"/>
    <n v="2"/>
    <x v="1"/>
  </r>
  <r>
    <n v="3845629"/>
    <s v="2018-08-06"/>
    <n v="4"/>
    <x v="0"/>
  </r>
  <r>
    <n v="3845629"/>
    <s v="2018-08-06"/>
    <n v="4"/>
    <x v="0"/>
  </r>
  <r>
    <n v="2343708"/>
    <s v="2018-08-08"/>
    <n v="3"/>
    <x v="1"/>
  </r>
  <r>
    <n v="3263309"/>
    <s v="2018-08-09"/>
    <n v="1"/>
    <x v="1"/>
  </r>
  <r>
    <n v="4338692"/>
    <s v="2018-08-10"/>
    <n v="3"/>
    <x v="1"/>
  </r>
  <r>
    <n v="3306547"/>
    <s v="2018-08-16"/>
    <n v="4"/>
    <x v="1"/>
  </r>
  <r>
    <n v="4324472"/>
    <s v="2018-08-19"/>
    <n v="3"/>
    <x v="0"/>
  </r>
  <r>
    <n v="1228743"/>
    <s v="2018-08-22"/>
    <n v="5"/>
    <x v="0"/>
  </r>
  <r>
    <n v="4341554"/>
    <s v="2018-08-24"/>
    <n v="5"/>
    <x v="0"/>
  </r>
  <r>
    <n v="3161593"/>
    <s v="2018-08-25"/>
    <n v="4"/>
    <x v="1"/>
  </r>
  <r>
    <n v="1637949"/>
    <s v="2018-08-30"/>
    <n v="4"/>
    <x v="1"/>
  </r>
  <r>
    <n v="3889932"/>
    <s v="2018-08-31"/>
    <n v="5"/>
    <x v="1"/>
  </r>
  <r>
    <n v="1496103"/>
    <s v="2018-09-01"/>
    <n v="2"/>
    <x v="1"/>
  </r>
  <r>
    <n v="4171125"/>
    <s v="2018-09-01"/>
    <n v="1"/>
    <x v="0"/>
  </r>
  <r>
    <n v="4324472"/>
    <s v="2018-09-01"/>
    <n v="3"/>
    <x v="1"/>
  </r>
  <r>
    <n v="174730"/>
    <s v="2018-09-06"/>
    <n v="3"/>
    <x v="0"/>
  </r>
  <r>
    <n v="1110653"/>
    <s v="2018-09-07"/>
    <n v="3"/>
    <x v="1"/>
  </r>
  <r>
    <n v="3002547"/>
    <s v="2018-09-12"/>
    <n v="2"/>
    <x v="1"/>
  </r>
  <r>
    <n v="3665553"/>
    <s v="2018-09-14"/>
    <n v="7"/>
    <x v="0"/>
  </r>
  <r>
    <n v="4171125"/>
    <s v="2018-09-18"/>
    <n v="2"/>
    <x v="1"/>
  </r>
  <r>
    <n v="1765670"/>
    <s v="2018-09-25"/>
    <n v="3"/>
    <x v="1"/>
  </r>
  <r>
    <n v="4052034"/>
    <s v="2018-10-06"/>
    <n v="3"/>
    <x v="1"/>
  </r>
  <r>
    <n v="4210719"/>
    <s v="2018-10-06"/>
    <n v="1"/>
    <x v="1"/>
  </r>
  <r>
    <n v="2022417"/>
    <s v="2018-10-21"/>
    <n v="4"/>
    <x v="1"/>
  </r>
  <r>
    <n v="434057"/>
    <s v="2018-10-24"/>
    <n v="5"/>
    <x v="0"/>
  </r>
  <r>
    <n v="4276487"/>
    <s v="2018-10-25"/>
    <n v="7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3">
  <r>
    <n v="174730"/>
    <x v="0"/>
    <x v="0"/>
    <s v="unknown"/>
  </r>
  <r>
    <n v="174730"/>
    <x v="0"/>
    <x v="0"/>
    <n v="7"/>
  </r>
  <r>
    <n v="416580"/>
    <x v="1"/>
    <x v="1"/>
    <n v="0"/>
  </r>
  <r>
    <n v="434057"/>
    <x v="0"/>
    <x v="0"/>
    <n v="5"/>
  </r>
  <r>
    <n v="816426"/>
    <x v="0"/>
    <x v="1"/>
    <n v="0"/>
  </r>
  <r>
    <n v="883613"/>
    <x v="1"/>
    <x v="2"/>
    <s v="unknown"/>
  </r>
  <r>
    <n v="883613"/>
    <x v="1"/>
    <x v="1"/>
    <s v="unknown"/>
  </r>
  <r>
    <n v="884064"/>
    <x v="0"/>
    <x v="0"/>
    <s v="unknown"/>
  </r>
  <r>
    <n v="927246"/>
    <x v="1"/>
    <x v="1"/>
    <s v="unknown"/>
  </r>
  <r>
    <n v="989264"/>
    <x v="0"/>
    <x v="3"/>
    <s v="unknown"/>
  </r>
  <r>
    <n v="989264"/>
    <x v="0"/>
    <x v="4"/>
    <s v="unknown"/>
  </r>
  <r>
    <n v="989264"/>
    <x v="0"/>
    <x v="0"/>
    <s v="unknown"/>
  </r>
  <r>
    <n v="1038523"/>
    <x v="0"/>
    <x v="0"/>
    <n v="7"/>
  </r>
  <r>
    <n v="1055538"/>
    <x v="0"/>
    <x v="1"/>
    <n v="0"/>
  </r>
  <r>
    <n v="1055538"/>
    <x v="1"/>
    <x v="0"/>
    <s v="unknown"/>
  </r>
  <r>
    <n v="1110653"/>
    <x v="1"/>
    <x v="0"/>
    <n v="7"/>
  </r>
  <r>
    <n v="1154873"/>
    <x v="1"/>
    <x v="5"/>
    <s v="unknown"/>
  </r>
  <r>
    <n v="1196248"/>
    <x v="0"/>
    <x v="0"/>
    <n v="7"/>
  </r>
  <r>
    <n v="1196248"/>
    <x v="0"/>
    <x v="0"/>
    <n v="5"/>
  </r>
  <r>
    <n v="1226126"/>
    <x v="0"/>
    <x v="5"/>
    <n v="21"/>
  </r>
  <r>
    <n v="1228743"/>
    <x v="0"/>
    <x v="0"/>
    <n v="1"/>
  </r>
  <r>
    <n v="1228743"/>
    <x v="0"/>
    <x v="0"/>
    <n v="7"/>
  </r>
  <r>
    <n v="1271207"/>
    <x v="0"/>
    <x v="1"/>
    <n v="0"/>
  </r>
  <r>
    <n v="1271207"/>
    <x v="0"/>
    <x v="1"/>
    <n v="0"/>
  </r>
  <r>
    <n v="1328229"/>
    <x v="0"/>
    <x v="1"/>
    <n v="0"/>
  </r>
  <r>
    <n v="1361178"/>
    <x v="0"/>
    <x v="1"/>
    <s v="unknown"/>
  </r>
  <r>
    <n v="1367756"/>
    <x v="1"/>
    <x v="0"/>
    <s v="unknown"/>
  </r>
  <r>
    <n v="1379005"/>
    <x v="0"/>
    <x v="0"/>
    <n v="5"/>
  </r>
  <r>
    <n v="1410844"/>
    <x v="0"/>
    <x v="0"/>
    <s v="unknown"/>
  </r>
  <r>
    <n v="1422935"/>
    <x v="1"/>
    <x v="1"/>
    <s v="unknown"/>
  </r>
  <r>
    <n v="1471822"/>
    <x v="1"/>
    <x v="1"/>
    <s v="unknown"/>
  </r>
  <r>
    <n v="1471822"/>
    <x v="0"/>
    <x v="0"/>
    <s v="unknown"/>
  </r>
  <r>
    <n v="1494834"/>
    <x v="1"/>
    <x v="0"/>
    <s v="unknown"/>
  </r>
  <r>
    <n v="1496103"/>
    <x v="1"/>
    <x v="0"/>
    <n v="7"/>
  </r>
  <r>
    <n v="1498382"/>
    <x v="1"/>
    <x v="0"/>
    <n v="5"/>
  </r>
  <r>
    <n v="1520412"/>
    <x v="1"/>
    <x v="2"/>
    <s v="unknown"/>
  </r>
  <r>
    <n v="1536222"/>
    <x v="0"/>
    <x v="0"/>
    <n v="7"/>
  </r>
  <r>
    <n v="1544699"/>
    <x v="1"/>
    <x v="1"/>
    <n v="0"/>
  </r>
  <r>
    <n v="1579336"/>
    <x v="1"/>
    <x v="5"/>
    <s v="unknown"/>
  </r>
  <r>
    <n v="1585408"/>
    <x v="1"/>
    <x v="0"/>
    <s v="unknown"/>
  </r>
  <r>
    <n v="1585408"/>
    <x v="0"/>
    <x v="1"/>
    <s v="unknown"/>
  </r>
  <r>
    <n v="1604460"/>
    <x v="0"/>
    <x v="0"/>
    <s v="unknown"/>
  </r>
  <r>
    <n v="1613992"/>
    <x v="1"/>
    <x v="1"/>
    <n v="0"/>
  </r>
  <r>
    <n v="1621396"/>
    <x v="1"/>
    <x v="0"/>
    <n v="5"/>
  </r>
  <r>
    <n v="1627098"/>
    <x v="1"/>
    <x v="0"/>
    <n v="7"/>
  </r>
  <r>
    <n v="1637949"/>
    <x v="1"/>
    <x v="0"/>
    <n v="4"/>
  </r>
  <r>
    <n v="1637949"/>
    <x v="1"/>
    <x v="0"/>
    <n v="4"/>
  </r>
  <r>
    <n v="1638071"/>
    <x v="1"/>
    <x v="0"/>
    <s v="unknown"/>
  </r>
  <r>
    <n v="1638071"/>
    <x v="1"/>
    <x v="0"/>
    <s v="unknown"/>
  </r>
  <r>
    <n v="1638071"/>
    <x v="1"/>
    <x v="0"/>
    <n v="3"/>
  </r>
  <r>
    <n v="1669264"/>
    <x v="1"/>
    <x v="5"/>
    <s v="unknown"/>
  </r>
  <r>
    <n v="1690949"/>
    <x v="0"/>
    <x v="0"/>
    <s v="unknown"/>
  </r>
  <r>
    <n v="1690949"/>
    <x v="0"/>
    <x v="4"/>
    <s v="unknown"/>
  </r>
  <r>
    <n v="1702523"/>
    <x v="0"/>
    <x v="0"/>
    <n v="7"/>
  </r>
  <r>
    <n v="1705642"/>
    <x v="1"/>
    <x v="5"/>
    <s v="unknown"/>
  </r>
  <r>
    <n v="1718279"/>
    <x v="1"/>
    <x v="0"/>
    <s v="unknown"/>
  </r>
  <r>
    <n v="1736596"/>
    <x v="1"/>
    <x v="0"/>
    <n v="4"/>
  </r>
  <r>
    <n v="1736596"/>
    <x v="1"/>
    <x v="2"/>
    <n v="10"/>
  </r>
  <r>
    <n v="1755590"/>
    <x v="1"/>
    <x v="0"/>
    <n v="5"/>
  </r>
  <r>
    <n v="1765670"/>
    <x v="1"/>
    <x v="0"/>
    <n v="5"/>
  </r>
  <r>
    <n v="1765810"/>
    <x v="1"/>
    <x v="0"/>
    <n v="7"/>
  </r>
  <r>
    <n v="1766857"/>
    <x v="0"/>
    <x v="1"/>
    <n v="0"/>
  </r>
  <r>
    <n v="1766857"/>
    <x v="1"/>
    <x v="1"/>
    <n v="0"/>
  </r>
  <r>
    <n v="1782344"/>
    <x v="0"/>
    <x v="1"/>
    <s v="unknown"/>
  </r>
  <r>
    <n v="1782344"/>
    <x v="1"/>
    <x v="0"/>
    <s v="unknown"/>
  </r>
  <r>
    <n v="1801958"/>
    <x v="1"/>
    <x v="0"/>
    <n v="7"/>
  </r>
  <r>
    <n v="2014211"/>
    <x v="1"/>
    <x v="0"/>
    <n v="4"/>
  </r>
  <r>
    <n v="2018855"/>
    <x v="0"/>
    <x v="0"/>
    <n v="5"/>
  </r>
  <r>
    <n v="2018855"/>
    <x v="1"/>
    <x v="0"/>
    <n v="7"/>
  </r>
  <r>
    <n v="2022417"/>
    <x v="1"/>
    <x v="0"/>
    <n v="5"/>
  </r>
  <r>
    <n v="2023556"/>
    <x v="1"/>
    <x v="5"/>
    <n v="7"/>
  </r>
  <r>
    <n v="2023556"/>
    <x v="1"/>
    <x v="0"/>
    <n v="7"/>
  </r>
  <r>
    <n v="2053923"/>
    <x v="1"/>
    <x v="0"/>
    <s v="unknown"/>
  </r>
  <r>
    <n v="2139498"/>
    <x v="1"/>
    <x v="0"/>
    <n v="7"/>
  </r>
  <r>
    <n v="2139934"/>
    <x v="1"/>
    <x v="0"/>
    <n v="5"/>
  </r>
  <r>
    <n v="2227932"/>
    <x v="0"/>
    <x v="0"/>
    <n v="5"/>
  </r>
  <r>
    <n v="2229669"/>
    <x v="0"/>
    <x v="1"/>
    <n v="0"/>
  </r>
  <r>
    <n v="2343708"/>
    <x v="1"/>
    <x v="0"/>
    <s v="unknown"/>
  </r>
  <r>
    <n v="2360789"/>
    <x v="0"/>
    <x v="6"/>
    <n v="7"/>
  </r>
  <r>
    <n v="2381183"/>
    <x v="1"/>
    <x v="5"/>
    <n v="5"/>
  </r>
  <r>
    <n v="2383323"/>
    <x v="1"/>
    <x v="0"/>
    <n v="10"/>
  </r>
  <r>
    <n v="2391945"/>
    <x v="1"/>
    <x v="0"/>
    <n v="14"/>
  </r>
  <r>
    <n v="2391945"/>
    <x v="1"/>
    <x v="0"/>
    <n v="8"/>
  </r>
  <r>
    <n v="2392024"/>
    <x v="0"/>
    <x v="7"/>
    <n v="14"/>
  </r>
  <r>
    <n v="2425557"/>
    <x v="0"/>
    <x v="0"/>
    <n v="3"/>
  </r>
  <r>
    <n v="2453685"/>
    <x v="1"/>
    <x v="3"/>
    <n v="5"/>
  </r>
  <r>
    <n v="3002079"/>
    <x v="1"/>
    <x v="8"/>
    <n v="0"/>
  </r>
  <r>
    <n v="3002547"/>
    <x v="1"/>
    <x v="0"/>
    <n v="10"/>
  </r>
  <r>
    <n v="3002547"/>
    <x v="0"/>
    <x v="0"/>
    <n v="7"/>
  </r>
  <r>
    <n v="3002547"/>
    <x v="1"/>
    <x v="0"/>
    <n v="7"/>
  </r>
  <r>
    <n v="3029991"/>
    <x v="1"/>
    <x v="0"/>
    <s v="unknown"/>
  </r>
  <r>
    <n v="3040336"/>
    <x v="1"/>
    <x v="1"/>
    <n v="0"/>
  </r>
  <r>
    <n v="3042106"/>
    <x v="1"/>
    <x v="0"/>
    <n v="7"/>
  </r>
  <r>
    <n v="3053096"/>
    <x v="1"/>
    <x v="9"/>
    <s v="unknown"/>
  </r>
  <r>
    <n v="3065074"/>
    <x v="1"/>
    <x v="0"/>
    <n v="7"/>
  </r>
  <r>
    <n v="3070360"/>
    <x v="1"/>
    <x v="1"/>
    <n v="0"/>
  </r>
  <r>
    <n v="3086537"/>
    <x v="0"/>
    <x v="1"/>
    <n v="0"/>
  </r>
  <r>
    <n v="3092056"/>
    <x v="1"/>
    <x v="0"/>
    <n v="5"/>
  </r>
  <r>
    <n v="3093520"/>
    <x v="1"/>
    <x v="9"/>
    <s v="unknown"/>
  </r>
  <r>
    <n v="3093669"/>
    <x v="1"/>
    <x v="9"/>
    <s v="unknown"/>
  </r>
  <r>
    <n v="3097547"/>
    <x v="1"/>
    <x v="9"/>
    <s v="unknown"/>
  </r>
  <r>
    <n v="3100077"/>
    <x v="1"/>
    <x v="1"/>
    <n v="0"/>
  </r>
  <r>
    <n v="3118293"/>
    <x v="1"/>
    <x v="0"/>
    <n v="5"/>
  </r>
  <r>
    <n v="3123969"/>
    <x v="0"/>
    <x v="0"/>
    <n v="14"/>
  </r>
  <r>
    <n v="3159639"/>
    <x v="1"/>
    <x v="3"/>
    <s v="unknown"/>
  </r>
  <r>
    <n v="3159639"/>
    <x v="0"/>
    <x v="0"/>
    <n v="10"/>
  </r>
  <r>
    <n v="3161593"/>
    <x v="1"/>
    <x v="0"/>
    <n v="5"/>
  </r>
  <r>
    <n v="3176064"/>
    <x v="1"/>
    <x v="1"/>
    <n v="0"/>
  </r>
  <r>
    <n v="3186542"/>
    <x v="1"/>
    <x v="5"/>
    <n v="7"/>
  </r>
  <r>
    <n v="3186542"/>
    <x v="1"/>
    <x v="1"/>
    <n v="0"/>
  </r>
  <r>
    <n v="3213541"/>
    <x v="1"/>
    <x v="0"/>
    <s v="unknown"/>
  </r>
  <r>
    <n v="3213541"/>
    <x v="1"/>
    <x v="0"/>
    <n v="10"/>
  </r>
  <r>
    <n v="3226177"/>
    <x v="1"/>
    <x v="0"/>
    <n v="5"/>
  </r>
  <r>
    <n v="3226651"/>
    <x v="1"/>
    <x v="9"/>
    <s v="unknown"/>
  </r>
  <r>
    <n v="3263309"/>
    <x v="1"/>
    <x v="0"/>
    <s v="unknown"/>
  </r>
  <r>
    <n v="3263309"/>
    <x v="1"/>
    <x v="1"/>
    <n v="0"/>
  </r>
  <r>
    <n v="3264264"/>
    <x v="0"/>
    <x v="0"/>
    <n v="7"/>
  </r>
  <r>
    <n v="3277554"/>
    <x v="1"/>
    <x v="0"/>
    <n v="0"/>
  </r>
  <r>
    <n v="3278300"/>
    <x v="1"/>
    <x v="0"/>
    <n v="7"/>
  </r>
  <r>
    <n v="3281610"/>
    <x v="1"/>
    <x v="1"/>
    <n v="0"/>
  </r>
  <r>
    <n v="3287763"/>
    <x v="1"/>
    <x v="9"/>
    <s v="unknown"/>
  </r>
  <r>
    <n v="3306547"/>
    <x v="1"/>
    <x v="0"/>
    <n v="5"/>
  </r>
  <r>
    <n v="3325514"/>
    <x v="1"/>
    <x v="1"/>
    <n v="0"/>
  </r>
  <r>
    <n v="3345388"/>
    <x v="1"/>
    <x v="9"/>
    <s v="unknown"/>
  </r>
  <r>
    <n v="3387914"/>
    <x v="0"/>
    <x v="9"/>
    <s v="unknown"/>
  </r>
  <r>
    <n v="3387914"/>
    <x v="0"/>
    <x v="1"/>
    <n v="0"/>
  </r>
  <r>
    <n v="3395603"/>
    <x v="1"/>
    <x v="0"/>
    <n v="7"/>
  </r>
  <r>
    <n v="3421761"/>
    <x v="0"/>
    <x v="9"/>
    <s v="unknown"/>
  </r>
  <r>
    <n v="3421761"/>
    <x v="0"/>
    <x v="3"/>
    <s v="unknown"/>
  </r>
  <r>
    <n v="3481349"/>
    <x v="1"/>
    <x v="0"/>
    <n v="7"/>
  </r>
  <r>
    <n v="3506858"/>
    <x v="0"/>
    <x v="3"/>
    <n v="7"/>
  </r>
  <r>
    <n v="3514536"/>
    <x v="1"/>
    <x v="9"/>
    <s v="unknown"/>
  </r>
  <r>
    <n v="3543251"/>
    <x v="0"/>
    <x v="1"/>
    <n v="0"/>
  </r>
  <r>
    <n v="3548300"/>
    <x v="1"/>
    <x v="1"/>
    <n v="0"/>
  </r>
  <r>
    <n v="3548317"/>
    <x v="1"/>
    <x v="0"/>
    <n v="7"/>
  </r>
  <r>
    <n v="3548317"/>
    <x v="1"/>
    <x v="7"/>
    <n v="7"/>
  </r>
  <r>
    <n v="3548317"/>
    <x v="0"/>
    <x v="9"/>
    <s v="unknown"/>
  </r>
  <r>
    <n v="3552192"/>
    <x v="0"/>
    <x v="6"/>
    <n v="7"/>
  </r>
  <r>
    <n v="3570038"/>
    <x v="1"/>
    <x v="1"/>
    <n v="0"/>
  </r>
  <r>
    <n v="3570475"/>
    <x v="1"/>
    <x v="9"/>
    <s v="unknown"/>
  </r>
  <r>
    <n v="3616129"/>
    <x v="0"/>
    <x v="1"/>
    <n v="0"/>
  </r>
  <r>
    <n v="3616129"/>
    <x v="0"/>
    <x v="7"/>
    <n v="10"/>
  </r>
  <r>
    <n v="3616129"/>
    <x v="0"/>
    <x v="1"/>
    <n v="0"/>
  </r>
  <r>
    <n v="3665553"/>
    <x v="0"/>
    <x v="3"/>
    <n v="7"/>
  </r>
  <r>
    <n v="3692162"/>
    <x v="0"/>
    <x v="1"/>
    <n v="0"/>
  </r>
  <r>
    <n v="3692162"/>
    <x v="1"/>
    <x v="9"/>
    <s v="unknown"/>
  </r>
  <r>
    <n v="3725917"/>
    <x v="0"/>
    <x v="1"/>
    <n v="0"/>
  </r>
  <r>
    <n v="3728707"/>
    <x v="1"/>
    <x v="9"/>
    <s v="unknown"/>
  </r>
  <r>
    <n v="3779687"/>
    <x v="1"/>
    <x v="0"/>
    <s v="unknown"/>
  </r>
  <r>
    <n v="3786588"/>
    <x v="1"/>
    <x v="0"/>
    <n v="7"/>
  </r>
  <r>
    <n v="3795222"/>
    <x v="0"/>
    <x v="10"/>
    <n v="7"/>
  </r>
  <r>
    <n v="3795222"/>
    <x v="0"/>
    <x v="0"/>
    <n v="100"/>
  </r>
  <r>
    <n v="3816224"/>
    <x v="1"/>
    <x v="0"/>
    <n v="7"/>
  </r>
  <r>
    <n v="3816224"/>
    <x v="1"/>
    <x v="0"/>
    <n v="7"/>
  </r>
  <r>
    <n v="3845629"/>
    <x v="0"/>
    <x v="0"/>
    <n v="5"/>
  </r>
  <r>
    <n v="3845629"/>
    <x v="0"/>
    <x v="0"/>
    <n v="5"/>
  </r>
  <r>
    <n v="3873056"/>
    <x v="1"/>
    <x v="0"/>
    <s v="unknown"/>
  </r>
  <r>
    <n v="3876286"/>
    <x v="1"/>
    <x v="0"/>
    <n v="14"/>
  </r>
  <r>
    <n v="3889932"/>
    <x v="1"/>
    <x v="1"/>
    <n v="0"/>
  </r>
  <r>
    <n v="3894796"/>
    <x v="1"/>
    <x v="0"/>
    <n v="5"/>
  </r>
  <r>
    <n v="3894840"/>
    <x v="0"/>
    <x v="0"/>
    <n v="7"/>
  </r>
  <r>
    <n v="3961785"/>
    <x v="0"/>
    <x v="0"/>
    <n v="7"/>
  </r>
  <r>
    <n v="3977954"/>
    <x v="1"/>
    <x v="9"/>
    <s v="unknown"/>
  </r>
  <r>
    <n v="3983608"/>
    <x v="0"/>
    <x v="0"/>
    <n v="7"/>
  </r>
  <r>
    <n v="3994063"/>
    <x v="1"/>
    <x v="1"/>
    <n v="0"/>
  </r>
  <r>
    <n v="3994576"/>
    <x v="1"/>
    <x v="0"/>
    <n v="4"/>
  </r>
  <r>
    <n v="4001385"/>
    <x v="1"/>
    <x v="0"/>
    <n v="5"/>
  </r>
  <r>
    <n v="4001385"/>
    <x v="1"/>
    <x v="7"/>
    <n v="5"/>
  </r>
  <r>
    <n v="4001385"/>
    <x v="1"/>
    <x v="0"/>
    <s v="unknown"/>
  </r>
  <r>
    <n v="4001385"/>
    <x v="1"/>
    <x v="2"/>
    <s v="unknown"/>
  </r>
  <r>
    <n v="4017480"/>
    <x v="0"/>
    <x v="0"/>
    <n v="7"/>
  </r>
  <r>
    <n v="4017480"/>
    <x v="0"/>
    <x v="3"/>
    <n v="7"/>
  </r>
  <r>
    <n v="4018850"/>
    <x v="1"/>
    <x v="1"/>
    <n v="0"/>
  </r>
  <r>
    <n v="4029876"/>
    <x v="0"/>
    <x v="9"/>
    <s v="unknown"/>
  </r>
  <r>
    <n v="4038349"/>
    <x v="0"/>
    <x v="0"/>
    <n v="7"/>
  </r>
  <r>
    <n v="4038732"/>
    <x v="1"/>
    <x v="1"/>
    <n v="0"/>
  </r>
  <r>
    <n v="4041874"/>
    <x v="0"/>
    <x v="0"/>
    <n v="7"/>
  </r>
  <r>
    <n v="4052034"/>
    <x v="1"/>
    <x v="0"/>
    <n v="5"/>
  </r>
  <r>
    <n v="4053851"/>
    <x v="1"/>
    <x v="0"/>
    <n v="10"/>
  </r>
  <r>
    <n v="4063089"/>
    <x v="1"/>
    <x v="0"/>
    <n v="7"/>
  </r>
  <r>
    <n v="4097224"/>
    <x v="1"/>
    <x v="0"/>
    <n v="7"/>
  </r>
  <r>
    <n v="4097224"/>
    <x v="1"/>
    <x v="0"/>
    <n v="7"/>
  </r>
  <r>
    <n v="4100687"/>
    <x v="1"/>
    <x v="0"/>
    <n v="7"/>
  </r>
  <r>
    <n v="4100687"/>
    <x v="1"/>
    <x v="2"/>
    <n v="7"/>
  </r>
  <r>
    <n v="4128572"/>
    <x v="1"/>
    <x v="5"/>
    <n v="4"/>
  </r>
  <r>
    <n v="4158306"/>
    <x v="1"/>
    <x v="0"/>
    <s v="unknown"/>
  </r>
  <r>
    <n v="4168700"/>
    <x v="0"/>
    <x v="0"/>
    <n v="10"/>
  </r>
  <r>
    <n v="4168700"/>
    <x v="0"/>
    <x v="8"/>
    <n v="7"/>
  </r>
  <r>
    <n v="4171125"/>
    <x v="1"/>
    <x v="1"/>
    <n v="0"/>
  </r>
  <r>
    <n v="4171125"/>
    <x v="0"/>
    <x v="1"/>
    <n v="0"/>
  </r>
  <r>
    <n v="4175718"/>
    <x v="1"/>
    <x v="9"/>
    <s v="unknown"/>
  </r>
  <r>
    <n v="4191501"/>
    <x v="1"/>
    <x v="9"/>
    <s v="unknown"/>
  </r>
  <r>
    <n v="4207931"/>
    <x v="1"/>
    <x v="0"/>
    <n v="5"/>
  </r>
  <r>
    <n v="4210719"/>
    <x v="1"/>
    <x v="2"/>
    <n v="10"/>
  </r>
  <r>
    <n v="4210719"/>
    <x v="1"/>
    <x v="5"/>
    <n v="5"/>
  </r>
  <r>
    <n v="4226169"/>
    <x v="0"/>
    <x v="5"/>
    <n v="3"/>
  </r>
  <r>
    <n v="4238695"/>
    <x v="1"/>
    <x v="0"/>
    <n v="3"/>
  </r>
  <r>
    <n v="4241736"/>
    <x v="1"/>
    <x v="3"/>
    <n v="5"/>
  </r>
  <r>
    <n v="4242806"/>
    <x v="1"/>
    <x v="9"/>
    <s v="unknown"/>
  </r>
  <r>
    <n v="4246072"/>
    <x v="1"/>
    <x v="5"/>
    <n v="2"/>
  </r>
  <r>
    <n v="4247457"/>
    <x v="0"/>
    <x v="9"/>
    <s v="unknown"/>
  </r>
  <r>
    <n v="4247457"/>
    <x v="0"/>
    <x v="8"/>
    <n v="4"/>
  </r>
  <r>
    <n v="4252946"/>
    <x v="0"/>
    <x v="4"/>
    <n v="7"/>
  </r>
  <r>
    <n v="4252946"/>
    <x v="1"/>
    <x v="0"/>
    <n v="7"/>
  </r>
  <r>
    <n v="4263680"/>
    <x v="1"/>
    <x v="0"/>
    <n v="5"/>
  </r>
  <r>
    <n v="4269270"/>
    <x v="0"/>
    <x v="5"/>
    <n v="42"/>
  </r>
  <r>
    <n v="4269270"/>
    <x v="0"/>
    <x v="6"/>
    <n v="42"/>
  </r>
  <r>
    <n v="4276487"/>
    <x v="0"/>
    <x v="0"/>
    <n v="7"/>
  </r>
  <r>
    <n v="4276487"/>
    <x v="0"/>
    <x v="5"/>
    <n v="7"/>
  </r>
  <r>
    <n v="4276876"/>
    <x v="0"/>
    <x v="9"/>
    <s v="unknown"/>
  </r>
  <r>
    <n v="4291889"/>
    <x v="1"/>
    <x v="0"/>
    <n v="7"/>
  </r>
  <r>
    <n v="4295062"/>
    <x v="1"/>
    <x v="9"/>
    <s v="unknown"/>
  </r>
  <r>
    <n v="4295980"/>
    <x v="1"/>
    <x v="0"/>
    <n v="7"/>
  </r>
  <r>
    <n v="4295980"/>
    <x v="1"/>
    <x v="2"/>
    <n v="7"/>
  </r>
  <r>
    <n v="4305678"/>
    <x v="0"/>
    <x v="1"/>
    <n v="0"/>
  </r>
  <r>
    <n v="4305678"/>
    <x v="0"/>
    <x v="3"/>
    <n v="7"/>
  </r>
  <r>
    <n v="4307720"/>
    <x v="1"/>
    <x v="0"/>
    <s v="unknown"/>
  </r>
  <r>
    <n v="4309611"/>
    <x v="1"/>
    <x v="0"/>
    <n v="7"/>
  </r>
  <r>
    <n v="4324008"/>
    <x v="1"/>
    <x v="1"/>
    <n v="0"/>
  </r>
  <r>
    <n v="4324302"/>
    <x v="1"/>
    <x v="4"/>
    <n v="7"/>
  </r>
  <r>
    <n v="4324342"/>
    <x v="0"/>
    <x v="0"/>
    <n v="7"/>
  </r>
  <r>
    <n v="4324472"/>
    <x v="0"/>
    <x v="0"/>
    <n v="7"/>
  </r>
  <r>
    <n v="4324472"/>
    <x v="0"/>
    <x v="0"/>
    <n v="7"/>
  </r>
  <r>
    <n v="4324472"/>
    <x v="1"/>
    <x v="0"/>
    <n v="6"/>
  </r>
  <r>
    <n v="4326677"/>
    <x v="1"/>
    <x v="0"/>
    <n v="7"/>
  </r>
  <r>
    <n v="4328580"/>
    <x v="1"/>
    <x v="0"/>
    <n v="7"/>
  </r>
  <r>
    <n v="4328801"/>
    <x v="0"/>
    <x v="0"/>
    <n v="7"/>
  </r>
  <r>
    <n v="4331849"/>
    <x v="0"/>
    <x v="0"/>
    <n v="7"/>
  </r>
  <r>
    <n v="4331849"/>
    <x v="0"/>
    <x v="4"/>
    <n v="7"/>
  </r>
  <r>
    <n v="4335195"/>
    <x v="1"/>
    <x v="9"/>
    <s v="unknown"/>
  </r>
  <r>
    <n v="4338692"/>
    <x v="1"/>
    <x v="9"/>
    <s v="unknown"/>
  </r>
  <r>
    <n v="4341554"/>
    <x v="0"/>
    <x v="0"/>
    <n v="7"/>
  </r>
  <r>
    <m/>
    <x v="2"/>
    <x v="1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921653-C830-8545-8DAC-25D56AA58253}" name="PivotTable7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C13:C14" firstHeaderRow="1" firstDataRow="1" firstDataCol="0"/>
  <pivotFields count="30">
    <pivotField showAll="0">
      <items count="179">
        <item x="0"/>
        <item x="46"/>
        <item x="15"/>
        <item x="5"/>
        <item x="32"/>
        <item x="16"/>
        <item x="25"/>
        <item x="17"/>
        <item x="3"/>
        <item x="13"/>
        <item x="36"/>
        <item x="22"/>
        <item x="11"/>
        <item x="4"/>
        <item x="8"/>
        <item x="42"/>
        <item x="6"/>
        <item x="29"/>
        <item x="24"/>
        <item x="10"/>
        <item x="34"/>
        <item x="20"/>
        <item x="27"/>
        <item x="21"/>
        <item x="57"/>
        <item x="37"/>
        <item x="30"/>
        <item x="1"/>
        <item x="40"/>
        <item x="33"/>
        <item x="31"/>
        <item x="23"/>
        <item x="38"/>
        <item x="43"/>
        <item x="45"/>
        <item x="35"/>
        <item x="18"/>
        <item x="19"/>
        <item x="12"/>
        <item x="2"/>
        <item x="7"/>
        <item x="28"/>
        <item x="39"/>
        <item x="44"/>
        <item x="60"/>
        <item x="9"/>
        <item x="14"/>
        <item x="26"/>
        <item x="50"/>
        <item x="41"/>
        <item x="51"/>
        <item x="56"/>
        <item x="59"/>
        <item x="54"/>
        <item x="48"/>
        <item x="52"/>
        <item x="53"/>
        <item x="49"/>
        <item x="58"/>
        <item x="47"/>
        <item x="61"/>
        <item x="55"/>
        <item x="62"/>
        <item x="118"/>
        <item x="82"/>
        <item x="96"/>
        <item x="94"/>
        <item x="63"/>
        <item x="112"/>
        <item x="116"/>
        <item x="122"/>
        <item x="100"/>
        <item x="90"/>
        <item x="105"/>
        <item x="119"/>
        <item x="102"/>
        <item x="128"/>
        <item x="88"/>
        <item x="65"/>
        <item x="92"/>
        <item x="114"/>
        <item x="89"/>
        <item x="79"/>
        <item x="99"/>
        <item x="87"/>
        <item x="109"/>
        <item x="81"/>
        <item x="93"/>
        <item x="67"/>
        <item x="125"/>
        <item x="86"/>
        <item x="69"/>
        <item x="120"/>
        <item x="71"/>
        <item x="85"/>
        <item x="64"/>
        <item x="126"/>
        <item x="98"/>
        <item x="127"/>
        <item x="123"/>
        <item x="106"/>
        <item x="110"/>
        <item x="104"/>
        <item x="115"/>
        <item x="66"/>
        <item x="121"/>
        <item x="73"/>
        <item x="113"/>
        <item x="78"/>
        <item x="91"/>
        <item x="76"/>
        <item x="68"/>
        <item x="83"/>
        <item x="72"/>
        <item x="124"/>
        <item x="97"/>
        <item x="108"/>
        <item x="74"/>
        <item x="117"/>
        <item x="75"/>
        <item x="103"/>
        <item x="107"/>
        <item x="77"/>
        <item x="101"/>
        <item x="80"/>
        <item x="170"/>
        <item x="111"/>
        <item x="70"/>
        <item x="84"/>
        <item x="155"/>
        <item x="95"/>
        <item x="168"/>
        <item x="146"/>
        <item x="157"/>
        <item x="145"/>
        <item x="137"/>
        <item x="161"/>
        <item x="149"/>
        <item x="147"/>
        <item x="174"/>
        <item x="133"/>
        <item x="171"/>
        <item x="162"/>
        <item x="143"/>
        <item x="138"/>
        <item x="132"/>
        <item x="129"/>
        <item x="139"/>
        <item x="136"/>
        <item x="135"/>
        <item x="166"/>
        <item x="177"/>
        <item x="150"/>
        <item x="142"/>
        <item x="163"/>
        <item x="153"/>
        <item x="154"/>
        <item x="160"/>
        <item x="165"/>
        <item x="172"/>
        <item x="156"/>
        <item x="173"/>
        <item x="152"/>
        <item x="169"/>
        <item x="159"/>
        <item x="134"/>
        <item x="130"/>
        <item x="131"/>
        <item x="141"/>
        <item x="151"/>
        <item x="164"/>
        <item x="158"/>
        <item x="167"/>
        <item x="140"/>
        <item x="144"/>
        <item x="176"/>
        <item x="175"/>
        <item x="148"/>
        <item t="default"/>
      </items>
    </pivotField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>
      <items count="3">
        <item x="1"/>
        <item x="0"/>
        <item t="default"/>
      </items>
    </pivotField>
    <pivotField showAll="0">
      <items count="12">
        <item x="10"/>
        <item x="0"/>
        <item x="8"/>
        <item x="1"/>
        <item x="5"/>
        <item x="7"/>
        <item x="9"/>
        <item x="3"/>
        <item x="6"/>
        <item x="2"/>
        <item x="4"/>
        <item t="default"/>
      </items>
    </pivotField>
    <pivotField dataField="1" showAll="0">
      <items count="11">
        <item x="1"/>
        <item x="2"/>
        <item x="3"/>
        <item x="6"/>
        <item x="0"/>
        <item x="5"/>
        <item x="7"/>
        <item x="9"/>
        <item x="8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mean ays on opat after ID consult" fld="4" subtotal="average" baseField="0" baseItem="0" numFmtId="2"/>
  </dataFields>
  <formats count="4">
    <format dxfId="5">
      <pivotArea outline="0" collapsedLevelsAreSubtotals="1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E49DFF-9CCB-7743-9602-F4A60066CE4B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 chartFormat="1">
  <location ref="A13:A14" firstHeaderRow="1" firstDataRow="1" firstDataCol="0"/>
  <pivotFields count="30">
    <pivotField showAll="0">
      <items count="179">
        <item x="0"/>
        <item x="46"/>
        <item x="15"/>
        <item x="5"/>
        <item x="32"/>
        <item x="16"/>
        <item x="25"/>
        <item x="17"/>
        <item x="3"/>
        <item x="13"/>
        <item x="36"/>
        <item x="22"/>
        <item x="11"/>
        <item x="4"/>
        <item x="8"/>
        <item x="42"/>
        <item x="6"/>
        <item x="29"/>
        <item x="24"/>
        <item x="10"/>
        <item x="34"/>
        <item x="20"/>
        <item x="27"/>
        <item x="21"/>
        <item x="57"/>
        <item x="37"/>
        <item x="30"/>
        <item x="1"/>
        <item x="40"/>
        <item x="33"/>
        <item x="31"/>
        <item x="23"/>
        <item x="38"/>
        <item x="43"/>
        <item x="45"/>
        <item x="35"/>
        <item x="18"/>
        <item x="19"/>
        <item x="12"/>
        <item x="2"/>
        <item x="7"/>
        <item x="28"/>
        <item x="39"/>
        <item x="44"/>
        <item x="60"/>
        <item x="9"/>
        <item x="14"/>
        <item x="26"/>
        <item x="50"/>
        <item x="41"/>
        <item x="51"/>
        <item x="56"/>
        <item x="59"/>
        <item x="54"/>
        <item x="48"/>
        <item x="52"/>
        <item x="53"/>
        <item x="49"/>
        <item x="58"/>
        <item x="47"/>
        <item x="61"/>
        <item x="55"/>
        <item x="62"/>
        <item x="118"/>
        <item x="82"/>
        <item x="96"/>
        <item x="94"/>
        <item x="63"/>
        <item x="112"/>
        <item x="116"/>
        <item x="122"/>
        <item x="100"/>
        <item x="90"/>
        <item x="105"/>
        <item x="119"/>
        <item x="102"/>
        <item x="128"/>
        <item x="88"/>
        <item x="65"/>
        <item x="92"/>
        <item x="114"/>
        <item x="89"/>
        <item x="79"/>
        <item x="99"/>
        <item x="87"/>
        <item x="109"/>
        <item x="81"/>
        <item x="93"/>
        <item x="67"/>
        <item x="125"/>
        <item x="86"/>
        <item x="69"/>
        <item x="120"/>
        <item x="71"/>
        <item x="85"/>
        <item x="64"/>
        <item x="126"/>
        <item x="98"/>
        <item x="127"/>
        <item x="123"/>
        <item x="106"/>
        <item x="110"/>
        <item x="104"/>
        <item x="115"/>
        <item x="66"/>
        <item x="121"/>
        <item x="73"/>
        <item x="113"/>
        <item x="78"/>
        <item x="91"/>
        <item x="76"/>
        <item x="68"/>
        <item x="83"/>
        <item x="72"/>
        <item x="124"/>
        <item x="97"/>
        <item x="108"/>
        <item x="74"/>
        <item x="117"/>
        <item x="75"/>
        <item x="103"/>
        <item x="107"/>
        <item x="77"/>
        <item x="101"/>
        <item x="80"/>
        <item x="170"/>
        <item x="111"/>
        <item x="70"/>
        <item x="84"/>
        <item x="155"/>
        <item x="95"/>
        <item x="168"/>
        <item x="146"/>
        <item x="157"/>
        <item x="145"/>
        <item x="137"/>
        <item x="161"/>
        <item x="149"/>
        <item x="147"/>
        <item x="174"/>
        <item x="133"/>
        <item x="171"/>
        <item x="162"/>
        <item x="143"/>
        <item x="138"/>
        <item x="132"/>
        <item x="129"/>
        <item x="139"/>
        <item x="136"/>
        <item x="135"/>
        <item x="166"/>
        <item x="177"/>
        <item x="150"/>
        <item x="142"/>
        <item x="163"/>
        <item x="153"/>
        <item x="154"/>
        <item x="160"/>
        <item x="165"/>
        <item x="172"/>
        <item x="156"/>
        <item x="173"/>
        <item x="152"/>
        <item x="169"/>
        <item x="159"/>
        <item x="134"/>
        <item x="130"/>
        <item x="131"/>
        <item x="141"/>
        <item x="151"/>
        <item x="164"/>
        <item x="158"/>
        <item x="167"/>
        <item x="140"/>
        <item x="144"/>
        <item x="176"/>
        <item x="175"/>
        <item x="148"/>
        <item t="default"/>
      </items>
    </pivotField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>
      <items count="3">
        <item x="1"/>
        <item x="0"/>
        <item t="default"/>
      </items>
    </pivotField>
    <pivotField dataField="1" showAll="0">
      <items count="12">
        <item x="10"/>
        <item x="0"/>
        <item x="8"/>
        <item x="1"/>
        <item x="5"/>
        <item x="7"/>
        <item x="9"/>
        <item x="3"/>
        <item x="6"/>
        <item x="2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Mean day of ID consult" fld="3" subtotal="average" baseField="0" baseItem="0" numFmtId="2"/>
  </dataFields>
  <formats count="4">
    <format dxfId="9">
      <pivotArea outline="0" collapsedLevelsAreSubtotals="1" fieldPosition="0"/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A1E50E-6092-BB4A-8D30-BFECDB1E1ECC}" name="PivotTable1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3">
  <location ref="F5:G8" firstHeaderRow="1" firstDataRow="1" firstDataCol="1"/>
  <pivotFields count="3">
    <pivotField showAll="0"/>
    <pivotField axis="axisRow" showAll="0">
      <items count="4">
        <item x="0"/>
        <item x="1"/>
        <item h="1" x="2"/>
        <item t="default"/>
      </items>
    </pivotField>
    <pivotField dataField="1" showAll="0">
      <items count="14">
        <item x="9"/>
        <item x="7"/>
        <item x="1"/>
        <item x="2"/>
        <item x="5"/>
        <item x="0"/>
        <item x="4"/>
        <item x="3"/>
        <item x="8"/>
        <item x="11"/>
        <item x="6"/>
        <item x="10"/>
        <item x="12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Average of total days in 1 month" fld="2" subtotal="average" baseField="0" baseItem="0" numFmtId="2"/>
  </dataFields>
  <formats count="1">
    <format dxfId="1">
      <pivotArea outline="0" collapsedLevelsAreSubtotals="1" fieldPosition="0"/>
    </format>
  </format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14AADE-8BB0-3F49-8DBF-E8F8513F1A00}" name="PivotTable2" cacheId="2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J2:L5" firstHeaderRow="0" firstDataRow="1" firstDataCol="1"/>
  <pivotFields count="33"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showAll="0">
      <items count="11">
        <item x="4"/>
        <item x="3"/>
        <item x="5"/>
        <item x="1"/>
        <item x="0"/>
        <item x="6"/>
        <item x="9"/>
        <item x="8"/>
        <item x="7"/>
        <item x="2"/>
        <item t="default"/>
      </items>
    </pivotField>
    <pivotField showAll="0"/>
    <pivotField showAll="0"/>
    <pivotField showAll="0"/>
    <pivotField showAll="0"/>
    <pivotField dataField="1" showAll="0">
      <items count="11">
        <item x="2"/>
        <item x="5"/>
        <item x="1"/>
        <item x="0"/>
        <item x="3"/>
        <item x="6"/>
        <item x="4"/>
        <item x="8"/>
        <item x="7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Average of days on opat after ID consult" fld="6" subtotal="average" baseField="0" baseItem="0"/>
    <dataField name="Average of total days" fld="11" subtotal="average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38E0AB-E911-6943-BFB7-D0EB69BF8328}" name="PivotTable8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3">
  <location ref="V4:AJ8" firstHeaderRow="1" firstDataRow="2" firstDataCol="1"/>
  <pivotFields count="3">
    <pivotField showAll="0"/>
    <pivotField axis="axisRow" showAll="0">
      <items count="4">
        <item x="1"/>
        <item x="0"/>
        <item h="1" x="2"/>
        <item t="default"/>
      </items>
    </pivotField>
    <pivotField axis="axisCol" dataField="1" showAll="0">
      <items count="15">
        <item x="3"/>
        <item x="0"/>
        <item x="4"/>
        <item x="7"/>
        <item x="1"/>
        <item x="11"/>
        <item x="2"/>
        <item x="9"/>
        <item x="10"/>
        <item x="12"/>
        <item x="5"/>
        <item x="8"/>
        <item x="6"/>
        <item x="13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Count of Culture" fld="2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5D785C-4ECC-9140-9B33-B1861316B8CF}" name="PivotTable12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L15:O19" firstHeaderRow="1" firstDataRow="2" firstDataCol="1"/>
  <pivotFields count="3">
    <pivotField showAll="0"/>
    <pivotField axis="axisRow" showAll="0">
      <items count="3">
        <item x="0"/>
        <item x="1"/>
        <item t="default"/>
      </items>
    </pivotField>
    <pivotField axis="axisCol" dataField="1" showAll="0">
      <items count="3">
        <item x="0"/>
        <item x="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X-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C1094A-2E39-6744-8895-948BB284E1AF}" name="PivotTable11" cacheId="4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2">
  <location ref="L8:Q12" firstHeaderRow="1" firstDataRow="2" firstDataCol="1"/>
  <pivotFields count="3">
    <pivotField showAll="0"/>
    <pivotField axis="axisRow" showAll="0">
      <items count="4">
        <item x="1"/>
        <item x="0"/>
        <item h="1" x="2"/>
        <item t="default"/>
      </items>
    </pivotField>
    <pivotField axis="axisCol" dataField="1" showAll="0">
      <items count="6">
        <item x="0"/>
        <item x="2"/>
        <item x="1"/>
        <item x="3"/>
        <item x="4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Count of Imaging" fld="2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9CEF3D-BC12-D84F-854E-DC58F359C1CC}" name="PivotTable14" cacheId="6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J8:P12" firstHeaderRow="1" firstDataRow="2" firstDataCol="1"/>
  <pivotFields count="4">
    <pivotField showAll="0"/>
    <pivotField axis="axisRow" showAll="0">
      <items count="4">
        <item x="0"/>
        <item x="1"/>
        <item h="1" x="2"/>
        <item t="default"/>
      </items>
    </pivotField>
    <pivotField showAll="0"/>
    <pivotField axis="axisCol" dataField="1" showAll="0">
      <items count="7">
        <item x="0"/>
        <item x="1"/>
        <item x="3"/>
        <item x="2"/>
        <item x="4"/>
        <item x="5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Consult" fld="3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40D2DB-BF64-D04F-B34A-F14A936280D0}" name="PivotTable4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 chartFormat="1">
  <location ref="F11:Q15" firstHeaderRow="1" firstDataRow="2" firstDataCol="1"/>
  <pivotFields count="4">
    <pivotField showAll="0"/>
    <pivotField axis="axisRow" showAll="0">
      <items count="4">
        <item x="1"/>
        <item x="0"/>
        <item h="1" x="2"/>
        <item t="default"/>
      </items>
    </pivotField>
    <pivotField axis="axisCol" dataField="1" showAll="0">
      <items count="13">
        <item x="1"/>
        <item x="0"/>
        <item x="5"/>
        <item x="4"/>
        <item x="2"/>
        <item x="3"/>
        <item x="8"/>
        <item x="7"/>
        <item x="6"/>
        <item x="10"/>
        <item h="1" x="9"/>
        <item x="11"/>
        <item t="default"/>
      </items>
    </pivotField>
    <pivotField showAll="0"/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Count of DC perscription" fld="2" subtotal="count" showDataAs="percentOfRow" baseField="0" baseItem="0" numFmtId="10"/>
  </dataFields>
  <chartFormats count="11">
    <chartFormat chart="0" format="0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2" count="1" selected="0">
            <x v="1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3C2E80-23CC-3547-B7F9-6FF734BCEA2E}" name="PivotTable19" cacheId="7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 rowHeaderCaption="Return ">
  <location ref="E7:H11" firstHeaderRow="1" firstDataRow="2" firstDataCol="1"/>
  <pivotFields count="3">
    <pivotField showAll="0"/>
    <pivotField axis="axisRow" showAll="0">
      <items count="4">
        <item x="1"/>
        <item x="0"/>
        <item h="1" x="2"/>
        <item t="default"/>
      </items>
    </pivotField>
    <pivotField axis="axisCol" dataField="1" showAll="0">
      <items count="4">
        <item x="0"/>
        <item x="1"/>
        <item x="2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Returned within one month" fld="2" subtotal="count" baseField="0" baseItem="0"/>
  </dataFields>
  <chartFormats count="5">
    <chartFormat chart="0" format="0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17F58E-96A4-2440-BD25-739F2FC746F9}" name="PivotTable22" cacheId="8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2">
  <location ref="F3:T7" firstHeaderRow="1" firstDataRow="2" firstDataCol="1"/>
  <pivotFields count="3">
    <pivotField showAll="0"/>
    <pivotField axis="axisRow" showAll="0">
      <items count="4">
        <item x="1"/>
        <item x="0"/>
        <item h="1" x="2"/>
        <item t="default"/>
      </items>
    </pivotField>
    <pivotField axis="axisCol" dataField="1" showAll="0">
      <items count="15">
        <item x="0"/>
        <item x="1"/>
        <item x="2"/>
        <item x="5"/>
        <item x="3"/>
        <item x="4"/>
        <item x="6"/>
        <item x="7"/>
        <item x="8"/>
        <item x="11"/>
        <item x="9"/>
        <item x="12"/>
        <item x="10"/>
        <item x="13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Count of Final Diagnosis" fld="2" subtotal="count" showDataAs="percentOfRow" baseField="0" baseItem="0" numFmtId="10"/>
  </dataFields>
  <chartFormats count="27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FF49AB-4AFE-A741-83F7-CC1D89326569}" name="PivotTable3" cacheId="9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M4:AB8" firstHeaderRow="1" firstDataRow="2" firstDataCol="1"/>
  <pivotFields count="9">
    <pivotField axis="axisRow" showAll="0">
      <items count="5">
        <item x="0"/>
        <item x="1"/>
        <item h="1" x="2"/>
        <item h="1" x="3"/>
        <item t="default"/>
      </items>
    </pivotField>
    <pivotField axis="axisCol" dataField="1" showAll="0">
      <items count="16">
        <item x="3"/>
        <item x="1"/>
        <item x="12"/>
        <item x="2"/>
        <item x="0"/>
        <item x="4"/>
        <item x="8"/>
        <item x="7"/>
        <item x="5"/>
        <item x="6"/>
        <item x="9"/>
        <item x="11"/>
        <item x="10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Count of IV Antibiotic" fld="1" subtotal="count" showDataAs="percentOfRow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5B1C89-1440-8944-B1CC-0FF9656FE0B5}" name="PivotTable3" cacheId="1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N19:O22" firstHeaderRow="1" firstDataRow="1" firstDataCol="1"/>
  <pivotFields count="4">
    <pivotField showAll="0"/>
    <pivotField showAll="0"/>
    <pivotField showAll="0"/>
    <pivotField axis="axisRow" dataField="1" showAll="0">
      <items count="3">
        <item x="1"/>
        <item x="0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ount of ID Consult" fld="3" subtotal="count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DC00D9-324B-7846-9C16-189189F5C17B}" name="PivotTable2" cacheId="1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E19:F22" firstHeaderRow="1" firstDataRow="1" firstDataCol="1"/>
  <pivotFields count="4">
    <pivotField showAll="0"/>
    <pivotField showAll="0"/>
    <pivotField showAll="0">
      <items count="11">
        <item x="0"/>
        <item x="2"/>
        <item x="4"/>
        <item x="3"/>
        <item x="1"/>
        <item x="6"/>
        <item x="7"/>
        <item x="5"/>
        <item x="8"/>
        <item x="9"/>
        <item t="default"/>
      </items>
    </pivotField>
    <pivotField axis="axisRow" dataField="1" showAll="0">
      <items count="4">
        <item x="1"/>
        <item x="0"/>
        <item h="1" x="2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ount of ID Consult" fld="3" subtotal="count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1FE6D9-451D-B54E-AC34-83AFFC391640}" name="Table2" displayName="Table2" ref="A1:AG220" totalsRowShown="0" headerRowDxfId="12">
  <autoFilter ref="A1:AG220" xr:uid="{961FE6D9-451D-B54E-AC34-83AFFC391640}"/>
  <sortState xmlns:xlrd2="http://schemas.microsoft.com/office/spreadsheetml/2017/richdata2" ref="A2:AG220">
    <sortCondition ref="A1:A220"/>
  </sortState>
  <tableColumns count="33">
    <tableColumn id="1" xr3:uid="{3A5DE923-6677-BA48-8B8B-B826B9A226E7}" name="MRN"/>
    <tableColumn id="32" xr3:uid="{350C9856-21CC-844F-8521-6E8E87B56545}" name="Date" dataDxfId="11"/>
    <tableColumn id="2" xr3:uid="{B2B3898C-7762-2641-9C0B-4C0DA988586F}" name="Age"/>
    <tableColumn id="3" xr3:uid="{5FC18E7C-F6B4-E94E-BE8D-6866BAA11DCE}" name="Gender"/>
    <tableColumn id="19" xr3:uid="{763D0D9A-1AEC-9F4B-BB8C-72883C0A81CF}" name="ID Consult" dataDxfId="10">
      <calculatedColumnFormula>IF(F2&gt;0, "yes", "no")</calculatedColumnFormula>
    </tableColumn>
    <tableColumn id="4" xr3:uid="{03ACEA72-26C4-1044-AE88-1F9F9165FA0F}" name="Day of ID consult"/>
    <tableColumn id="5" xr3:uid="{AB3EF0C0-FE79-E246-BE4B-B84AF9CAE627}" name="days on opat after ID consult"/>
    <tableColumn id="6" xr3:uid="{32DAFB85-3676-4A4D-9591-80B856A1F55F}" name="D/C"/>
    <tableColumn id="7" xr3:uid="{48F0DD40-4147-854C-ACC4-8A6AA4D687E2}" name="Returned within one month"/>
    <tableColumn id="8" xr3:uid="{75A9FEE7-6351-FD4F-9F3A-EE9581F50BC2}" name="initial Diagnosis"/>
    <tableColumn id="9" xr3:uid="{9A2AC489-6877-F845-986B-473E6940A4F4}" name="Longest consecutive days"/>
    <tableColumn id="10" xr3:uid="{02022569-5D2F-F447-8A7C-19276492E4B6}" name="total days"/>
    <tableColumn id="11" xr3:uid="{31913344-04E4-F945-AC3E-AF0C6A9406E1}" name="Final Diagnosis"/>
    <tableColumn id="12" xr3:uid="{95DD2691-D091-0144-BB72-A559797AD4EC}" name="DC perscription"/>
    <tableColumn id="13" xr3:uid="{E31819E9-CEE5-9E4D-A2FC-ED50300CFC0F}" name="2nd DC perscription"/>
    <tableColumn id="14" xr3:uid="{360A5FDF-7B7E-7D44-A51C-2452B4F50B49}" name="days"/>
    <tableColumn id="33" xr3:uid="{1CFCAF77-0561-6E40-B075-8E1EB53048FD}" name="Ordering Physicians"/>
    <tableColumn id="15" xr3:uid="{73A8E7FB-CB0B-A448-A9D2-46BB2A26FDB5}" name="Culture"/>
    <tableColumn id="16" xr3:uid="{31E501A2-25C3-5F4B-8BBA-3BB1E14C9103}" name="2nd culture organism"/>
    <tableColumn id="17" xr3:uid="{2D28680B-D0E5-C44A-A860-A732A2A9134C}" name="3rd culture organism"/>
    <tableColumn id="18" xr3:uid="{BDFF6526-5470-6441-BE09-EB309A6CDAC7}" name="ID Consult2"/>
    <tableColumn id="20" xr3:uid="{817ECCBB-A8E4-344A-BC23-F5170C19920B}" name="Plastic Consult"/>
    <tableColumn id="21" xr3:uid="{2F32A279-A7AF-6F4C-9870-D71C6DE376AB}" name="Vascular Consult"/>
    <tableColumn id="22" xr3:uid="{87261F74-2036-6942-B922-8FEBFB4E5769}" name="Internal Medicine Consult"/>
    <tableColumn id="23" xr3:uid="{3D70CB50-6316-BD41-A661-53D8AA62FB63}" name="Ortho Consult"/>
    <tableColumn id="24" xr3:uid="{C2769457-477D-F943-A803-BD9FAD7D6D61}" name="Follow up"/>
    <tableColumn id="34" xr3:uid="{8EEBADD4-7593-7549-B909-A40C05031874}" name="Ordering physician"/>
    <tableColumn id="25" xr3:uid="{4419F0A8-ECA4-F14C-B2AB-44D65398983D}" name="X-Ray"/>
    <tableColumn id="26" xr3:uid="{56C7C47F-9901-4B40-86D9-001ADCE31B84}" name="U/S"/>
    <tableColumn id="27" xr3:uid="{F0DAC574-B498-1748-906E-C2FB59135A7E}" name="CT"/>
    <tableColumn id="28" xr3:uid="{3FD2D4F9-7564-7F49-9E46-A3CCB54282E8}" name="Allergy"/>
    <tableColumn id="29" xr3:uid="{DC9DAC01-5653-224E-9EE7-C8163C7AEE19}" name="2nd allergy"/>
    <tableColumn id="30" xr3:uid="{DEB2C36B-9A39-9D49-8ED3-37DA1356AA29}" name="A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3CCA-2363-DE43-B483-9427F54BE4C8}">
  <dimension ref="A1:I18"/>
  <sheetViews>
    <sheetView zoomScale="200" workbookViewId="0">
      <selection activeCell="C6" sqref="C6"/>
    </sheetView>
  </sheetViews>
  <sheetFormatPr baseColWidth="10" defaultRowHeight="16" x14ac:dyDescent="0.2"/>
  <sheetData>
    <row r="1" spans="1:9" x14ac:dyDescent="0.2">
      <c r="A1" t="s">
        <v>827</v>
      </c>
      <c r="B1" t="s">
        <v>7</v>
      </c>
      <c r="C1" t="s">
        <v>12</v>
      </c>
      <c r="D1" t="s">
        <v>14</v>
      </c>
      <c r="E1" t="s">
        <v>15</v>
      </c>
      <c r="F1" t="s">
        <v>13</v>
      </c>
      <c r="G1" t="s">
        <v>25</v>
      </c>
      <c r="H1" t="s">
        <v>333</v>
      </c>
      <c r="I1" t="s">
        <v>828</v>
      </c>
    </row>
    <row r="2" spans="1:9" x14ac:dyDescent="0.2">
      <c r="A2" t="s">
        <v>31</v>
      </c>
      <c r="B2" t="s">
        <v>43</v>
      </c>
      <c r="C2" t="s">
        <v>22</v>
      </c>
      <c r="D2" t="s">
        <v>44</v>
      </c>
      <c r="E2" t="s">
        <v>51</v>
      </c>
      <c r="F2" t="s">
        <v>50</v>
      </c>
      <c r="G2" t="s">
        <v>538</v>
      </c>
      <c r="H2" t="s">
        <v>349</v>
      </c>
      <c r="I2" t="s">
        <v>512</v>
      </c>
    </row>
    <row r="3" spans="1:9" x14ac:dyDescent="0.2">
      <c r="A3" t="s">
        <v>32</v>
      </c>
      <c r="B3" t="s">
        <v>516</v>
      </c>
      <c r="C3" t="s">
        <v>45</v>
      </c>
      <c r="D3" t="s">
        <v>23</v>
      </c>
      <c r="E3" t="s">
        <v>52</v>
      </c>
      <c r="F3" t="s">
        <v>341</v>
      </c>
      <c r="G3" t="s">
        <v>54</v>
      </c>
      <c r="H3" t="s">
        <v>510</v>
      </c>
      <c r="I3" t="s">
        <v>511</v>
      </c>
    </row>
    <row r="4" spans="1:9" x14ac:dyDescent="0.2">
      <c r="A4" t="s">
        <v>46</v>
      </c>
      <c r="B4" t="s">
        <v>47</v>
      </c>
      <c r="C4" t="s">
        <v>49</v>
      </c>
      <c r="D4" t="s">
        <v>24</v>
      </c>
      <c r="E4" t="s">
        <v>53</v>
      </c>
      <c r="F4" t="s">
        <v>76</v>
      </c>
      <c r="G4" t="s">
        <v>539</v>
      </c>
      <c r="H4" t="s">
        <v>350</v>
      </c>
      <c r="I4" t="s">
        <v>286</v>
      </c>
    </row>
    <row r="5" spans="1:9" x14ac:dyDescent="0.2">
      <c r="A5" t="s">
        <v>39</v>
      </c>
      <c r="B5" t="s">
        <v>517</v>
      </c>
      <c r="C5" t="s">
        <v>27</v>
      </c>
      <c r="D5" t="s">
        <v>843</v>
      </c>
      <c r="E5" t="s">
        <v>319</v>
      </c>
      <c r="F5" t="s">
        <v>102</v>
      </c>
      <c r="G5" t="s">
        <v>544</v>
      </c>
      <c r="H5" t="s">
        <v>397</v>
      </c>
    </row>
    <row r="6" spans="1:9" x14ac:dyDescent="0.2">
      <c r="A6" t="s">
        <v>513</v>
      </c>
      <c r="B6" t="s">
        <v>72</v>
      </c>
      <c r="C6" t="s">
        <v>191</v>
      </c>
      <c r="D6" t="s">
        <v>38</v>
      </c>
      <c r="E6" t="s">
        <v>374</v>
      </c>
      <c r="G6" t="s">
        <v>55</v>
      </c>
      <c r="H6" t="s">
        <v>403</v>
      </c>
    </row>
    <row r="7" spans="1:9" x14ac:dyDescent="0.2">
      <c r="A7" t="s">
        <v>40</v>
      </c>
      <c r="B7" t="s">
        <v>87</v>
      </c>
      <c r="C7" t="s">
        <v>48</v>
      </c>
      <c r="D7" t="s">
        <v>134</v>
      </c>
      <c r="E7" t="s">
        <v>395</v>
      </c>
      <c r="G7" t="s">
        <v>56</v>
      </c>
      <c r="H7" t="s">
        <v>449</v>
      </c>
    </row>
    <row r="8" spans="1:9" x14ac:dyDescent="0.2">
      <c r="A8" t="s">
        <v>121</v>
      </c>
      <c r="B8" t="s">
        <v>154</v>
      </c>
      <c r="C8" t="s">
        <v>842</v>
      </c>
      <c r="D8" t="s">
        <v>315</v>
      </c>
      <c r="G8" t="s">
        <v>543</v>
      </c>
    </row>
    <row r="9" spans="1:9" x14ac:dyDescent="0.2">
      <c r="A9" t="s">
        <v>127</v>
      </c>
      <c r="B9" t="s">
        <v>460</v>
      </c>
      <c r="C9" t="s">
        <v>218</v>
      </c>
      <c r="G9" t="s">
        <v>540</v>
      </c>
    </row>
    <row r="10" spans="1:9" x14ac:dyDescent="0.2">
      <c r="A10" t="s">
        <v>507</v>
      </c>
      <c r="B10" t="s">
        <v>515</v>
      </c>
      <c r="C10" t="s">
        <v>486</v>
      </c>
      <c r="G10" t="s">
        <v>509</v>
      </c>
    </row>
    <row r="11" spans="1:9" x14ac:dyDescent="0.2">
      <c r="A11" t="s">
        <v>514</v>
      </c>
      <c r="B11" t="s">
        <v>487</v>
      </c>
      <c r="C11" t="s">
        <v>491</v>
      </c>
      <c r="G11" t="s">
        <v>97</v>
      </c>
    </row>
    <row r="12" spans="1:9" x14ac:dyDescent="0.2">
      <c r="A12" t="s">
        <v>292</v>
      </c>
      <c r="B12" t="s">
        <v>97</v>
      </c>
      <c r="C12" t="s">
        <v>492</v>
      </c>
      <c r="G12" t="s">
        <v>541</v>
      </c>
    </row>
    <row r="13" spans="1:9" x14ac:dyDescent="0.2">
      <c r="A13" t="s">
        <v>287</v>
      </c>
      <c r="B13" t="s">
        <v>541</v>
      </c>
      <c r="G13" t="s">
        <v>542</v>
      </c>
    </row>
    <row r="14" spans="1:9" x14ac:dyDescent="0.2">
      <c r="A14" t="s">
        <v>314</v>
      </c>
      <c r="B14" t="s">
        <v>542</v>
      </c>
      <c r="G14" t="s">
        <v>254</v>
      </c>
    </row>
    <row r="15" spans="1:9" x14ac:dyDescent="0.2">
      <c r="A15" t="s">
        <v>373</v>
      </c>
      <c r="B15" t="s">
        <v>254</v>
      </c>
      <c r="G15" t="s">
        <v>259</v>
      </c>
    </row>
    <row r="16" spans="1:9" x14ac:dyDescent="0.2">
      <c r="A16" t="s">
        <v>405</v>
      </c>
      <c r="G16" t="s">
        <v>551</v>
      </c>
    </row>
    <row r="17" spans="7:7" x14ac:dyDescent="0.2">
      <c r="G17" t="s">
        <v>550</v>
      </c>
    </row>
    <row r="18" spans="7:7" x14ac:dyDescent="0.2">
      <c r="G18" t="s">
        <v>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D344-1BAB-114D-8E4E-BEEBFDE636BA}">
  <dimension ref="A1:CH228"/>
  <sheetViews>
    <sheetView zoomScale="102" workbookViewId="0">
      <selection activeCell="A2" sqref="A2:AJ2"/>
    </sheetView>
  </sheetViews>
  <sheetFormatPr baseColWidth="10" defaultRowHeight="16" x14ac:dyDescent="0.2"/>
  <sheetData>
    <row r="1" spans="1:86" x14ac:dyDescent="0.2">
      <c r="B1" s="8"/>
      <c r="AF1" t="s">
        <v>68</v>
      </c>
      <c r="AK1" t="s">
        <v>8</v>
      </c>
      <c r="AP1" t="s">
        <v>16</v>
      </c>
      <c r="AU1" t="s">
        <v>17</v>
      </c>
      <c r="AZ1" s="1" t="s">
        <v>18</v>
      </c>
      <c r="BA1" s="1"/>
      <c r="BB1" s="1"/>
      <c r="BC1" s="1"/>
      <c r="BD1" s="1"/>
      <c r="BE1" s="1" t="s">
        <v>19</v>
      </c>
      <c r="BG1" s="1"/>
      <c r="BI1" s="1"/>
      <c r="BJ1" s="1" t="s">
        <v>20</v>
      </c>
      <c r="BO1" t="s">
        <v>58</v>
      </c>
      <c r="BR1" s="1"/>
      <c r="BS1" s="1"/>
      <c r="BT1" t="s">
        <v>59</v>
      </c>
      <c r="BY1" s="1" t="s">
        <v>60</v>
      </c>
      <c r="CD1" t="s">
        <v>61</v>
      </c>
    </row>
    <row r="2" spans="1:86" x14ac:dyDescent="0.2">
      <c r="A2" t="s">
        <v>0</v>
      </c>
      <c r="B2" s="8" t="s">
        <v>586</v>
      </c>
      <c r="C2" t="s">
        <v>1</v>
      </c>
      <c r="D2" t="s">
        <v>2</v>
      </c>
      <c r="E2" t="s">
        <v>41</v>
      </c>
      <c r="F2" t="s">
        <v>30</v>
      </c>
      <c r="G2" t="s">
        <v>505</v>
      </c>
      <c r="H2" t="s">
        <v>506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523</v>
      </c>
      <c r="O2" t="s">
        <v>146</v>
      </c>
      <c r="P2" t="s">
        <v>12</v>
      </c>
      <c r="Q2" t="s">
        <v>524</v>
      </c>
      <c r="R2" t="s">
        <v>525</v>
      </c>
      <c r="S2" t="s">
        <v>527</v>
      </c>
      <c r="T2" t="s">
        <v>528</v>
      </c>
      <c r="U2" t="s">
        <v>530</v>
      </c>
      <c r="V2" t="s">
        <v>532</v>
      </c>
      <c r="W2" t="s">
        <v>529</v>
      </c>
      <c r="X2" t="s">
        <v>531</v>
      </c>
      <c r="Y2" t="s">
        <v>15</v>
      </c>
      <c r="Z2" t="s">
        <v>533</v>
      </c>
      <c r="AA2" t="s">
        <v>534</v>
      </c>
      <c r="AB2" t="s">
        <v>535</v>
      </c>
      <c r="AC2" t="s">
        <v>333</v>
      </c>
      <c r="AD2" t="s">
        <v>536</v>
      </c>
      <c r="AE2" t="s">
        <v>388</v>
      </c>
      <c r="AG2" t="s">
        <v>518</v>
      </c>
      <c r="AH2" t="s">
        <v>520</v>
      </c>
      <c r="AI2" t="s">
        <v>519</v>
      </c>
      <c r="AJ2" t="s">
        <v>521</v>
      </c>
      <c r="AL2" t="s">
        <v>518</v>
      </c>
      <c r="AM2" t="s">
        <v>520</v>
      </c>
      <c r="AN2" t="s">
        <v>519</v>
      </c>
      <c r="AO2" t="s">
        <v>521</v>
      </c>
      <c r="AQ2" t="s">
        <v>518</v>
      </c>
      <c r="AR2" t="s">
        <v>520</v>
      </c>
      <c r="AS2" t="s">
        <v>519</v>
      </c>
      <c r="AT2" t="s">
        <v>521</v>
      </c>
      <c r="AV2" s="1" t="s">
        <v>518</v>
      </c>
      <c r="AW2" s="1" t="s">
        <v>520</v>
      </c>
      <c r="AX2" s="1" t="s">
        <v>519</v>
      </c>
      <c r="AY2" s="1" t="s">
        <v>521</v>
      </c>
      <c r="AZ2" s="1"/>
      <c r="BA2" s="1" t="s">
        <v>518</v>
      </c>
      <c r="BB2" s="1" t="s">
        <v>520</v>
      </c>
      <c r="BC2" s="1" t="s">
        <v>519</v>
      </c>
      <c r="BD2" s="1" t="s">
        <v>521</v>
      </c>
      <c r="BE2" s="1"/>
      <c r="BF2" s="1" t="s">
        <v>518</v>
      </c>
      <c r="BG2" s="1" t="s">
        <v>520</v>
      </c>
      <c r="BH2" s="1" t="s">
        <v>519</v>
      </c>
      <c r="BI2" s="1" t="s">
        <v>521</v>
      </c>
      <c r="BJ2" s="1"/>
      <c r="BK2" s="1" t="s">
        <v>518</v>
      </c>
      <c r="BL2" s="1" t="s">
        <v>520</v>
      </c>
      <c r="BM2" s="1" t="s">
        <v>519</v>
      </c>
      <c r="BN2" s="1" t="s">
        <v>521</v>
      </c>
      <c r="BO2" s="1"/>
      <c r="BP2" s="1" t="s">
        <v>518</v>
      </c>
      <c r="BQ2" s="1" t="s">
        <v>520</v>
      </c>
      <c r="BR2" s="1" t="s">
        <v>519</v>
      </c>
      <c r="BS2" s="1" t="s">
        <v>521</v>
      </c>
      <c r="BT2" s="1"/>
      <c r="BU2" s="1" t="s">
        <v>518</v>
      </c>
      <c r="BV2" s="1" t="s">
        <v>520</v>
      </c>
      <c r="BW2" s="1" t="s">
        <v>519</v>
      </c>
      <c r="BX2" s="1" t="s">
        <v>521</v>
      </c>
      <c r="BY2" s="1" t="s">
        <v>522</v>
      </c>
      <c r="BZ2" s="1" t="s">
        <v>518</v>
      </c>
      <c r="CA2" s="1" t="s">
        <v>520</v>
      </c>
      <c r="CB2" s="1" t="s">
        <v>519</v>
      </c>
      <c r="CC2" s="1" t="s">
        <v>521</v>
      </c>
      <c r="CE2" s="1" t="s">
        <v>518</v>
      </c>
      <c r="CF2" s="1" t="s">
        <v>520</v>
      </c>
      <c r="CG2" s="1" t="s">
        <v>519</v>
      </c>
      <c r="CH2" s="1" t="s">
        <v>521</v>
      </c>
    </row>
    <row r="3" spans="1:86" x14ac:dyDescent="0.2">
      <c r="A3">
        <v>1782344</v>
      </c>
      <c r="B3" s="6" t="s">
        <v>631</v>
      </c>
      <c r="C3">
        <v>48</v>
      </c>
      <c r="D3" t="s">
        <v>21</v>
      </c>
      <c r="E3">
        <v>1</v>
      </c>
      <c r="F3">
        <v>0</v>
      </c>
      <c r="G3" t="s">
        <v>37</v>
      </c>
      <c r="H3">
        <v>0</v>
      </c>
      <c r="I3">
        <v>1</v>
      </c>
      <c r="J3">
        <v>1</v>
      </c>
      <c r="K3">
        <v>1</v>
      </c>
      <c r="L3">
        <v>1</v>
      </c>
      <c r="M3">
        <v>0</v>
      </c>
      <c r="N3" t="s">
        <v>526</v>
      </c>
      <c r="O3" t="s">
        <v>288</v>
      </c>
      <c r="P3">
        <v>0</v>
      </c>
      <c r="Q3" t="s">
        <v>526</v>
      </c>
      <c r="R3" t="s">
        <v>526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 t="s">
        <v>288</v>
      </c>
      <c r="AF3" t="s">
        <v>70</v>
      </c>
      <c r="AG3">
        <v>1</v>
      </c>
      <c r="AH3">
        <v>0</v>
      </c>
      <c r="AI3">
        <v>0</v>
      </c>
      <c r="AJ3">
        <v>0</v>
      </c>
      <c r="AK3" t="s">
        <v>85</v>
      </c>
      <c r="AL3">
        <v>0</v>
      </c>
      <c r="AM3">
        <v>0</v>
      </c>
      <c r="AN3">
        <v>0</v>
      </c>
      <c r="AO3">
        <v>0</v>
      </c>
      <c r="AP3" t="s">
        <v>526</v>
      </c>
      <c r="AQ3" t="s">
        <v>526</v>
      </c>
      <c r="AR3" t="s">
        <v>526</v>
      </c>
      <c r="AS3" t="s">
        <v>526</v>
      </c>
      <c r="AT3" t="s">
        <v>526</v>
      </c>
      <c r="AU3" t="s">
        <v>526</v>
      </c>
      <c r="AV3" t="s">
        <v>526</v>
      </c>
      <c r="AW3" t="s">
        <v>526</v>
      </c>
      <c r="AX3" t="s">
        <v>526</v>
      </c>
      <c r="AY3" t="s">
        <v>526</v>
      </c>
      <c r="AZ3" t="s">
        <v>526</v>
      </c>
      <c r="BA3" t="s">
        <v>526</v>
      </c>
      <c r="BB3" t="s">
        <v>526</v>
      </c>
      <c r="BC3" t="s">
        <v>526</v>
      </c>
      <c r="BD3" t="s">
        <v>526</v>
      </c>
      <c r="BE3" t="s">
        <v>526</v>
      </c>
      <c r="BF3" t="s">
        <v>526</v>
      </c>
      <c r="BG3" t="s">
        <v>526</v>
      </c>
      <c r="BH3" t="s">
        <v>526</v>
      </c>
      <c r="BI3" t="s">
        <v>526</v>
      </c>
      <c r="BJ3" t="s">
        <v>526</v>
      </c>
      <c r="BK3" t="s">
        <v>526</v>
      </c>
      <c r="BL3" t="s">
        <v>526</v>
      </c>
      <c r="BM3" t="s">
        <v>526</v>
      </c>
      <c r="BN3" t="s">
        <v>526</v>
      </c>
      <c r="BO3" t="s">
        <v>526</v>
      </c>
      <c r="BP3" t="s">
        <v>526</v>
      </c>
      <c r="BQ3" t="s">
        <v>526</v>
      </c>
      <c r="BR3" t="s">
        <v>526</v>
      </c>
      <c r="BS3" t="s">
        <v>526</v>
      </c>
      <c r="BT3" t="s">
        <v>526</v>
      </c>
      <c r="BU3" t="s">
        <v>526</v>
      </c>
      <c r="BV3" t="s">
        <v>526</v>
      </c>
      <c r="BW3" t="s">
        <v>526</v>
      </c>
      <c r="BX3" t="s">
        <v>526</v>
      </c>
      <c r="BY3" t="s">
        <v>526</v>
      </c>
      <c r="BZ3" t="s">
        <v>526</v>
      </c>
      <c r="CA3" t="s">
        <v>526</v>
      </c>
      <c r="CB3" t="s">
        <v>526</v>
      </c>
      <c r="CC3" t="s">
        <v>526</v>
      </c>
      <c r="CD3" t="s">
        <v>526</v>
      </c>
      <c r="CE3" t="s">
        <v>526</v>
      </c>
      <c r="CF3" t="s">
        <v>526</v>
      </c>
      <c r="CG3" t="s">
        <v>526</v>
      </c>
      <c r="CH3" t="s">
        <v>526</v>
      </c>
    </row>
    <row r="4" spans="1:86" x14ac:dyDescent="0.2">
      <c r="A4">
        <v>3213541</v>
      </c>
      <c r="B4" s="6" t="s">
        <v>669</v>
      </c>
      <c r="C4">
        <v>56</v>
      </c>
      <c r="D4" t="s">
        <v>21</v>
      </c>
      <c r="E4" t="s">
        <v>526</v>
      </c>
      <c r="F4" t="s">
        <v>526</v>
      </c>
      <c r="G4" t="s">
        <v>37</v>
      </c>
      <c r="H4">
        <v>0</v>
      </c>
      <c r="I4">
        <v>1</v>
      </c>
      <c r="J4">
        <v>5</v>
      </c>
      <c r="K4">
        <v>5</v>
      </c>
      <c r="L4">
        <v>1</v>
      </c>
      <c r="M4">
        <v>1</v>
      </c>
      <c r="N4" t="s">
        <v>526</v>
      </c>
      <c r="O4" t="s">
        <v>288</v>
      </c>
      <c r="P4">
        <v>0</v>
      </c>
      <c r="Q4" t="s">
        <v>526</v>
      </c>
      <c r="R4" t="s">
        <v>526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 t="s">
        <v>288</v>
      </c>
      <c r="AF4" t="s">
        <v>70</v>
      </c>
      <c r="AG4">
        <v>1</v>
      </c>
      <c r="AH4">
        <v>0</v>
      </c>
      <c r="AI4">
        <v>0</v>
      </c>
      <c r="AJ4">
        <v>0</v>
      </c>
      <c r="AK4" t="s">
        <v>70</v>
      </c>
      <c r="AL4">
        <v>1</v>
      </c>
      <c r="AM4">
        <v>0</v>
      </c>
      <c r="AN4">
        <v>0</v>
      </c>
      <c r="AO4">
        <v>0</v>
      </c>
      <c r="AP4" t="s">
        <v>70</v>
      </c>
      <c r="AQ4">
        <v>1</v>
      </c>
      <c r="AR4">
        <v>0</v>
      </c>
      <c r="AS4">
        <v>0</v>
      </c>
      <c r="AT4">
        <v>0</v>
      </c>
      <c r="AU4" t="s">
        <v>70</v>
      </c>
      <c r="AV4">
        <v>1</v>
      </c>
      <c r="AW4">
        <v>0</v>
      </c>
      <c r="AX4">
        <v>0</v>
      </c>
      <c r="AY4">
        <v>0</v>
      </c>
      <c r="AZ4" t="s">
        <v>70</v>
      </c>
      <c r="BA4">
        <v>1</v>
      </c>
      <c r="BB4">
        <v>0</v>
      </c>
      <c r="BC4">
        <v>0</v>
      </c>
      <c r="BD4">
        <v>0</v>
      </c>
      <c r="BE4" t="s">
        <v>70</v>
      </c>
      <c r="BF4">
        <v>1</v>
      </c>
      <c r="BG4">
        <v>0</v>
      </c>
      <c r="BH4">
        <v>0</v>
      </c>
      <c r="BI4">
        <v>0</v>
      </c>
      <c r="BJ4" t="s">
        <v>526</v>
      </c>
      <c r="BK4" t="s">
        <v>526</v>
      </c>
      <c r="BL4" t="s">
        <v>526</v>
      </c>
      <c r="BM4" t="s">
        <v>526</v>
      </c>
      <c r="BN4" t="s">
        <v>526</v>
      </c>
      <c r="BO4" t="s">
        <v>526</v>
      </c>
      <c r="BP4" t="s">
        <v>526</v>
      </c>
      <c r="BQ4" t="s">
        <v>526</v>
      </c>
      <c r="BR4" t="s">
        <v>526</v>
      </c>
      <c r="BS4" t="s">
        <v>526</v>
      </c>
      <c r="BT4" t="s">
        <v>526</v>
      </c>
      <c r="BU4" t="s">
        <v>526</v>
      </c>
      <c r="BV4" t="s">
        <v>526</v>
      </c>
      <c r="BW4" t="s">
        <v>526</v>
      </c>
      <c r="BX4" t="s">
        <v>526</v>
      </c>
      <c r="BY4" t="s">
        <v>526</v>
      </c>
      <c r="BZ4" t="s">
        <v>526</v>
      </c>
      <c r="CA4" t="s">
        <v>526</v>
      </c>
      <c r="CB4" t="s">
        <v>526</v>
      </c>
      <c r="CC4" t="s">
        <v>526</v>
      </c>
      <c r="CD4" t="s">
        <v>526</v>
      </c>
      <c r="CE4" t="s">
        <v>526</v>
      </c>
      <c r="CF4" t="s">
        <v>526</v>
      </c>
      <c r="CG4" t="s">
        <v>526</v>
      </c>
      <c r="CH4" t="s">
        <v>526</v>
      </c>
    </row>
    <row r="5" spans="1:86" x14ac:dyDescent="0.2">
      <c r="A5">
        <v>3570475</v>
      </c>
      <c r="B5" s="6" t="s">
        <v>691</v>
      </c>
      <c r="C5">
        <v>42</v>
      </c>
      <c r="D5" t="s">
        <v>26</v>
      </c>
      <c r="E5" t="s">
        <v>526</v>
      </c>
      <c r="F5" t="s">
        <v>526</v>
      </c>
      <c r="G5" t="s">
        <v>42</v>
      </c>
      <c r="H5">
        <v>0</v>
      </c>
      <c r="I5">
        <v>1</v>
      </c>
      <c r="J5">
        <v>2</v>
      </c>
      <c r="K5">
        <v>2</v>
      </c>
      <c r="L5">
        <v>1</v>
      </c>
      <c r="M5" t="s">
        <v>288</v>
      </c>
      <c r="N5" t="s">
        <v>526</v>
      </c>
      <c r="O5" t="s">
        <v>288</v>
      </c>
      <c r="P5">
        <v>0</v>
      </c>
      <c r="Q5" t="s">
        <v>526</v>
      </c>
      <c r="R5" t="s">
        <v>526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4</v>
      </c>
      <c r="AD5">
        <v>0</v>
      </c>
      <c r="AE5" t="s">
        <v>288</v>
      </c>
      <c r="AF5" t="s">
        <v>70</v>
      </c>
      <c r="AG5">
        <v>1</v>
      </c>
      <c r="AH5">
        <v>0</v>
      </c>
      <c r="AI5">
        <v>0</v>
      </c>
      <c r="AJ5">
        <v>0</v>
      </c>
      <c r="AK5" t="s">
        <v>70</v>
      </c>
      <c r="AL5">
        <v>1</v>
      </c>
      <c r="AM5">
        <v>0</v>
      </c>
      <c r="AN5">
        <v>5</v>
      </c>
      <c r="AO5">
        <v>0</v>
      </c>
      <c r="AP5" t="s">
        <v>70</v>
      </c>
      <c r="AQ5">
        <v>1</v>
      </c>
      <c r="AR5">
        <v>0</v>
      </c>
      <c r="AS5">
        <v>0</v>
      </c>
      <c r="AT5">
        <v>10</v>
      </c>
      <c r="AU5" t="s">
        <v>526</v>
      </c>
      <c r="AV5" t="s">
        <v>526</v>
      </c>
      <c r="AW5" t="s">
        <v>526</v>
      </c>
      <c r="AX5" t="s">
        <v>526</v>
      </c>
      <c r="AY5" t="s">
        <v>526</v>
      </c>
      <c r="AZ5" t="s">
        <v>526</v>
      </c>
      <c r="BA5" t="s">
        <v>526</v>
      </c>
      <c r="BB5" t="s">
        <v>526</v>
      </c>
      <c r="BC5" t="s">
        <v>526</v>
      </c>
      <c r="BD5" t="s">
        <v>526</v>
      </c>
      <c r="BE5" t="s">
        <v>526</v>
      </c>
      <c r="BF5" t="s">
        <v>526</v>
      </c>
      <c r="BG5" t="s">
        <v>526</v>
      </c>
      <c r="BH5" t="s">
        <v>526</v>
      </c>
      <c r="BI5" t="s">
        <v>526</v>
      </c>
      <c r="BJ5" t="s">
        <v>526</v>
      </c>
      <c r="BK5" t="s">
        <v>526</v>
      </c>
      <c r="BL5" t="s">
        <v>526</v>
      </c>
      <c r="BM5" t="s">
        <v>526</v>
      </c>
      <c r="BN5" t="s">
        <v>526</v>
      </c>
      <c r="BO5" t="s">
        <v>526</v>
      </c>
      <c r="BP5" t="s">
        <v>526</v>
      </c>
      <c r="BQ5" t="s">
        <v>526</v>
      </c>
      <c r="BR5" t="s">
        <v>526</v>
      </c>
      <c r="BS5" t="s">
        <v>526</v>
      </c>
      <c r="BT5" t="s">
        <v>526</v>
      </c>
      <c r="BU5" t="s">
        <v>526</v>
      </c>
      <c r="BV5" t="s">
        <v>526</v>
      </c>
      <c r="BW5" t="s">
        <v>526</v>
      </c>
      <c r="BX5" t="s">
        <v>526</v>
      </c>
      <c r="BY5" t="s">
        <v>526</v>
      </c>
      <c r="BZ5" t="s">
        <v>526</v>
      </c>
      <c r="CA5" t="s">
        <v>526</v>
      </c>
      <c r="CB5" t="s">
        <v>526</v>
      </c>
      <c r="CC5" t="s">
        <v>526</v>
      </c>
      <c r="CD5" t="s">
        <v>526</v>
      </c>
      <c r="CE5" t="s">
        <v>526</v>
      </c>
      <c r="CF5" t="s">
        <v>526</v>
      </c>
      <c r="CG5" t="s">
        <v>526</v>
      </c>
      <c r="CH5" t="s">
        <v>526</v>
      </c>
    </row>
    <row r="6" spans="1:86" x14ac:dyDescent="0.2">
      <c r="A6">
        <v>1471822</v>
      </c>
      <c r="B6" s="6" t="s">
        <v>757</v>
      </c>
      <c r="C6">
        <v>63</v>
      </c>
      <c r="D6" t="s">
        <v>21</v>
      </c>
      <c r="E6" t="s">
        <v>526</v>
      </c>
      <c r="F6" t="s">
        <v>526</v>
      </c>
      <c r="G6" t="s">
        <v>37</v>
      </c>
      <c r="H6">
        <v>0</v>
      </c>
      <c r="I6">
        <v>1</v>
      </c>
      <c r="J6">
        <v>1</v>
      </c>
      <c r="K6">
        <v>4</v>
      </c>
      <c r="L6">
        <v>1</v>
      </c>
      <c r="M6">
        <v>0</v>
      </c>
      <c r="N6" t="s">
        <v>526</v>
      </c>
      <c r="O6" t="s">
        <v>288</v>
      </c>
      <c r="P6">
        <v>0</v>
      </c>
      <c r="Q6" t="s">
        <v>526</v>
      </c>
      <c r="R6" t="s">
        <v>526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 t="s">
        <v>288</v>
      </c>
      <c r="AF6" t="s">
        <v>70</v>
      </c>
      <c r="AG6">
        <v>1</v>
      </c>
      <c r="AH6">
        <v>0</v>
      </c>
      <c r="AI6">
        <v>0</v>
      </c>
      <c r="AJ6">
        <v>0</v>
      </c>
      <c r="AK6" t="s">
        <v>70</v>
      </c>
      <c r="AL6">
        <v>1</v>
      </c>
      <c r="AM6">
        <v>0</v>
      </c>
      <c r="AN6">
        <v>0</v>
      </c>
      <c r="AO6">
        <v>0</v>
      </c>
      <c r="AP6" t="s">
        <v>70</v>
      </c>
      <c r="AQ6">
        <v>1</v>
      </c>
      <c r="AR6">
        <v>0</v>
      </c>
      <c r="AS6">
        <v>0</v>
      </c>
      <c r="AT6">
        <v>0</v>
      </c>
      <c r="AU6" t="s">
        <v>70</v>
      </c>
      <c r="AV6">
        <v>1</v>
      </c>
      <c r="AW6">
        <v>0</v>
      </c>
      <c r="AX6">
        <v>0</v>
      </c>
      <c r="AY6">
        <v>0</v>
      </c>
      <c r="AZ6" t="s">
        <v>70</v>
      </c>
      <c r="BA6">
        <v>1</v>
      </c>
      <c r="BB6">
        <v>0</v>
      </c>
      <c r="BC6">
        <v>0</v>
      </c>
      <c r="BD6">
        <v>0</v>
      </c>
      <c r="BE6" t="s">
        <v>526</v>
      </c>
      <c r="BF6" t="s">
        <v>526</v>
      </c>
      <c r="BG6" t="s">
        <v>526</v>
      </c>
      <c r="BH6" t="s">
        <v>526</v>
      </c>
      <c r="BI6" t="s">
        <v>526</v>
      </c>
      <c r="BJ6" t="s">
        <v>526</v>
      </c>
      <c r="BK6" t="s">
        <v>526</v>
      </c>
      <c r="BL6" t="s">
        <v>526</v>
      </c>
      <c r="BM6" t="s">
        <v>526</v>
      </c>
      <c r="BN6" t="s">
        <v>526</v>
      </c>
      <c r="BO6" t="s">
        <v>526</v>
      </c>
      <c r="BP6" t="s">
        <v>526</v>
      </c>
      <c r="BQ6" t="s">
        <v>526</v>
      </c>
      <c r="BR6" t="s">
        <v>526</v>
      </c>
      <c r="BS6" t="s">
        <v>526</v>
      </c>
      <c r="BT6" t="s">
        <v>526</v>
      </c>
      <c r="BU6" t="s">
        <v>526</v>
      </c>
      <c r="BV6" t="s">
        <v>526</v>
      </c>
      <c r="BW6" t="s">
        <v>526</v>
      </c>
      <c r="BX6" t="s">
        <v>526</v>
      </c>
      <c r="BY6" t="s">
        <v>526</v>
      </c>
      <c r="BZ6" t="s">
        <v>526</v>
      </c>
      <c r="CA6" t="s">
        <v>526</v>
      </c>
      <c r="CB6" t="s">
        <v>526</v>
      </c>
      <c r="CC6" t="s">
        <v>526</v>
      </c>
      <c r="CD6" t="s">
        <v>526</v>
      </c>
      <c r="CE6" t="s">
        <v>526</v>
      </c>
      <c r="CF6" t="s">
        <v>526</v>
      </c>
      <c r="CG6" t="s">
        <v>526</v>
      </c>
      <c r="CH6" t="s">
        <v>526</v>
      </c>
    </row>
    <row r="7" spans="1:86" x14ac:dyDescent="0.2">
      <c r="A7">
        <v>1471822</v>
      </c>
      <c r="B7" s="7" t="s">
        <v>757</v>
      </c>
      <c r="C7">
        <v>64</v>
      </c>
      <c r="D7" t="s">
        <v>21</v>
      </c>
      <c r="E7">
        <v>2</v>
      </c>
      <c r="F7">
        <v>0</v>
      </c>
      <c r="G7" t="s">
        <v>37</v>
      </c>
      <c r="H7">
        <v>0</v>
      </c>
      <c r="I7">
        <v>1</v>
      </c>
      <c r="J7">
        <v>2</v>
      </c>
      <c r="K7">
        <v>2</v>
      </c>
      <c r="L7">
        <v>1</v>
      </c>
      <c r="M7">
        <v>1</v>
      </c>
      <c r="N7" t="s">
        <v>526</v>
      </c>
      <c r="O7" t="s">
        <v>288</v>
      </c>
      <c r="P7">
        <v>0</v>
      </c>
      <c r="Q7" t="s">
        <v>526</v>
      </c>
      <c r="R7" t="s">
        <v>526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5</v>
      </c>
      <c r="AD7">
        <v>5</v>
      </c>
      <c r="AE7" t="s">
        <v>288</v>
      </c>
      <c r="AF7" t="s">
        <v>70</v>
      </c>
      <c r="AG7">
        <v>3</v>
      </c>
      <c r="AH7">
        <v>0</v>
      </c>
      <c r="AI7">
        <v>0</v>
      </c>
      <c r="AJ7">
        <v>0</v>
      </c>
      <c r="AK7" t="s">
        <v>70</v>
      </c>
      <c r="AL7">
        <v>1</v>
      </c>
      <c r="AM7">
        <v>0</v>
      </c>
      <c r="AN7">
        <v>0</v>
      </c>
      <c r="AO7">
        <v>0</v>
      </c>
      <c r="AP7" t="s">
        <v>85</v>
      </c>
      <c r="AQ7">
        <v>0</v>
      </c>
      <c r="AR7">
        <v>0</v>
      </c>
      <c r="AS7">
        <v>0</v>
      </c>
      <c r="AT7">
        <v>0</v>
      </c>
      <c r="AU7" t="s">
        <v>526</v>
      </c>
      <c r="AV7" t="s">
        <v>526</v>
      </c>
      <c r="AW7" t="s">
        <v>526</v>
      </c>
      <c r="AX7" t="s">
        <v>526</v>
      </c>
      <c r="AY7" t="s">
        <v>526</v>
      </c>
      <c r="AZ7" t="s">
        <v>526</v>
      </c>
      <c r="BA7" t="s">
        <v>526</v>
      </c>
      <c r="BB7" t="s">
        <v>526</v>
      </c>
      <c r="BC7" t="s">
        <v>526</v>
      </c>
      <c r="BD7" t="s">
        <v>526</v>
      </c>
      <c r="BE7" t="s">
        <v>526</v>
      </c>
      <c r="BF7" t="s">
        <v>526</v>
      </c>
      <c r="BG7" t="s">
        <v>526</v>
      </c>
      <c r="BH7" t="s">
        <v>526</v>
      </c>
      <c r="BI7" t="s">
        <v>526</v>
      </c>
      <c r="BJ7" t="s">
        <v>526</v>
      </c>
      <c r="BK7" t="s">
        <v>526</v>
      </c>
      <c r="BL7" t="s">
        <v>526</v>
      </c>
      <c r="BM7" t="s">
        <v>526</v>
      </c>
      <c r="BN7" t="s">
        <v>526</v>
      </c>
      <c r="BO7" t="s">
        <v>526</v>
      </c>
      <c r="BP7" t="s">
        <v>526</v>
      </c>
      <c r="BQ7" t="s">
        <v>526</v>
      </c>
      <c r="BR7" t="s">
        <v>526</v>
      </c>
      <c r="BS7" t="s">
        <v>526</v>
      </c>
      <c r="BT7" t="s">
        <v>526</v>
      </c>
      <c r="BU7" t="s">
        <v>526</v>
      </c>
      <c r="BV7" t="s">
        <v>526</v>
      </c>
      <c r="BW7" t="s">
        <v>526</v>
      </c>
      <c r="BX7" t="s">
        <v>526</v>
      </c>
      <c r="BY7" t="s">
        <v>526</v>
      </c>
      <c r="BZ7" t="s">
        <v>526</v>
      </c>
      <c r="CA7" t="s">
        <v>526</v>
      </c>
      <c r="CB7" t="s">
        <v>526</v>
      </c>
      <c r="CC7" t="s">
        <v>526</v>
      </c>
      <c r="CD7" t="s">
        <v>526</v>
      </c>
      <c r="CE7" t="s">
        <v>526</v>
      </c>
      <c r="CF7" t="s">
        <v>526</v>
      </c>
      <c r="CG7" t="s">
        <v>526</v>
      </c>
      <c r="CH7" t="s">
        <v>526</v>
      </c>
    </row>
    <row r="8" spans="1:86" x14ac:dyDescent="0.2">
      <c r="A8">
        <v>3395603</v>
      </c>
      <c r="B8" s="6" t="s">
        <v>680</v>
      </c>
      <c r="C8">
        <v>94</v>
      </c>
      <c r="D8" t="s">
        <v>26</v>
      </c>
      <c r="E8" t="s">
        <v>526</v>
      </c>
      <c r="F8" t="s">
        <v>526</v>
      </c>
      <c r="G8" t="s">
        <v>37</v>
      </c>
      <c r="H8">
        <v>0</v>
      </c>
      <c r="I8">
        <v>1</v>
      </c>
      <c r="J8">
        <v>4</v>
      </c>
      <c r="K8">
        <v>4</v>
      </c>
      <c r="L8">
        <v>1</v>
      </c>
      <c r="M8">
        <v>1</v>
      </c>
      <c r="N8" t="s">
        <v>526</v>
      </c>
      <c r="O8">
        <v>7</v>
      </c>
      <c r="P8">
        <v>0</v>
      </c>
      <c r="Q8" t="s">
        <v>526</v>
      </c>
      <c r="R8" t="s">
        <v>526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2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288</v>
      </c>
      <c r="AF8" t="s">
        <v>70</v>
      </c>
      <c r="AG8">
        <v>1</v>
      </c>
      <c r="AH8">
        <v>0</v>
      </c>
      <c r="AI8">
        <v>0</v>
      </c>
      <c r="AJ8">
        <v>0</v>
      </c>
      <c r="AK8" t="s">
        <v>70</v>
      </c>
      <c r="AL8">
        <v>1</v>
      </c>
      <c r="AM8">
        <v>0</v>
      </c>
      <c r="AN8">
        <v>0</v>
      </c>
      <c r="AO8">
        <v>0</v>
      </c>
      <c r="AP8" t="s">
        <v>70</v>
      </c>
      <c r="AQ8">
        <v>1</v>
      </c>
      <c r="AR8">
        <v>0</v>
      </c>
      <c r="AS8">
        <v>0</v>
      </c>
      <c r="AT8">
        <v>0</v>
      </c>
      <c r="AU8" t="s">
        <v>70</v>
      </c>
      <c r="AV8">
        <v>1</v>
      </c>
      <c r="AW8">
        <v>0</v>
      </c>
      <c r="AX8">
        <v>0</v>
      </c>
      <c r="AY8">
        <v>0</v>
      </c>
      <c r="AZ8" t="s">
        <v>70</v>
      </c>
      <c r="BA8">
        <v>1</v>
      </c>
      <c r="BB8">
        <v>0</v>
      </c>
      <c r="BC8">
        <v>0</v>
      </c>
      <c r="BD8">
        <v>0</v>
      </c>
      <c r="BE8" t="s">
        <v>526</v>
      </c>
      <c r="BF8" t="s">
        <v>526</v>
      </c>
      <c r="BG8" t="s">
        <v>526</v>
      </c>
      <c r="BH8" t="s">
        <v>526</v>
      </c>
      <c r="BI8" t="s">
        <v>526</v>
      </c>
      <c r="BJ8" t="s">
        <v>526</v>
      </c>
      <c r="BK8" t="s">
        <v>526</v>
      </c>
      <c r="BL8" t="s">
        <v>526</v>
      </c>
      <c r="BM8" t="s">
        <v>526</v>
      </c>
      <c r="BN8" t="s">
        <v>526</v>
      </c>
      <c r="BO8" t="s">
        <v>526</v>
      </c>
      <c r="BP8" t="s">
        <v>526</v>
      </c>
      <c r="BQ8" t="s">
        <v>526</v>
      </c>
      <c r="BR8" t="s">
        <v>526</v>
      </c>
      <c r="BS8" t="s">
        <v>526</v>
      </c>
      <c r="BT8" t="s">
        <v>526</v>
      </c>
      <c r="BU8" t="s">
        <v>526</v>
      </c>
      <c r="BV8" t="s">
        <v>526</v>
      </c>
      <c r="BW8" t="s">
        <v>526</v>
      </c>
      <c r="BX8" t="s">
        <v>526</v>
      </c>
      <c r="BY8" t="s">
        <v>526</v>
      </c>
      <c r="BZ8" t="s">
        <v>526</v>
      </c>
      <c r="CA8" t="s">
        <v>526</v>
      </c>
      <c r="CB8" t="s">
        <v>526</v>
      </c>
      <c r="CC8" t="s">
        <v>526</v>
      </c>
      <c r="CD8" t="s">
        <v>526</v>
      </c>
      <c r="CE8" t="s">
        <v>526</v>
      </c>
      <c r="CF8" t="s">
        <v>526</v>
      </c>
      <c r="CG8" t="s">
        <v>526</v>
      </c>
      <c r="CH8" t="s">
        <v>526</v>
      </c>
    </row>
    <row r="9" spans="1:86" x14ac:dyDescent="0.2">
      <c r="A9">
        <v>4207931</v>
      </c>
      <c r="B9" s="6" t="s">
        <v>723</v>
      </c>
      <c r="C9">
        <v>41</v>
      </c>
      <c r="D9" t="s">
        <v>21</v>
      </c>
      <c r="E9" t="s">
        <v>526</v>
      </c>
      <c r="F9" t="s">
        <v>526</v>
      </c>
      <c r="G9" t="s">
        <v>37</v>
      </c>
      <c r="H9">
        <v>0</v>
      </c>
      <c r="I9">
        <v>1</v>
      </c>
      <c r="J9">
        <v>3</v>
      </c>
      <c r="K9">
        <v>3</v>
      </c>
      <c r="L9">
        <v>1</v>
      </c>
      <c r="M9">
        <v>1</v>
      </c>
      <c r="N9" t="s">
        <v>526</v>
      </c>
      <c r="O9">
        <v>5</v>
      </c>
      <c r="P9">
        <v>0</v>
      </c>
      <c r="Q9" t="s">
        <v>526</v>
      </c>
      <c r="R9" t="s">
        <v>526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 t="s">
        <v>70</v>
      </c>
      <c r="AG9">
        <v>1</v>
      </c>
      <c r="AH9">
        <v>0</v>
      </c>
      <c r="AI9">
        <v>0</v>
      </c>
      <c r="AJ9">
        <v>0</v>
      </c>
      <c r="AK9" t="s">
        <v>70</v>
      </c>
      <c r="AL9">
        <v>1</v>
      </c>
      <c r="AM9">
        <v>0</v>
      </c>
      <c r="AN9">
        <v>0</v>
      </c>
      <c r="AO9">
        <v>0</v>
      </c>
      <c r="AP9" t="s">
        <v>70</v>
      </c>
      <c r="AQ9">
        <v>1</v>
      </c>
      <c r="AR9">
        <v>0</v>
      </c>
      <c r="AS9">
        <v>0</v>
      </c>
      <c r="AT9">
        <v>0</v>
      </c>
      <c r="AU9" t="s">
        <v>70</v>
      </c>
      <c r="AV9">
        <v>1</v>
      </c>
      <c r="AW9">
        <v>0</v>
      </c>
      <c r="AX9">
        <v>0</v>
      </c>
      <c r="AY9">
        <v>0</v>
      </c>
      <c r="AZ9" t="s">
        <v>526</v>
      </c>
      <c r="BA9" t="s">
        <v>526</v>
      </c>
      <c r="BB9" t="s">
        <v>526</v>
      </c>
      <c r="BC9" t="s">
        <v>526</v>
      </c>
      <c r="BD9" t="s">
        <v>526</v>
      </c>
      <c r="BE9" t="s">
        <v>526</v>
      </c>
      <c r="BF9" t="s">
        <v>526</v>
      </c>
      <c r="BG9" t="s">
        <v>526</v>
      </c>
      <c r="BH9" t="s">
        <v>526</v>
      </c>
      <c r="BI9" t="s">
        <v>526</v>
      </c>
      <c r="BJ9" t="s">
        <v>526</v>
      </c>
      <c r="BK9" t="s">
        <v>526</v>
      </c>
      <c r="BL9" t="s">
        <v>526</v>
      </c>
      <c r="BM9" t="s">
        <v>526</v>
      </c>
      <c r="BN9" t="s">
        <v>526</v>
      </c>
      <c r="BO9" t="s">
        <v>526</v>
      </c>
      <c r="BP9" t="s">
        <v>526</v>
      </c>
      <c r="BQ9" t="s">
        <v>526</v>
      </c>
      <c r="BR9" t="s">
        <v>526</v>
      </c>
      <c r="BS9" t="s">
        <v>526</v>
      </c>
      <c r="BT9" t="s">
        <v>526</v>
      </c>
      <c r="BU9" t="s">
        <v>526</v>
      </c>
      <c r="BV9" t="s">
        <v>526</v>
      </c>
      <c r="BW9" t="s">
        <v>526</v>
      </c>
      <c r="BX9" t="s">
        <v>526</v>
      </c>
      <c r="BY9" t="s">
        <v>526</v>
      </c>
      <c r="BZ9" t="s">
        <v>526</v>
      </c>
      <c r="CA9" t="s">
        <v>526</v>
      </c>
      <c r="CB9" t="s">
        <v>526</v>
      </c>
      <c r="CC9" t="s">
        <v>526</v>
      </c>
      <c r="CD9" t="s">
        <v>526</v>
      </c>
      <c r="CE9" t="s">
        <v>526</v>
      </c>
      <c r="CF9" t="s">
        <v>526</v>
      </c>
      <c r="CG9" t="s">
        <v>526</v>
      </c>
      <c r="CH9" t="s">
        <v>526</v>
      </c>
    </row>
    <row r="10" spans="1:86" x14ac:dyDescent="0.2">
      <c r="A10">
        <v>1422935</v>
      </c>
      <c r="B10" s="6" t="s">
        <v>612</v>
      </c>
      <c r="C10">
        <v>70</v>
      </c>
      <c r="D10" t="s">
        <v>21</v>
      </c>
      <c r="E10" t="s">
        <v>526</v>
      </c>
      <c r="F10" t="s">
        <v>526</v>
      </c>
      <c r="G10" t="s">
        <v>42</v>
      </c>
      <c r="H10">
        <v>0</v>
      </c>
      <c r="I10">
        <v>1</v>
      </c>
      <c r="J10">
        <v>8</v>
      </c>
      <c r="K10">
        <v>8</v>
      </c>
      <c r="L10">
        <v>1</v>
      </c>
      <c r="M10">
        <v>0</v>
      </c>
      <c r="N10" t="s">
        <v>526</v>
      </c>
      <c r="O10" t="s">
        <v>288</v>
      </c>
      <c r="P10">
        <v>0</v>
      </c>
      <c r="Q10" t="s">
        <v>526</v>
      </c>
      <c r="R10" t="s">
        <v>526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</v>
      </c>
      <c r="AD10">
        <v>1</v>
      </c>
      <c r="AE10" t="s">
        <v>288</v>
      </c>
      <c r="AF10" t="s">
        <v>70</v>
      </c>
      <c r="AG10">
        <v>1</v>
      </c>
      <c r="AH10">
        <v>0</v>
      </c>
      <c r="AI10">
        <v>0</v>
      </c>
      <c r="AJ10">
        <v>0</v>
      </c>
      <c r="AK10" t="s">
        <v>70</v>
      </c>
      <c r="AL10">
        <v>1</v>
      </c>
      <c r="AM10">
        <v>0</v>
      </c>
      <c r="AN10">
        <v>0</v>
      </c>
      <c r="AO10">
        <v>0</v>
      </c>
      <c r="AP10" t="s">
        <v>70</v>
      </c>
      <c r="AQ10">
        <v>1</v>
      </c>
      <c r="AR10">
        <v>0</v>
      </c>
      <c r="AS10">
        <v>0</v>
      </c>
      <c r="AT10">
        <v>10</v>
      </c>
      <c r="AU10" t="s">
        <v>70</v>
      </c>
      <c r="AV10">
        <v>1</v>
      </c>
      <c r="AW10">
        <v>0</v>
      </c>
      <c r="AX10">
        <v>5</v>
      </c>
      <c r="AY10">
        <v>0</v>
      </c>
      <c r="AZ10" t="s">
        <v>70</v>
      </c>
      <c r="BA10">
        <v>1</v>
      </c>
      <c r="BB10">
        <v>0</v>
      </c>
      <c r="BC10">
        <v>5</v>
      </c>
      <c r="BD10">
        <v>0</v>
      </c>
      <c r="BE10" t="s">
        <v>70</v>
      </c>
      <c r="BF10">
        <v>1</v>
      </c>
      <c r="BG10">
        <v>0</v>
      </c>
      <c r="BH10">
        <v>5</v>
      </c>
      <c r="BI10">
        <v>0</v>
      </c>
      <c r="BJ10" t="s">
        <v>70</v>
      </c>
      <c r="BK10">
        <v>1</v>
      </c>
      <c r="BL10">
        <v>0</v>
      </c>
      <c r="BM10">
        <v>5</v>
      </c>
      <c r="BN10">
        <v>0</v>
      </c>
      <c r="BO10" t="s">
        <v>70</v>
      </c>
      <c r="BP10">
        <v>1</v>
      </c>
      <c r="BQ10">
        <v>0</v>
      </c>
      <c r="BR10">
        <v>5</v>
      </c>
      <c r="BS10">
        <v>0</v>
      </c>
      <c r="BT10" t="s">
        <v>526</v>
      </c>
      <c r="BU10" t="s">
        <v>526</v>
      </c>
      <c r="BV10" t="s">
        <v>526</v>
      </c>
      <c r="BW10" t="s">
        <v>526</v>
      </c>
      <c r="BX10" t="s">
        <v>526</v>
      </c>
      <c r="BY10" t="s">
        <v>526</v>
      </c>
      <c r="BZ10" t="s">
        <v>526</v>
      </c>
      <c r="CA10" t="s">
        <v>526</v>
      </c>
      <c r="CB10" t="s">
        <v>526</v>
      </c>
      <c r="CC10" t="s">
        <v>526</v>
      </c>
      <c r="CD10" t="s">
        <v>526</v>
      </c>
      <c r="CE10" t="s">
        <v>526</v>
      </c>
      <c r="CF10" t="s">
        <v>526</v>
      </c>
      <c r="CG10" t="s">
        <v>526</v>
      </c>
      <c r="CH10" t="s">
        <v>526</v>
      </c>
    </row>
    <row r="11" spans="1:86" x14ac:dyDescent="0.2">
      <c r="A11">
        <v>927246</v>
      </c>
      <c r="B11" s="6" t="s">
        <v>758</v>
      </c>
      <c r="C11">
        <v>47</v>
      </c>
      <c r="D11" t="s">
        <v>21</v>
      </c>
      <c r="E11" t="s">
        <v>526</v>
      </c>
      <c r="F11" t="s">
        <v>526</v>
      </c>
      <c r="G11" t="s">
        <v>42</v>
      </c>
      <c r="H11">
        <v>0</v>
      </c>
      <c r="I11">
        <v>1</v>
      </c>
      <c r="J11">
        <v>4</v>
      </c>
      <c r="K11">
        <v>4</v>
      </c>
      <c r="L11">
        <v>1</v>
      </c>
      <c r="M11">
        <v>0</v>
      </c>
      <c r="N11" t="s">
        <v>526</v>
      </c>
      <c r="O11" t="s">
        <v>288</v>
      </c>
      <c r="P11">
        <v>0</v>
      </c>
      <c r="Q11" t="s">
        <v>526</v>
      </c>
      <c r="R11" t="s">
        <v>526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t="s">
        <v>288</v>
      </c>
      <c r="AF11" t="s">
        <v>70</v>
      </c>
      <c r="AG11">
        <v>1</v>
      </c>
      <c r="AH11">
        <v>0</v>
      </c>
      <c r="AI11">
        <v>0</v>
      </c>
      <c r="AJ11">
        <v>10</v>
      </c>
      <c r="AK11" t="s">
        <v>70</v>
      </c>
      <c r="AL11">
        <v>1</v>
      </c>
      <c r="AM11">
        <v>0</v>
      </c>
      <c r="AN11">
        <v>5</v>
      </c>
      <c r="AO11">
        <v>0</v>
      </c>
      <c r="AP11" t="s">
        <v>70</v>
      </c>
      <c r="AQ11">
        <v>1</v>
      </c>
      <c r="AR11">
        <v>0</v>
      </c>
      <c r="AS11">
        <v>5</v>
      </c>
      <c r="AT11">
        <v>0</v>
      </c>
      <c r="AU11" t="s">
        <v>70</v>
      </c>
      <c r="AV11">
        <v>1</v>
      </c>
      <c r="AW11">
        <v>0</v>
      </c>
      <c r="AX11">
        <v>5</v>
      </c>
      <c r="AY11">
        <v>0</v>
      </c>
      <c r="AZ11" t="s">
        <v>70</v>
      </c>
      <c r="BA11">
        <v>1</v>
      </c>
      <c r="BB11">
        <v>0</v>
      </c>
      <c r="BC11">
        <v>5</v>
      </c>
      <c r="BD11">
        <v>0</v>
      </c>
      <c r="BE11" t="s">
        <v>526</v>
      </c>
      <c r="BF11" t="s">
        <v>526</v>
      </c>
      <c r="BG11" t="s">
        <v>526</v>
      </c>
      <c r="BH11" t="s">
        <v>526</v>
      </c>
      <c r="BI11" t="s">
        <v>526</v>
      </c>
      <c r="BJ11" t="s">
        <v>526</v>
      </c>
      <c r="BK11" t="s">
        <v>526</v>
      </c>
      <c r="BL11" t="s">
        <v>526</v>
      </c>
      <c r="BM11" t="s">
        <v>526</v>
      </c>
      <c r="BN11" t="s">
        <v>526</v>
      </c>
      <c r="BO11" t="s">
        <v>526</v>
      </c>
      <c r="BP11" t="s">
        <v>526</v>
      </c>
      <c r="BQ11" t="s">
        <v>526</v>
      </c>
      <c r="BR11" t="s">
        <v>526</v>
      </c>
      <c r="BS11" t="s">
        <v>526</v>
      </c>
      <c r="BT11" t="s">
        <v>526</v>
      </c>
      <c r="BU11" t="s">
        <v>526</v>
      </c>
      <c r="BV11" t="s">
        <v>526</v>
      </c>
      <c r="BW11" t="s">
        <v>526</v>
      </c>
      <c r="BX11" t="s">
        <v>526</v>
      </c>
      <c r="BY11" t="s">
        <v>526</v>
      </c>
      <c r="BZ11" t="s">
        <v>526</v>
      </c>
      <c r="CA11" t="s">
        <v>526</v>
      </c>
      <c r="CB11" t="s">
        <v>526</v>
      </c>
      <c r="CC11" t="s">
        <v>526</v>
      </c>
      <c r="CD11" t="s">
        <v>526</v>
      </c>
      <c r="CE11" t="s">
        <v>526</v>
      </c>
      <c r="CF11" t="s">
        <v>526</v>
      </c>
      <c r="CG11" t="s">
        <v>526</v>
      </c>
      <c r="CH11" t="s">
        <v>526</v>
      </c>
    </row>
    <row r="12" spans="1:86" x14ac:dyDescent="0.2">
      <c r="A12">
        <v>3002547</v>
      </c>
      <c r="B12" s="6" t="s">
        <v>650</v>
      </c>
      <c r="C12">
        <v>66</v>
      </c>
      <c r="D12" t="s">
        <v>26</v>
      </c>
      <c r="E12" t="s">
        <v>526</v>
      </c>
      <c r="F12" t="s">
        <v>526</v>
      </c>
      <c r="G12" t="s">
        <v>37</v>
      </c>
      <c r="H12">
        <v>0</v>
      </c>
      <c r="I12">
        <v>1</v>
      </c>
      <c r="J12">
        <v>1</v>
      </c>
      <c r="K12">
        <v>1</v>
      </c>
      <c r="L12">
        <v>1</v>
      </c>
      <c r="M12">
        <v>1</v>
      </c>
      <c r="N12" t="s">
        <v>526</v>
      </c>
      <c r="O12">
        <v>10</v>
      </c>
      <c r="P12">
        <v>0</v>
      </c>
      <c r="Q12" t="s">
        <v>526</v>
      </c>
      <c r="R12" t="s">
        <v>526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 t="s">
        <v>288</v>
      </c>
      <c r="AF12" t="s">
        <v>70</v>
      </c>
      <c r="AG12">
        <v>1</v>
      </c>
      <c r="AH12">
        <v>0</v>
      </c>
      <c r="AI12">
        <v>0</v>
      </c>
      <c r="AJ12">
        <v>0</v>
      </c>
      <c r="AK12" t="s">
        <v>70</v>
      </c>
      <c r="AL12">
        <v>1</v>
      </c>
      <c r="AM12">
        <v>0</v>
      </c>
      <c r="AN12">
        <v>0</v>
      </c>
      <c r="AO12">
        <v>0</v>
      </c>
      <c r="AP12" t="s">
        <v>526</v>
      </c>
      <c r="AQ12" t="s">
        <v>526</v>
      </c>
      <c r="AR12" t="s">
        <v>526</v>
      </c>
      <c r="AS12" t="s">
        <v>526</v>
      </c>
      <c r="AT12" t="s">
        <v>526</v>
      </c>
      <c r="AU12" t="s">
        <v>526</v>
      </c>
      <c r="AV12" t="s">
        <v>526</v>
      </c>
      <c r="AW12" t="s">
        <v>526</v>
      </c>
      <c r="AX12" t="s">
        <v>526</v>
      </c>
      <c r="AY12" t="s">
        <v>526</v>
      </c>
      <c r="AZ12" t="s">
        <v>526</v>
      </c>
      <c r="BA12" t="s">
        <v>526</v>
      </c>
      <c r="BB12" t="s">
        <v>526</v>
      </c>
      <c r="BC12" t="s">
        <v>526</v>
      </c>
      <c r="BD12" t="s">
        <v>526</v>
      </c>
      <c r="BE12" t="s">
        <v>526</v>
      </c>
      <c r="BF12" t="s">
        <v>526</v>
      </c>
      <c r="BG12" t="s">
        <v>526</v>
      </c>
      <c r="BH12" t="s">
        <v>526</v>
      </c>
      <c r="BI12" t="s">
        <v>526</v>
      </c>
      <c r="BJ12" t="s">
        <v>526</v>
      </c>
      <c r="BK12" t="s">
        <v>526</v>
      </c>
      <c r="BL12" t="s">
        <v>526</v>
      </c>
      <c r="BM12" t="s">
        <v>526</v>
      </c>
      <c r="BN12" t="s">
        <v>526</v>
      </c>
      <c r="BO12" t="s">
        <v>526</v>
      </c>
      <c r="BP12" t="s">
        <v>526</v>
      </c>
      <c r="BQ12" t="s">
        <v>526</v>
      </c>
      <c r="BR12" t="s">
        <v>526</v>
      </c>
      <c r="BS12" t="s">
        <v>526</v>
      </c>
      <c r="BT12" t="s">
        <v>526</v>
      </c>
      <c r="BU12" t="s">
        <v>526</v>
      </c>
      <c r="BV12" t="s">
        <v>526</v>
      </c>
      <c r="BW12" t="s">
        <v>526</v>
      </c>
      <c r="BX12" t="s">
        <v>526</v>
      </c>
      <c r="BY12" t="s">
        <v>526</v>
      </c>
      <c r="BZ12" t="s">
        <v>526</v>
      </c>
      <c r="CA12" t="s">
        <v>526</v>
      </c>
      <c r="CB12" t="s">
        <v>526</v>
      </c>
      <c r="CC12" t="s">
        <v>526</v>
      </c>
      <c r="CD12" t="s">
        <v>526</v>
      </c>
      <c r="CE12" t="s">
        <v>526</v>
      </c>
      <c r="CF12" t="s">
        <v>526</v>
      </c>
      <c r="CG12" t="s">
        <v>526</v>
      </c>
      <c r="CH12" t="s">
        <v>526</v>
      </c>
    </row>
    <row r="13" spans="1:86" x14ac:dyDescent="0.2">
      <c r="A13">
        <v>1520412</v>
      </c>
      <c r="B13" s="6" t="s">
        <v>615</v>
      </c>
      <c r="C13">
        <v>63</v>
      </c>
      <c r="D13" t="s">
        <v>26</v>
      </c>
      <c r="E13" t="s">
        <v>526</v>
      </c>
      <c r="F13" t="s">
        <v>526</v>
      </c>
      <c r="G13" t="s">
        <v>37</v>
      </c>
      <c r="H13">
        <v>0</v>
      </c>
      <c r="I13">
        <v>1</v>
      </c>
      <c r="J13">
        <v>4</v>
      </c>
      <c r="K13">
        <v>4</v>
      </c>
      <c r="L13">
        <v>1</v>
      </c>
      <c r="M13">
        <v>4</v>
      </c>
      <c r="N13" t="s">
        <v>526</v>
      </c>
      <c r="O13" t="s">
        <v>288</v>
      </c>
      <c r="P13">
        <v>0</v>
      </c>
      <c r="Q13" t="s">
        <v>526</v>
      </c>
      <c r="R13" t="s">
        <v>526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0</v>
      </c>
      <c r="AC13">
        <v>0</v>
      </c>
      <c r="AD13">
        <v>0</v>
      </c>
      <c r="AE13" t="s">
        <v>288</v>
      </c>
      <c r="AF13" t="s">
        <v>70</v>
      </c>
      <c r="AG13">
        <v>1</v>
      </c>
      <c r="AH13">
        <v>0</v>
      </c>
      <c r="AI13">
        <v>0</v>
      </c>
      <c r="AJ13">
        <v>0</v>
      </c>
      <c r="AK13" t="s">
        <v>70</v>
      </c>
      <c r="AL13">
        <v>1</v>
      </c>
      <c r="AM13">
        <v>0</v>
      </c>
      <c r="AN13">
        <v>0</v>
      </c>
      <c r="AO13">
        <v>0</v>
      </c>
      <c r="AP13" t="s">
        <v>70</v>
      </c>
      <c r="AQ13">
        <v>1</v>
      </c>
      <c r="AR13">
        <v>0</v>
      </c>
      <c r="AS13">
        <v>0</v>
      </c>
      <c r="AT13">
        <v>0</v>
      </c>
      <c r="AU13" t="s">
        <v>70</v>
      </c>
      <c r="AV13">
        <v>1</v>
      </c>
      <c r="AW13">
        <v>0</v>
      </c>
      <c r="AX13">
        <v>0</v>
      </c>
      <c r="AY13">
        <v>0</v>
      </c>
      <c r="AZ13" t="s">
        <v>70</v>
      </c>
      <c r="BA13">
        <v>1</v>
      </c>
      <c r="BB13">
        <v>0</v>
      </c>
      <c r="BC13">
        <v>0</v>
      </c>
      <c r="BD13">
        <v>0</v>
      </c>
      <c r="BE13" t="s">
        <v>526</v>
      </c>
      <c r="BF13" t="s">
        <v>526</v>
      </c>
      <c r="BG13" t="s">
        <v>526</v>
      </c>
      <c r="BH13" t="s">
        <v>526</v>
      </c>
      <c r="BI13" t="s">
        <v>526</v>
      </c>
      <c r="BJ13" t="s">
        <v>526</v>
      </c>
      <c r="BK13" t="s">
        <v>526</v>
      </c>
      <c r="BL13" t="s">
        <v>526</v>
      </c>
      <c r="BM13" t="s">
        <v>526</v>
      </c>
      <c r="BN13" t="s">
        <v>526</v>
      </c>
      <c r="BO13" t="s">
        <v>526</v>
      </c>
      <c r="BP13" t="s">
        <v>526</v>
      </c>
      <c r="BQ13" t="s">
        <v>526</v>
      </c>
      <c r="BR13" t="s">
        <v>526</v>
      </c>
      <c r="BS13" t="s">
        <v>526</v>
      </c>
      <c r="BT13" t="s">
        <v>526</v>
      </c>
      <c r="BU13" t="s">
        <v>526</v>
      </c>
      <c r="BV13" t="s">
        <v>526</v>
      </c>
      <c r="BW13" t="s">
        <v>526</v>
      </c>
      <c r="BX13" t="s">
        <v>526</v>
      </c>
      <c r="BY13" t="s">
        <v>526</v>
      </c>
      <c r="BZ13" t="s">
        <v>526</v>
      </c>
      <c r="CA13" t="s">
        <v>526</v>
      </c>
      <c r="CB13" t="s">
        <v>526</v>
      </c>
      <c r="CC13" t="s">
        <v>526</v>
      </c>
      <c r="CD13" t="s">
        <v>526</v>
      </c>
      <c r="CE13" t="s">
        <v>526</v>
      </c>
      <c r="CF13" t="s">
        <v>526</v>
      </c>
      <c r="CG13" t="s">
        <v>526</v>
      </c>
      <c r="CH13" t="s">
        <v>526</v>
      </c>
    </row>
    <row r="14" spans="1:86" x14ac:dyDescent="0.2">
      <c r="A14">
        <v>4063089</v>
      </c>
      <c r="B14" s="6" t="s">
        <v>615</v>
      </c>
      <c r="C14">
        <v>54</v>
      </c>
      <c r="D14" t="s">
        <v>21</v>
      </c>
      <c r="E14" t="s">
        <v>526</v>
      </c>
      <c r="F14" t="s">
        <v>526</v>
      </c>
      <c r="G14" t="s">
        <v>37</v>
      </c>
      <c r="H14">
        <v>0</v>
      </c>
      <c r="I14">
        <v>1</v>
      </c>
      <c r="J14">
        <v>3</v>
      </c>
      <c r="K14">
        <v>3</v>
      </c>
      <c r="L14">
        <v>1</v>
      </c>
      <c r="M14">
        <v>1</v>
      </c>
      <c r="N14" t="s">
        <v>526</v>
      </c>
      <c r="O14">
        <v>7</v>
      </c>
      <c r="P14">
        <v>0</v>
      </c>
      <c r="Q14" t="s">
        <v>526</v>
      </c>
      <c r="R14" t="s">
        <v>526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 t="s">
        <v>70</v>
      </c>
      <c r="AG14">
        <v>1</v>
      </c>
      <c r="AH14">
        <v>0</v>
      </c>
      <c r="AI14">
        <v>0</v>
      </c>
      <c r="AJ14">
        <v>0</v>
      </c>
      <c r="AK14" t="s">
        <v>70</v>
      </c>
      <c r="AL14">
        <v>1</v>
      </c>
      <c r="AM14">
        <v>0</v>
      </c>
      <c r="AN14">
        <v>0</v>
      </c>
      <c r="AO14">
        <v>0</v>
      </c>
      <c r="AP14" t="s">
        <v>70</v>
      </c>
      <c r="AQ14">
        <v>1</v>
      </c>
      <c r="AR14">
        <v>0</v>
      </c>
      <c r="AS14">
        <v>0</v>
      </c>
      <c r="AT14">
        <v>0</v>
      </c>
      <c r="AU14" t="s">
        <v>70</v>
      </c>
      <c r="AV14">
        <v>1</v>
      </c>
      <c r="AW14">
        <v>0</v>
      </c>
      <c r="AX14">
        <v>0</v>
      </c>
      <c r="AY14">
        <v>0</v>
      </c>
      <c r="AZ14" t="s">
        <v>526</v>
      </c>
      <c r="BA14" t="s">
        <v>526</v>
      </c>
      <c r="BB14" t="s">
        <v>526</v>
      </c>
      <c r="BC14" t="s">
        <v>526</v>
      </c>
      <c r="BD14" t="s">
        <v>526</v>
      </c>
      <c r="BE14" t="s">
        <v>526</v>
      </c>
      <c r="BF14" t="s">
        <v>526</v>
      </c>
      <c r="BG14" t="s">
        <v>526</v>
      </c>
      <c r="BH14" t="s">
        <v>526</v>
      </c>
      <c r="BI14" t="s">
        <v>526</v>
      </c>
      <c r="BJ14" t="s">
        <v>526</v>
      </c>
      <c r="BK14" t="s">
        <v>526</v>
      </c>
      <c r="BL14" t="s">
        <v>526</v>
      </c>
      <c r="BM14" t="s">
        <v>526</v>
      </c>
      <c r="BN14" t="s">
        <v>526</v>
      </c>
      <c r="BO14" t="s">
        <v>526</v>
      </c>
      <c r="BP14" t="s">
        <v>526</v>
      </c>
      <c r="BQ14" t="s">
        <v>526</v>
      </c>
      <c r="BR14" t="s">
        <v>526</v>
      </c>
      <c r="BS14" t="s">
        <v>526</v>
      </c>
      <c r="BT14" t="s">
        <v>526</v>
      </c>
      <c r="BU14" t="s">
        <v>526</v>
      </c>
      <c r="BV14" t="s">
        <v>526</v>
      </c>
      <c r="BW14" t="s">
        <v>526</v>
      </c>
      <c r="BX14" t="s">
        <v>526</v>
      </c>
      <c r="BY14" t="s">
        <v>526</v>
      </c>
      <c r="BZ14" t="s">
        <v>526</v>
      </c>
      <c r="CA14" t="s">
        <v>526</v>
      </c>
      <c r="CB14" t="s">
        <v>526</v>
      </c>
      <c r="CC14" t="s">
        <v>526</v>
      </c>
      <c r="CD14" t="s">
        <v>526</v>
      </c>
      <c r="CE14" t="s">
        <v>526</v>
      </c>
      <c r="CF14" t="s">
        <v>526</v>
      </c>
      <c r="CG14" t="s">
        <v>526</v>
      </c>
      <c r="CH14" t="s">
        <v>526</v>
      </c>
    </row>
    <row r="15" spans="1:86" x14ac:dyDescent="0.2">
      <c r="A15">
        <v>3514536</v>
      </c>
      <c r="B15" s="6" t="s">
        <v>684</v>
      </c>
      <c r="C15">
        <v>53</v>
      </c>
      <c r="D15" t="s">
        <v>21</v>
      </c>
      <c r="E15" t="s">
        <v>526</v>
      </c>
      <c r="F15" t="s">
        <v>526</v>
      </c>
      <c r="G15" t="s">
        <v>37</v>
      </c>
      <c r="H15">
        <v>0</v>
      </c>
      <c r="I15">
        <v>1</v>
      </c>
      <c r="J15">
        <v>3</v>
      </c>
      <c r="K15">
        <v>3</v>
      </c>
      <c r="L15">
        <v>1</v>
      </c>
      <c r="M15" t="s">
        <v>288</v>
      </c>
      <c r="N15" t="s">
        <v>526</v>
      </c>
      <c r="O15" t="s">
        <v>288</v>
      </c>
      <c r="P15">
        <v>0</v>
      </c>
      <c r="Q15" t="s">
        <v>526</v>
      </c>
      <c r="R15" t="s">
        <v>526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288</v>
      </c>
      <c r="AF15" t="s">
        <v>70</v>
      </c>
      <c r="AG15">
        <v>1</v>
      </c>
      <c r="AH15">
        <v>0</v>
      </c>
      <c r="AI15">
        <v>0</v>
      </c>
      <c r="AJ15">
        <v>0</v>
      </c>
      <c r="AK15" t="s">
        <v>70</v>
      </c>
      <c r="AL15">
        <v>1</v>
      </c>
      <c r="AM15">
        <v>0</v>
      </c>
      <c r="AN15">
        <v>0</v>
      </c>
      <c r="AO15">
        <v>0</v>
      </c>
      <c r="AP15" t="s">
        <v>70</v>
      </c>
      <c r="AQ15">
        <v>1</v>
      </c>
      <c r="AR15">
        <v>0</v>
      </c>
      <c r="AS15">
        <v>0</v>
      </c>
      <c r="AT15">
        <v>0</v>
      </c>
      <c r="AU15" t="s">
        <v>70</v>
      </c>
      <c r="AV15">
        <v>1</v>
      </c>
      <c r="AW15">
        <v>0</v>
      </c>
      <c r="AX15">
        <v>0</v>
      </c>
      <c r="AY15">
        <v>0</v>
      </c>
      <c r="AZ15" t="s">
        <v>526</v>
      </c>
      <c r="BA15" t="s">
        <v>526</v>
      </c>
      <c r="BB15" t="s">
        <v>526</v>
      </c>
      <c r="BC15" t="s">
        <v>526</v>
      </c>
      <c r="BD15" t="s">
        <v>526</v>
      </c>
      <c r="BE15" t="s">
        <v>526</v>
      </c>
      <c r="BF15" t="s">
        <v>526</v>
      </c>
      <c r="BG15" t="s">
        <v>526</v>
      </c>
      <c r="BH15" t="s">
        <v>526</v>
      </c>
      <c r="BI15" t="s">
        <v>526</v>
      </c>
      <c r="BJ15" t="s">
        <v>526</v>
      </c>
      <c r="BK15" t="s">
        <v>526</v>
      </c>
      <c r="BL15" t="s">
        <v>526</v>
      </c>
      <c r="BM15" t="s">
        <v>526</v>
      </c>
      <c r="BN15" t="s">
        <v>526</v>
      </c>
      <c r="BO15" t="s">
        <v>526</v>
      </c>
      <c r="BP15" t="s">
        <v>526</v>
      </c>
      <c r="BQ15" t="s">
        <v>526</v>
      </c>
      <c r="BR15" t="s">
        <v>526</v>
      </c>
      <c r="BS15" t="s">
        <v>526</v>
      </c>
      <c r="BT15" t="s">
        <v>526</v>
      </c>
      <c r="BU15" t="s">
        <v>526</v>
      </c>
      <c r="BV15" t="s">
        <v>526</v>
      </c>
      <c r="BW15" t="s">
        <v>526</v>
      </c>
      <c r="BX15" t="s">
        <v>526</v>
      </c>
      <c r="BY15" t="s">
        <v>526</v>
      </c>
      <c r="BZ15" t="s">
        <v>526</v>
      </c>
      <c r="CA15" t="s">
        <v>526</v>
      </c>
      <c r="CB15" t="s">
        <v>526</v>
      </c>
      <c r="CC15" t="s">
        <v>526</v>
      </c>
      <c r="CD15" t="s">
        <v>526</v>
      </c>
      <c r="CE15" t="s">
        <v>526</v>
      </c>
      <c r="CF15" t="s">
        <v>526</v>
      </c>
      <c r="CG15" t="s">
        <v>526</v>
      </c>
      <c r="CH15" t="s">
        <v>526</v>
      </c>
    </row>
    <row r="16" spans="1:86" x14ac:dyDescent="0.2">
      <c r="A16">
        <v>1271207</v>
      </c>
      <c r="B16" s="6" t="s">
        <v>608</v>
      </c>
      <c r="C16">
        <v>55</v>
      </c>
      <c r="D16" t="s">
        <v>26</v>
      </c>
      <c r="E16" t="s">
        <v>526</v>
      </c>
      <c r="F16" t="s">
        <v>526</v>
      </c>
      <c r="G16" t="s">
        <v>42</v>
      </c>
      <c r="H16">
        <v>0</v>
      </c>
      <c r="I16">
        <v>1</v>
      </c>
      <c r="J16">
        <v>2</v>
      </c>
      <c r="K16">
        <v>2</v>
      </c>
      <c r="L16">
        <v>1</v>
      </c>
      <c r="M16">
        <v>0</v>
      </c>
      <c r="N16" t="s">
        <v>526</v>
      </c>
      <c r="O16">
        <v>0</v>
      </c>
      <c r="P16">
        <v>0</v>
      </c>
      <c r="Q16" t="s">
        <v>526</v>
      </c>
      <c r="R16" t="s">
        <v>526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288</v>
      </c>
      <c r="AF16" t="s">
        <v>70</v>
      </c>
      <c r="AG16">
        <v>1</v>
      </c>
      <c r="AH16">
        <v>0</v>
      </c>
      <c r="AI16">
        <v>0</v>
      </c>
      <c r="AJ16">
        <v>0</v>
      </c>
      <c r="AK16" t="s">
        <v>70</v>
      </c>
      <c r="AL16">
        <v>3</v>
      </c>
      <c r="AM16">
        <v>0</v>
      </c>
      <c r="AN16">
        <v>0</v>
      </c>
      <c r="AO16">
        <v>0</v>
      </c>
      <c r="AP16" t="s">
        <v>70</v>
      </c>
      <c r="AQ16">
        <v>3</v>
      </c>
      <c r="AR16">
        <v>0</v>
      </c>
      <c r="AS16">
        <v>0</v>
      </c>
      <c r="AT16">
        <v>0</v>
      </c>
      <c r="AU16" t="s">
        <v>526</v>
      </c>
      <c r="AV16" t="s">
        <v>526</v>
      </c>
      <c r="AW16" t="s">
        <v>526</v>
      </c>
      <c r="AX16" t="s">
        <v>526</v>
      </c>
      <c r="AY16" t="s">
        <v>526</v>
      </c>
      <c r="AZ16" t="s">
        <v>526</v>
      </c>
      <c r="BA16" t="s">
        <v>526</v>
      </c>
      <c r="BB16" t="s">
        <v>526</v>
      </c>
      <c r="BC16" t="s">
        <v>526</v>
      </c>
      <c r="BD16" t="s">
        <v>526</v>
      </c>
      <c r="BE16" t="s">
        <v>526</v>
      </c>
      <c r="BF16" t="s">
        <v>526</v>
      </c>
      <c r="BG16" t="s">
        <v>526</v>
      </c>
      <c r="BH16" t="s">
        <v>526</v>
      </c>
      <c r="BI16" t="s">
        <v>526</v>
      </c>
      <c r="BJ16" t="s">
        <v>526</v>
      </c>
      <c r="BK16" t="s">
        <v>526</v>
      </c>
      <c r="BL16" t="s">
        <v>526</v>
      </c>
      <c r="BM16" t="s">
        <v>526</v>
      </c>
      <c r="BN16" t="s">
        <v>526</v>
      </c>
      <c r="BO16" t="s">
        <v>526</v>
      </c>
      <c r="BP16" t="s">
        <v>526</v>
      </c>
      <c r="BQ16" t="s">
        <v>526</v>
      </c>
      <c r="BR16" t="s">
        <v>526</v>
      </c>
      <c r="BS16" t="s">
        <v>526</v>
      </c>
      <c r="BT16" t="s">
        <v>526</v>
      </c>
      <c r="BU16" t="s">
        <v>526</v>
      </c>
      <c r="BV16" t="s">
        <v>526</v>
      </c>
      <c r="BW16" t="s">
        <v>526</v>
      </c>
      <c r="BX16" t="s">
        <v>526</v>
      </c>
      <c r="BY16" t="s">
        <v>526</v>
      </c>
      <c r="BZ16" t="s">
        <v>526</v>
      </c>
      <c r="CA16" t="s">
        <v>526</v>
      </c>
      <c r="CB16" t="s">
        <v>526</v>
      </c>
      <c r="CC16" t="s">
        <v>526</v>
      </c>
      <c r="CD16" t="s">
        <v>526</v>
      </c>
      <c r="CE16" t="s">
        <v>526</v>
      </c>
      <c r="CF16" t="s">
        <v>526</v>
      </c>
      <c r="CG16" t="s">
        <v>526</v>
      </c>
      <c r="CH16" t="s">
        <v>526</v>
      </c>
    </row>
    <row r="17" spans="1:86" x14ac:dyDescent="0.2">
      <c r="A17">
        <v>2381183</v>
      </c>
      <c r="B17" s="7" t="s">
        <v>608</v>
      </c>
      <c r="C17">
        <v>32</v>
      </c>
      <c r="D17" t="s">
        <v>26</v>
      </c>
      <c r="E17" t="s">
        <v>526</v>
      </c>
      <c r="F17" t="s">
        <v>526</v>
      </c>
      <c r="G17" t="s">
        <v>37</v>
      </c>
      <c r="H17">
        <v>0</v>
      </c>
      <c r="I17">
        <v>1</v>
      </c>
      <c r="J17">
        <v>3</v>
      </c>
      <c r="K17">
        <v>3</v>
      </c>
      <c r="L17">
        <v>1</v>
      </c>
      <c r="M17">
        <v>2</v>
      </c>
      <c r="N17" t="s">
        <v>526</v>
      </c>
      <c r="O17">
        <v>5</v>
      </c>
      <c r="P17">
        <v>0</v>
      </c>
      <c r="Q17" t="s">
        <v>526</v>
      </c>
      <c r="R17" t="s">
        <v>526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 t="s">
        <v>288</v>
      </c>
      <c r="AF17" t="s">
        <v>70</v>
      </c>
      <c r="AG17">
        <v>3</v>
      </c>
      <c r="AH17">
        <v>0</v>
      </c>
      <c r="AI17">
        <v>0</v>
      </c>
      <c r="AJ17">
        <v>0</v>
      </c>
      <c r="AK17" t="s">
        <v>70</v>
      </c>
      <c r="AL17">
        <v>3</v>
      </c>
      <c r="AM17">
        <v>0</v>
      </c>
      <c r="AN17">
        <v>12</v>
      </c>
      <c r="AO17">
        <v>0</v>
      </c>
      <c r="AP17" t="s">
        <v>70</v>
      </c>
      <c r="AQ17">
        <v>3</v>
      </c>
      <c r="AR17">
        <v>0</v>
      </c>
      <c r="AS17">
        <v>12</v>
      </c>
      <c r="AT17">
        <v>0</v>
      </c>
      <c r="AU17" t="s">
        <v>70</v>
      </c>
      <c r="AV17">
        <v>3</v>
      </c>
      <c r="AW17">
        <v>0</v>
      </c>
      <c r="AX17">
        <v>12</v>
      </c>
      <c r="AY17">
        <v>0</v>
      </c>
      <c r="AZ17" t="s">
        <v>526</v>
      </c>
      <c r="BA17" t="s">
        <v>526</v>
      </c>
      <c r="BB17" t="s">
        <v>526</v>
      </c>
      <c r="BC17" t="s">
        <v>526</v>
      </c>
      <c r="BD17" t="s">
        <v>526</v>
      </c>
      <c r="BE17" t="s">
        <v>526</v>
      </c>
      <c r="BF17" t="s">
        <v>526</v>
      </c>
      <c r="BG17" t="s">
        <v>526</v>
      </c>
      <c r="BH17" t="s">
        <v>526</v>
      </c>
      <c r="BI17" t="s">
        <v>526</v>
      </c>
      <c r="BJ17" t="s">
        <v>526</v>
      </c>
      <c r="BK17" t="s">
        <v>526</v>
      </c>
      <c r="BL17" t="s">
        <v>526</v>
      </c>
      <c r="BM17" t="s">
        <v>526</v>
      </c>
      <c r="BN17" t="s">
        <v>526</v>
      </c>
      <c r="BO17" t="s">
        <v>526</v>
      </c>
      <c r="BP17" t="s">
        <v>526</v>
      </c>
      <c r="BQ17" t="s">
        <v>526</v>
      </c>
      <c r="BR17" t="s">
        <v>526</v>
      </c>
      <c r="BS17" t="s">
        <v>526</v>
      </c>
      <c r="BT17" t="s">
        <v>526</v>
      </c>
      <c r="BU17" t="s">
        <v>526</v>
      </c>
      <c r="BV17" t="s">
        <v>526</v>
      </c>
      <c r="BW17" t="s">
        <v>526</v>
      </c>
      <c r="BX17" t="s">
        <v>526</v>
      </c>
      <c r="BY17" t="s">
        <v>526</v>
      </c>
      <c r="BZ17" t="s">
        <v>526</v>
      </c>
      <c r="CA17" t="s">
        <v>526</v>
      </c>
      <c r="CB17" t="s">
        <v>526</v>
      </c>
      <c r="CC17" t="s">
        <v>526</v>
      </c>
      <c r="CD17" t="s">
        <v>526</v>
      </c>
      <c r="CE17" t="s">
        <v>526</v>
      </c>
      <c r="CF17" t="s">
        <v>526</v>
      </c>
      <c r="CG17" t="s">
        <v>526</v>
      </c>
      <c r="CH17" t="s">
        <v>526</v>
      </c>
    </row>
    <row r="18" spans="1:86" x14ac:dyDescent="0.2">
      <c r="A18">
        <v>2391945</v>
      </c>
      <c r="B18" s="6" t="s">
        <v>608</v>
      </c>
      <c r="C18">
        <v>67</v>
      </c>
      <c r="D18" t="s">
        <v>21</v>
      </c>
      <c r="E18" t="s">
        <v>526</v>
      </c>
      <c r="F18" t="s">
        <v>526</v>
      </c>
      <c r="G18" t="s">
        <v>37</v>
      </c>
      <c r="H18">
        <v>0</v>
      </c>
      <c r="I18">
        <v>1</v>
      </c>
      <c r="J18">
        <v>5</v>
      </c>
      <c r="K18">
        <v>5</v>
      </c>
      <c r="L18">
        <v>1</v>
      </c>
      <c r="M18">
        <v>1</v>
      </c>
      <c r="N18" t="s">
        <v>526</v>
      </c>
      <c r="O18">
        <v>8</v>
      </c>
      <c r="P18">
        <v>0</v>
      </c>
      <c r="Q18" t="s">
        <v>526</v>
      </c>
      <c r="R18" t="s">
        <v>526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 t="s">
        <v>288</v>
      </c>
      <c r="AF18" t="s">
        <v>70</v>
      </c>
      <c r="AG18">
        <v>1</v>
      </c>
      <c r="AH18">
        <v>0</v>
      </c>
      <c r="AI18">
        <v>0</v>
      </c>
      <c r="AJ18">
        <v>0</v>
      </c>
      <c r="AK18" s="1" t="s">
        <v>70</v>
      </c>
      <c r="AL18" s="1">
        <v>3</v>
      </c>
      <c r="AM18" s="1">
        <v>0</v>
      </c>
      <c r="AN18" s="1">
        <v>0</v>
      </c>
      <c r="AO18" s="1">
        <v>0</v>
      </c>
      <c r="AP18" s="1" t="s">
        <v>70</v>
      </c>
      <c r="AQ18" s="1">
        <v>3</v>
      </c>
      <c r="AR18" s="1">
        <v>0</v>
      </c>
      <c r="AS18" s="1">
        <v>0</v>
      </c>
      <c r="AT18" s="1">
        <v>0</v>
      </c>
      <c r="AU18" s="1" t="s">
        <v>70</v>
      </c>
      <c r="AV18" s="1">
        <v>3</v>
      </c>
      <c r="AW18" s="1">
        <v>0</v>
      </c>
      <c r="AX18" s="1">
        <v>0</v>
      </c>
      <c r="AY18" s="1">
        <v>0</v>
      </c>
      <c r="AZ18" s="1" t="s">
        <v>70</v>
      </c>
      <c r="BA18" s="1">
        <v>3</v>
      </c>
      <c r="BB18" s="1">
        <v>0</v>
      </c>
      <c r="BC18" s="1">
        <v>0</v>
      </c>
      <c r="BD18" s="1">
        <v>0</v>
      </c>
      <c r="BE18" s="1" t="s">
        <v>70</v>
      </c>
      <c r="BF18" s="1">
        <v>3</v>
      </c>
      <c r="BG18" s="1">
        <v>0</v>
      </c>
      <c r="BH18" s="1">
        <v>0</v>
      </c>
      <c r="BI18" s="1">
        <v>0</v>
      </c>
      <c r="BJ18" t="s">
        <v>526</v>
      </c>
      <c r="BK18" t="s">
        <v>526</v>
      </c>
      <c r="BL18" t="s">
        <v>526</v>
      </c>
      <c r="BM18" t="s">
        <v>526</v>
      </c>
      <c r="BN18" t="s">
        <v>526</v>
      </c>
      <c r="BO18" t="s">
        <v>526</v>
      </c>
      <c r="BP18" t="s">
        <v>526</v>
      </c>
      <c r="BQ18" t="s">
        <v>526</v>
      </c>
      <c r="BR18" t="s">
        <v>526</v>
      </c>
      <c r="BS18" t="s">
        <v>526</v>
      </c>
      <c r="BT18" t="s">
        <v>526</v>
      </c>
      <c r="BU18" t="s">
        <v>526</v>
      </c>
      <c r="BV18" t="s">
        <v>526</v>
      </c>
      <c r="BW18" t="s">
        <v>526</v>
      </c>
      <c r="BX18" t="s">
        <v>526</v>
      </c>
      <c r="BY18" t="s">
        <v>526</v>
      </c>
      <c r="BZ18" t="s">
        <v>526</v>
      </c>
      <c r="CA18" t="s">
        <v>526</v>
      </c>
      <c r="CB18" t="s">
        <v>526</v>
      </c>
      <c r="CC18" t="s">
        <v>526</v>
      </c>
      <c r="CD18" t="s">
        <v>526</v>
      </c>
      <c r="CE18" t="s">
        <v>526</v>
      </c>
      <c r="CF18" t="s">
        <v>526</v>
      </c>
      <c r="CG18" t="s">
        <v>526</v>
      </c>
      <c r="CH18" t="s">
        <v>526</v>
      </c>
    </row>
    <row r="19" spans="1:86" x14ac:dyDescent="0.2">
      <c r="A19">
        <v>3876286</v>
      </c>
      <c r="B19" s="6" t="s">
        <v>701</v>
      </c>
      <c r="C19">
        <v>32</v>
      </c>
      <c r="D19" t="s">
        <v>26</v>
      </c>
      <c r="E19" t="s">
        <v>526</v>
      </c>
      <c r="F19" t="s">
        <v>526</v>
      </c>
      <c r="G19" t="s">
        <v>37</v>
      </c>
      <c r="H19">
        <v>0</v>
      </c>
      <c r="I19">
        <v>1</v>
      </c>
      <c r="J19">
        <v>3</v>
      </c>
      <c r="K19">
        <v>3</v>
      </c>
      <c r="L19">
        <v>1</v>
      </c>
      <c r="M19">
        <v>1</v>
      </c>
      <c r="N19" t="s">
        <v>526</v>
      </c>
      <c r="O19">
        <v>14</v>
      </c>
      <c r="P19">
        <v>0</v>
      </c>
      <c r="Q19" t="s">
        <v>526</v>
      </c>
      <c r="R19" t="s">
        <v>526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 t="s">
        <v>288</v>
      </c>
      <c r="AF19" t="s">
        <v>70</v>
      </c>
      <c r="AG19">
        <v>3</v>
      </c>
      <c r="AH19">
        <v>0</v>
      </c>
      <c r="AI19">
        <v>0</v>
      </c>
      <c r="AJ19">
        <v>0</v>
      </c>
      <c r="AK19" t="s">
        <v>70</v>
      </c>
      <c r="AL19">
        <v>1</v>
      </c>
      <c r="AM19">
        <v>0</v>
      </c>
      <c r="AN19">
        <v>0</v>
      </c>
      <c r="AO19">
        <v>0</v>
      </c>
      <c r="AP19" t="s">
        <v>70</v>
      </c>
      <c r="AQ19">
        <v>1</v>
      </c>
      <c r="AR19">
        <v>0</v>
      </c>
      <c r="AS19">
        <v>0</v>
      </c>
      <c r="AT19">
        <v>0</v>
      </c>
      <c r="AU19" t="s">
        <v>70</v>
      </c>
      <c r="AV19">
        <v>1</v>
      </c>
      <c r="AW19">
        <v>0</v>
      </c>
      <c r="AX19">
        <v>0</v>
      </c>
      <c r="AY19">
        <v>0</v>
      </c>
      <c r="AZ19" t="s">
        <v>526</v>
      </c>
      <c r="BA19" t="s">
        <v>526</v>
      </c>
      <c r="BB19" t="s">
        <v>526</v>
      </c>
      <c r="BC19" t="s">
        <v>526</v>
      </c>
      <c r="BD19" t="s">
        <v>526</v>
      </c>
      <c r="BE19" t="s">
        <v>526</v>
      </c>
      <c r="BF19" t="s">
        <v>526</v>
      </c>
      <c r="BG19" t="s">
        <v>526</v>
      </c>
      <c r="BH19" t="s">
        <v>526</v>
      </c>
      <c r="BI19" t="s">
        <v>526</v>
      </c>
      <c r="BJ19" t="s">
        <v>526</v>
      </c>
      <c r="BK19" t="s">
        <v>526</v>
      </c>
      <c r="BL19" t="s">
        <v>526</v>
      </c>
      <c r="BM19" t="s">
        <v>526</v>
      </c>
      <c r="BN19" t="s">
        <v>526</v>
      </c>
      <c r="BO19" t="s">
        <v>526</v>
      </c>
      <c r="BP19" t="s">
        <v>526</v>
      </c>
      <c r="BQ19" t="s">
        <v>526</v>
      </c>
      <c r="BR19" t="s">
        <v>526</v>
      </c>
      <c r="BS19" t="s">
        <v>526</v>
      </c>
      <c r="BT19" t="s">
        <v>526</v>
      </c>
      <c r="BU19" t="s">
        <v>526</v>
      </c>
      <c r="BV19" t="s">
        <v>526</v>
      </c>
      <c r="BW19" t="s">
        <v>526</v>
      </c>
      <c r="BX19" t="s">
        <v>526</v>
      </c>
      <c r="BY19" t="s">
        <v>526</v>
      </c>
      <c r="BZ19" t="s">
        <v>526</v>
      </c>
      <c r="CA19" t="s">
        <v>526</v>
      </c>
      <c r="CB19" t="s">
        <v>526</v>
      </c>
      <c r="CC19" t="s">
        <v>526</v>
      </c>
      <c r="CD19" t="s">
        <v>526</v>
      </c>
      <c r="CE19" t="s">
        <v>526</v>
      </c>
      <c r="CF19" t="s">
        <v>526</v>
      </c>
      <c r="CG19" t="s">
        <v>526</v>
      </c>
      <c r="CH19" t="s">
        <v>526</v>
      </c>
    </row>
    <row r="20" spans="1:86" x14ac:dyDescent="0.2">
      <c r="A20">
        <v>1585408</v>
      </c>
      <c r="B20" s="7" t="s">
        <v>756</v>
      </c>
      <c r="C20">
        <v>56</v>
      </c>
      <c r="D20" t="s">
        <v>21</v>
      </c>
      <c r="E20">
        <v>1</v>
      </c>
      <c r="F20">
        <v>0</v>
      </c>
      <c r="G20" t="s">
        <v>37</v>
      </c>
      <c r="H20">
        <v>0</v>
      </c>
      <c r="I20">
        <v>2</v>
      </c>
      <c r="J20">
        <v>1</v>
      </c>
      <c r="K20">
        <v>1</v>
      </c>
      <c r="L20">
        <v>8</v>
      </c>
      <c r="M20">
        <v>0</v>
      </c>
      <c r="N20" t="s">
        <v>526</v>
      </c>
      <c r="O20" t="s">
        <v>288</v>
      </c>
      <c r="P20">
        <v>0</v>
      </c>
      <c r="Q20" t="s">
        <v>526</v>
      </c>
      <c r="R20" t="s">
        <v>526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1</v>
      </c>
      <c r="AE20" t="s">
        <v>288</v>
      </c>
      <c r="AF20" t="s">
        <v>70</v>
      </c>
      <c r="AG20">
        <v>1</v>
      </c>
      <c r="AH20">
        <v>0</v>
      </c>
      <c r="AI20">
        <v>5</v>
      </c>
      <c r="AJ20">
        <v>0</v>
      </c>
      <c r="AK20" t="s">
        <v>85</v>
      </c>
      <c r="AL20">
        <v>0</v>
      </c>
      <c r="AM20">
        <v>0</v>
      </c>
      <c r="AN20">
        <v>0</v>
      </c>
      <c r="AO20">
        <v>0</v>
      </c>
      <c r="AP20" t="s">
        <v>526</v>
      </c>
      <c r="AQ20" t="s">
        <v>526</v>
      </c>
      <c r="AR20" t="s">
        <v>526</v>
      </c>
      <c r="AS20" t="s">
        <v>526</v>
      </c>
      <c r="AT20" t="s">
        <v>526</v>
      </c>
      <c r="AU20" t="s">
        <v>526</v>
      </c>
      <c r="AV20" t="s">
        <v>526</v>
      </c>
      <c r="AW20" t="s">
        <v>526</v>
      </c>
      <c r="AX20" t="s">
        <v>526</v>
      </c>
      <c r="AY20" t="s">
        <v>526</v>
      </c>
      <c r="AZ20" t="s">
        <v>526</v>
      </c>
      <c r="BA20" t="s">
        <v>526</v>
      </c>
      <c r="BB20" t="s">
        <v>526</v>
      </c>
      <c r="BC20" t="s">
        <v>526</v>
      </c>
      <c r="BD20" t="s">
        <v>526</v>
      </c>
      <c r="BE20" t="s">
        <v>526</v>
      </c>
      <c r="BF20" t="s">
        <v>526</v>
      </c>
      <c r="BG20" t="s">
        <v>526</v>
      </c>
      <c r="BH20" t="s">
        <v>526</v>
      </c>
      <c r="BI20" t="s">
        <v>526</v>
      </c>
      <c r="BJ20" t="s">
        <v>526</v>
      </c>
      <c r="BK20" t="s">
        <v>526</v>
      </c>
      <c r="BL20" t="s">
        <v>526</v>
      </c>
      <c r="BM20" t="s">
        <v>526</v>
      </c>
      <c r="BN20" t="s">
        <v>526</v>
      </c>
      <c r="BO20" t="s">
        <v>526</v>
      </c>
      <c r="BP20" t="s">
        <v>526</v>
      </c>
      <c r="BQ20" t="s">
        <v>526</v>
      </c>
      <c r="BR20" t="s">
        <v>526</v>
      </c>
      <c r="BS20" t="s">
        <v>526</v>
      </c>
      <c r="BT20" t="s">
        <v>526</v>
      </c>
      <c r="BU20" t="s">
        <v>526</v>
      </c>
      <c r="BV20" t="s">
        <v>526</v>
      </c>
      <c r="BW20" t="s">
        <v>526</v>
      </c>
      <c r="BX20" t="s">
        <v>526</v>
      </c>
      <c r="BY20" t="s">
        <v>526</v>
      </c>
      <c r="BZ20" t="s">
        <v>526</v>
      </c>
      <c r="CA20" t="s">
        <v>526</v>
      </c>
      <c r="CB20" t="s">
        <v>526</v>
      </c>
      <c r="CC20" t="s">
        <v>526</v>
      </c>
      <c r="CD20" t="s">
        <v>526</v>
      </c>
      <c r="CE20" t="s">
        <v>526</v>
      </c>
      <c r="CF20" t="s">
        <v>526</v>
      </c>
      <c r="CG20" t="s">
        <v>526</v>
      </c>
      <c r="CH20" t="s">
        <v>526</v>
      </c>
    </row>
    <row r="21" spans="1:86" x14ac:dyDescent="0.2">
      <c r="A21">
        <v>1621396</v>
      </c>
      <c r="B21" s="6" t="s">
        <v>756</v>
      </c>
      <c r="C21">
        <v>36</v>
      </c>
      <c r="D21" t="s">
        <v>26</v>
      </c>
      <c r="E21" t="s">
        <v>526</v>
      </c>
      <c r="F21" t="s">
        <v>526</v>
      </c>
      <c r="G21" t="s">
        <v>37</v>
      </c>
      <c r="H21">
        <v>0</v>
      </c>
      <c r="I21">
        <v>1</v>
      </c>
      <c r="J21">
        <v>4</v>
      </c>
      <c r="K21">
        <v>4</v>
      </c>
      <c r="L21">
        <v>1</v>
      </c>
      <c r="M21">
        <v>1</v>
      </c>
      <c r="N21" t="s">
        <v>526</v>
      </c>
      <c r="O21">
        <v>5</v>
      </c>
      <c r="P21">
        <v>0</v>
      </c>
      <c r="Q21" t="s">
        <v>526</v>
      </c>
      <c r="R21" t="s">
        <v>526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 t="s">
        <v>288</v>
      </c>
      <c r="AF21" t="s">
        <v>70</v>
      </c>
      <c r="AG21">
        <v>1</v>
      </c>
      <c r="AH21">
        <v>0</v>
      </c>
      <c r="AI21">
        <v>0</v>
      </c>
      <c r="AJ21">
        <v>0</v>
      </c>
      <c r="AK21" t="s">
        <v>70</v>
      </c>
      <c r="AL21">
        <v>1</v>
      </c>
      <c r="AM21">
        <v>0</v>
      </c>
      <c r="AN21">
        <v>0</v>
      </c>
      <c r="AO21">
        <v>0</v>
      </c>
      <c r="AP21" t="s">
        <v>70</v>
      </c>
      <c r="AQ21">
        <v>1</v>
      </c>
      <c r="AR21">
        <v>0</v>
      </c>
      <c r="AS21">
        <v>0</v>
      </c>
      <c r="AT21">
        <v>0</v>
      </c>
      <c r="AU21" t="s">
        <v>70</v>
      </c>
      <c r="AV21">
        <v>1</v>
      </c>
      <c r="AW21">
        <v>0</v>
      </c>
      <c r="AX21">
        <v>0</v>
      </c>
      <c r="AY21">
        <v>0</v>
      </c>
      <c r="AZ21" t="s">
        <v>70</v>
      </c>
      <c r="BA21">
        <v>1</v>
      </c>
      <c r="BB21">
        <v>0</v>
      </c>
      <c r="BC21">
        <v>0</v>
      </c>
      <c r="BD21">
        <v>0</v>
      </c>
      <c r="BE21" t="s">
        <v>526</v>
      </c>
      <c r="BF21" t="s">
        <v>526</v>
      </c>
      <c r="BG21" t="s">
        <v>526</v>
      </c>
      <c r="BH21" t="s">
        <v>526</v>
      </c>
      <c r="BI21" t="s">
        <v>526</v>
      </c>
      <c r="BJ21" t="s">
        <v>526</v>
      </c>
      <c r="BK21" t="s">
        <v>526</v>
      </c>
      <c r="BL21" t="s">
        <v>526</v>
      </c>
      <c r="BM21" t="s">
        <v>526</v>
      </c>
      <c r="BN21" t="s">
        <v>526</v>
      </c>
      <c r="BO21" t="s">
        <v>526</v>
      </c>
      <c r="BP21" t="s">
        <v>526</v>
      </c>
      <c r="BQ21" t="s">
        <v>526</v>
      </c>
      <c r="BR21" t="s">
        <v>526</v>
      </c>
      <c r="BS21" t="s">
        <v>526</v>
      </c>
      <c r="BT21" t="s">
        <v>526</v>
      </c>
      <c r="BU21" t="s">
        <v>526</v>
      </c>
      <c r="BV21" t="s">
        <v>526</v>
      </c>
      <c r="BW21" t="s">
        <v>526</v>
      </c>
      <c r="BX21" t="s">
        <v>526</v>
      </c>
      <c r="BY21" t="s">
        <v>526</v>
      </c>
      <c r="BZ21" t="s">
        <v>526</v>
      </c>
      <c r="CA21" t="s">
        <v>526</v>
      </c>
      <c r="CB21" t="s">
        <v>526</v>
      </c>
      <c r="CC21" t="s">
        <v>526</v>
      </c>
      <c r="CD21" t="s">
        <v>526</v>
      </c>
      <c r="CE21" t="s">
        <v>526</v>
      </c>
      <c r="CF21" t="s">
        <v>526</v>
      </c>
      <c r="CG21" t="s">
        <v>526</v>
      </c>
      <c r="CH21" t="s">
        <v>526</v>
      </c>
    </row>
    <row r="22" spans="1:86" x14ac:dyDescent="0.2">
      <c r="A22">
        <v>3159639</v>
      </c>
      <c r="B22" s="6" t="s">
        <v>664</v>
      </c>
      <c r="C22">
        <v>45</v>
      </c>
      <c r="D22" t="s">
        <v>26</v>
      </c>
      <c r="E22" t="s">
        <v>526</v>
      </c>
      <c r="F22" t="s">
        <v>526</v>
      </c>
      <c r="G22" t="s">
        <v>37</v>
      </c>
      <c r="H22">
        <v>0</v>
      </c>
      <c r="I22">
        <v>1</v>
      </c>
      <c r="J22">
        <v>4</v>
      </c>
      <c r="K22">
        <v>4</v>
      </c>
      <c r="L22">
        <v>1</v>
      </c>
      <c r="M22">
        <v>5</v>
      </c>
      <c r="N22" t="s">
        <v>526</v>
      </c>
      <c r="O22" t="s">
        <v>288</v>
      </c>
      <c r="P22">
        <v>0</v>
      </c>
      <c r="Q22" t="s">
        <v>526</v>
      </c>
      <c r="R22" t="s">
        <v>526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288</v>
      </c>
      <c r="AF22" t="s">
        <v>70</v>
      </c>
      <c r="AG22">
        <v>1</v>
      </c>
      <c r="AH22">
        <v>0</v>
      </c>
      <c r="AI22">
        <v>8</v>
      </c>
      <c r="AJ22">
        <v>0</v>
      </c>
      <c r="AK22" t="s">
        <v>70</v>
      </c>
      <c r="AL22">
        <v>1</v>
      </c>
      <c r="AM22">
        <v>0</v>
      </c>
      <c r="AN22">
        <v>0</v>
      </c>
      <c r="AO22">
        <v>0</v>
      </c>
      <c r="AP22" t="s">
        <v>70</v>
      </c>
      <c r="AQ22">
        <v>1</v>
      </c>
      <c r="AR22">
        <v>0</v>
      </c>
      <c r="AS22">
        <v>5</v>
      </c>
      <c r="AT22">
        <v>0</v>
      </c>
      <c r="AU22" t="s">
        <v>70</v>
      </c>
      <c r="AV22">
        <v>1</v>
      </c>
      <c r="AW22">
        <v>0</v>
      </c>
      <c r="AX22">
        <v>0</v>
      </c>
      <c r="AY22">
        <v>0</v>
      </c>
      <c r="AZ22" t="s">
        <v>70</v>
      </c>
      <c r="BA22">
        <v>5</v>
      </c>
      <c r="BB22">
        <v>0</v>
      </c>
      <c r="BC22">
        <v>0</v>
      </c>
      <c r="BD22">
        <v>0</v>
      </c>
      <c r="BE22" t="s">
        <v>526</v>
      </c>
      <c r="BF22" t="s">
        <v>526</v>
      </c>
      <c r="BG22" t="s">
        <v>526</v>
      </c>
      <c r="BH22" t="s">
        <v>526</v>
      </c>
      <c r="BI22" t="s">
        <v>526</v>
      </c>
      <c r="BJ22" t="s">
        <v>526</v>
      </c>
      <c r="BK22" t="s">
        <v>526</v>
      </c>
      <c r="BL22" t="s">
        <v>526</v>
      </c>
      <c r="BM22" t="s">
        <v>526</v>
      </c>
      <c r="BN22" t="s">
        <v>526</v>
      </c>
      <c r="BO22" t="s">
        <v>526</v>
      </c>
      <c r="BP22" t="s">
        <v>526</v>
      </c>
      <c r="BQ22" t="s">
        <v>526</v>
      </c>
      <c r="BR22" t="s">
        <v>526</v>
      </c>
      <c r="BS22" t="s">
        <v>526</v>
      </c>
      <c r="BT22" t="s">
        <v>526</v>
      </c>
      <c r="BU22" t="s">
        <v>526</v>
      </c>
      <c r="BV22" t="s">
        <v>526</v>
      </c>
      <c r="BW22" t="s">
        <v>526</v>
      </c>
      <c r="BX22" t="s">
        <v>526</v>
      </c>
      <c r="BY22" t="s">
        <v>526</v>
      </c>
      <c r="BZ22" t="s">
        <v>526</v>
      </c>
      <c r="CA22" t="s">
        <v>526</v>
      </c>
      <c r="CB22" t="s">
        <v>526</v>
      </c>
      <c r="CC22" t="s">
        <v>526</v>
      </c>
      <c r="CD22" t="s">
        <v>526</v>
      </c>
      <c r="CE22" t="s">
        <v>526</v>
      </c>
      <c r="CF22" t="s">
        <v>526</v>
      </c>
      <c r="CG22" t="s">
        <v>526</v>
      </c>
      <c r="CH22" t="s">
        <v>526</v>
      </c>
    </row>
    <row r="23" spans="1:86" x14ac:dyDescent="0.2">
      <c r="A23">
        <v>4226169</v>
      </c>
      <c r="B23" s="6" t="s">
        <v>664</v>
      </c>
      <c r="C23">
        <v>65</v>
      </c>
      <c r="D23" t="s">
        <v>21</v>
      </c>
      <c r="E23">
        <v>2</v>
      </c>
      <c r="F23">
        <v>5</v>
      </c>
      <c r="G23" t="s">
        <v>37</v>
      </c>
      <c r="H23">
        <v>0</v>
      </c>
      <c r="I23">
        <v>1</v>
      </c>
      <c r="J23">
        <v>5</v>
      </c>
      <c r="K23">
        <v>6</v>
      </c>
      <c r="L23">
        <v>1</v>
      </c>
      <c r="M23">
        <v>2</v>
      </c>
      <c r="N23" t="s">
        <v>526</v>
      </c>
      <c r="O23">
        <v>3</v>
      </c>
      <c r="P23">
        <v>0</v>
      </c>
      <c r="Q23" t="s">
        <v>526</v>
      </c>
      <c r="R23" t="s">
        <v>526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0</v>
      </c>
      <c r="AC23">
        <v>0</v>
      </c>
      <c r="AD23">
        <v>0</v>
      </c>
      <c r="AE23">
        <v>0</v>
      </c>
      <c r="AF23" t="s">
        <v>70</v>
      </c>
      <c r="AG23">
        <v>1</v>
      </c>
      <c r="AH23">
        <v>0</v>
      </c>
      <c r="AI23">
        <v>0</v>
      </c>
      <c r="AJ23">
        <v>0</v>
      </c>
      <c r="AK23" t="s">
        <v>70</v>
      </c>
      <c r="AL23">
        <v>1</v>
      </c>
      <c r="AM23">
        <v>0</v>
      </c>
      <c r="AN23">
        <v>0</v>
      </c>
      <c r="AO23">
        <v>0</v>
      </c>
      <c r="AP23" t="s">
        <v>85</v>
      </c>
      <c r="AQ23">
        <v>1</v>
      </c>
      <c r="AR23">
        <v>0</v>
      </c>
      <c r="AS23">
        <v>0</v>
      </c>
      <c r="AT23">
        <v>0</v>
      </c>
      <c r="AU23" t="s">
        <v>70</v>
      </c>
      <c r="AV23">
        <v>1</v>
      </c>
      <c r="AW23">
        <v>0</v>
      </c>
      <c r="AX23">
        <v>5</v>
      </c>
      <c r="AY23">
        <v>0</v>
      </c>
      <c r="AZ23" t="s">
        <v>70</v>
      </c>
      <c r="BA23">
        <v>1</v>
      </c>
      <c r="BB23">
        <v>0</v>
      </c>
      <c r="BC23">
        <v>5</v>
      </c>
      <c r="BD23">
        <v>0</v>
      </c>
      <c r="BE23" t="s">
        <v>70</v>
      </c>
      <c r="BF23">
        <v>1</v>
      </c>
      <c r="BG23">
        <v>0</v>
      </c>
      <c r="BH23">
        <v>5</v>
      </c>
      <c r="BI23">
        <v>0</v>
      </c>
      <c r="BJ23" t="s">
        <v>70</v>
      </c>
      <c r="BK23">
        <v>1</v>
      </c>
      <c r="BL23">
        <v>0</v>
      </c>
      <c r="BM23">
        <v>5</v>
      </c>
      <c r="BN23">
        <v>0</v>
      </c>
      <c r="BO23" t="s">
        <v>526</v>
      </c>
      <c r="BP23" t="s">
        <v>526</v>
      </c>
      <c r="BQ23" t="s">
        <v>526</v>
      </c>
      <c r="BR23" t="s">
        <v>526</v>
      </c>
      <c r="BS23" t="s">
        <v>526</v>
      </c>
      <c r="BT23" t="s">
        <v>526</v>
      </c>
      <c r="BU23" t="s">
        <v>526</v>
      </c>
      <c r="BV23" t="s">
        <v>526</v>
      </c>
      <c r="BW23" t="s">
        <v>526</v>
      </c>
      <c r="BX23" t="s">
        <v>526</v>
      </c>
      <c r="BY23" t="s">
        <v>526</v>
      </c>
      <c r="BZ23" t="s">
        <v>526</v>
      </c>
      <c r="CA23" t="s">
        <v>526</v>
      </c>
      <c r="CB23" t="s">
        <v>526</v>
      </c>
      <c r="CC23" t="s">
        <v>526</v>
      </c>
      <c r="CD23" t="s">
        <v>526</v>
      </c>
      <c r="CE23" t="s">
        <v>526</v>
      </c>
      <c r="CF23" t="s">
        <v>526</v>
      </c>
      <c r="CG23" t="s">
        <v>526</v>
      </c>
      <c r="CH23" t="s">
        <v>526</v>
      </c>
    </row>
    <row r="24" spans="1:86" x14ac:dyDescent="0.2">
      <c r="A24">
        <v>3070360</v>
      </c>
      <c r="B24" s="6" t="s">
        <v>658</v>
      </c>
      <c r="C24">
        <v>45</v>
      </c>
      <c r="D24" t="s">
        <v>26</v>
      </c>
      <c r="E24" t="s">
        <v>526</v>
      </c>
      <c r="F24" t="s">
        <v>526</v>
      </c>
      <c r="G24" t="s">
        <v>37</v>
      </c>
      <c r="H24">
        <v>0</v>
      </c>
      <c r="I24">
        <v>1</v>
      </c>
      <c r="J24">
        <v>3</v>
      </c>
      <c r="K24">
        <v>3</v>
      </c>
      <c r="L24">
        <v>3</v>
      </c>
      <c r="M24">
        <v>0</v>
      </c>
      <c r="N24" t="s">
        <v>526</v>
      </c>
      <c r="O24">
        <v>0</v>
      </c>
      <c r="P24">
        <v>0</v>
      </c>
      <c r="Q24" t="s">
        <v>526</v>
      </c>
      <c r="R24" t="s">
        <v>526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1</v>
      </c>
      <c r="AD24">
        <v>0</v>
      </c>
      <c r="AE24" t="s">
        <v>288</v>
      </c>
      <c r="AF24" t="s">
        <v>70</v>
      </c>
      <c r="AG24">
        <v>3</v>
      </c>
      <c r="AH24">
        <v>0</v>
      </c>
      <c r="AI24">
        <v>0</v>
      </c>
      <c r="AJ24">
        <v>0</v>
      </c>
      <c r="AK24" t="s">
        <v>70</v>
      </c>
      <c r="AL24">
        <v>1</v>
      </c>
      <c r="AM24">
        <v>0</v>
      </c>
      <c r="AN24">
        <v>0</v>
      </c>
      <c r="AO24">
        <v>0</v>
      </c>
      <c r="AP24" t="s">
        <v>70</v>
      </c>
      <c r="AQ24">
        <v>1</v>
      </c>
      <c r="AR24">
        <v>0</v>
      </c>
      <c r="AS24">
        <v>0</v>
      </c>
      <c r="AT24">
        <v>0</v>
      </c>
      <c r="AU24" t="s">
        <v>70</v>
      </c>
      <c r="AV24">
        <v>1</v>
      </c>
      <c r="AW24">
        <v>0</v>
      </c>
      <c r="AX24">
        <v>0</v>
      </c>
      <c r="AY24">
        <v>0</v>
      </c>
      <c r="AZ24" t="s">
        <v>526</v>
      </c>
      <c r="BA24" t="s">
        <v>526</v>
      </c>
      <c r="BB24" t="s">
        <v>526</v>
      </c>
      <c r="BC24" t="s">
        <v>526</v>
      </c>
      <c r="BD24" t="s">
        <v>526</v>
      </c>
      <c r="BE24" t="s">
        <v>526</v>
      </c>
      <c r="BF24" t="s">
        <v>526</v>
      </c>
      <c r="BG24" t="s">
        <v>526</v>
      </c>
      <c r="BH24" t="s">
        <v>526</v>
      </c>
      <c r="BI24" t="s">
        <v>526</v>
      </c>
      <c r="BJ24" t="s">
        <v>526</v>
      </c>
      <c r="BK24" t="s">
        <v>526</v>
      </c>
      <c r="BL24" t="s">
        <v>526</v>
      </c>
      <c r="BM24" t="s">
        <v>526</v>
      </c>
      <c r="BN24" t="s">
        <v>526</v>
      </c>
      <c r="BO24" t="s">
        <v>526</v>
      </c>
      <c r="BP24" t="s">
        <v>526</v>
      </c>
      <c r="BQ24" t="s">
        <v>526</v>
      </c>
      <c r="BR24" t="s">
        <v>526</v>
      </c>
      <c r="BS24" t="s">
        <v>526</v>
      </c>
      <c r="BT24" t="s">
        <v>526</v>
      </c>
      <c r="BU24" t="s">
        <v>526</v>
      </c>
      <c r="BV24" t="s">
        <v>526</v>
      </c>
      <c r="BW24" t="s">
        <v>526</v>
      </c>
      <c r="BX24" t="s">
        <v>526</v>
      </c>
      <c r="BY24" t="s">
        <v>526</v>
      </c>
      <c r="BZ24" t="s">
        <v>526</v>
      </c>
      <c r="CA24" t="s">
        <v>526</v>
      </c>
      <c r="CB24" t="s">
        <v>526</v>
      </c>
      <c r="CC24" t="s">
        <v>526</v>
      </c>
      <c r="CD24" t="s">
        <v>526</v>
      </c>
      <c r="CE24" t="s">
        <v>526</v>
      </c>
      <c r="CF24" t="s">
        <v>526</v>
      </c>
      <c r="CG24" t="s">
        <v>526</v>
      </c>
      <c r="CH24" t="s">
        <v>526</v>
      </c>
    </row>
    <row r="25" spans="1:86" x14ac:dyDescent="0.2">
      <c r="A25">
        <v>3086537</v>
      </c>
      <c r="B25" s="6" t="s">
        <v>658</v>
      </c>
      <c r="C25">
        <v>79</v>
      </c>
      <c r="D25" t="s">
        <v>21</v>
      </c>
      <c r="E25">
        <v>6</v>
      </c>
      <c r="F25">
        <v>0</v>
      </c>
      <c r="G25" t="s">
        <v>37</v>
      </c>
      <c r="H25">
        <v>0</v>
      </c>
      <c r="I25">
        <v>1</v>
      </c>
      <c r="J25">
        <v>6</v>
      </c>
      <c r="K25">
        <v>6</v>
      </c>
      <c r="L25">
        <v>2</v>
      </c>
      <c r="M25">
        <v>0</v>
      </c>
      <c r="N25" t="s">
        <v>526</v>
      </c>
      <c r="O25">
        <v>0</v>
      </c>
      <c r="P25">
        <v>0</v>
      </c>
      <c r="Q25" t="s">
        <v>526</v>
      </c>
      <c r="R25" t="s">
        <v>526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288</v>
      </c>
      <c r="AF25" t="s">
        <v>70</v>
      </c>
      <c r="AG25">
        <v>1</v>
      </c>
      <c r="AH25">
        <v>0</v>
      </c>
      <c r="AI25">
        <v>0</v>
      </c>
      <c r="AJ25">
        <v>0</v>
      </c>
      <c r="AK25" t="s">
        <v>70</v>
      </c>
      <c r="AL25">
        <v>1</v>
      </c>
      <c r="AM25">
        <v>0</v>
      </c>
      <c r="AN25">
        <v>0</v>
      </c>
      <c r="AO25">
        <v>0</v>
      </c>
      <c r="AP25" t="s">
        <v>70</v>
      </c>
      <c r="AQ25">
        <v>1</v>
      </c>
      <c r="AR25">
        <v>0</v>
      </c>
      <c r="AS25">
        <v>0</v>
      </c>
      <c r="AT25">
        <v>0</v>
      </c>
      <c r="AU25" t="s">
        <v>70</v>
      </c>
      <c r="AV25">
        <v>1</v>
      </c>
      <c r="AW25">
        <v>0</v>
      </c>
      <c r="AX25">
        <v>0</v>
      </c>
      <c r="AY25">
        <v>0</v>
      </c>
      <c r="AZ25" t="s">
        <v>70</v>
      </c>
      <c r="BA25">
        <v>1</v>
      </c>
      <c r="BB25">
        <v>0</v>
      </c>
      <c r="BC25">
        <v>0</v>
      </c>
      <c r="BD25">
        <v>0</v>
      </c>
      <c r="BE25" t="s">
        <v>70</v>
      </c>
      <c r="BF25">
        <v>1</v>
      </c>
      <c r="BG25">
        <v>0</v>
      </c>
      <c r="BH25">
        <v>0</v>
      </c>
      <c r="BI25">
        <v>0</v>
      </c>
      <c r="BJ25" t="s">
        <v>85</v>
      </c>
      <c r="BK25">
        <v>0</v>
      </c>
      <c r="BL25">
        <v>0</v>
      </c>
      <c r="BM25">
        <v>0</v>
      </c>
      <c r="BN25">
        <v>0</v>
      </c>
      <c r="BO25" t="s">
        <v>526</v>
      </c>
      <c r="BP25" t="s">
        <v>526</v>
      </c>
      <c r="BQ25" t="s">
        <v>526</v>
      </c>
      <c r="BR25" t="s">
        <v>526</v>
      </c>
      <c r="BS25" t="s">
        <v>526</v>
      </c>
      <c r="BT25" t="s">
        <v>526</v>
      </c>
      <c r="BU25" t="s">
        <v>526</v>
      </c>
      <c r="BV25" t="s">
        <v>526</v>
      </c>
      <c r="BW25" t="s">
        <v>526</v>
      </c>
      <c r="BX25" t="s">
        <v>526</v>
      </c>
      <c r="BY25" t="s">
        <v>526</v>
      </c>
      <c r="BZ25" t="s">
        <v>526</v>
      </c>
      <c r="CA25" t="s">
        <v>526</v>
      </c>
      <c r="CB25" t="s">
        <v>526</v>
      </c>
      <c r="CC25" t="s">
        <v>526</v>
      </c>
      <c r="CD25" t="s">
        <v>526</v>
      </c>
      <c r="CE25" t="s">
        <v>526</v>
      </c>
      <c r="CF25" t="s">
        <v>526</v>
      </c>
      <c r="CG25" t="s">
        <v>526</v>
      </c>
      <c r="CH25" t="s">
        <v>526</v>
      </c>
    </row>
    <row r="26" spans="1:86" x14ac:dyDescent="0.2">
      <c r="A26">
        <v>3029991</v>
      </c>
      <c r="B26" s="6" t="s">
        <v>653</v>
      </c>
      <c r="C26">
        <v>56</v>
      </c>
      <c r="D26" t="s">
        <v>21</v>
      </c>
      <c r="E26" t="s">
        <v>526</v>
      </c>
      <c r="F26" t="s">
        <v>526</v>
      </c>
      <c r="G26" t="s">
        <v>37</v>
      </c>
      <c r="H26">
        <v>0</v>
      </c>
      <c r="I26">
        <v>1</v>
      </c>
      <c r="J26">
        <v>3</v>
      </c>
      <c r="K26">
        <v>3</v>
      </c>
      <c r="L26">
        <v>1</v>
      </c>
      <c r="M26">
        <v>1</v>
      </c>
      <c r="N26" t="s">
        <v>526</v>
      </c>
      <c r="O26" t="s">
        <v>288</v>
      </c>
      <c r="P26">
        <v>0</v>
      </c>
      <c r="Q26" t="s">
        <v>526</v>
      </c>
      <c r="R26" t="s">
        <v>526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 t="s">
        <v>288</v>
      </c>
      <c r="AF26" t="s">
        <v>70</v>
      </c>
      <c r="AG26">
        <v>1</v>
      </c>
      <c r="AH26">
        <v>0</v>
      </c>
      <c r="AI26">
        <v>0</v>
      </c>
      <c r="AJ26">
        <v>0</v>
      </c>
      <c r="AK26" t="s">
        <v>70</v>
      </c>
      <c r="AL26">
        <v>1</v>
      </c>
      <c r="AM26">
        <v>0</v>
      </c>
      <c r="AN26">
        <v>0</v>
      </c>
      <c r="AO26">
        <v>0</v>
      </c>
      <c r="AP26" t="s">
        <v>70</v>
      </c>
      <c r="AQ26">
        <v>1</v>
      </c>
      <c r="AR26">
        <v>0</v>
      </c>
      <c r="AS26">
        <v>0</v>
      </c>
      <c r="AT26">
        <v>0</v>
      </c>
      <c r="AU26" t="s">
        <v>526</v>
      </c>
      <c r="AV26" t="s">
        <v>526</v>
      </c>
      <c r="AW26" t="s">
        <v>526</v>
      </c>
      <c r="AX26" t="s">
        <v>526</v>
      </c>
      <c r="AY26" t="s">
        <v>526</v>
      </c>
      <c r="AZ26" t="s">
        <v>526</v>
      </c>
      <c r="BA26" t="s">
        <v>526</v>
      </c>
      <c r="BB26" t="s">
        <v>526</v>
      </c>
      <c r="BC26" t="s">
        <v>526</v>
      </c>
      <c r="BD26" t="s">
        <v>526</v>
      </c>
      <c r="BE26" t="s">
        <v>526</v>
      </c>
      <c r="BF26" t="s">
        <v>526</v>
      </c>
      <c r="BG26" t="s">
        <v>526</v>
      </c>
      <c r="BH26" t="s">
        <v>526</v>
      </c>
      <c r="BI26" t="s">
        <v>526</v>
      </c>
      <c r="BJ26" t="s">
        <v>526</v>
      </c>
      <c r="BK26" t="s">
        <v>526</v>
      </c>
      <c r="BL26" t="s">
        <v>526</v>
      </c>
      <c r="BM26" t="s">
        <v>526</v>
      </c>
      <c r="BN26" t="s">
        <v>526</v>
      </c>
      <c r="BO26" t="s">
        <v>526</v>
      </c>
      <c r="BP26" t="s">
        <v>526</v>
      </c>
      <c r="BQ26" t="s">
        <v>526</v>
      </c>
      <c r="BR26" t="s">
        <v>526</v>
      </c>
      <c r="BS26" t="s">
        <v>526</v>
      </c>
      <c r="BT26" t="s">
        <v>526</v>
      </c>
      <c r="BU26" t="s">
        <v>526</v>
      </c>
      <c r="BV26" t="s">
        <v>526</v>
      </c>
      <c r="BW26" t="s">
        <v>526</v>
      </c>
      <c r="BX26" t="s">
        <v>526</v>
      </c>
      <c r="BY26" t="s">
        <v>526</v>
      </c>
      <c r="BZ26" t="s">
        <v>526</v>
      </c>
      <c r="CA26" t="s">
        <v>526</v>
      </c>
      <c r="CB26" t="s">
        <v>526</v>
      </c>
      <c r="CC26" t="s">
        <v>526</v>
      </c>
      <c r="CD26" t="s">
        <v>526</v>
      </c>
      <c r="CE26" t="s">
        <v>526</v>
      </c>
      <c r="CF26" t="s">
        <v>526</v>
      </c>
      <c r="CG26" t="s">
        <v>526</v>
      </c>
      <c r="CH26" t="s">
        <v>526</v>
      </c>
    </row>
    <row r="27" spans="1:86" x14ac:dyDescent="0.2">
      <c r="A27">
        <v>1765810</v>
      </c>
      <c r="B27" s="7" t="s">
        <v>628</v>
      </c>
      <c r="C27">
        <v>45</v>
      </c>
      <c r="D27" t="s">
        <v>21</v>
      </c>
      <c r="E27" t="s">
        <v>526</v>
      </c>
      <c r="F27" t="s">
        <v>526</v>
      </c>
      <c r="G27" t="s">
        <v>37</v>
      </c>
      <c r="H27">
        <v>0</v>
      </c>
      <c r="I27">
        <v>1</v>
      </c>
      <c r="J27">
        <v>2</v>
      </c>
      <c r="K27">
        <v>2</v>
      </c>
      <c r="L27">
        <v>1</v>
      </c>
      <c r="M27">
        <v>1</v>
      </c>
      <c r="N27" t="s">
        <v>526</v>
      </c>
      <c r="O27">
        <v>7</v>
      </c>
      <c r="P27">
        <v>2</v>
      </c>
      <c r="Q27" t="s">
        <v>526</v>
      </c>
      <c r="R27" t="s">
        <v>526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288</v>
      </c>
      <c r="AD27" t="s">
        <v>288</v>
      </c>
      <c r="AE27" t="s">
        <v>288</v>
      </c>
      <c r="AF27" t="s">
        <v>70</v>
      </c>
      <c r="AG27">
        <v>1</v>
      </c>
      <c r="AH27">
        <v>0</v>
      </c>
      <c r="AI27">
        <v>0</v>
      </c>
      <c r="AJ27">
        <v>0</v>
      </c>
      <c r="AK27" t="s">
        <v>70</v>
      </c>
      <c r="AL27">
        <v>1</v>
      </c>
      <c r="AM27">
        <v>0</v>
      </c>
      <c r="AN27">
        <v>8</v>
      </c>
      <c r="AO27">
        <v>0</v>
      </c>
      <c r="AP27" t="s">
        <v>70</v>
      </c>
      <c r="AQ27">
        <v>1</v>
      </c>
      <c r="AR27">
        <v>0</v>
      </c>
      <c r="AS27">
        <v>0</v>
      </c>
      <c r="AT27">
        <v>0</v>
      </c>
      <c r="AU27" t="s">
        <v>526</v>
      </c>
      <c r="AV27" t="s">
        <v>526</v>
      </c>
      <c r="AW27" t="s">
        <v>526</v>
      </c>
      <c r="AX27" t="s">
        <v>526</v>
      </c>
      <c r="AY27" t="s">
        <v>526</v>
      </c>
      <c r="AZ27" t="s">
        <v>526</v>
      </c>
      <c r="BA27" t="s">
        <v>526</v>
      </c>
      <c r="BB27" t="s">
        <v>526</v>
      </c>
      <c r="BC27" t="s">
        <v>526</v>
      </c>
      <c r="BD27" t="s">
        <v>526</v>
      </c>
      <c r="BE27" t="s">
        <v>526</v>
      </c>
      <c r="BF27" t="s">
        <v>526</v>
      </c>
      <c r="BG27" t="s">
        <v>526</v>
      </c>
      <c r="BH27" t="s">
        <v>526</v>
      </c>
      <c r="BI27" t="s">
        <v>526</v>
      </c>
      <c r="BJ27" t="s">
        <v>526</v>
      </c>
      <c r="BK27" t="s">
        <v>526</v>
      </c>
      <c r="BL27" t="s">
        <v>526</v>
      </c>
      <c r="BM27" t="s">
        <v>526</v>
      </c>
      <c r="BN27" t="s">
        <v>526</v>
      </c>
      <c r="BO27" t="s">
        <v>526</v>
      </c>
      <c r="BP27" t="s">
        <v>526</v>
      </c>
      <c r="BQ27" t="s">
        <v>526</v>
      </c>
      <c r="BR27" t="s">
        <v>526</v>
      </c>
      <c r="BS27" t="s">
        <v>526</v>
      </c>
      <c r="BT27" t="s">
        <v>526</v>
      </c>
      <c r="BU27" t="s">
        <v>526</v>
      </c>
      <c r="BV27" t="s">
        <v>526</v>
      </c>
      <c r="BW27" t="s">
        <v>526</v>
      </c>
      <c r="BX27" t="s">
        <v>526</v>
      </c>
      <c r="BY27" t="s">
        <v>526</v>
      </c>
      <c r="BZ27" t="s">
        <v>526</v>
      </c>
      <c r="CA27" t="s">
        <v>526</v>
      </c>
      <c r="CB27" t="s">
        <v>526</v>
      </c>
      <c r="CC27" t="s">
        <v>526</v>
      </c>
      <c r="CD27" t="s">
        <v>526</v>
      </c>
      <c r="CE27" t="s">
        <v>526</v>
      </c>
      <c r="CF27" t="s">
        <v>526</v>
      </c>
      <c r="CG27" t="s">
        <v>526</v>
      </c>
      <c r="CH27" t="s">
        <v>526</v>
      </c>
    </row>
    <row r="28" spans="1:86" x14ac:dyDescent="0.2">
      <c r="A28">
        <v>3421761</v>
      </c>
      <c r="B28" s="6" t="s">
        <v>681</v>
      </c>
      <c r="C28">
        <v>39</v>
      </c>
      <c r="D28" t="s">
        <v>26</v>
      </c>
      <c r="E28">
        <v>2</v>
      </c>
      <c r="F28">
        <v>1</v>
      </c>
      <c r="G28" t="s">
        <v>37</v>
      </c>
      <c r="H28">
        <v>0</v>
      </c>
      <c r="I28">
        <v>1</v>
      </c>
      <c r="J28">
        <v>2</v>
      </c>
      <c r="K28">
        <v>2</v>
      </c>
      <c r="L28">
        <v>1</v>
      </c>
      <c r="M28">
        <v>5</v>
      </c>
      <c r="N28" t="s">
        <v>526</v>
      </c>
      <c r="O28" t="s">
        <v>288</v>
      </c>
      <c r="P28">
        <v>4</v>
      </c>
      <c r="Q28" t="s">
        <v>526</v>
      </c>
      <c r="R28" t="s">
        <v>526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288</v>
      </c>
      <c r="AF28" t="s">
        <v>70</v>
      </c>
      <c r="AG28">
        <v>7</v>
      </c>
      <c r="AH28">
        <v>0</v>
      </c>
      <c r="AI28">
        <v>0</v>
      </c>
      <c r="AJ28">
        <v>0</v>
      </c>
      <c r="AK28" t="s">
        <v>70</v>
      </c>
      <c r="AL28">
        <v>3</v>
      </c>
      <c r="AM28">
        <v>0</v>
      </c>
      <c r="AN28">
        <v>0</v>
      </c>
      <c r="AO28">
        <v>0</v>
      </c>
      <c r="AP28" t="s">
        <v>85</v>
      </c>
      <c r="AQ28">
        <v>3</v>
      </c>
      <c r="AR28">
        <v>0</v>
      </c>
      <c r="AS28">
        <v>0</v>
      </c>
      <c r="AT28">
        <v>0</v>
      </c>
      <c r="AU28" t="s">
        <v>526</v>
      </c>
      <c r="AV28" t="s">
        <v>526</v>
      </c>
      <c r="AW28" t="s">
        <v>526</v>
      </c>
      <c r="AX28" t="s">
        <v>526</v>
      </c>
      <c r="AY28" t="s">
        <v>526</v>
      </c>
      <c r="AZ28" t="s">
        <v>526</v>
      </c>
      <c r="BA28" t="s">
        <v>526</v>
      </c>
      <c r="BB28" t="s">
        <v>526</v>
      </c>
      <c r="BC28" t="s">
        <v>526</v>
      </c>
      <c r="BD28" t="s">
        <v>526</v>
      </c>
      <c r="BE28" t="s">
        <v>526</v>
      </c>
      <c r="BF28" t="s">
        <v>526</v>
      </c>
      <c r="BG28" t="s">
        <v>526</v>
      </c>
      <c r="BH28" t="s">
        <v>526</v>
      </c>
      <c r="BI28" t="s">
        <v>526</v>
      </c>
      <c r="BJ28" t="s">
        <v>526</v>
      </c>
      <c r="BK28" t="s">
        <v>526</v>
      </c>
      <c r="BL28" t="s">
        <v>526</v>
      </c>
      <c r="BM28" t="s">
        <v>526</v>
      </c>
      <c r="BN28" t="s">
        <v>526</v>
      </c>
      <c r="BO28" t="s">
        <v>526</v>
      </c>
      <c r="BP28" t="s">
        <v>526</v>
      </c>
      <c r="BQ28" t="s">
        <v>526</v>
      </c>
      <c r="BR28" t="s">
        <v>526</v>
      </c>
      <c r="BS28" t="s">
        <v>526</v>
      </c>
      <c r="BT28" t="s">
        <v>526</v>
      </c>
      <c r="BU28" t="s">
        <v>526</v>
      </c>
      <c r="BV28" t="s">
        <v>526</v>
      </c>
      <c r="BW28" t="s">
        <v>526</v>
      </c>
      <c r="BX28" t="s">
        <v>526</v>
      </c>
      <c r="BY28" t="s">
        <v>526</v>
      </c>
      <c r="BZ28" t="s">
        <v>526</v>
      </c>
      <c r="CA28" t="s">
        <v>526</v>
      </c>
      <c r="CB28" t="s">
        <v>526</v>
      </c>
      <c r="CC28" t="s">
        <v>526</v>
      </c>
      <c r="CD28" t="s">
        <v>526</v>
      </c>
      <c r="CE28" t="s">
        <v>526</v>
      </c>
      <c r="CF28" t="s">
        <v>526</v>
      </c>
      <c r="CG28" t="s">
        <v>526</v>
      </c>
      <c r="CH28" t="s">
        <v>526</v>
      </c>
    </row>
    <row r="29" spans="1:86" x14ac:dyDescent="0.2">
      <c r="A29">
        <v>1494834</v>
      </c>
      <c r="B29" s="6" t="s">
        <v>613</v>
      </c>
      <c r="C29">
        <v>67</v>
      </c>
      <c r="D29" t="s">
        <v>21</v>
      </c>
      <c r="E29" t="s">
        <v>526</v>
      </c>
      <c r="F29" t="s">
        <v>526</v>
      </c>
      <c r="G29" t="s">
        <v>37</v>
      </c>
      <c r="H29">
        <v>0</v>
      </c>
      <c r="I29">
        <v>1</v>
      </c>
      <c r="J29">
        <v>7</v>
      </c>
      <c r="K29">
        <v>7</v>
      </c>
      <c r="L29">
        <v>1</v>
      </c>
      <c r="M29">
        <v>1</v>
      </c>
      <c r="N29" t="s">
        <v>526</v>
      </c>
      <c r="O29" t="s">
        <v>288</v>
      </c>
      <c r="P29">
        <v>0</v>
      </c>
      <c r="Q29" t="s">
        <v>526</v>
      </c>
      <c r="R29" t="s">
        <v>526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288</v>
      </c>
      <c r="AF29" t="s">
        <v>70</v>
      </c>
      <c r="AG29">
        <v>1</v>
      </c>
      <c r="AH29">
        <v>0</v>
      </c>
      <c r="AI29">
        <v>0</v>
      </c>
      <c r="AJ29">
        <v>0</v>
      </c>
      <c r="AK29" t="s">
        <v>70</v>
      </c>
      <c r="AL29">
        <v>1</v>
      </c>
      <c r="AM29">
        <v>0</v>
      </c>
      <c r="AN29">
        <v>0</v>
      </c>
      <c r="AO29">
        <v>0</v>
      </c>
      <c r="AP29" t="s">
        <v>70</v>
      </c>
      <c r="AQ29">
        <v>1</v>
      </c>
      <c r="AR29">
        <v>0</v>
      </c>
      <c r="AS29">
        <v>8</v>
      </c>
      <c r="AT29">
        <v>0</v>
      </c>
      <c r="AU29" t="s">
        <v>70</v>
      </c>
      <c r="AV29">
        <v>1</v>
      </c>
      <c r="AW29">
        <v>0</v>
      </c>
      <c r="AX29">
        <v>0</v>
      </c>
      <c r="AY29">
        <v>0</v>
      </c>
      <c r="AZ29" t="s">
        <v>70</v>
      </c>
      <c r="BA29">
        <v>1</v>
      </c>
      <c r="BB29">
        <v>0</v>
      </c>
      <c r="BC29">
        <v>0</v>
      </c>
      <c r="BD29">
        <v>0</v>
      </c>
      <c r="BE29" t="s">
        <v>70</v>
      </c>
      <c r="BF29">
        <v>1</v>
      </c>
      <c r="BG29">
        <v>0</v>
      </c>
      <c r="BH29">
        <v>0</v>
      </c>
      <c r="BI29">
        <v>0</v>
      </c>
      <c r="BJ29" t="s">
        <v>70</v>
      </c>
      <c r="BK29">
        <v>0</v>
      </c>
      <c r="BL29">
        <v>0</v>
      </c>
      <c r="BM29">
        <v>0</v>
      </c>
      <c r="BN29">
        <v>0</v>
      </c>
      <c r="BO29" t="s">
        <v>526</v>
      </c>
      <c r="BP29" t="s">
        <v>526</v>
      </c>
      <c r="BQ29" t="s">
        <v>526</v>
      </c>
      <c r="BR29" t="s">
        <v>526</v>
      </c>
      <c r="BS29" t="s">
        <v>526</v>
      </c>
      <c r="BT29" t="s">
        <v>526</v>
      </c>
      <c r="BU29" t="s">
        <v>526</v>
      </c>
      <c r="BV29" t="s">
        <v>526</v>
      </c>
      <c r="BW29" t="s">
        <v>526</v>
      </c>
      <c r="BX29" t="s">
        <v>526</v>
      </c>
      <c r="BY29" t="s">
        <v>526</v>
      </c>
      <c r="BZ29" t="s">
        <v>526</v>
      </c>
      <c r="CA29" t="s">
        <v>526</v>
      </c>
      <c r="CB29" t="s">
        <v>526</v>
      </c>
      <c r="CC29" t="s">
        <v>526</v>
      </c>
      <c r="CD29" t="s">
        <v>526</v>
      </c>
      <c r="CE29" t="s">
        <v>526</v>
      </c>
      <c r="CF29" t="s">
        <v>526</v>
      </c>
      <c r="CG29" t="s">
        <v>526</v>
      </c>
      <c r="CH29" t="s">
        <v>526</v>
      </c>
    </row>
    <row r="30" spans="1:86" x14ac:dyDescent="0.2">
      <c r="A30">
        <v>3481349</v>
      </c>
      <c r="B30" s="6" t="s">
        <v>682</v>
      </c>
      <c r="C30">
        <v>34</v>
      </c>
      <c r="D30" t="s">
        <v>21</v>
      </c>
      <c r="E30" t="s">
        <v>526</v>
      </c>
      <c r="F30" t="s">
        <v>526</v>
      </c>
      <c r="G30" t="s">
        <v>37</v>
      </c>
      <c r="H30">
        <v>0</v>
      </c>
      <c r="I30">
        <v>1</v>
      </c>
      <c r="J30">
        <v>4</v>
      </c>
      <c r="K30">
        <v>4</v>
      </c>
      <c r="L30">
        <v>1</v>
      </c>
      <c r="M30">
        <v>1</v>
      </c>
      <c r="N30" t="s">
        <v>526</v>
      </c>
      <c r="O30">
        <v>7</v>
      </c>
      <c r="P30">
        <v>0</v>
      </c>
      <c r="Q30" t="s">
        <v>526</v>
      </c>
      <c r="R30" t="s">
        <v>526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 t="s">
        <v>288</v>
      </c>
      <c r="AF30" t="s">
        <v>70</v>
      </c>
      <c r="AG30">
        <v>1</v>
      </c>
      <c r="AH30">
        <v>0</v>
      </c>
      <c r="AI30">
        <v>0</v>
      </c>
      <c r="AJ30">
        <v>0</v>
      </c>
      <c r="AK30" t="s">
        <v>70</v>
      </c>
      <c r="AL30">
        <v>1</v>
      </c>
      <c r="AM30">
        <v>0</v>
      </c>
      <c r="AN30">
        <v>0</v>
      </c>
      <c r="AO30">
        <v>0</v>
      </c>
      <c r="AP30" t="s">
        <v>70</v>
      </c>
      <c r="AQ30">
        <v>1</v>
      </c>
      <c r="AR30">
        <v>0</v>
      </c>
      <c r="AS30">
        <v>0</v>
      </c>
      <c r="AT30">
        <v>0</v>
      </c>
      <c r="AU30" t="s">
        <v>70</v>
      </c>
      <c r="AV30">
        <v>1</v>
      </c>
      <c r="AW30">
        <v>0</v>
      </c>
      <c r="AX30">
        <v>0</v>
      </c>
      <c r="AY30">
        <v>0</v>
      </c>
      <c r="AZ30" t="s">
        <v>70</v>
      </c>
      <c r="BA30">
        <v>1</v>
      </c>
      <c r="BB30">
        <v>0</v>
      </c>
      <c r="BC30">
        <v>0</v>
      </c>
      <c r="BD30">
        <v>0</v>
      </c>
      <c r="BE30" t="s">
        <v>526</v>
      </c>
      <c r="BF30" t="s">
        <v>526</v>
      </c>
      <c r="BG30" t="s">
        <v>526</v>
      </c>
      <c r="BH30" t="s">
        <v>526</v>
      </c>
      <c r="BI30" t="s">
        <v>526</v>
      </c>
      <c r="BJ30" t="s">
        <v>526</v>
      </c>
      <c r="BK30" t="s">
        <v>526</v>
      </c>
      <c r="BL30" t="s">
        <v>526</v>
      </c>
      <c r="BM30" t="s">
        <v>526</v>
      </c>
      <c r="BN30" t="s">
        <v>526</v>
      </c>
      <c r="BO30" t="s">
        <v>526</v>
      </c>
      <c r="BP30" t="s">
        <v>526</v>
      </c>
      <c r="BQ30" t="s">
        <v>526</v>
      </c>
      <c r="BR30" t="s">
        <v>526</v>
      </c>
      <c r="BS30" t="s">
        <v>526</v>
      </c>
      <c r="BT30" t="s">
        <v>526</v>
      </c>
      <c r="BU30" t="s">
        <v>526</v>
      </c>
      <c r="BV30" t="s">
        <v>526</v>
      </c>
      <c r="BW30" t="s">
        <v>526</v>
      </c>
      <c r="BX30" t="s">
        <v>526</v>
      </c>
      <c r="BY30" t="s">
        <v>526</v>
      </c>
      <c r="BZ30" t="s">
        <v>526</v>
      </c>
      <c r="CA30" t="s">
        <v>526</v>
      </c>
      <c r="CB30" t="s">
        <v>526</v>
      </c>
      <c r="CC30" t="s">
        <v>526</v>
      </c>
      <c r="CD30" t="s">
        <v>526</v>
      </c>
      <c r="CE30" t="s">
        <v>526</v>
      </c>
      <c r="CF30" t="s">
        <v>526</v>
      </c>
      <c r="CG30" t="s">
        <v>526</v>
      </c>
      <c r="CH30" t="s">
        <v>526</v>
      </c>
    </row>
    <row r="31" spans="1:86" x14ac:dyDescent="0.2">
      <c r="A31">
        <v>3040336</v>
      </c>
      <c r="B31" s="6" t="s">
        <v>654</v>
      </c>
      <c r="C31">
        <v>42</v>
      </c>
      <c r="D31" t="s">
        <v>26</v>
      </c>
      <c r="E31" t="s">
        <v>526</v>
      </c>
      <c r="F31" t="s">
        <v>526</v>
      </c>
      <c r="G31" t="s">
        <v>42</v>
      </c>
      <c r="H31">
        <v>0</v>
      </c>
      <c r="I31">
        <v>1</v>
      </c>
      <c r="J31">
        <v>3</v>
      </c>
      <c r="K31">
        <v>3</v>
      </c>
      <c r="L31">
        <v>1</v>
      </c>
      <c r="M31">
        <v>0</v>
      </c>
      <c r="N31" t="s">
        <v>526</v>
      </c>
      <c r="O31">
        <v>0</v>
      </c>
      <c r="P31">
        <v>0</v>
      </c>
      <c r="Q31" t="s">
        <v>526</v>
      </c>
      <c r="R31" t="s">
        <v>526</v>
      </c>
      <c r="S31">
        <v>0</v>
      </c>
      <c r="T31">
        <v>0</v>
      </c>
      <c r="U31">
        <v>0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288</v>
      </c>
      <c r="AF31" t="s">
        <v>70</v>
      </c>
      <c r="AG31">
        <v>1</v>
      </c>
      <c r="AH31">
        <v>0</v>
      </c>
      <c r="AI31">
        <v>0</v>
      </c>
      <c r="AJ31">
        <v>0</v>
      </c>
      <c r="AK31" t="s">
        <v>70</v>
      </c>
      <c r="AL31">
        <v>1</v>
      </c>
      <c r="AM31">
        <v>0</v>
      </c>
      <c r="AN31">
        <v>0</v>
      </c>
      <c r="AO31">
        <v>0</v>
      </c>
      <c r="AP31" t="s">
        <v>70</v>
      </c>
      <c r="AQ31">
        <v>1</v>
      </c>
      <c r="AR31">
        <v>0</v>
      </c>
      <c r="AS31">
        <v>0</v>
      </c>
      <c r="AT31">
        <v>0</v>
      </c>
      <c r="AU31" t="s">
        <v>70</v>
      </c>
      <c r="AV31">
        <v>1</v>
      </c>
      <c r="AW31">
        <v>0</v>
      </c>
      <c r="AX31">
        <v>0</v>
      </c>
      <c r="AY31">
        <v>0</v>
      </c>
      <c r="AZ31" t="s">
        <v>526</v>
      </c>
      <c r="BA31" t="s">
        <v>526</v>
      </c>
      <c r="BB31" t="s">
        <v>526</v>
      </c>
      <c r="BC31" t="s">
        <v>526</v>
      </c>
      <c r="BD31" t="s">
        <v>526</v>
      </c>
      <c r="BE31" t="s">
        <v>526</v>
      </c>
      <c r="BF31" t="s">
        <v>526</v>
      </c>
      <c r="BG31" t="s">
        <v>526</v>
      </c>
      <c r="BH31" t="s">
        <v>526</v>
      </c>
      <c r="BI31" t="s">
        <v>526</v>
      </c>
      <c r="BJ31" t="s">
        <v>526</v>
      </c>
      <c r="BK31" t="s">
        <v>526</v>
      </c>
      <c r="BL31" t="s">
        <v>526</v>
      </c>
      <c r="BM31" t="s">
        <v>526</v>
      </c>
      <c r="BN31" t="s">
        <v>526</v>
      </c>
      <c r="BO31" t="s">
        <v>526</v>
      </c>
      <c r="BP31" t="s">
        <v>526</v>
      </c>
      <c r="BQ31" t="s">
        <v>526</v>
      </c>
      <c r="BR31" t="s">
        <v>526</v>
      </c>
      <c r="BS31" t="s">
        <v>526</v>
      </c>
      <c r="BT31" t="s">
        <v>526</v>
      </c>
      <c r="BU31" t="s">
        <v>526</v>
      </c>
      <c r="BV31" t="s">
        <v>526</v>
      </c>
      <c r="BW31" t="s">
        <v>526</v>
      </c>
      <c r="BX31" t="s">
        <v>526</v>
      </c>
      <c r="BY31" t="s">
        <v>526</v>
      </c>
      <c r="BZ31" t="s">
        <v>526</v>
      </c>
      <c r="CA31" t="s">
        <v>526</v>
      </c>
      <c r="CB31" t="s">
        <v>526</v>
      </c>
      <c r="CC31" t="s">
        <v>526</v>
      </c>
      <c r="CD31" t="s">
        <v>526</v>
      </c>
      <c r="CE31" t="s">
        <v>526</v>
      </c>
      <c r="CF31" t="s">
        <v>526</v>
      </c>
      <c r="CG31" t="s">
        <v>526</v>
      </c>
      <c r="CH31" t="s">
        <v>526</v>
      </c>
    </row>
    <row r="32" spans="1:86" x14ac:dyDescent="0.2">
      <c r="A32">
        <v>3042106</v>
      </c>
      <c r="B32" s="6" t="s">
        <v>655</v>
      </c>
      <c r="C32">
        <v>72</v>
      </c>
      <c r="D32" t="s">
        <v>21</v>
      </c>
      <c r="E32" t="s">
        <v>526</v>
      </c>
      <c r="F32" t="s">
        <v>526</v>
      </c>
      <c r="G32" t="s">
        <v>37</v>
      </c>
      <c r="H32">
        <v>0</v>
      </c>
      <c r="I32">
        <v>1</v>
      </c>
      <c r="J32">
        <v>4</v>
      </c>
      <c r="K32">
        <v>4</v>
      </c>
      <c r="L32">
        <v>1</v>
      </c>
      <c r="M32">
        <v>1</v>
      </c>
      <c r="N32" t="s">
        <v>526</v>
      </c>
      <c r="O32">
        <v>7</v>
      </c>
      <c r="P32">
        <v>0</v>
      </c>
      <c r="Q32" t="s">
        <v>526</v>
      </c>
      <c r="R32" t="s">
        <v>526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288</v>
      </c>
      <c r="AF32" t="s">
        <v>70</v>
      </c>
      <c r="AG32">
        <v>1</v>
      </c>
      <c r="AH32">
        <v>0</v>
      </c>
      <c r="AI32">
        <v>0</v>
      </c>
      <c r="AJ32">
        <v>0</v>
      </c>
      <c r="AK32" t="s">
        <v>70</v>
      </c>
      <c r="AL32">
        <v>1</v>
      </c>
      <c r="AM32">
        <v>0</v>
      </c>
      <c r="AN32">
        <v>0</v>
      </c>
      <c r="AO32">
        <v>0</v>
      </c>
      <c r="AP32" t="s">
        <v>70</v>
      </c>
      <c r="AQ32">
        <v>1</v>
      </c>
      <c r="AR32">
        <v>0</v>
      </c>
      <c r="AS32">
        <v>0</v>
      </c>
      <c r="AT32">
        <v>0</v>
      </c>
      <c r="AU32" t="s">
        <v>70</v>
      </c>
      <c r="AV32">
        <v>1</v>
      </c>
      <c r="AW32">
        <v>0</v>
      </c>
      <c r="AX32">
        <v>0</v>
      </c>
      <c r="AY32">
        <v>0</v>
      </c>
      <c r="AZ32" t="s">
        <v>70</v>
      </c>
      <c r="BA32">
        <v>1</v>
      </c>
      <c r="BB32">
        <v>0</v>
      </c>
      <c r="BC32">
        <v>0</v>
      </c>
      <c r="BD32">
        <v>0</v>
      </c>
      <c r="BE32" t="s">
        <v>526</v>
      </c>
      <c r="BF32" t="s">
        <v>526</v>
      </c>
      <c r="BG32" t="s">
        <v>526</v>
      </c>
      <c r="BH32" t="s">
        <v>526</v>
      </c>
      <c r="BI32" t="s">
        <v>526</v>
      </c>
      <c r="BJ32" t="s">
        <v>526</v>
      </c>
      <c r="BK32" t="s">
        <v>526</v>
      </c>
      <c r="BL32" t="s">
        <v>526</v>
      </c>
      <c r="BM32" t="s">
        <v>526</v>
      </c>
      <c r="BN32" t="s">
        <v>526</v>
      </c>
      <c r="BO32" t="s">
        <v>526</v>
      </c>
      <c r="BP32" t="s">
        <v>526</v>
      </c>
      <c r="BQ32" t="s">
        <v>526</v>
      </c>
      <c r="BR32" t="s">
        <v>526</v>
      </c>
      <c r="BS32" t="s">
        <v>526</v>
      </c>
      <c r="BT32" t="s">
        <v>526</v>
      </c>
      <c r="BU32" t="s">
        <v>526</v>
      </c>
      <c r="BV32" t="s">
        <v>526</v>
      </c>
      <c r="BW32" t="s">
        <v>526</v>
      </c>
      <c r="BX32" t="s">
        <v>526</v>
      </c>
      <c r="BY32" t="s">
        <v>526</v>
      </c>
      <c r="BZ32" t="s">
        <v>526</v>
      </c>
      <c r="CA32" t="s">
        <v>526</v>
      </c>
      <c r="CB32" t="s">
        <v>526</v>
      </c>
      <c r="CC32" t="s">
        <v>526</v>
      </c>
      <c r="CD32" t="s">
        <v>526</v>
      </c>
      <c r="CE32" t="s">
        <v>526</v>
      </c>
      <c r="CF32" t="s">
        <v>526</v>
      </c>
      <c r="CG32" t="s">
        <v>526</v>
      </c>
      <c r="CH32" t="s">
        <v>526</v>
      </c>
    </row>
    <row r="33" spans="1:86" x14ac:dyDescent="0.2">
      <c r="A33">
        <v>3186542</v>
      </c>
      <c r="B33" s="6" t="s">
        <v>667</v>
      </c>
      <c r="C33">
        <v>97</v>
      </c>
      <c r="D33" t="s">
        <v>26</v>
      </c>
      <c r="E33" t="s">
        <v>526</v>
      </c>
      <c r="F33" t="s">
        <v>526</v>
      </c>
      <c r="G33" t="s">
        <v>37</v>
      </c>
      <c r="H33">
        <v>0</v>
      </c>
      <c r="I33">
        <v>1</v>
      </c>
      <c r="J33">
        <v>4</v>
      </c>
      <c r="K33">
        <v>4</v>
      </c>
      <c r="L33">
        <v>1</v>
      </c>
      <c r="M33">
        <v>2</v>
      </c>
      <c r="N33" t="s">
        <v>526</v>
      </c>
      <c r="O33">
        <v>7</v>
      </c>
      <c r="P33">
        <v>0</v>
      </c>
      <c r="Q33" t="s">
        <v>526</v>
      </c>
      <c r="R33" t="s">
        <v>526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288</v>
      </c>
      <c r="AF33" t="s">
        <v>70</v>
      </c>
      <c r="AG33">
        <v>1</v>
      </c>
      <c r="AH33">
        <v>0</v>
      </c>
      <c r="AI33">
        <v>0</v>
      </c>
      <c r="AJ33">
        <v>0</v>
      </c>
      <c r="AK33" t="s">
        <v>70</v>
      </c>
      <c r="AL33">
        <v>1</v>
      </c>
      <c r="AM33">
        <v>0</v>
      </c>
      <c r="AN33">
        <v>0</v>
      </c>
      <c r="AO33">
        <v>0</v>
      </c>
      <c r="AP33" t="s">
        <v>70</v>
      </c>
      <c r="AQ33">
        <v>3</v>
      </c>
      <c r="AR33">
        <v>0</v>
      </c>
      <c r="AS33">
        <v>12</v>
      </c>
      <c r="AT33">
        <v>0</v>
      </c>
      <c r="AU33" t="s">
        <v>70</v>
      </c>
      <c r="AV33">
        <v>3</v>
      </c>
      <c r="AW33">
        <v>0</v>
      </c>
      <c r="AX33">
        <v>12</v>
      </c>
      <c r="AY33">
        <v>0</v>
      </c>
      <c r="AZ33" t="s">
        <v>70</v>
      </c>
      <c r="BA33">
        <v>2</v>
      </c>
      <c r="BB33">
        <v>0</v>
      </c>
      <c r="BC33">
        <v>0</v>
      </c>
      <c r="BD33">
        <v>0</v>
      </c>
      <c r="BE33" t="s">
        <v>526</v>
      </c>
      <c r="BF33" t="s">
        <v>526</v>
      </c>
      <c r="BG33" t="s">
        <v>526</v>
      </c>
      <c r="BH33" t="s">
        <v>526</v>
      </c>
      <c r="BI33" t="s">
        <v>526</v>
      </c>
      <c r="BJ33" t="s">
        <v>526</v>
      </c>
      <c r="BK33" t="s">
        <v>526</v>
      </c>
      <c r="BL33" t="s">
        <v>526</v>
      </c>
      <c r="BM33" t="s">
        <v>526</v>
      </c>
      <c r="BN33" t="s">
        <v>526</v>
      </c>
      <c r="BO33" t="s">
        <v>526</v>
      </c>
      <c r="BP33" t="s">
        <v>526</v>
      </c>
      <c r="BQ33" t="s">
        <v>526</v>
      </c>
      <c r="BR33" t="s">
        <v>526</v>
      </c>
      <c r="BS33" t="s">
        <v>526</v>
      </c>
      <c r="BT33" t="s">
        <v>526</v>
      </c>
      <c r="BU33" t="s">
        <v>526</v>
      </c>
      <c r="BV33" t="s">
        <v>526</v>
      </c>
      <c r="BW33" t="s">
        <v>526</v>
      </c>
      <c r="BX33" t="s">
        <v>526</v>
      </c>
      <c r="BY33" t="s">
        <v>526</v>
      </c>
      <c r="BZ33" t="s">
        <v>526</v>
      </c>
      <c r="CA33" t="s">
        <v>526</v>
      </c>
      <c r="CB33" t="s">
        <v>526</v>
      </c>
      <c r="CC33" t="s">
        <v>526</v>
      </c>
      <c r="CD33" t="s">
        <v>526</v>
      </c>
      <c r="CE33" t="s">
        <v>526</v>
      </c>
      <c r="CF33" t="s">
        <v>526</v>
      </c>
      <c r="CG33" t="s">
        <v>526</v>
      </c>
      <c r="CH33" t="s">
        <v>526</v>
      </c>
    </row>
    <row r="34" spans="1:86" x14ac:dyDescent="0.2">
      <c r="A34">
        <v>4001385</v>
      </c>
      <c r="B34" s="6" t="s">
        <v>709</v>
      </c>
      <c r="C34">
        <v>42</v>
      </c>
      <c r="D34" t="s">
        <v>26</v>
      </c>
      <c r="E34" t="s">
        <v>526</v>
      </c>
      <c r="F34" t="s">
        <v>526</v>
      </c>
      <c r="G34" t="s">
        <v>37</v>
      </c>
      <c r="H34">
        <v>0</v>
      </c>
      <c r="I34">
        <v>1</v>
      </c>
      <c r="J34">
        <v>7</v>
      </c>
      <c r="K34">
        <v>7</v>
      </c>
      <c r="L34">
        <v>1</v>
      </c>
      <c r="M34">
        <v>1</v>
      </c>
      <c r="N34">
        <v>8</v>
      </c>
      <c r="O34">
        <v>5</v>
      </c>
      <c r="P34">
        <v>0</v>
      </c>
      <c r="Q34" t="s">
        <v>526</v>
      </c>
      <c r="R34" t="s">
        <v>526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 t="s">
        <v>288</v>
      </c>
      <c r="AF34" t="s">
        <v>70</v>
      </c>
      <c r="AG34">
        <v>1</v>
      </c>
      <c r="AH34">
        <v>0</v>
      </c>
      <c r="AI34">
        <v>0</v>
      </c>
      <c r="AJ34">
        <v>0</v>
      </c>
      <c r="AK34" t="s">
        <v>70</v>
      </c>
      <c r="AL34">
        <v>1</v>
      </c>
      <c r="AM34">
        <v>0</v>
      </c>
      <c r="AN34">
        <v>0</v>
      </c>
      <c r="AO34">
        <v>0</v>
      </c>
      <c r="AP34" t="s">
        <v>70</v>
      </c>
      <c r="AQ34">
        <v>1</v>
      </c>
      <c r="AR34">
        <v>0</v>
      </c>
      <c r="AS34">
        <v>5</v>
      </c>
      <c r="AT34">
        <v>0</v>
      </c>
      <c r="AU34" t="s">
        <v>70</v>
      </c>
      <c r="AV34">
        <v>1</v>
      </c>
      <c r="AW34">
        <v>0</v>
      </c>
      <c r="AX34">
        <v>8</v>
      </c>
      <c r="AY34">
        <v>0</v>
      </c>
      <c r="AZ34" t="s">
        <v>70</v>
      </c>
      <c r="BA34">
        <v>1</v>
      </c>
      <c r="BB34">
        <v>0</v>
      </c>
      <c r="BC34">
        <v>0</v>
      </c>
      <c r="BD34">
        <v>0</v>
      </c>
      <c r="BE34" t="s">
        <v>70</v>
      </c>
      <c r="BF34">
        <v>1</v>
      </c>
      <c r="BG34">
        <v>0</v>
      </c>
      <c r="BH34">
        <v>8</v>
      </c>
      <c r="BI34">
        <v>0</v>
      </c>
      <c r="BJ34" t="s">
        <v>70</v>
      </c>
      <c r="BK34">
        <v>1</v>
      </c>
      <c r="BL34">
        <v>0</v>
      </c>
      <c r="BM34">
        <v>0</v>
      </c>
      <c r="BN34">
        <v>0</v>
      </c>
      <c r="BO34" t="s">
        <v>70</v>
      </c>
      <c r="BP34">
        <v>1</v>
      </c>
      <c r="BQ34">
        <v>0</v>
      </c>
      <c r="BR34">
        <v>0</v>
      </c>
      <c r="BS34">
        <v>0</v>
      </c>
      <c r="BT34" t="s">
        <v>526</v>
      </c>
      <c r="BU34" t="s">
        <v>526</v>
      </c>
      <c r="BV34" t="s">
        <v>526</v>
      </c>
      <c r="BW34" t="s">
        <v>526</v>
      </c>
      <c r="BX34" t="s">
        <v>526</v>
      </c>
      <c r="BY34" t="s">
        <v>526</v>
      </c>
      <c r="BZ34" t="s">
        <v>526</v>
      </c>
      <c r="CA34" t="s">
        <v>526</v>
      </c>
      <c r="CB34" t="s">
        <v>526</v>
      </c>
      <c r="CC34" t="s">
        <v>526</v>
      </c>
      <c r="CD34" t="s">
        <v>526</v>
      </c>
      <c r="CE34" t="s">
        <v>526</v>
      </c>
      <c r="CF34" t="s">
        <v>526</v>
      </c>
      <c r="CG34" t="s">
        <v>526</v>
      </c>
      <c r="CH34" t="s">
        <v>526</v>
      </c>
    </row>
    <row r="35" spans="1:86" x14ac:dyDescent="0.2">
      <c r="A35">
        <v>4001385</v>
      </c>
      <c r="B35" s="6" t="s">
        <v>709</v>
      </c>
      <c r="C35">
        <v>42</v>
      </c>
      <c r="D35" t="s">
        <v>26</v>
      </c>
      <c r="E35" t="s">
        <v>526</v>
      </c>
      <c r="F35" t="s">
        <v>526</v>
      </c>
      <c r="G35" t="s">
        <v>37</v>
      </c>
      <c r="H35">
        <v>0</v>
      </c>
      <c r="I35">
        <v>1</v>
      </c>
      <c r="J35">
        <v>5</v>
      </c>
      <c r="K35">
        <v>8</v>
      </c>
      <c r="L35">
        <v>15</v>
      </c>
      <c r="M35">
        <v>1</v>
      </c>
      <c r="N35">
        <v>4</v>
      </c>
      <c r="O35" t="s">
        <v>288</v>
      </c>
      <c r="P35">
        <v>0</v>
      </c>
      <c r="Q35" t="s">
        <v>526</v>
      </c>
      <c r="R35" t="s">
        <v>526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4</v>
      </c>
      <c r="Z35">
        <v>0</v>
      </c>
      <c r="AA35">
        <v>1</v>
      </c>
      <c r="AB35">
        <v>0</v>
      </c>
      <c r="AC35">
        <v>1</v>
      </c>
      <c r="AD35">
        <v>0</v>
      </c>
      <c r="AE35">
        <v>0</v>
      </c>
      <c r="AF35" t="s">
        <v>70</v>
      </c>
      <c r="AG35">
        <v>1</v>
      </c>
      <c r="AH35">
        <v>0</v>
      </c>
      <c r="AI35">
        <v>0</v>
      </c>
      <c r="AJ35">
        <v>0</v>
      </c>
      <c r="AK35" t="s">
        <v>70</v>
      </c>
      <c r="AL35">
        <v>1</v>
      </c>
      <c r="AM35">
        <v>0</v>
      </c>
      <c r="AN35">
        <v>0</v>
      </c>
      <c r="AO35">
        <v>0</v>
      </c>
      <c r="AP35" t="s">
        <v>70</v>
      </c>
      <c r="AQ35">
        <v>1</v>
      </c>
      <c r="AR35">
        <v>0</v>
      </c>
      <c r="AS35">
        <v>5</v>
      </c>
      <c r="AT35">
        <v>0</v>
      </c>
      <c r="AU35" t="s">
        <v>70</v>
      </c>
      <c r="AV35">
        <v>1</v>
      </c>
      <c r="AW35">
        <v>0</v>
      </c>
      <c r="AX35">
        <v>8</v>
      </c>
      <c r="AY35">
        <v>0</v>
      </c>
      <c r="AZ35" t="s">
        <v>70</v>
      </c>
      <c r="BA35">
        <v>1</v>
      </c>
      <c r="BB35">
        <v>0</v>
      </c>
      <c r="BC35">
        <v>8</v>
      </c>
      <c r="BD35">
        <v>0</v>
      </c>
      <c r="BE35" t="s">
        <v>70</v>
      </c>
      <c r="BF35">
        <v>1</v>
      </c>
      <c r="BG35">
        <v>0</v>
      </c>
      <c r="BH35">
        <v>8</v>
      </c>
      <c r="BI35">
        <v>0</v>
      </c>
      <c r="BJ35" t="s">
        <v>70</v>
      </c>
      <c r="BK35">
        <v>1</v>
      </c>
      <c r="BL35">
        <v>0</v>
      </c>
      <c r="BM35">
        <v>8</v>
      </c>
      <c r="BN35">
        <v>0</v>
      </c>
      <c r="BO35" t="s">
        <v>70</v>
      </c>
      <c r="BP35">
        <v>1</v>
      </c>
      <c r="BQ35">
        <v>0</v>
      </c>
      <c r="BR35">
        <v>8</v>
      </c>
      <c r="BS35">
        <v>0</v>
      </c>
      <c r="BT35" t="s">
        <v>70</v>
      </c>
      <c r="BU35">
        <v>0</v>
      </c>
      <c r="BV35">
        <v>0</v>
      </c>
      <c r="BW35">
        <v>0</v>
      </c>
      <c r="BX35">
        <v>0</v>
      </c>
      <c r="BY35" t="s">
        <v>526</v>
      </c>
      <c r="BZ35" t="s">
        <v>526</v>
      </c>
      <c r="CA35" t="s">
        <v>526</v>
      </c>
      <c r="CB35" t="s">
        <v>526</v>
      </c>
      <c r="CC35" t="s">
        <v>526</v>
      </c>
      <c r="CD35" t="s">
        <v>526</v>
      </c>
      <c r="CE35" t="s">
        <v>526</v>
      </c>
      <c r="CF35" t="s">
        <v>526</v>
      </c>
      <c r="CG35" t="s">
        <v>526</v>
      </c>
      <c r="CH35" t="s">
        <v>526</v>
      </c>
    </row>
    <row r="36" spans="1:86" x14ac:dyDescent="0.2">
      <c r="A36">
        <v>1638071</v>
      </c>
      <c r="B36" s="6" t="s">
        <v>751</v>
      </c>
      <c r="C36">
        <v>80</v>
      </c>
      <c r="D36" t="s">
        <v>21</v>
      </c>
      <c r="E36" t="s">
        <v>526</v>
      </c>
      <c r="F36" t="s">
        <v>526</v>
      </c>
      <c r="G36" t="s">
        <v>37</v>
      </c>
      <c r="H36">
        <v>1</v>
      </c>
      <c r="I36">
        <v>1</v>
      </c>
      <c r="J36">
        <v>3</v>
      </c>
      <c r="K36">
        <v>3</v>
      </c>
      <c r="L36">
        <v>1</v>
      </c>
      <c r="M36">
        <v>1</v>
      </c>
      <c r="N36" t="s">
        <v>526</v>
      </c>
      <c r="O36" t="s">
        <v>288</v>
      </c>
      <c r="P36">
        <v>0</v>
      </c>
      <c r="Q36" t="s">
        <v>526</v>
      </c>
      <c r="R36" t="s">
        <v>526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288</v>
      </c>
      <c r="AD36" t="s">
        <v>288</v>
      </c>
      <c r="AE36" t="s">
        <v>288</v>
      </c>
      <c r="AF36" t="s">
        <v>70</v>
      </c>
      <c r="AG36">
        <v>3</v>
      </c>
      <c r="AH36">
        <v>0</v>
      </c>
      <c r="AI36">
        <v>0</v>
      </c>
      <c r="AJ36">
        <v>0</v>
      </c>
      <c r="AK36" t="s">
        <v>70</v>
      </c>
      <c r="AL36">
        <v>1</v>
      </c>
      <c r="AM36">
        <v>0</v>
      </c>
      <c r="AN36">
        <v>0</v>
      </c>
      <c r="AO36">
        <v>0</v>
      </c>
      <c r="AP36" t="s">
        <v>70</v>
      </c>
      <c r="AQ36">
        <v>1</v>
      </c>
      <c r="AR36">
        <v>0</v>
      </c>
      <c r="AS36">
        <v>0</v>
      </c>
      <c r="AT36">
        <v>0</v>
      </c>
      <c r="AU36" t="s">
        <v>70</v>
      </c>
      <c r="AV36">
        <v>1</v>
      </c>
      <c r="AW36">
        <v>0</v>
      </c>
      <c r="AX36">
        <v>0</v>
      </c>
      <c r="AY36">
        <v>0</v>
      </c>
      <c r="AZ36" t="s">
        <v>526</v>
      </c>
      <c r="BA36" t="s">
        <v>526</v>
      </c>
      <c r="BB36" t="s">
        <v>526</v>
      </c>
      <c r="BC36" t="s">
        <v>526</v>
      </c>
      <c r="BD36" t="s">
        <v>526</v>
      </c>
      <c r="BE36" t="s">
        <v>526</v>
      </c>
      <c r="BF36" t="s">
        <v>526</v>
      </c>
      <c r="BG36" t="s">
        <v>526</v>
      </c>
      <c r="BH36" t="s">
        <v>526</v>
      </c>
      <c r="BI36" t="s">
        <v>526</v>
      </c>
      <c r="BJ36" t="s">
        <v>526</v>
      </c>
      <c r="BK36" t="s">
        <v>526</v>
      </c>
      <c r="BL36" t="s">
        <v>526</v>
      </c>
      <c r="BM36" t="s">
        <v>526</v>
      </c>
      <c r="BN36" t="s">
        <v>526</v>
      </c>
      <c r="BO36" t="s">
        <v>526</v>
      </c>
      <c r="BP36" t="s">
        <v>526</v>
      </c>
      <c r="BQ36" t="s">
        <v>526</v>
      </c>
      <c r="BR36" t="s">
        <v>526</v>
      </c>
      <c r="BS36" t="s">
        <v>526</v>
      </c>
      <c r="BT36" t="s">
        <v>526</v>
      </c>
      <c r="BU36" t="s">
        <v>526</v>
      </c>
      <c r="BV36" t="s">
        <v>526</v>
      </c>
      <c r="BW36" t="s">
        <v>526</v>
      </c>
      <c r="BX36" t="s">
        <v>526</v>
      </c>
      <c r="BY36" t="s">
        <v>526</v>
      </c>
      <c r="BZ36" t="s">
        <v>526</v>
      </c>
      <c r="CA36" t="s">
        <v>526</v>
      </c>
      <c r="CB36" t="s">
        <v>526</v>
      </c>
      <c r="CC36" t="s">
        <v>526</v>
      </c>
      <c r="CD36" t="s">
        <v>526</v>
      </c>
      <c r="CE36" t="s">
        <v>526</v>
      </c>
      <c r="CF36" t="s">
        <v>526</v>
      </c>
      <c r="CG36" t="s">
        <v>526</v>
      </c>
      <c r="CH36" t="s">
        <v>526</v>
      </c>
    </row>
    <row r="37" spans="1:86" x14ac:dyDescent="0.2">
      <c r="A37">
        <v>2023556</v>
      </c>
      <c r="B37" s="6" t="s">
        <v>637</v>
      </c>
      <c r="C37">
        <v>59</v>
      </c>
      <c r="D37" t="s">
        <v>21</v>
      </c>
      <c r="E37" t="s">
        <v>526</v>
      </c>
      <c r="F37" t="s">
        <v>526</v>
      </c>
      <c r="G37" t="s">
        <v>37</v>
      </c>
      <c r="H37">
        <v>0</v>
      </c>
      <c r="I37">
        <v>1</v>
      </c>
      <c r="J37">
        <v>8</v>
      </c>
      <c r="K37">
        <v>8</v>
      </c>
      <c r="L37">
        <v>1</v>
      </c>
      <c r="M37">
        <v>1</v>
      </c>
      <c r="N37">
        <v>2</v>
      </c>
      <c r="O37">
        <v>7</v>
      </c>
      <c r="P37">
        <v>3</v>
      </c>
      <c r="Q37">
        <v>4</v>
      </c>
      <c r="R37" t="s">
        <v>526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s">
        <v>288</v>
      </c>
      <c r="AD37" t="s">
        <v>288</v>
      </c>
      <c r="AE37" t="s">
        <v>288</v>
      </c>
      <c r="AF37" t="s">
        <v>70</v>
      </c>
      <c r="AG37">
        <v>1</v>
      </c>
      <c r="AH37">
        <v>0</v>
      </c>
      <c r="AI37">
        <v>0</v>
      </c>
      <c r="AJ37">
        <v>0</v>
      </c>
      <c r="AK37" t="s">
        <v>70</v>
      </c>
      <c r="AL37">
        <v>1</v>
      </c>
      <c r="AM37">
        <v>0</v>
      </c>
      <c r="AN37">
        <v>0</v>
      </c>
      <c r="AO37">
        <v>0</v>
      </c>
      <c r="AP37" t="s">
        <v>70</v>
      </c>
      <c r="AQ37">
        <v>1</v>
      </c>
      <c r="AR37">
        <v>0</v>
      </c>
      <c r="AS37">
        <v>0</v>
      </c>
      <c r="AT37">
        <v>0</v>
      </c>
      <c r="AU37" t="s">
        <v>70</v>
      </c>
      <c r="AV37">
        <v>1</v>
      </c>
      <c r="AW37">
        <v>0</v>
      </c>
      <c r="AX37">
        <v>5</v>
      </c>
      <c r="AY37">
        <v>0</v>
      </c>
      <c r="AZ37" t="s">
        <v>70</v>
      </c>
      <c r="BA37">
        <v>1</v>
      </c>
      <c r="BB37">
        <v>0</v>
      </c>
      <c r="BC37">
        <v>5</v>
      </c>
      <c r="BD37">
        <v>0</v>
      </c>
      <c r="BE37" t="s">
        <v>70</v>
      </c>
      <c r="BF37">
        <v>1</v>
      </c>
      <c r="BG37">
        <v>0</v>
      </c>
      <c r="BH37">
        <v>0</v>
      </c>
      <c r="BI37">
        <v>0</v>
      </c>
      <c r="BJ37" t="s">
        <v>70</v>
      </c>
      <c r="BK37">
        <v>1</v>
      </c>
      <c r="BL37">
        <v>0</v>
      </c>
      <c r="BM37">
        <v>0</v>
      </c>
      <c r="BN37">
        <v>0</v>
      </c>
      <c r="BO37" t="s">
        <v>70</v>
      </c>
      <c r="BP37">
        <v>1</v>
      </c>
      <c r="BQ37">
        <v>0</v>
      </c>
      <c r="BR37">
        <v>0</v>
      </c>
      <c r="BS37">
        <v>0</v>
      </c>
      <c r="BT37" t="s">
        <v>70</v>
      </c>
      <c r="BU37">
        <v>1</v>
      </c>
      <c r="BV37">
        <v>0</v>
      </c>
      <c r="BW37">
        <v>0</v>
      </c>
      <c r="BX37">
        <v>0</v>
      </c>
      <c r="BY37" t="s">
        <v>526</v>
      </c>
      <c r="BZ37" t="s">
        <v>526</v>
      </c>
      <c r="CA37" t="s">
        <v>526</v>
      </c>
      <c r="CB37" t="s">
        <v>526</v>
      </c>
      <c r="CC37" t="s">
        <v>526</v>
      </c>
      <c r="CD37" t="s">
        <v>526</v>
      </c>
      <c r="CE37" t="s">
        <v>526</v>
      </c>
      <c r="CF37" t="s">
        <v>526</v>
      </c>
      <c r="CG37" t="s">
        <v>526</v>
      </c>
      <c r="CH37" t="s">
        <v>526</v>
      </c>
    </row>
    <row r="38" spans="1:86" x14ac:dyDescent="0.2">
      <c r="A38">
        <v>4018850</v>
      </c>
      <c r="B38" s="6" t="s">
        <v>711</v>
      </c>
      <c r="C38">
        <v>69</v>
      </c>
      <c r="D38" t="s">
        <v>21</v>
      </c>
      <c r="E38" t="s">
        <v>526</v>
      </c>
      <c r="F38" t="s">
        <v>526</v>
      </c>
      <c r="G38" t="s">
        <v>37</v>
      </c>
      <c r="H38">
        <v>0</v>
      </c>
      <c r="I38">
        <v>1</v>
      </c>
      <c r="J38">
        <v>6</v>
      </c>
      <c r="K38">
        <v>6</v>
      </c>
      <c r="L38">
        <v>12</v>
      </c>
      <c r="M38">
        <v>0</v>
      </c>
      <c r="N38" t="s">
        <v>526</v>
      </c>
      <c r="O38">
        <v>0</v>
      </c>
      <c r="P38">
        <v>0</v>
      </c>
      <c r="Q38" t="s">
        <v>526</v>
      </c>
      <c r="R38" t="s">
        <v>526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1</v>
      </c>
      <c r="AC38">
        <v>0</v>
      </c>
      <c r="AD38">
        <v>0</v>
      </c>
      <c r="AE38">
        <v>0</v>
      </c>
      <c r="AF38" t="s">
        <v>70</v>
      </c>
      <c r="AG38">
        <v>1</v>
      </c>
      <c r="AH38">
        <v>0</v>
      </c>
      <c r="AI38">
        <v>0</v>
      </c>
      <c r="AJ38">
        <v>0</v>
      </c>
      <c r="AK38" t="s">
        <v>70</v>
      </c>
      <c r="AL38">
        <v>1</v>
      </c>
      <c r="AM38">
        <v>0</v>
      </c>
      <c r="AN38">
        <v>0</v>
      </c>
      <c r="AO38">
        <v>0</v>
      </c>
      <c r="AP38" t="s">
        <v>70</v>
      </c>
      <c r="AQ38">
        <v>1</v>
      </c>
      <c r="AR38">
        <v>0</v>
      </c>
      <c r="AS38">
        <v>0</v>
      </c>
      <c r="AT38">
        <v>0</v>
      </c>
      <c r="AU38" t="s">
        <v>70</v>
      </c>
      <c r="AV38">
        <v>1</v>
      </c>
      <c r="AW38">
        <v>0</v>
      </c>
      <c r="AX38">
        <v>0</v>
      </c>
      <c r="AY38">
        <v>0</v>
      </c>
      <c r="AZ38" t="s">
        <v>70</v>
      </c>
      <c r="BA38">
        <v>5</v>
      </c>
      <c r="BB38">
        <v>0</v>
      </c>
      <c r="BC38">
        <v>0</v>
      </c>
      <c r="BD38">
        <v>0</v>
      </c>
      <c r="BE38" t="s">
        <v>70</v>
      </c>
      <c r="BF38">
        <v>1</v>
      </c>
      <c r="BG38">
        <v>0</v>
      </c>
      <c r="BH38">
        <v>5</v>
      </c>
      <c r="BI38">
        <v>0</v>
      </c>
      <c r="BJ38" t="s">
        <v>70</v>
      </c>
      <c r="BK38">
        <v>1</v>
      </c>
      <c r="BL38">
        <v>0</v>
      </c>
      <c r="BM38">
        <v>5</v>
      </c>
      <c r="BN38">
        <v>0</v>
      </c>
      <c r="BO38" t="s">
        <v>526</v>
      </c>
      <c r="BP38" t="s">
        <v>526</v>
      </c>
      <c r="BQ38" t="s">
        <v>526</v>
      </c>
      <c r="BR38" t="s">
        <v>526</v>
      </c>
      <c r="BS38" t="s">
        <v>526</v>
      </c>
      <c r="BT38" t="s">
        <v>526</v>
      </c>
      <c r="BU38" t="s">
        <v>526</v>
      </c>
      <c r="BV38" t="s">
        <v>526</v>
      </c>
      <c r="BW38" t="s">
        <v>526</v>
      </c>
      <c r="BX38" t="s">
        <v>526</v>
      </c>
      <c r="BY38" t="s">
        <v>526</v>
      </c>
      <c r="BZ38" t="s">
        <v>526</v>
      </c>
      <c r="CA38" t="s">
        <v>526</v>
      </c>
      <c r="CB38" t="s">
        <v>526</v>
      </c>
      <c r="CC38" t="s">
        <v>526</v>
      </c>
      <c r="CD38" t="s">
        <v>526</v>
      </c>
      <c r="CE38" t="s">
        <v>526</v>
      </c>
      <c r="CF38" t="s">
        <v>526</v>
      </c>
      <c r="CG38" t="s">
        <v>526</v>
      </c>
      <c r="CH38" t="s">
        <v>526</v>
      </c>
    </row>
    <row r="39" spans="1:86" x14ac:dyDescent="0.2">
      <c r="A39">
        <v>1271207</v>
      </c>
      <c r="B39" s="6" t="s">
        <v>607</v>
      </c>
      <c r="C39">
        <v>55</v>
      </c>
      <c r="D39" t="s">
        <v>26</v>
      </c>
      <c r="E39" t="s">
        <v>526</v>
      </c>
      <c r="F39" t="s">
        <v>526</v>
      </c>
      <c r="G39" t="s">
        <v>37</v>
      </c>
      <c r="H39">
        <v>0</v>
      </c>
      <c r="I39">
        <v>1</v>
      </c>
      <c r="J39">
        <v>4</v>
      </c>
      <c r="K39">
        <v>4</v>
      </c>
      <c r="L39">
        <v>1</v>
      </c>
      <c r="M39">
        <v>0</v>
      </c>
      <c r="N39" t="s">
        <v>526</v>
      </c>
      <c r="O39">
        <v>0</v>
      </c>
      <c r="P39">
        <v>6</v>
      </c>
      <c r="Q39" t="s">
        <v>526</v>
      </c>
      <c r="R39" t="s">
        <v>526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 t="s">
        <v>288</v>
      </c>
      <c r="AF39" t="s">
        <v>70</v>
      </c>
      <c r="AG39">
        <v>1</v>
      </c>
      <c r="AH39">
        <v>0</v>
      </c>
      <c r="AI39">
        <v>0</v>
      </c>
      <c r="AJ39">
        <v>0</v>
      </c>
      <c r="AK39" t="s">
        <v>70</v>
      </c>
      <c r="AL39">
        <v>3</v>
      </c>
      <c r="AM39">
        <v>0</v>
      </c>
      <c r="AN39">
        <v>11</v>
      </c>
      <c r="AO39">
        <v>0</v>
      </c>
      <c r="AP39" t="s">
        <v>70</v>
      </c>
      <c r="AQ39">
        <v>3</v>
      </c>
      <c r="AR39">
        <v>11</v>
      </c>
      <c r="AS39">
        <v>0</v>
      </c>
      <c r="AT39">
        <v>0</v>
      </c>
      <c r="AU39" t="s">
        <v>70</v>
      </c>
      <c r="AV39">
        <v>3</v>
      </c>
      <c r="AW39">
        <v>11</v>
      </c>
      <c r="AX39">
        <v>0</v>
      </c>
      <c r="AY39">
        <v>0</v>
      </c>
      <c r="AZ39" t="s">
        <v>70</v>
      </c>
      <c r="BA39">
        <v>3</v>
      </c>
      <c r="BB39">
        <v>11</v>
      </c>
      <c r="BC39">
        <v>0</v>
      </c>
      <c r="BD39">
        <v>0</v>
      </c>
      <c r="BE39" t="s">
        <v>526</v>
      </c>
      <c r="BF39" t="s">
        <v>526</v>
      </c>
      <c r="BG39" t="s">
        <v>526</v>
      </c>
      <c r="BH39" t="s">
        <v>526</v>
      </c>
      <c r="BI39" t="s">
        <v>526</v>
      </c>
      <c r="BJ39" t="s">
        <v>526</v>
      </c>
      <c r="BK39" t="s">
        <v>526</v>
      </c>
      <c r="BL39" t="s">
        <v>526</v>
      </c>
      <c r="BM39" t="s">
        <v>526</v>
      </c>
      <c r="BN39" t="s">
        <v>526</v>
      </c>
      <c r="BO39" t="s">
        <v>526</v>
      </c>
      <c r="BP39" t="s">
        <v>526</v>
      </c>
      <c r="BQ39" t="s">
        <v>526</v>
      </c>
      <c r="BR39" t="s">
        <v>526</v>
      </c>
      <c r="BS39" t="s">
        <v>526</v>
      </c>
      <c r="BT39" t="s">
        <v>526</v>
      </c>
      <c r="BU39" t="s">
        <v>526</v>
      </c>
      <c r="BV39" t="s">
        <v>526</v>
      </c>
      <c r="BW39" t="s">
        <v>526</v>
      </c>
      <c r="BX39" t="s">
        <v>526</v>
      </c>
      <c r="BY39" t="s">
        <v>526</v>
      </c>
      <c r="BZ39" t="s">
        <v>526</v>
      </c>
      <c r="CA39" t="s">
        <v>526</v>
      </c>
      <c r="CB39" t="s">
        <v>526</v>
      </c>
      <c r="CC39" t="s">
        <v>526</v>
      </c>
      <c r="CD39" t="s">
        <v>526</v>
      </c>
      <c r="CE39" t="s">
        <v>526</v>
      </c>
      <c r="CF39" t="s">
        <v>526</v>
      </c>
      <c r="CG39" t="s">
        <v>526</v>
      </c>
      <c r="CH39" t="s">
        <v>526</v>
      </c>
    </row>
    <row r="40" spans="1:86" x14ac:dyDescent="0.2">
      <c r="A40">
        <v>4191501</v>
      </c>
      <c r="B40" s="6" t="s">
        <v>722</v>
      </c>
      <c r="C40">
        <v>40</v>
      </c>
      <c r="D40" t="s">
        <v>21</v>
      </c>
      <c r="E40" t="s">
        <v>526</v>
      </c>
      <c r="F40" t="s">
        <v>526</v>
      </c>
      <c r="G40" t="s">
        <v>37</v>
      </c>
      <c r="H40">
        <v>0</v>
      </c>
      <c r="I40">
        <v>1</v>
      </c>
      <c r="J40">
        <v>2</v>
      </c>
      <c r="K40">
        <v>2</v>
      </c>
      <c r="L40">
        <v>1</v>
      </c>
      <c r="M40" t="s">
        <v>288</v>
      </c>
      <c r="N40" t="s">
        <v>526</v>
      </c>
      <c r="O40" t="s">
        <v>288</v>
      </c>
      <c r="P40">
        <v>0</v>
      </c>
      <c r="Q40" t="s">
        <v>526</v>
      </c>
      <c r="R40" t="s">
        <v>526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 t="s">
        <v>70</v>
      </c>
      <c r="AG40">
        <v>1</v>
      </c>
      <c r="AH40">
        <v>0</v>
      </c>
      <c r="AI40">
        <v>8</v>
      </c>
      <c r="AJ40">
        <v>0</v>
      </c>
      <c r="AK40" t="s">
        <v>70</v>
      </c>
      <c r="AL40">
        <v>1</v>
      </c>
      <c r="AM40">
        <v>0</v>
      </c>
      <c r="AN40">
        <v>0</v>
      </c>
      <c r="AO40">
        <v>0</v>
      </c>
      <c r="AP40" t="s">
        <v>70</v>
      </c>
      <c r="AQ40">
        <v>1</v>
      </c>
      <c r="AR40">
        <v>0</v>
      </c>
      <c r="AS40">
        <v>0</v>
      </c>
      <c r="AT40">
        <v>0</v>
      </c>
      <c r="AU40" t="s">
        <v>526</v>
      </c>
      <c r="AV40" t="s">
        <v>526</v>
      </c>
      <c r="AW40" t="s">
        <v>526</v>
      </c>
      <c r="AX40" t="s">
        <v>526</v>
      </c>
      <c r="AY40" t="s">
        <v>526</v>
      </c>
      <c r="AZ40" t="s">
        <v>526</v>
      </c>
      <c r="BA40" t="s">
        <v>526</v>
      </c>
      <c r="BB40" t="s">
        <v>526</v>
      </c>
      <c r="BC40" t="s">
        <v>526</v>
      </c>
      <c r="BD40" t="s">
        <v>526</v>
      </c>
      <c r="BE40" t="s">
        <v>526</v>
      </c>
      <c r="BF40" t="s">
        <v>526</v>
      </c>
      <c r="BG40" t="s">
        <v>526</v>
      </c>
      <c r="BH40" t="s">
        <v>526</v>
      </c>
      <c r="BI40" t="s">
        <v>526</v>
      </c>
      <c r="BJ40" t="s">
        <v>526</v>
      </c>
      <c r="BK40" t="s">
        <v>526</v>
      </c>
      <c r="BL40" t="s">
        <v>526</v>
      </c>
      <c r="BM40" t="s">
        <v>526</v>
      </c>
      <c r="BN40" t="s">
        <v>526</v>
      </c>
      <c r="BO40" t="s">
        <v>526</v>
      </c>
      <c r="BP40" t="s">
        <v>526</v>
      </c>
      <c r="BQ40" t="s">
        <v>526</v>
      </c>
      <c r="BR40" t="s">
        <v>526</v>
      </c>
      <c r="BS40" t="s">
        <v>526</v>
      </c>
      <c r="BT40" t="s">
        <v>526</v>
      </c>
      <c r="BU40" t="s">
        <v>526</v>
      </c>
      <c r="BV40" t="s">
        <v>526</v>
      </c>
      <c r="BW40" t="s">
        <v>526</v>
      </c>
      <c r="BX40" t="s">
        <v>526</v>
      </c>
      <c r="BY40" t="s">
        <v>526</v>
      </c>
      <c r="BZ40" t="s">
        <v>526</v>
      </c>
      <c r="CA40" t="s">
        <v>526</v>
      </c>
      <c r="CB40" t="s">
        <v>526</v>
      </c>
      <c r="CC40" t="s">
        <v>526</v>
      </c>
      <c r="CD40" t="s">
        <v>526</v>
      </c>
      <c r="CE40" t="s">
        <v>526</v>
      </c>
      <c r="CF40" t="s">
        <v>526</v>
      </c>
      <c r="CG40" t="s">
        <v>526</v>
      </c>
      <c r="CH40" t="s">
        <v>526</v>
      </c>
    </row>
    <row r="41" spans="1:86" x14ac:dyDescent="0.2">
      <c r="A41">
        <v>1718279</v>
      </c>
      <c r="B41" s="6" t="s">
        <v>624</v>
      </c>
      <c r="C41">
        <v>57</v>
      </c>
      <c r="D41" t="s">
        <v>26</v>
      </c>
      <c r="E41" t="s">
        <v>526</v>
      </c>
      <c r="F41" t="s">
        <v>526</v>
      </c>
      <c r="G41" t="s">
        <v>37</v>
      </c>
      <c r="H41">
        <v>0</v>
      </c>
      <c r="I41">
        <v>1</v>
      </c>
      <c r="J41">
        <v>3</v>
      </c>
      <c r="K41">
        <v>3</v>
      </c>
      <c r="L41">
        <v>1</v>
      </c>
      <c r="M41">
        <v>1</v>
      </c>
      <c r="N41" t="s">
        <v>526</v>
      </c>
      <c r="O41" t="s">
        <v>288</v>
      </c>
      <c r="P41">
        <v>0</v>
      </c>
      <c r="Q41" t="s">
        <v>526</v>
      </c>
      <c r="R41" t="s">
        <v>526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 t="s">
        <v>288</v>
      </c>
      <c r="AF41" t="s">
        <v>70</v>
      </c>
      <c r="AG41">
        <v>1</v>
      </c>
      <c r="AH41">
        <v>0</v>
      </c>
      <c r="AI41">
        <v>0</v>
      </c>
      <c r="AJ41">
        <v>0</v>
      </c>
      <c r="AK41" t="s">
        <v>70</v>
      </c>
      <c r="AL41">
        <v>1</v>
      </c>
      <c r="AM41">
        <v>0</v>
      </c>
      <c r="AN41">
        <v>0</v>
      </c>
      <c r="AO41">
        <v>0</v>
      </c>
      <c r="AP41" t="s">
        <v>70</v>
      </c>
      <c r="AQ41">
        <v>1</v>
      </c>
      <c r="AR41">
        <v>0</v>
      </c>
      <c r="AS41">
        <v>0</v>
      </c>
      <c r="AT41">
        <v>0</v>
      </c>
      <c r="AU41" t="s">
        <v>70</v>
      </c>
      <c r="AV41">
        <v>1</v>
      </c>
      <c r="AW41">
        <v>0</v>
      </c>
      <c r="AX41">
        <v>0</v>
      </c>
      <c r="AY41">
        <v>0</v>
      </c>
      <c r="AZ41" t="s">
        <v>526</v>
      </c>
      <c r="BA41" t="s">
        <v>526</v>
      </c>
      <c r="BB41" t="s">
        <v>526</v>
      </c>
      <c r="BC41" t="s">
        <v>526</v>
      </c>
      <c r="BD41" t="s">
        <v>526</v>
      </c>
      <c r="BE41" t="s">
        <v>526</v>
      </c>
      <c r="BF41" t="s">
        <v>526</v>
      </c>
      <c r="BG41" t="s">
        <v>526</v>
      </c>
      <c r="BH41" t="s">
        <v>526</v>
      </c>
      <c r="BI41" t="s">
        <v>526</v>
      </c>
      <c r="BJ41" t="s">
        <v>526</v>
      </c>
      <c r="BK41" t="s">
        <v>526</v>
      </c>
      <c r="BL41" t="s">
        <v>526</v>
      </c>
      <c r="BM41" t="s">
        <v>526</v>
      </c>
      <c r="BN41" t="s">
        <v>526</v>
      </c>
      <c r="BO41" t="s">
        <v>526</v>
      </c>
      <c r="BP41" t="s">
        <v>526</v>
      </c>
      <c r="BQ41" t="s">
        <v>526</v>
      </c>
      <c r="BR41" t="s">
        <v>526</v>
      </c>
      <c r="BS41" t="s">
        <v>526</v>
      </c>
      <c r="BT41" t="s">
        <v>526</v>
      </c>
      <c r="BU41" t="s">
        <v>526</v>
      </c>
      <c r="BV41" t="s">
        <v>526</v>
      </c>
      <c r="BW41" t="s">
        <v>526</v>
      </c>
      <c r="BX41" t="s">
        <v>526</v>
      </c>
      <c r="BY41" t="s">
        <v>526</v>
      </c>
      <c r="BZ41" t="s">
        <v>526</v>
      </c>
      <c r="CA41" t="s">
        <v>526</v>
      </c>
      <c r="CB41" t="s">
        <v>526</v>
      </c>
      <c r="CC41" t="s">
        <v>526</v>
      </c>
      <c r="CD41" t="s">
        <v>526</v>
      </c>
      <c r="CE41" t="s">
        <v>526</v>
      </c>
      <c r="CF41" t="s">
        <v>526</v>
      </c>
      <c r="CG41" t="s">
        <v>526</v>
      </c>
      <c r="CH41" t="s">
        <v>526</v>
      </c>
    </row>
    <row r="42" spans="1:86" x14ac:dyDescent="0.2">
      <c r="A42">
        <v>3570038</v>
      </c>
      <c r="B42" s="6" t="s">
        <v>690</v>
      </c>
      <c r="C42">
        <v>37</v>
      </c>
      <c r="D42" t="s">
        <v>21</v>
      </c>
      <c r="E42" t="s">
        <v>526</v>
      </c>
      <c r="F42" t="s">
        <v>526</v>
      </c>
      <c r="G42" t="s">
        <v>37</v>
      </c>
      <c r="H42">
        <v>0</v>
      </c>
      <c r="I42">
        <v>1</v>
      </c>
      <c r="J42">
        <v>2</v>
      </c>
      <c r="K42">
        <v>3</v>
      </c>
      <c r="L42">
        <v>1</v>
      </c>
      <c r="M42">
        <v>0</v>
      </c>
      <c r="N42" t="s">
        <v>526</v>
      </c>
      <c r="O42">
        <v>0</v>
      </c>
      <c r="P42">
        <v>0</v>
      </c>
      <c r="Q42" t="s">
        <v>526</v>
      </c>
      <c r="R42" t="s">
        <v>526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 t="s">
        <v>288</v>
      </c>
      <c r="AF42" t="s">
        <v>70</v>
      </c>
      <c r="AG42">
        <v>1</v>
      </c>
      <c r="AH42">
        <v>0</v>
      </c>
      <c r="AI42">
        <v>0</v>
      </c>
      <c r="AJ42">
        <v>0</v>
      </c>
      <c r="AK42" t="s">
        <v>70</v>
      </c>
      <c r="AL42">
        <v>1</v>
      </c>
      <c r="AM42">
        <v>0</v>
      </c>
      <c r="AN42">
        <v>0</v>
      </c>
      <c r="AO42">
        <v>0</v>
      </c>
      <c r="AP42" t="s">
        <v>70</v>
      </c>
      <c r="AQ42">
        <v>1</v>
      </c>
      <c r="AR42">
        <v>0</v>
      </c>
      <c r="AS42">
        <v>0</v>
      </c>
      <c r="AT42">
        <v>0</v>
      </c>
      <c r="AU42" t="s">
        <v>70</v>
      </c>
      <c r="AV42">
        <v>0</v>
      </c>
      <c r="AW42">
        <v>0</v>
      </c>
      <c r="AX42">
        <v>0</v>
      </c>
      <c r="AY42">
        <v>0</v>
      </c>
      <c r="AZ42" t="s">
        <v>526</v>
      </c>
      <c r="BA42" t="s">
        <v>526</v>
      </c>
      <c r="BB42" t="s">
        <v>526</v>
      </c>
      <c r="BC42" t="s">
        <v>526</v>
      </c>
      <c r="BD42" t="s">
        <v>526</v>
      </c>
      <c r="BE42" t="s">
        <v>526</v>
      </c>
      <c r="BF42" t="s">
        <v>526</v>
      </c>
      <c r="BG42" t="s">
        <v>526</v>
      </c>
      <c r="BH42" t="s">
        <v>526</v>
      </c>
      <c r="BI42" t="s">
        <v>526</v>
      </c>
      <c r="BJ42" t="s">
        <v>526</v>
      </c>
      <c r="BK42" t="s">
        <v>526</v>
      </c>
      <c r="BL42" t="s">
        <v>526</v>
      </c>
      <c r="BM42" t="s">
        <v>526</v>
      </c>
      <c r="BN42" t="s">
        <v>526</v>
      </c>
      <c r="BO42" t="s">
        <v>526</v>
      </c>
      <c r="BP42" t="s">
        <v>526</v>
      </c>
      <c r="BQ42" t="s">
        <v>526</v>
      </c>
      <c r="BR42" t="s">
        <v>526</v>
      </c>
      <c r="BS42" t="s">
        <v>526</v>
      </c>
      <c r="BT42" t="s">
        <v>526</v>
      </c>
      <c r="BU42" t="s">
        <v>526</v>
      </c>
      <c r="BV42" t="s">
        <v>526</v>
      </c>
      <c r="BW42" t="s">
        <v>526</v>
      </c>
      <c r="BX42" t="s">
        <v>526</v>
      </c>
      <c r="BY42" t="s">
        <v>526</v>
      </c>
      <c r="BZ42" t="s">
        <v>526</v>
      </c>
      <c r="CA42" t="s">
        <v>526</v>
      </c>
      <c r="CB42" t="s">
        <v>526</v>
      </c>
      <c r="CC42" t="s">
        <v>526</v>
      </c>
      <c r="CD42" t="s">
        <v>526</v>
      </c>
      <c r="CE42" t="s">
        <v>526</v>
      </c>
      <c r="CF42" t="s">
        <v>526</v>
      </c>
      <c r="CG42" t="s">
        <v>526</v>
      </c>
      <c r="CH42" t="s">
        <v>526</v>
      </c>
    </row>
    <row r="43" spans="1:86" x14ac:dyDescent="0.2">
      <c r="A43">
        <v>4241736</v>
      </c>
      <c r="B43" s="6" t="s">
        <v>725</v>
      </c>
      <c r="C43">
        <v>24</v>
      </c>
      <c r="D43" t="s">
        <v>26</v>
      </c>
      <c r="E43" t="s">
        <v>526</v>
      </c>
      <c r="F43" t="s">
        <v>526</v>
      </c>
      <c r="G43" t="s">
        <v>37</v>
      </c>
      <c r="H43">
        <v>0</v>
      </c>
      <c r="I43">
        <v>1</v>
      </c>
      <c r="J43">
        <v>4</v>
      </c>
      <c r="K43">
        <v>4</v>
      </c>
      <c r="L43">
        <v>1</v>
      </c>
      <c r="M43">
        <v>11</v>
      </c>
      <c r="N43" t="s">
        <v>526</v>
      </c>
      <c r="O43">
        <v>5</v>
      </c>
      <c r="P43">
        <v>7</v>
      </c>
      <c r="Q43" t="s">
        <v>526</v>
      </c>
      <c r="R43" t="s">
        <v>526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 t="s">
        <v>70</v>
      </c>
      <c r="AG43">
        <v>1</v>
      </c>
      <c r="AH43">
        <v>0</v>
      </c>
      <c r="AI43">
        <v>0</v>
      </c>
      <c r="AJ43">
        <v>0</v>
      </c>
      <c r="AK43" t="s">
        <v>70</v>
      </c>
      <c r="AL43">
        <v>1</v>
      </c>
      <c r="AM43">
        <v>0</v>
      </c>
      <c r="AN43">
        <v>0</v>
      </c>
      <c r="AO43">
        <v>0</v>
      </c>
      <c r="AP43" t="s">
        <v>70</v>
      </c>
      <c r="AQ43">
        <v>3</v>
      </c>
      <c r="AR43">
        <v>0</v>
      </c>
      <c r="AS43">
        <v>0</v>
      </c>
      <c r="AT43">
        <v>0</v>
      </c>
      <c r="AU43" t="s">
        <v>70</v>
      </c>
      <c r="AV43">
        <v>3</v>
      </c>
      <c r="AW43">
        <v>0</v>
      </c>
      <c r="AX43">
        <v>0</v>
      </c>
      <c r="AY43">
        <v>0</v>
      </c>
      <c r="AZ43" t="s">
        <v>70</v>
      </c>
      <c r="BA43">
        <v>3</v>
      </c>
      <c r="BB43">
        <v>0</v>
      </c>
      <c r="BC43">
        <v>0</v>
      </c>
      <c r="BD43">
        <v>0</v>
      </c>
      <c r="BE43" t="s">
        <v>526</v>
      </c>
      <c r="BF43" t="s">
        <v>526</v>
      </c>
      <c r="BG43" t="s">
        <v>526</v>
      </c>
      <c r="BH43" t="s">
        <v>526</v>
      </c>
      <c r="BI43" t="s">
        <v>526</v>
      </c>
      <c r="BJ43" t="s">
        <v>526</v>
      </c>
      <c r="BK43" t="s">
        <v>526</v>
      </c>
      <c r="BL43" t="s">
        <v>526</v>
      </c>
      <c r="BM43" t="s">
        <v>526</v>
      </c>
      <c r="BN43" t="s">
        <v>526</v>
      </c>
      <c r="BO43" t="s">
        <v>526</v>
      </c>
      <c r="BP43" t="s">
        <v>526</v>
      </c>
      <c r="BQ43" t="s">
        <v>526</v>
      </c>
      <c r="BR43" t="s">
        <v>526</v>
      </c>
      <c r="BS43" t="s">
        <v>526</v>
      </c>
      <c r="BT43" t="s">
        <v>526</v>
      </c>
      <c r="BU43" t="s">
        <v>526</v>
      </c>
      <c r="BV43" t="s">
        <v>526</v>
      </c>
      <c r="BW43" t="s">
        <v>526</v>
      </c>
      <c r="BX43" t="s">
        <v>526</v>
      </c>
      <c r="BY43" t="s">
        <v>526</v>
      </c>
      <c r="BZ43" t="s">
        <v>526</v>
      </c>
      <c r="CA43" t="s">
        <v>526</v>
      </c>
      <c r="CB43" t="s">
        <v>526</v>
      </c>
      <c r="CC43" t="s">
        <v>526</v>
      </c>
      <c r="CD43" t="s">
        <v>526</v>
      </c>
      <c r="CE43" t="s">
        <v>526</v>
      </c>
      <c r="CF43" t="s">
        <v>526</v>
      </c>
      <c r="CG43" t="s">
        <v>526</v>
      </c>
      <c r="CH43" t="s">
        <v>526</v>
      </c>
    </row>
    <row r="44" spans="1:86" x14ac:dyDescent="0.2">
      <c r="A44">
        <v>1638071</v>
      </c>
      <c r="B44" s="6" t="s">
        <v>752</v>
      </c>
      <c r="C44">
        <v>80</v>
      </c>
      <c r="D44" t="s">
        <v>21</v>
      </c>
      <c r="E44" t="s">
        <v>526</v>
      </c>
      <c r="F44" t="s">
        <v>526</v>
      </c>
      <c r="G44" t="s">
        <v>37</v>
      </c>
      <c r="H44">
        <v>0</v>
      </c>
      <c r="I44">
        <v>1</v>
      </c>
      <c r="J44">
        <v>2</v>
      </c>
      <c r="K44">
        <v>2</v>
      </c>
      <c r="L44">
        <v>1</v>
      </c>
      <c r="M44">
        <v>1</v>
      </c>
      <c r="N44" t="s">
        <v>526</v>
      </c>
      <c r="O44" t="s">
        <v>288</v>
      </c>
      <c r="P44">
        <v>0</v>
      </c>
      <c r="Q44" t="s">
        <v>526</v>
      </c>
      <c r="R44" t="s">
        <v>526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288</v>
      </c>
      <c r="AF44" t="s">
        <v>70</v>
      </c>
      <c r="AG44">
        <v>1</v>
      </c>
      <c r="AH44">
        <v>0</v>
      </c>
      <c r="AI44">
        <v>0</v>
      </c>
      <c r="AJ44">
        <v>10</v>
      </c>
      <c r="AK44" t="s">
        <v>70</v>
      </c>
      <c r="AL44">
        <v>1</v>
      </c>
      <c r="AM44">
        <v>0</v>
      </c>
      <c r="AN44">
        <v>0</v>
      </c>
      <c r="AO44">
        <v>0</v>
      </c>
      <c r="AP44" t="s">
        <v>70</v>
      </c>
      <c r="AQ44">
        <v>1</v>
      </c>
      <c r="AR44">
        <v>0</v>
      </c>
      <c r="AS44">
        <v>0</v>
      </c>
      <c r="AT44">
        <v>0</v>
      </c>
      <c r="AU44" t="s">
        <v>526</v>
      </c>
      <c r="AV44" t="s">
        <v>526</v>
      </c>
      <c r="AW44" t="s">
        <v>526</v>
      </c>
      <c r="AX44" t="s">
        <v>526</v>
      </c>
      <c r="AY44" t="s">
        <v>526</v>
      </c>
      <c r="AZ44" t="s">
        <v>526</v>
      </c>
      <c r="BA44" t="s">
        <v>526</v>
      </c>
      <c r="BB44" t="s">
        <v>526</v>
      </c>
      <c r="BC44" t="s">
        <v>526</v>
      </c>
      <c r="BD44" t="s">
        <v>526</v>
      </c>
      <c r="BE44" t="s">
        <v>526</v>
      </c>
      <c r="BF44" t="s">
        <v>526</v>
      </c>
      <c r="BG44" t="s">
        <v>526</v>
      </c>
      <c r="BH44" t="s">
        <v>526</v>
      </c>
      <c r="BI44" t="s">
        <v>526</v>
      </c>
      <c r="BJ44" t="s">
        <v>526</v>
      </c>
      <c r="BK44" t="s">
        <v>526</v>
      </c>
      <c r="BL44" t="s">
        <v>526</v>
      </c>
      <c r="BM44" t="s">
        <v>526</v>
      </c>
      <c r="BN44" t="s">
        <v>526</v>
      </c>
      <c r="BO44" t="s">
        <v>526</v>
      </c>
      <c r="BP44" t="s">
        <v>526</v>
      </c>
      <c r="BQ44" t="s">
        <v>526</v>
      </c>
      <c r="BR44" t="s">
        <v>526</v>
      </c>
      <c r="BS44" t="s">
        <v>526</v>
      </c>
      <c r="BT44" t="s">
        <v>526</v>
      </c>
      <c r="BU44" t="s">
        <v>526</v>
      </c>
      <c r="BV44" t="s">
        <v>526</v>
      </c>
      <c r="BW44" t="s">
        <v>526</v>
      </c>
      <c r="BX44" t="s">
        <v>526</v>
      </c>
      <c r="BY44" t="s">
        <v>526</v>
      </c>
      <c r="BZ44" t="s">
        <v>526</v>
      </c>
      <c r="CA44" t="s">
        <v>526</v>
      </c>
      <c r="CB44" t="s">
        <v>526</v>
      </c>
      <c r="CC44" t="s">
        <v>526</v>
      </c>
      <c r="CD44" t="s">
        <v>526</v>
      </c>
      <c r="CE44" t="s">
        <v>526</v>
      </c>
      <c r="CF44" t="s">
        <v>526</v>
      </c>
      <c r="CG44" t="s">
        <v>526</v>
      </c>
      <c r="CH44" t="s">
        <v>526</v>
      </c>
    </row>
    <row r="45" spans="1:86" x14ac:dyDescent="0.2">
      <c r="A45">
        <v>3421761</v>
      </c>
      <c r="B45" s="6" t="s">
        <v>748</v>
      </c>
      <c r="C45">
        <v>39</v>
      </c>
      <c r="D45" t="s">
        <v>26</v>
      </c>
      <c r="E45">
        <v>1</v>
      </c>
      <c r="F45">
        <v>1</v>
      </c>
      <c r="G45" t="s">
        <v>37</v>
      </c>
      <c r="H45">
        <v>0</v>
      </c>
      <c r="I45">
        <v>1</v>
      </c>
      <c r="J45">
        <v>1</v>
      </c>
      <c r="K45">
        <v>1</v>
      </c>
      <c r="L45">
        <v>1</v>
      </c>
      <c r="M45" t="s">
        <v>289</v>
      </c>
      <c r="N45" t="s">
        <v>526</v>
      </c>
      <c r="O45" t="s">
        <v>288</v>
      </c>
      <c r="P45">
        <v>0</v>
      </c>
      <c r="Q45" t="s">
        <v>526</v>
      </c>
      <c r="R45" t="s">
        <v>526</v>
      </c>
      <c r="S45">
        <v>1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288</v>
      </c>
      <c r="AF45" t="s">
        <v>70</v>
      </c>
      <c r="AG45">
        <v>1</v>
      </c>
      <c r="AH45">
        <v>0</v>
      </c>
      <c r="AI45">
        <v>0</v>
      </c>
      <c r="AJ45">
        <v>0</v>
      </c>
      <c r="AK45" t="s">
        <v>85</v>
      </c>
      <c r="AL45">
        <v>1</v>
      </c>
      <c r="AM45">
        <v>0</v>
      </c>
      <c r="AN45">
        <v>0</v>
      </c>
      <c r="AO45">
        <v>0</v>
      </c>
      <c r="AP45" t="s">
        <v>526</v>
      </c>
      <c r="AQ45" t="s">
        <v>526</v>
      </c>
      <c r="AR45" t="s">
        <v>526</v>
      </c>
      <c r="AS45" t="s">
        <v>526</v>
      </c>
      <c r="AT45" t="s">
        <v>526</v>
      </c>
      <c r="AU45" t="s">
        <v>526</v>
      </c>
      <c r="AV45" t="s">
        <v>526</v>
      </c>
      <c r="AW45" t="s">
        <v>526</v>
      </c>
      <c r="AX45" t="s">
        <v>526</v>
      </c>
      <c r="AY45" t="s">
        <v>526</v>
      </c>
      <c r="AZ45" t="s">
        <v>526</v>
      </c>
      <c r="BA45" t="s">
        <v>526</v>
      </c>
      <c r="BB45" t="s">
        <v>526</v>
      </c>
      <c r="BC45" t="s">
        <v>526</v>
      </c>
      <c r="BD45" t="s">
        <v>526</v>
      </c>
      <c r="BE45" t="s">
        <v>526</v>
      </c>
      <c r="BF45" t="s">
        <v>526</v>
      </c>
      <c r="BG45" t="s">
        <v>526</v>
      </c>
      <c r="BH45" t="s">
        <v>526</v>
      </c>
      <c r="BI45" t="s">
        <v>526</v>
      </c>
      <c r="BJ45" t="s">
        <v>526</v>
      </c>
      <c r="BK45" t="s">
        <v>526</v>
      </c>
      <c r="BL45" t="s">
        <v>526</v>
      </c>
      <c r="BM45" t="s">
        <v>526</v>
      </c>
      <c r="BN45" t="s">
        <v>526</v>
      </c>
      <c r="BO45" t="s">
        <v>526</v>
      </c>
      <c r="BP45" t="s">
        <v>526</v>
      </c>
      <c r="BQ45" t="s">
        <v>526</v>
      </c>
      <c r="BR45" t="s">
        <v>526</v>
      </c>
      <c r="BS45" t="s">
        <v>526</v>
      </c>
      <c r="BT45" t="s">
        <v>526</v>
      </c>
      <c r="BU45" t="s">
        <v>526</v>
      </c>
      <c r="BV45" t="s">
        <v>526</v>
      </c>
      <c r="BW45" t="s">
        <v>526</v>
      </c>
      <c r="BX45" t="s">
        <v>526</v>
      </c>
      <c r="BY45" t="s">
        <v>526</v>
      </c>
      <c r="BZ45" t="s">
        <v>526</v>
      </c>
      <c r="CA45" t="s">
        <v>526</v>
      </c>
      <c r="CB45" t="s">
        <v>526</v>
      </c>
      <c r="CC45" t="s">
        <v>526</v>
      </c>
      <c r="CD45" t="s">
        <v>526</v>
      </c>
      <c r="CE45" t="s">
        <v>526</v>
      </c>
      <c r="CF45" t="s">
        <v>526</v>
      </c>
      <c r="CG45" t="s">
        <v>526</v>
      </c>
      <c r="CH45" t="s">
        <v>526</v>
      </c>
    </row>
    <row r="46" spans="1:86" x14ac:dyDescent="0.2">
      <c r="A46">
        <v>4242806</v>
      </c>
      <c r="B46" s="6" t="s">
        <v>726</v>
      </c>
      <c r="C46">
        <v>80</v>
      </c>
      <c r="D46" t="s">
        <v>21</v>
      </c>
      <c r="E46" t="s">
        <v>526</v>
      </c>
      <c r="F46" t="s">
        <v>526</v>
      </c>
      <c r="G46" t="s">
        <v>37</v>
      </c>
      <c r="H46">
        <v>0</v>
      </c>
      <c r="I46">
        <v>1</v>
      </c>
      <c r="J46">
        <v>5</v>
      </c>
      <c r="K46">
        <v>5</v>
      </c>
      <c r="L46">
        <v>1</v>
      </c>
      <c r="M46" t="s">
        <v>288</v>
      </c>
      <c r="N46" t="s">
        <v>526</v>
      </c>
      <c r="O46" t="s">
        <v>288</v>
      </c>
      <c r="P46">
        <v>0</v>
      </c>
      <c r="Q46" t="s">
        <v>526</v>
      </c>
      <c r="R46" t="s">
        <v>526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  <c r="AB46">
        <v>0</v>
      </c>
      <c r="AC46">
        <v>0</v>
      </c>
      <c r="AD46">
        <v>0</v>
      </c>
      <c r="AE46">
        <v>0</v>
      </c>
      <c r="AF46" t="s">
        <v>70</v>
      </c>
      <c r="AG46">
        <v>1</v>
      </c>
      <c r="AH46">
        <v>0</v>
      </c>
      <c r="AI46">
        <v>0</v>
      </c>
      <c r="AJ46">
        <v>0</v>
      </c>
      <c r="AK46" t="s">
        <v>70</v>
      </c>
      <c r="AL46">
        <v>1</v>
      </c>
      <c r="AM46">
        <v>0</v>
      </c>
      <c r="AN46">
        <v>0</v>
      </c>
      <c r="AO46">
        <v>0</v>
      </c>
      <c r="AP46" t="s">
        <v>70</v>
      </c>
      <c r="AQ46">
        <v>1</v>
      </c>
      <c r="AR46">
        <v>0</v>
      </c>
      <c r="AS46">
        <v>0</v>
      </c>
      <c r="AT46">
        <v>0</v>
      </c>
      <c r="AU46" t="s">
        <v>70</v>
      </c>
      <c r="AV46">
        <v>1</v>
      </c>
      <c r="AW46">
        <v>0</v>
      </c>
      <c r="AX46">
        <v>0</v>
      </c>
      <c r="AY46">
        <v>0</v>
      </c>
      <c r="AZ46" t="s">
        <v>70</v>
      </c>
      <c r="BA46">
        <v>1</v>
      </c>
      <c r="BB46">
        <v>0</v>
      </c>
      <c r="BC46">
        <v>0</v>
      </c>
      <c r="BD46">
        <v>0</v>
      </c>
      <c r="BE46" t="s">
        <v>70</v>
      </c>
      <c r="BF46">
        <v>1</v>
      </c>
      <c r="BG46">
        <v>0</v>
      </c>
      <c r="BH46">
        <v>0</v>
      </c>
      <c r="BI46">
        <v>0</v>
      </c>
      <c r="BJ46" t="s">
        <v>526</v>
      </c>
      <c r="BK46" t="s">
        <v>526</v>
      </c>
      <c r="BL46" t="s">
        <v>526</v>
      </c>
      <c r="BM46" t="s">
        <v>526</v>
      </c>
      <c r="BN46" t="s">
        <v>526</v>
      </c>
      <c r="BO46" t="s">
        <v>526</v>
      </c>
      <c r="BP46" t="s">
        <v>526</v>
      </c>
      <c r="BQ46" t="s">
        <v>526</v>
      </c>
      <c r="BR46" t="s">
        <v>526</v>
      </c>
      <c r="BS46" t="s">
        <v>526</v>
      </c>
      <c r="BT46" t="s">
        <v>526</v>
      </c>
      <c r="BU46" t="s">
        <v>526</v>
      </c>
      <c r="BV46" t="s">
        <v>526</v>
      </c>
      <c r="BW46" t="s">
        <v>526</v>
      </c>
      <c r="BX46" t="s">
        <v>526</v>
      </c>
      <c r="BY46" t="s">
        <v>526</v>
      </c>
      <c r="BZ46" t="s">
        <v>526</v>
      </c>
      <c r="CA46" t="s">
        <v>526</v>
      </c>
      <c r="CB46" t="s">
        <v>526</v>
      </c>
      <c r="CC46" t="s">
        <v>526</v>
      </c>
      <c r="CD46" t="s">
        <v>526</v>
      </c>
      <c r="CE46" t="s">
        <v>526</v>
      </c>
      <c r="CF46" t="s">
        <v>526</v>
      </c>
      <c r="CG46" t="s">
        <v>526</v>
      </c>
      <c r="CH46" t="s">
        <v>526</v>
      </c>
    </row>
    <row r="47" spans="1:86" x14ac:dyDescent="0.2">
      <c r="A47">
        <v>3053096</v>
      </c>
      <c r="B47" s="6" t="s">
        <v>656</v>
      </c>
      <c r="C47">
        <v>69</v>
      </c>
      <c r="D47" t="s">
        <v>21</v>
      </c>
      <c r="E47" t="s">
        <v>526</v>
      </c>
      <c r="F47" t="s">
        <v>526</v>
      </c>
      <c r="G47" t="s">
        <v>37</v>
      </c>
      <c r="H47">
        <v>0</v>
      </c>
      <c r="I47">
        <v>1</v>
      </c>
      <c r="J47">
        <v>2</v>
      </c>
      <c r="K47">
        <v>2</v>
      </c>
      <c r="L47">
        <v>1</v>
      </c>
      <c r="M47" t="s">
        <v>288</v>
      </c>
      <c r="N47" t="s">
        <v>526</v>
      </c>
      <c r="O47" t="s">
        <v>288</v>
      </c>
      <c r="P47">
        <v>0</v>
      </c>
      <c r="Q47" t="s">
        <v>526</v>
      </c>
      <c r="R47" t="s">
        <v>526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288</v>
      </c>
      <c r="AD47" t="s">
        <v>288</v>
      </c>
      <c r="AE47" t="s">
        <v>288</v>
      </c>
      <c r="AF47" t="s">
        <v>70</v>
      </c>
      <c r="AG47">
        <v>1</v>
      </c>
      <c r="AH47">
        <v>0</v>
      </c>
      <c r="AI47">
        <v>0</v>
      </c>
      <c r="AJ47">
        <v>0</v>
      </c>
      <c r="AK47" t="s">
        <v>70</v>
      </c>
      <c r="AL47">
        <v>1</v>
      </c>
      <c r="AM47">
        <v>0</v>
      </c>
      <c r="AN47">
        <v>0</v>
      </c>
      <c r="AO47">
        <v>0</v>
      </c>
      <c r="AP47" t="s">
        <v>70</v>
      </c>
      <c r="AQ47">
        <v>1</v>
      </c>
      <c r="AR47">
        <v>0</v>
      </c>
      <c r="AS47">
        <v>0</v>
      </c>
      <c r="AT47">
        <v>0</v>
      </c>
      <c r="AU47" t="s">
        <v>526</v>
      </c>
      <c r="AV47" t="s">
        <v>526</v>
      </c>
      <c r="AW47" t="s">
        <v>526</v>
      </c>
      <c r="AX47" t="s">
        <v>526</v>
      </c>
      <c r="AY47" t="s">
        <v>526</v>
      </c>
      <c r="AZ47" t="s">
        <v>526</v>
      </c>
      <c r="BA47" t="s">
        <v>526</v>
      </c>
      <c r="BB47" t="s">
        <v>526</v>
      </c>
      <c r="BC47" t="s">
        <v>526</v>
      </c>
      <c r="BD47" t="s">
        <v>526</v>
      </c>
      <c r="BE47" t="s">
        <v>526</v>
      </c>
      <c r="BF47" t="s">
        <v>526</v>
      </c>
      <c r="BG47" t="s">
        <v>526</v>
      </c>
      <c r="BH47" t="s">
        <v>526</v>
      </c>
      <c r="BI47" t="s">
        <v>526</v>
      </c>
      <c r="BJ47" t="s">
        <v>526</v>
      </c>
      <c r="BK47" t="s">
        <v>526</v>
      </c>
      <c r="BL47" t="s">
        <v>526</v>
      </c>
      <c r="BM47" t="s">
        <v>526</v>
      </c>
      <c r="BN47" t="s">
        <v>526</v>
      </c>
      <c r="BO47" t="s">
        <v>526</v>
      </c>
      <c r="BP47" t="s">
        <v>526</v>
      </c>
      <c r="BQ47" t="s">
        <v>526</v>
      </c>
      <c r="BR47" t="s">
        <v>526</v>
      </c>
      <c r="BS47" t="s">
        <v>526</v>
      </c>
      <c r="BT47" t="s">
        <v>526</v>
      </c>
      <c r="BU47" t="s">
        <v>526</v>
      </c>
      <c r="BV47" t="s">
        <v>526</v>
      </c>
      <c r="BW47" t="s">
        <v>526</v>
      </c>
      <c r="BX47" t="s">
        <v>526</v>
      </c>
      <c r="BY47" t="s">
        <v>526</v>
      </c>
      <c r="BZ47" t="s">
        <v>526</v>
      </c>
      <c r="CA47" t="s">
        <v>526</v>
      </c>
      <c r="CB47" t="s">
        <v>526</v>
      </c>
      <c r="CC47" t="s">
        <v>526</v>
      </c>
      <c r="CD47" t="s">
        <v>526</v>
      </c>
      <c r="CE47" t="s">
        <v>526</v>
      </c>
      <c r="CF47" t="s">
        <v>526</v>
      </c>
      <c r="CG47" t="s">
        <v>526</v>
      </c>
      <c r="CH47" t="s">
        <v>526</v>
      </c>
    </row>
    <row r="48" spans="1:86" x14ac:dyDescent="0.2">
      <c r="A48">
        <v>4128572</v>
      </c>
      <c r="B48" s="6" t="s">
        <v>656</v>
      </c>
      <c r="C48">
        <v>30</v>
      </c>
      <c r="D48" t="s">
        <v>26</v>
      </c>
      <c r="E48" t="s">
        <v>526</v>
      </c>
      <c r="F48" t="s">
        <v>526</v>
      </c>
      <c r="G48" t="s">
        <v>37</v>
      </c>
      <c r="H48">
        <v>0</v>
      </c>
      <c r="I48">
        <v>1</v>
      </c>
      <c r="J48">
        <v>6</v>
      </c>
      <c r="K48">
        <v>6</v>
      </c>
      <c r="L48">
        <v>1</v>
      </c>
      <c r="M48">
        <v>2</v>
      </c>
      <c r="N48" t="s">
        <v>526</v>
      </c>
      <c r="O48">
        <v>4</v>
      </c>
      <c r="P48">
        <v>0</v>
      </c>
      <c r="Q48" t="s">
        <v>526</v>
      </c>
      <c r="R48" t="s">
        <v>526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 t="s">
        <v>70</v>
      </c>
      <c r="AG48">
        <v>1</v>
      </c>
      <c r="AH48">
        <v>0</v>
      </c>
      <c r="AI48">
        <v>0</v>
      </c>
      <c r="AJ48">
        <v>0</v>
      </c>
      <c r="AK48" t="s">
        <v>70</v>
      </c>
      <c r="AL48">
        <v>1</v>
      </c>
      <c r="AM48">
        <v>0</v>
      </c>
      <c r="AN48">
        <v>0</v>
      </c>
      <c r="AO48">
        <v>0</v>
      </c>
      <c r="AP48" t="s">
        <v>70</v>
      </c>
      <c r="AQ48">
        <v>1</v>
      </c>
      <c r="AR48">
        <v>0</v>
      </c>
      <c r="AS48">
        <v>0</v>
      </c>
      <c r="AT48">
        <v>0</v>
      </c>
      <c r="AU48" t="s">
        <v>70</v>
      </c>
      <c r="AV48">
        <v>1</v>
      </c>
      <c r="AW48">
        <v>0</v>
      </c>
      <c r="AX48">
        <v>0</v>
      </c>
      <c r="AY48">
        <v>0</v>
      </c>
      <c r="AZ48" t="s">
        <v>70</v>
      </c>
      <c r="BA48">
        <v>1</v>
      </c>
      <c r="BB48">
        <v>0</v>
      </c>
      <c r="BC48">
        <v>5</v>
      </c>
      <c r="BD48">
        <v>0</v>
      </c>
      <c r="BE48" t="s">
        <v>70</v>
      </c>
      <c r="BF48">
        <v>1</v>
      </c>
      <c r="BG48">
        <v>0</v>
      </c>
      <c r="BH48">
        <v>5</v>
      </c>
      <c r="BI48">
        <v>0</v>
      </c>
      <c r="BJ48" t="s">
        <v>70</v>
      </c>
      <c r="BK48">
        <v>1</v>
      </c>
      <c r="BL48">
        <v>0</v>
      </c>
      <c r="BM48">
        <v>5</v>
      </c>
      <c r="BN48">
        <v>0</v>
      </c>
      <c r="BO48" t="s">
        <v>526</v>
      </c>
      <c r="BP48" t="s">
        <v>526</v>
      </c>
      <c r="BQ48" t="s">
        <v>526</v>
      </c>
      <c r="BR48" t="s">
        <v>526</v>
      </c>
      <c r="BS48" t="s">
        <v>526</v>
      </c>
      <c r="BT48" t="s">
        <v>526</v>
      </c>
      <c r="BU48" t="s">
        <v>526</v>
      </c>
      <c r="BV48" t="s">
        <v>526</v>
      </c>
      <c r="BW48" t="s">
        <v>526</v>
      </c>
      <c r="BX48" t="s">
        <v>526</v>
      </c>
      <c r="BY48" t="s">
        <v>526</v>
      </c>
      <c r="BZ48" t="s">
        <v>526</v>
      </c>
      <c r="CA48" t="s">
        <v>526</v>
      </c>
      <c r="CB48" t="s">
        <v>526</v>
      </c>
      <c r="CC48" t="s">
        <v>526</v>
      </c>
      <c r="CD48" t="s">
        <v>526</v>
      </c>
      <c r="CE48" t="s">
        <v>526</v>
      </c>
      <c r="CF48" t="s">
        <v>526</v>
      </c>
      <c r="CG48" t="s">
        <v>526</v>
      </c>
      <c r="CH48" t="s">
        <v>526</v>
      </c>
    </row>
    <row r="49" spans="1:86" x14ac:dyDescent="0.2">
      <c r="A49">
        <v>4246072</v>
      </c>
      <c r="B49" s="6" t="s">
        <v>727</v>
      </c>
      <c r="C49">
        <v>50</v>
      </c>
      <c r="D49" t="s">
        <v>21</v>
      </c>
      <c r="E49" t="s">
        <v>526</v>
      </c>
      <c r="F49" t="s">
        <v>526</v>
      </c>
      <c r="G49" t="s">
        <v>37</v>
      </c>
      <c r="H49">
        <v>0</v>
      </c>
      <c r="I49">
        <v>1</v>
      </c>
      <c r="J49">
        <v>2</v>
      </c>
      <c r="K49">
        <v>2</v>
      </c>
      <c r="L49">
        <v>1</v>
      </c>
      <c r="M49">
        <v>2</v>
      </c>
      <c r="N49" t="s">
        <v>526</v>
      </c>
      <c r="O49">
        <v>2</v>
      </c>
      <c r="P49">
        <v>0</v>
      </c>
      <c r="Q49" t="s">
        <v>526</v>
      </c>
      <c r="R49" t="s">
        <v>526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 t="s">
        <v>70</v>
      </c>
      <c r="AG49">
        <v>1</v>
      </c>
      <c r="AH49">
        <v>0</v>
      </c>
      <c r="AI49">
        <v>0</v>
      </c>
      <c r="AJ49">
        <v>0</v>
      </c>
      <c r="AK49" t="s">
        <v>70</v>
      </c>
      <c r="AL49">
        <v>1</v>
      </c>
      <c r="AM49">
        <v>0</v>
      </c>
      <c r="AN49">
        <v>5</v>
      </c>
      <c r="AO49">
        <v>0</v>
      </c>
      <c r="AP49" t="s">
        <v>70</v>
      </c>
      <c r="AQ49">
        <v>1</v>
      </c>
      <c r="AR49">
        <v>0</v>
      </c>
      <c r="AS49">
        <v>5</v>
      </c>
      <c r="AT49">
        <v>0</v>
      </c>
      <c r="AU49" t="s">
        <v>526</v>
      </c>
      <c r="AV49" t="s">
        <v>526</v>
      </c>
      <c r="AW49" t="s">
        <v>526</v>
      </c>
      <c r="AX49" t="s">
        <v>526</v>
      </c>
      <c r="AY49" t="s">
        <v>526</v>
      </c>
      <c r="AZ49" t="s">
        <v>526</v>
      </c>
      <c r="BA49" t="s">
        <v>526</v>
      </c>
      <c r="BB49" t="s">
        <v>526</v>
      </c>
      <c r="BC49" t="s">
        <v>526</v>
      </c>
      <c r="BD49" t="s">
        <v>526</v>
      </c>
      <c r="BE49" t="s">
        <v>526</v>
      </c>
      <c r="BF49" t="s">
        <v>526</v>
      </c>
      <c r="BG49" t="s">
        <v>526</v>
      </c>
      <c r="BH49" t="s">
        <v>526</v>
      </c>
      <c r="BI49" t="s">
        <v>526</v>
      </c>
      <c r="BJ49" t="s">
        <v>526</v>
      </c>
      <c r="BK49" t="s">
        <v>526</v>
      </c>
      <c r="BL49" t="s">
        <v>526</v>
      </c>
      <c r="BM49" t="s">
        <v>526</v>
      </c>
      <c r="BN49" t="s">
        <v>526</v>
      </c>
      <c r="BO49" t="s">
        <v>526</v>
      </c>
      <c r="BP49" t="s">
        <v>526</v>
      </c>
      <c r="BQ49" t="s">
        <v>526</v>
      </c>
      <c r="BR49" t="s">
        <v>526</v>
      </c>
      <c r="BS49" t="s">
        <v>526</v>
      </c>
      <c r="BT49" t="s">
        <v>526</v>
      </c>
      <c r="BU49" t="s">
        <v>526</v>
      </c>
      <c r="BV49" t="s">
        <v>526</v>
      </c>
      <c r="BW49" t="s">
        <v>526</v>
      </c>
      <c r="BX49" t="s">
        <v>526</v>
      </c>
      <c r="BY49" t="s">
        <v>526</v>
      </c>
      <c r="BZ49" t="s">
        <v>526</v>
      </c>
      <c r="CA49" t="s">
        <v>526</v>
      </c>
      <c r="CB49" t="s">
        <v>526</v>
      </c>
      <c r="CC49" t="s">
        <v>526</v>
      </c>
      <c r="CD49" t="s">
        <v>526</v>
      </c>
      <c r="CE49" t="s">
        <v>526</v>
      </c>
      <c r="CF49" t="s">
        <v>526</v>
      </c>
      <c r="CG49" t="s">
        <v>526</v>
      </c>
      <c r="CH49" t="s">
        <v>526</v>
      </c>
    </row>
    <row r="50" spans="1:86" x14ac:dyDescent="0.2">
      <c r="A50">
        <v>3100077</v>
      </c>
      <c r="B50" s="6" t="s">
        <v>662</v>
      </c>
      <c r="C50">
        <v>77</v>
      </c>
      <c r="D50" t="s">
        <v>21</v>
      </c>
      <c r="E50" t="s">
        <v>526</v>
      </c>
      <c r="F50" t="s">
        <v>526</v>
      </c>
      <c r="G50" t="s">
        <v>42</v>
      </c>
      <c r="H50">
        <v>0</v>
      </c>
      <c r="I50">
        <v>1</v>
      </c>
      <c r="J50">
        <v>1</v>
      </c>
      <c r="K50">
        <v>1</v>
      </c>
      <c r="L50">
        <v>13</v>
      </c>
      <c r="M50">
        <v>0</v>
      </c>
      <c r="N50" t="s">
        <v>526</v>
      </c>
      <c r="O50">
        <v>0</v>
      </c>
      <c r="P50">
        <v>0</v>
      </c>
      <c r="Q50" t="s">
        <v>526</v>
      </c>
      <c r="R50" t="s">
        <v>526</v>
      </c>
      <c r="S50">
        <v>0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 t="s">
        <v>288</v>
      </c>
      <c r="AF50" t="s">
        <v>70</v>
      </c>
      <c r="AG50">
        <v>1</v>
      </c>
      <c r="AH50">
        <v>0</v>
      </c>
      <c r="AI50">
        <v>0</v>
      </c>
      <c r="AJ50">
        <v>0</v>
      </c>
      <c r="AK50" t="s">
        <v>70</v>
      </c>
      <c r="AL50">
        <v>1</v>
      </c>
      <c r="AM50">
        <v>0</v>
      </c>
      <c r="AN50">
        <v>0</v>
      </c>
      <c r="AO50">
        <v>0</v>
      </c>
      <c r="AP50" t="s">
        <v>526</v>
      </c>
      <c r="AQ50" t="s">
        <v>526</v>
      </c>
      <c r="AR50" t="s">
        <v>526</v>
      </c>
      <c r="AS50" t="s">
        <v>526</v>
      </c>
      <c r="AT50" t="s">
        <v>526</v>
      </c>
      <c r="AU50" t="s">
        <v>526</v>
      </c>
      <c r="AV50" t="s">
        <v>526</v>
      </c>
      <c r="AW50" t="s">
        <v>526</v>
      </c>
      <c r="AX50" t="s">
        <v>526</v>
      </c>
      <c r="AY50" t="s">
        <v>526</v>
      </c>
      <c r="AZ50" t="s">
        <v>526</v>
      </c>
      <c r="BA50" t="s">
        <v>526</v>
      </c>
      <c r="BB50" t="s">
        <v>526</v>
      </c>
      <c r="BC50" t="s">
        <v>526</v>
      </c>
      <c r="BD50" t="s">
        <v>526</v>
      </c>
      <c r="BE50" t="s">
        <v>526</v>
      </c>
      <c r="BF50" t="s">
        <v>526</v>
      </c>
      <c r="BG50" t="s">
        <v>526</v>
      </c>
      <c r="BH50" t="s">
        <v>526</v>
      </c>
      <c r="BI50" t="s">
        <v>526</v>
      </c>
      <c r="BJ50" t="s">
        <v>526</v>
      </c>
      <c r="BK50" t="s">
        <v>526</v>
      </c>
      <c r="BL50" t="s">
        <v>526</v>
      </c>
      <c r="BM50" t="s">
        <v>526</v>
      </c>
      <c r="BN50" t="s">
        <v>526</v>
      </c>
      <c r="BO50" t="s">
        <v>526</v>
      </c>
      <c r="BP50" t="s">
        <v>526</v>
      </c>
      <c r="BQ50" t="s">
        <v>526</v>
      </c>
      <c r="BR50" t="s">
        <v>526</v>
      </c>
      <c r="BS50" t="s">
        <v>526</v>
      </c>
      <c r="BT50" t="s">
        <v>526</v>
      </c>
      <c r="BU50" t="s">
        <v>526</v>
      </c>
      <c r="BV50" t="s">
        <v>526</v>
      </c>
      <c r="BW50" t="s">
        <v>526</v>
      </c>
      <c r="BX50" t="s">
        <v>526</v>
      </c>
      <c r="BY50" t="s">
        <v>526</v>
      </c>
      <c r="BZ50" t="s">
        <v>526</v>
      </c>
      <c r="CA50" t="s">
        <v>526</v>
      </c>
      <c r="CB50" t="s">
        <v>526</v>
      </c>
      <c r="CC50" t="s">
        <v>526</v>
      </c>
      <c r="CD50" t="s">
        <v>526</v>
      </c>
      <c r="CE50" t="s">
        <v>526</v>
      </c>
      <c r="CF50" t="s">
        <v>526</v>
      </c>
      <c r="CG50" t="s">
        <v>526</v>
      </c>
      <c r="CH50" t="s">
        <v>526</v>
      </c>
    </row>
    <row r="51" spans="1:86" x14ac:dyDescent="0.2">
      <c r="A51">
        <v>1638071</v>
      </c>
      <c r="B51" s="6" t="s">
        <v>753</v>
      </c>
      <c r="C51">
        <v>81</v>
      </c>
      <c r="D51" t="s">
        <v>21</v>
      </c>
      <c r="E51" t="s">
        <v>526</v>
      </c>
      <c r="F51" t="s">
        <v>526</v>
      </c>
      <c r="G51" t="s">
        <v>37</v>
      </c>
      <c r="H51">
        <v>0</v>
      </c>
      <c r="I51">
        <v>1</v>
      </c>
      <c r="J51">
        <v>2</v>
      </c>
      <c r="K51">
        <v>2</v>
      </c>
      <c r="L51">
        <v>1</v>
      </c>
      <c r="M51">
        <v>1</v>
      </c>
      <c r="N51" t="s">
        <v>526</v>
      </c>
      <c r="O51">
        <v>3</v>
      </c>
      <c r="P51">
        <v>0</v>
      </c>
      <c r="Q51" t="s">
        <v>526</v>
      </c>
      <c r="R51" t="s">
        <v>526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t="s">
        <v>288</v>
      </c>
      <c r="AF51" t="s">
        <v>70</v>
      </c>
      <c r="AG51">
        <v>3</v>
      </c>
      <c r="AH51">
        <v>0</v>
      </c>
      <c r="AI51">
        <v>12</v>
      </c>
      <c r="AJ51">
        <v>0</v>
      </c>
      <c r="AK51" t="s">
        <v>70</v>
      </c>
      <c r="AL51">
        <v>1</v>
      </c>
      <c r="AM51">
        <v>0</v>
      </c>
      <c r="AN51">
        <v>0</v>
      </c>
      <c r="AO51">
        <v>0</v>
      </c>
      <c r="AP51" t="s">
        <v>70</v>
      </c>
      <c r="AQ51">
        <v>1</v>
      </c>
      <c r="AR51">
        <v>0</v>
      </c>
      <c r="AS51">
        <v>0</v>
      </c>
      <c r="AT51">
        <v>0</v>
      </c>
      <c r="AU51" t="s">
        <v>526</v>
      </c>
      <c r="AV51" t="s">
        <v>526</v>
      </c>
      <c r="AW51" t="s">
        <v>526</v>
      </c>
      <c r="AX51" t="s">
        <v>526</v>
      </c>
      <c r="AY51" t="s">
        <v>526</v>
      </c>
      <c r="AZ51" t="s">
        <v>526</v>
      </c>
      <c r="BA51" t="s">
        <v>526</v>
      </c>
      <c r="BB51" t="s">
        <v>526</v>
      </c>
      <c r="BC51" t="s">
        <v>526</v>
      </c>
      <c r="BD51" t="s">
        <v>526</v>
      </c>
      <c r="BE51" t="s">
        <v>526</v>
      </c>
      <c r="BF51" t="s">
        <v>526</v>
      </c>
      <c r="BG51" t="s">
        <v>526</v>
      </c>
      <c r="BH51" t="s">
        <v>526</v>
      </c>
      <c r="BI51" t="s">
        <v>526</v>
      </c>
      <c r="BJ51" t="s">
        <v>526</v>
      </c>
      <c r="BK51" t="s">
        <v>526</v>
      </c>
      <c r="BL51" t="s">
        <v>526</v>
      </c>
      <c r="BM51" t="s">
        <v>526</v>
      </c>
      <c r="BN51" t="s">
        <v>526</v>
      </c>
      <c r="BO51" t="s">
        <v>526</v>
      </c>
      <c r="BP51" t="s">
        <v>526</v>
      </c>
      <c r="BQ51" t="s">
        <v>526</v>
      </c>
      <c r="BR51" t="s">
        <v>526</v>
      </c>
      <c r="BS51" t="s">
        <v>526</v>
      </c>
      <c r="BT51" t="s">
        <v>526</v>
      </c>
      <c r="BU51" t="s">
        <v>526</v>
      </c>
      <c r="BV51" t="s">
        <v>526</v>
      </c>
      <c r="BW51" t="s">
        <v>526</v>
      </c>
      <c r="BX51" t="s">
        <v>526</v>
      </c>
      <c r="BY51" t="s">
        <v>526</v>
      </c>
      <c r="BZ51" t="s">
        <v>526</v>
      </c>
      <c r="CA51" t="s">
        <v>526</v>
      </c>
      <c r="CB51" t="s">
        <v>526</v>
      </c>
      <c r="CC51" t="s">
        <v>526</v>
      </c>
      <c r="CD51" t="s">
        <v>526</v>
      </c>
      <c r="CE51" t="s">
        <v>526</v>
      </c>
      <c r="CF51" t="s">
        <v>526</v>
      </c>
      <c r="CG51" t="s">
        <v>526</v>
      </c>
      <c r="CH51" t="s">
        <v>526</v>
      </c>
    </row>
    <row r="52" spans="1:86" x14ac:dyDescent="0.2">
      <c r="A52">
        <v>1766857</v>
      </c>
      <c r="B52" s="6" t="s">
        <v>629</v>
      </c>
      <c r="C52">
        <v>86</v>
      </c>
      <c r="D52" t="s">
        <v>26</v>
      </c>
      <c r="E52">
        <v>5</v>
      </c>
      <c r="F52">
        <v>1</v>
      </c>
      <c r="G52" t="s">
        <v>37</v>
      </c>
      <c r="H52">
        <v>0</v>
      </c>
      <c r="I52">
        <v>1</v>
      </c>
      <c r="J52">
        <v>5</v>
      </c>
      <c r="K52">
        <v>5</v>
      </c>
      <c r="L52">
        <v>2</v>
      </c>
      <c r="M52">
        <v>0</v>
      </c>
      <c r="N52" t="s">
        <v>526</v>
      </c>
      <c r="O52">
        <v>0</v>
      </c>
      <c r="P52">
        <v>0</v>
      </c>
      <c r="Q52" t="s">
        <v>526</v>
      </c>
      <c r="R52" t="s">
        <v>526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 t="s">
        <v>70</v>
      </c>
      <c r="AG52">
        <v>1</v>
      </c>
      <c r="AH52">
        <v>0</v>
      </c>
      <c r="AI52">
        <v>0</v>
      </c>
      <c r="AJ52">
        <v>0</v>
      </c>
      <c r="AK52" t="s">
        <v>70</v>
      </c>
      <c r="AL52">
        <v>1</v>
      </c>
      <c r="AM52">
        <v>0</v>
      </c>
      <c r="AN52">
        <v>0</v>
      </c>
      <c r="AO52">
        <v>0</v>
      </c>
      <c r="AP52" t="s">
        <v>70</v>
      </c>
      <c r="AQ52">
        <v>1</v>
      </c>
      <c r="AR52">
        <v>0</v>
      </c>
      <c r="AS52">
        <v>0</v>
      </c>
      <c r="AT52">
        <v>0</v>
      </c>
      <c r="AU52" t="s">
        <v>70</v>
      </c>
      <c r="AV52">
        <v>1</v>
      </c>
      <c r="AW52">
        <v>0</v>
      </c>
      <c r="AX52">
        <v>0</v>
      </c>
      <c r="AY52">
        <v>0</v>
      </c>
      <c r="AZ52" t="s">
        <v>70</v>
      </c>
      <c r="BA52">
        <v>1</v>
      </c>
      <c r="BB52">
        <v>0</v>
      </c>
      <c r="BC52">
        <v>0</v>
      </c>
      <c r="BD52">
        <v>0</v>
      </c>
      <c r="BE52" t="s">
        <v>85</v>
      </c>
      <c r="BF52">
        <v>1</v>
      </c>
      <c r="BG52">
        <v>0</v>
      </c>
      <c r="BH52">
        <v>0</v>
      </c>
      <c r="BI52">
        <v>0</v>
      </c>
      <c r="BJ52" t="s">
        <v>526</v>
      </c>
      <c r="BK52" t="s">
        <v>526</v>
      </c>
      <c r="BL52" t="s">
        <v>526</v>
      </c>
      <c r="BM52" t="s">
        <v>526</v>
      </c>
      <c r="BN52" t="s">
        <v>526</v>
      </c>
      <c r="BO52" t="s">
        <v>526</v>
      </c>
      <c r="BP52" t="s">
        <v>526</v>
      </c>
      <c r="BQ52" t="s">
        <v>526</v>
      </c>
      <c r="BR52" t="s">
        <v>526</v>
      </c>
      <c r="BS52" t="s">
        <v>526</v>
      </c>
      <c r="BT52" t="s">
        <v>526</v>
      </c>
      <c r="BU52" t="s">
        <v>526</v>
      </c>
      <c r="BV52" t="s">
        <v>526</v>
      </c>
      <c r="BW52" t="s">
        <v>526</v>
      </c>
      <c r="BX52" t="s">
        <v>526</v>
      </c>
      <c r="BY52" t="s">
        <v>526</v>
      </c>
      <c r="BZ52" t="s">
        <v>526</v>
      </c>
      <c r="CA52" t="s">
        <v>526</v>
      </c>
      <c r="CB52" t="s">
        <v>526</v>
      </c>
      <c r="CC52" t="s">
        <v>526</v>
      </c>
      <c r="CD52" t="s">
        <v>526</v>
      </c>
      <c r="CE52" t="s">
        <v>526</v>
      </c>
      <c r="CF52" t="s">
        <v>526</v>
      </c>
      <c r="CG52" t="s">
        <v>526</v>
      </c>
      <c r="CH52" t="s">
        <v>526</v>
      </c>
    </row>
    <row r="53" spans="1:86" x14ac:dyDescent="0.2">
      <c r="A53">
        <v>1613992</v>
      </c>
      <c r="B53" s="6" t="s">
        <v>619</v>
      </c>
      <c r="C53">
        <v>79</v>
      </c>
      <c r="D53" t="s">
        <v>26</v>
      </c>
      <c r="E53" t="s">
        <v>526</v>
      </c>
      <c r="F53" t="s">
        <v>526</v>
      </c>
      <c r="G53" t="s">
        <v>37</v>
      </c>
      <c r="H53">
        <v>0</v>
      </c>
      <c r="I53">
        <v>1</v>
      </c>
      <c r="J53">
        <v>7</v>
      </c>
      <c r="K53">
        <v>7</v>
      </c>
      <c r="L53">
        <v>1</v>
      </c>
      <c r="M53">
        <v>0</v>
      </c>
      <c r="N53" t="s">
        <v>526</v>
      </c>
      <c r="O53">
        <v>0</v>
      </c>
      <c r="P53">
        <v>0</v>
      </c>
      <c r="Q53" t="s">
        <v>526</v>
      </c>
      <c r="R53" t="s">
        <v>526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288</v>
      </c>
      <c r="AF53" t="s">
        <v>70</v>
      </c>
      <c r="AG53">
        <v>3</v>
      </c>
      <c r="AH53">
        <v>0</v>
      </c>
      <c r="AI53">
        <v>0</v>
      </c>
      <c r="AJ53">
        <v>0</v>
      </c>
      <c r="AK53" t="s">
        <v>70</v>
      </c>
      <c r="AL53">
        <v>1</v>
      </c>
      <c r="AM53">
        <v>0</v>
      </c>
      <c r="AN53">
        <v>0</v>
      </c>
      <c r="AO53">
        <v>0</v>
      </c>
      <c r="AP53" t="s">
        <v>70</v>
      </c>
      <c r="AQ53">
        <v>1</v>
      </c>
      <c r="AR53">
        <v>0</v>
      </c>
      <c r="AS53">
        <v>0</v>
      </c>
      <c r="AT53">
        <v>0</v>
      </c>
      <c r="AU53" t="s">
        <v>70</v>
      </c>
      <c r="AV53">
        <v>1</v>
      </c>
      <c r="AW53">
        <v>0</v>
      </c>
      <c r="AX53">
        <v>0</v>
      </c>
      <c r="AY53">
        <v>0</v>
      </c>
      <c r="AZ53" t="s">
        <v>70</v>
      </c>
      <c r="BA53">
        <v>1</v>
      </c>
      <c r="BB53">
        <v>0</v>
      </c>
      <c r="BC53">
        <v>0</v>
      </c>
      <c r="BD53">
        <v>0</v>
      </c>
      <c r="BE53" t="s">
        <v>70</v>
      </c>
      <c r="BF53">
        <v>1</v>
      </c>
      <c r="BG53">
        <v>0</v>
      </c>
      <c r="BH53">
        <v>0</v>
      </c>
      <c r="BI53">
        <v>0</v>
      </c>
      <c r="BJ53" t="s">
        <v>70</v>
      </c>
      <c r="BK53">
        <v>1</v>
      </c>
      <c r="BL53">
        <v>0</v>
      </c>
      <c r="BM53">
        <v>0</v>
      </c>
      <c r="BN53">
        <v>0</v>
      </c>
      <c r="BO53" t="s">
        <v>70</v>
      </c>
      <c r="BP53">
        <v>1</v>
      </c>
      <c r="BQ53">
        <v>0</v>
      </c>
      <c r="BR53">
        <v>0</v>
      </c>
      <c r="BS53">
        <v>0</v>
      </c>
      <c r="BT53" t="s">
        <v>526</v>
      </c>
      <c r="BU53" t="s">
        <v>526</v>
      </c>
      <c r="BV53" t="s">
        <v>526</v>
      </c>
      <c r="BW53" t="s">
        <v>526</v>
      </c>
      <c r="BX53" t="s">
        <v>526</v>
      </c>
      <c r="BY53" t="s">
        <v>526</v>
      </c>
      <c r="BZ53" t="s">
        <v>526</v>
      </c>
      <c r="CA53" t="s">
        <v>526</v>
      </c>
      <c r="CB53" t="s">
        <v>526</v>
      </c>
      <c r="CC53" t="s">
        <v>526</v>
      </c>
      <c r="CD53" t="s">
        <v>526</v>
      </c>
      <c r="CE53" t="s">
        <v>526</v>
      </c>
      <c r="CF53" t="s">
        <v>526</v>
      </c>
      <c r="CG53" t="s">
        <v>526</v>
      </c>
      <c r="CH53" t="s">
        <v>526</v>
      </c>
    </row>
    <row r="54" spans="1:86" x14ac:dyDescent="0.2">
      <c r="A54">
        <v>3281610</v>
      </c>
      <c r="B54" s="6" t="s">
        <v>619</v>
      </c>
      <c r="C54">
        <v>50</v>
      </c>
      <c r="D54" t="s">
        <v>21</v>
      </c>
      <c r="E54" t="s">
        <v>526</v>
      </c>
      <c r="F54" t="s">
        <v>526</v>
      </c>
      <c r="G54" t="s">
        <v>42</v>
      </c>
      <c r="H54">
        <v>0</v>
      </c>
      <c r="I54">
        <v>1</v>
      </c>
      <c r="J54">
        <v>6</v>
      </c>
      <c r="K54">
        <v>6</v>
      </c>
      <c r="L54">
        <v>10</v>
      </c>
      <c r="M54">
        <v>0</v>
      </c>
      <c r="N54" t="s">
        <v>526</v>
      </c>
      <c r="O54">
        <v>0</v>
      </c>
      <c r="P54">
        <v>0</v>
      </c>
      <c r="Q54" t="s">
        <v>526</v>
      </c>
      <c r="R54" t="s">
        <v>526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1</v>
      </c>
      <c r="AA54">
        <v>0</v>
      </c>
      <c r="AB54">
        <v>0</v>
      </c>
      <c r="AC54">
        <v>1</v>
      </c>
      <c r="AD54">
        <v>0</v>
      </c>
      <c r="AE54" t="s">
        <v>288</v>
      </c>
      <c r="AF54" t="s">
        <v>70</v>
      </c>
      <c r="AG54">
        <v>1</v>
      </c>
      <c r="AH54">
        <v>0</v>
      </c>
      <c r="AI54">
        <v>0</v>
      </c>
      <c r="AJ54">
        <v>0</v>
      </c>
      <c r="AK54" t="s">
        <v>70</v>
      </c>
      <c r="AL54">
        <v>1</v>
      </c>
      <c r="AM54">
        <v>0</v>
      </c>
      <c r="AN54">
        <v>0</v>
      </c>
      <c r="AO54">
        <v>0</v>
      </c>
      <c r="AP54" t="s">
        <v>70</v>
      </c>
      <c r="AQ54">
        <v>1</v>
      </c>
      <c r="AR54">
        <v>0</v>
      </c>
      <c r="AS54">
        <v>0</v>
      </c>
      <c r="AT54">
        <v>0</v>
      </c>
      <c r="AU54" t="s">
        <v>70</v>
      </c>
      <c r="AV54">
        <v>1</v>
      </c>
      <c r="AW54">
        <v>0</v>
      </c>
      <c r="AX54">
        <v>0</v>
      </c>
      <c r="AY54">
        <v>0</v>
      </c>
      <c r="AZ54" t="s">
        <v>70</v>
      </c>
      <c r="BA54">
        <v>1</v>
      </c>
      <c r="BB54">
        <v>0</v>
      </c>
      <c r="BC54">
        <v>0</v>
      </c>
      <c r="BD54">
        <v>0</v>
      </c>
      <c r="BE54" t="s">
        <v>70</v>
      </c>
      <c r="BF54">
        <v>1</v>
      </c>
      <c r="BG54">
        <v>0</v>
      </c>
      <c r="BH54">
        <v>0</v>
      </c>
      <c r="BI54">
        <v>0</v>
      </c>
      <c r="BJ54" t="s">
        <v>70</v>
      </c>
      <c r="BK54">
        <v>1</v>
      </c>
      <c r="BL54">
        <v>0</v>
      </c>
      <c r="BM54">
        <v>0</v>
      </c>
      <c r="BN54">
        <v>0</v>
      </c>
      <c r="BO54" t="s">
        <v>526</v>
      </c>
      <c r="BP54" t="s">
        <v>526</v>
      </c>
      <c r="BQ54" t="s">
        <v>526</v>
      </c>
      <c r="BR54" t="s">
        <v>526</v>
      </c>
      <c r="BS54" t="s">
        <v>526</v>
      </c>
      <c r="BT54" t="s">
        <v>526</v>
      </c>
      <c r="BU54" t="s">
        <v>526</v>
      </c>
      <c r="BV54" t="s">
        <v>526</v>
      </c>
      <c r="BW54" t="s">
        <v>526</v>
      </c>
      <c r="BX54" t="s">
        <v>526</v>
      </c>
      <c r="BY54" t="s">
        <v>526</v>
      </c>
      <c r="BZ54" t="s">
        <v>526</v>
      </c>
      <c r="CA54" t="s">
        <v>526</v>
      </c>
      <c r="CB54" t="s">
        <v>526</v>
      </c>
      <c r="CC54" t="s">
        <v>526</v>
      </c>
      <c r="CD54" t="s">
        <v>526</v>
      </c>
      <c r="CE54" t="s">
        <v>526</v>
      </c>
      <c r="CF54" t="s">
        <v>526</v>
      </c>
      <c r="CG54" t="s">
        <v>526</v>
      </c>
      <c r="CH54" t="s">
        <v>526</v>
      </c>
    </row>
    <row r="55" spans="1:86" x14ac:dyDescent="0.2">
      <c r="A55">
        <v>3118293</v>
      </c>
      <c r="B55" s="6" t="s">
        <v>663</v>
      </c>
      <c r="C55">
        <v>34</v>
      </c>
      <c r="D55" t="s">
        <v>26</v>
      </c>
      <c r="E55" t="s">
        <v>526</v>
      </c>
      <c r="F55" t="s">
        <v>526</v>
      </c>
      <c r="G55" t="s">
        <v>37</v>
      </c>
      <c r="H55">
        <v>0</v>
      </c>
      <c r="I55">
        <v>1</v>
      </c>
      <c r="J55">
        <v>3</v>
      </c>
      <c r="K55">
        <v>3</v>
      </c>
      <c r="L55">
        <v>1</v>
      </c>
      <c r="M55">
        <v>1</v>
      </c>
      <c r="N55" t="s">
        <v>526</v>
      </c>
      <c r="O55">
        <v>5</v>
      </c>
      <c r="P55">
        <v>0</v>
      </c>
      <c r="Q55" t="s">
        <v>526</v>
      </c>
      <c r="R55" t="s">
        <v>526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 t="s">
        <v>288</v>
      </c>
      <c r="AF55" t="s">
        <v>70</v>
      </c>
      <c r="AG55">
        <v>1</v>
      </c>
      <c r="AH55">
        <v>0</v>
      </c>
      <c r="AI55">
        <v>0</v>
      </c>
      <c r="AJ55">
        <v>0</v>
      </c>
      <c r="AK55" t="s">
        <v>70</v>
      </c>
      <c r="AL55">
        <v>1</v>
      </c>
      <c r="AM55">
        <v>0</v>
      </c>
      <c r="AN55">
        <v>0</v>
      </c>
      <c r="AO55">
        <v>0</v>
      </c>
      <c r="AP55" t="s">
        <v>70</v>
      </c>
      <c r="AQ55">
        <v>1</v>
      </c>
      <c r="AR55">
        <v>0</v>
      </c>
      <c r="AS55">
        <v>0</v>
      </c>
      <c r="AT55">
        <v>0</v>
      </c>
      <c r="AU55" t="s">
        <v>70</v>
      </c>
      <c r="AV55">
        <v>1</v>
      </c>
      <c r="AW55">
        <v>0</v>
      </c>
      <c r="AX55">
        <v>0</v>
      </c>
      <c r="AY55">
        <v>0</v>
      </c>
      <c r="AZ55" t="s">
        <v>526</v>
      </c>
      <c r="BA55" t="s">
        <v>526</v>
      </c>
      <c r="BB55" t="s">
        <v>526</v>
      </c>
      <c r="BC55" t="s">
        <v>526</v>
      </c>
      <c r="BD55" t="s">
        <v>526</v>
      </c>
      <c r="BE55" t="s">
        <v>526</v>
      </c>
      <c r="BF55" t="s">
        <v>526</v>
      </c>
      <c r="BG55" t="s">
        <v>526</v>
      </c>
      <c r="BH55" t="s">
        <v>526</v>
      </c>
      <c r="BI55" t="s">
        <v>526</v>
      </c>
      <c r="BJ55" t="s">
        <v>526</v>
      </c>
      <c r="BK55" t="s">
        <v>526</v>
      </c>
      <c r="BL55" t="s">
        <v>526</v>
      </c>
      <c r="BM55" t="s">
        <v>526</v>
      </c>
      <c r="BN55" t="s">
        <v>526</v>
      </c>
      <c r="BO55" t="s">
        <v>526</v>
      </c>
      <c r="BP55" t="s">
        <v>526</v>
      </c>
      <c r="BQ55" t="s">
        <v>526</v>
      </c>
      <c r="BR55" t="s">
        <v>526</v>
      </c>
      <c r="BS55" t="s">
        <v>526</v>
      </c>
      <c r="BT55" t="s">
        <v>526</v>
      </c>
      <c r="BU55" t="s">
        <v>526</v>
      </c>
      <c r="BV55" t="s">
        <v>526</v>
      </c>
      <c r="BW55" t="s">
        <v>526</v>
      </c>
      <c r="BX55" t="s">
        <v>526</v>
      </c>
      <c r="BY55" t="s">
        <v>526</v>
      </c>
      <c r="BZ55" t="s">
        <v>526</v>
      </c>
      <c r="CA55" t="s">
        <v>526</v>
      </c>
      <c r="CB55" t="s">
        <v>526</v>
      </c>
      <c r="CC55" t="s">
        <v>526</v>
      </c>
      <c r="CD55" t="s">
        <v>526</v>
      </c>
      <c r="CE55" t="s">
        <v>526</v>
      </c>
      <c r="CF55" t="s">
        <v>526</v>
      </c>
      <c r="CG55" t="s">
        <v>526</v>
      </c>
      <c r="CH55" t="s">
        <v>526</v>
      </c>
    </row>
    <row r="56" spans="1:86" x14ac:dyDescent="0.2">
      <c r="A56">
        <v>1627098</v>
      </c>
      <c r="B56" s="6" t="s">
        <v>620</v>
      </c>
      <c r="C56">
        <v>58</v>
      </c>
      <c r="D56" t="s">
        <v>21</v>
      </c>
      <c r="E56" t="s">
        <v>526</v>
      </c>
      <c r="F56" t="s">
        <v>526</v>
      </c>
      <c r="G56" t="s">
        <v>37</v>
      </c>
      <c r="H56">
        <v>0</v>
      </c>
      <c r="I56">
        <v>10</v>
      </c>
      <c r="J56">
        <v>5</v>
      </c>
      <c r="K56">
        <v>5</v>
      </c>
      <c r="L56">
        <v>1</v>
      </c>
      <c r="M56">
        <v>1</v>
      </c>
      <c r="N56" t="s">
        <v>526</v>
      </c>
      <c r="O56">
        <v>7</v>
      </c>
      <c r="P56">
        <v>0</v>
      </c>
      <c r="Q56" t="s">
        <v>526</v>
      </c>
      <c r="R56" t="s">
        <v>526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0</v>
      </c>
      <c r="AB56">
        <v>0</v>
      </c>
      <c r="AC56">
        <v>0</v>
      </c>
      <c r="AD56">
        <v>0</v>
      </c>
      <c r="AE56" t="s">
        <v>288</v>
      </c>
      <c r="AF56" t="s">
        <v>70</v>
      </c>
      <c r="AG56">
        <v>1</v>
      </c>
      <c r="AH56">
        <v>0</v>
      </c>
      <c r="AI56">
        <v>0</v>
      </c>
      <c r="AJ56">
        <v>0</v>
      </c>
      <c r="AK56" t="s">
        <v>70</v>
      </c>
      <c r="AL56">
        <v>1</v>
      </c>
      <c r="AM56">
        <v>0</v>
      </c>
      <c r="AN56">
        <v>0</v>
      </c>
      <c r="AO56">
        <v>0</v>
      </c>
      <c r="AP56" t="s">
        <v>70</v>
      </c>
      <c r="AQ56">
        <v>1</v>
      </c>
      <c r="AR56">
        <v>0</v>
      </c>
      <c r="AS56">
        <v>0</v>
      </c>
      <c r="AT56">
        <v>0</v>
      </c>
      <c r="AU56" t="s">
        <v>70</v>
      </c>
      <c r="AV56">
        <v>1</v>
      </c>
      <c r="AW56">
        <v>0</v>
      </c>
      <c r="AX56">
        <v>0</v>
      </c>
      <c r="AY56">
        <v>0</v>
      </c>
      <c r="AZ56" t="s">
        <v>70</v>
      </c>
      <c r="BA56">
        <v>1</v>
      </c>
      <c r="BB56">
        <v>0</v>
      </c>
      <c r="BC56">
        <v>0</v>
      </c>
      <c r="BD56">
        <v>0</v>
      </c>
      <c r="BE56" t="s">
        <v>70</v>
      </c>
      <c r="BF56">
        <v>1</v>
      </c>
      <c r="BG56">
        <v>0</v>
      </c>
      <c r="BH56">
        <v>0</v>
      </c>
      <c r="BI56">
        <v>0</v>
      </c>
      <c r="BJ56" t="s">
        <v>526</v>
      </c>
      <c r="BK56" t="s">
        <v>526</v>
      </c>
      <c r="BL56" t="s">
        <v>526</v>
      </c>
      <c r="BM56" t="s">
        <v>526</v>
      </c>
      <c r="BN56" t="s">
        <v>526</v>
      </c>
      <c r="BO56" t="s">
        <v>526</v>
      </c>
      <c r="BP56" t="s">
        <v>526</v>
      </c>
      <c r="BQ56" t="s">
        <v>526</v>
      </c>
      <c r="BR56" t="s">
        <v>526</v>
      </c>
      <c r="BS56" t="s">
        <v>526</v>
      </c>
      <c r="BT56" t="s">
        <v>526</v>
      </c>
      <c r="BU56" t="s">
        <v>526</v>
      </c>
      <c r="BV56" t="s">
        <v>526</v>
      </c>
      <c r="BW56" t="s">
        <v>526</v>
      </c>
      <c r="BX56" t="s">
        <v>526</v>
      </c>
      <c r="BY56" t="s">
        <v>526</v>
      </c>
      <c r="BZ56" t="s">
        <v>526</v>
      </c>
      <c r="CA56" t="s">
        <v>526</v>
      </c>
      <c r="CB56" t="s">
        <v>526</v>
      </c>
      <c r="CC56" t="s">
        <v>526</v>
      </c>
      <c r="CD56" t="s">
        <v>526</v>
      </c>
      <c r="CE56" t="s">
        <v>526</v>
      </c>
      <c r="CF56" t="s">
        <v>526</v>
      </c>
      <c r="CG56" t="s">
        <v>526</v>
      </c>
      <c r="CH56" t="s">
        <v>526</v>
      </c>
    </row>
    <row r="57" spans="1:86" x14ac:dyDescent="0.2">
      <c r="A57">
        <v>1055538</v>
      </c>
      <c r="B57" s="6" t="s">
        <v>598</v>
      </c>
      <c r="C57">
        <v>71</v>
      </c>
      <c r="D57" t="s">
        <v>21</v>
      </c>
      <c r="E57">
        <v>8</v>
      </c>
      <c r="F57">
        <v>1</v>
      </c>
      <c r="G57" t="s">
        <v>37</v>
      </c>
      <c r="H57">
        <v>1</v>
      </c>
      <c r="I57">
        <v>1</v>
      </c>
      <c r="J57">
        <v>8</v>
      </c>
      <c r="K57">
        <v>8</v>
      </c>
      <c r="L57">
        <v>1</v>
      </c>
      <c r="M57">
        <v>0</v>
      </c>
      <c r="N57" t="s">
        <v>526</v>
      </c>
      <c r="O57">
        <v>0</v>
      </c>
      <c r="P57">
        <v>0</v>
      </c>
      <c r="Q57" t="s">
        <v>526</v>
      </c>
      <c r="R57" t="s">
        <v>526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 t="s">
        <v>70</v>
      </c>
      <c r="AG57">
        <v>3</v>
      </c>
      <c r="AH57">
        <v>0</v>
      </c>
      <c r="AI57">
        <v>0</v>
      </c>
      <c r="AJ57">
        <v>0</v>
      </c>
      <c r="AK57" t="s">
        <v>70</v>
      </c>
      <c r="AL57">
        <v>1</v>
      </c>
      <c r="AM57">
        <v>0</v>
      </c>
      <c r="AN57">
        <v>0</v>
      </c>
      <c r="AO57">
        <v>0</v>
      </c>
      <c r="AP57" t="s">
        <v>70</v>
      </c>
      <c r="AQ57">
        <v>1</v>
      </c>
      <c r="AR57">
        <v>0</v>
      </c>
      <c r="AS57">
        <v>0</v>
      </c>
      <c r="AT57">
        <v>0</v>
      </c>
      <c r="AU57" t="s">
        <v>70</v>
      </c>
      <c r="AV57">
        <v>1</v>
      </c>
      <c r="AW57">
        <v>0</v>
      </c>
      <c r="AX57">
        <v>0</v>
      </c>
      <c r="AY57">
        <v>0</v>
      </c>
      <c r="AZ57" t="s">
        <v>70</v>
      </c>
      <c r="BA57">
        <v>1</v>
      </c>
      <c r="BB57">
        <v>0</v>
      </c>
      <c r="BC57">
        <v>0</v>
      </c>
      <c r="BD57">
        <v>0</v>
      </c>
      <c r="BE57" t="s">
        <v>70</v>
      </c>
      <c r="BF57">
        <v>1</v>
      </c>
      <c r="BG57">
        <v>0</v>
      </c>
      <c r="BH57">
        <v>0</v>
      </c>
      <c r="BI57">
        <v>0</v>
      </c>
      <c r="BJ57" t="s">
        <v>70</v>
      </c>
      <c r="BK57">
        <v>1</v>
      </c>
      <c r="BL57">
        <v>0</v>
      </c>
      <c r="BM57">
        <v>0</v>
      </c>
      <c r="BN57">
        <v>0</v>
      </c>
      <c r="BO57" t="s">
        <v>70</v>
      </c>
      <c r="BP57">
        <v>1</v>
      </c>
      <c r="BQ57">
        <v>0</v>
      </c>
      <c r="BR57">
        <v>0</v>
      </c>
      <c r="BS57">
        <v>0</v>
      </c>
      <c r="BT57" t="s">
        <v>85</v>
      </c>
      <c r="BU57">
        <v>1</v>
      </c>
      <c r="BV57">
        <v>0</v>
      </c>
      <c r="BW57">
        <v>0</v>
      </c>
      <c r="BX57">
        <v>0</v>
      </c>
      <c r="BY57" t="s">
        <v>526</v>
      </c>
      <c r="BZ57" t="s">
        <v>526</v>
      </c>
      <c r="CA57" t="s">
        <v>526</v>
      </c>
      <c r="CB57" t="s">
        <v>526</v>
      </c>
      <c r="CC57" t="s">
        <v>526</v>
      </c>
      <c r="CD57" t="s">
        <v>526</v>
      </c>
      <c r="CE57" t="s">
        <v>526</v>
      </c>
      <c r="CF57" t="s">
        <v>526</v>
      </c>
      <c r="CG57" t="s">
        <v>526</v>
      </c>
      <c r="CH57" t="s">
        <v>526</v>
      </c>
    </row>
    <row r="58" spans="1:86" x14ac:dyDescent="0.2">
      <c r="A58">
        <v>3263309</v>
      </c>
      <c r="B58" s="6" t="s">
        <v>598</v>
      </c>
      <c r="C58">
        <v>39</v>
      </c>
      <c r="D58" t="s">
        <v>21</v>
      </c>
      <c r="E58" t="s">
        <v>526</v>
      </c>
      <c r="F58" t="s">
        <v>526</v>
      </c>
      <c r="G58" t="s">
        <v>37</v>
      </c>
      <c r="H58">
        <v>0</v>
      </c>
      <c r="I58">
        <v>1</v>
      </c>
      <c r="J58">
        <v>2</v>
      </c>
      <c r="K58">
        <v>2</v>
      </c>
      <c r="L58">
        <v>1</v>
      </c>
      <c r="M58">
        <v>1</v>
      </c>
      <c r="N58" t="s">
        <v>526</v>
      </c>
      <c r="O58" t="s">
        <v>288</v>
      </c>
      <c r="P58">
        <v>0</v>
      </c>
      <c r="Q58" t="s">
        <v>526</v>
      </c>
      <c r="R58" t="s">
        <v>526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288</v>
      </c>
      <c r="AF58" t="s">
        <v>70</v>
      </c>
      <c r="AG58">
        <v>1</v>
      </c>
      <c r="AH58">
        <v>0</v>
      </c>
      <c r="AI58">
        <v>0</v>
      </c>
      <c r="AJ58">
        <v>0</v>
      </c>
      <c r="AK58" t="s">
        <v>70</v>
      </c>
      <c r="AL58">
        <v>1</v>
      </c>
      <c r="AM58">
        <v>0</v>
      </c>
      <c r="AN58">
        <v>0</v>
      </c>
      <c r="AO58">
        <v>0</v>
      </c>
      <c r="AP58" t="s">
        <v>70</v>
      </c>
      <c r="AQ58">
        <v>1</v>
      </c>
      <c r="AR58">
        <v>0</v>
      </c>
      <c r="AS58">
        <v>0</v>
      </c>
      <c r="AT58">
        <v>0</v>
      </c>
      <c r="AU58" t="s">
        <v>526</v>
      </c>
      <c r="AV58" t="s">
        <v>526</v>
      </c>
      <c r="AW58" t="s">
        <v>526</v>
      </c>
      <c r="AX58" t="s">
        <v>526</v>
      </c>
      <c r="AY58" t="s">
        <v>526</v>
      </c>
      <c r="AZ58" t="s">
        <v>526</v>
      </c>
      <c r="BA58" t="s">
        <v>526</v>
      </c>
      <c r="BB58" t="s">
        <v>526</v>
      </c>
      <c r="BC58" t="s">
        <v>526</v>
      </c>
      <c r="BD58" t="s">
        <v>526</v>
      </c>
      <c r="BE58" t="s">
        <v>526</v>
      </c>
      <c r="BF58" t="s">
        <v>526</v>
      </c>
      <c r="BG58" t="s">
        <v>526</v>
      </c>
      <c r="BH58" t="s">
        <v>526</v>
      </c>
      <c r="BI58" t="s">
        <v>526</v>
      </c>
      <c r="BJ58" t="s">
        <v>526</v>
      </c>
      <c r="BK58" t="s">
        <v>526</v>
      </c>
      <c r="BL58" t="s">
        <v>526</v>
      </c>
      <c r="BM58" t="s">
        <v>526</v>
      </c>
      <c r="BN58" t="s">
        <v>526</v>
      </c>
      <c r="BO58" t="s">
        <v>526</v>
      </c>
      <c r="BP58" t="s">
        <v>526</v>
      </c>
      <c r="BQ58" t="s">
        <v>526</v>
      </c>
      <c r="BR58" t="s">
        <v>526</v>
      </c>
      <c r="BS58" t="s">
        <v>526</v>
      </c>
      <c r="BT58" t="s">
        <v>526</v>
      </c>
      <c r="BU58" t="s">
        <v>526</v>
      </c>
      <c r="BV58" t="s">
        <v>526</v>
      </c>
      <c r="BW58" t="s">
        <v>526</v>
      </c>
      <c r="BX58" t="s">
        <v>526</v>
      </c>
      <c r="BY58" t="s">
        <v>526</v>
      </c>
      <c r="BZ58" t="s">
        <v>526</v>
      </c>
      <c r="CA58" t="s">
        <v>526</v>
      </c>
      <c r="CB58" t="s">
        <v>526</v>
      </c>
      <c r="CC58" t="s">
        <v>526</v>
      </c>
      <c r="CD58" t="s">
        <v>526</v>
      </c>
      <c r="CE58" t="s">
        <v>526</v>
      </c>
      <c r="CF58" t="s">
        <v>526</v>
      </c>
      <c r="CG58" t="s">
        <v>526</v>
      </c>
      <c r="CH58" t="s">
        <v>526</v>
      </c>
    </row>
    <row r="59" spans="1:86" x14ac:dyDescent="0.2">
      <c r="A59">
        <v>1154873</v>
      </c>
      <c r="B59" s="6" t="s">
        <v>601</v>
      </c>
      <c r="C59">
        <v>65</v>
      </c>
      <c r="D59" t="s">
        <v>21</v>
      </c>
      <c r="E59" t="s">
        <v>526</v>
      </c>
      <c r="F59" t="s">
        <v>526</v>
      </c>
      <c r="G59" t="s">
        <v>37</v>
      </c>
      <c r="H59">
        <v>0</v>
      </c>
      <c r="I59">
        <v>1</v>
      </c>
      <c r="J59">
        <v>6</v>
      </c>
      <c r="K59">
        <v>6</v>
      </c>
      <c r="L59">
        <v>1</v>
      </c>
      <c r="M59">
        <v>2</v>
      </c>
      <c r="N59" t="s">
        <v>526</v>
      </c>
      <c r="O59" t="s">
        <v>288</v>
      </c>
      <c r="P59">
        <v>0</v>
      </c>
      <c r="Q59" t="s">
        <v>526</v>
      </c>
      <c r="R59" t="s">
        <v>526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 t="s">
        <v>288</v>
      </c>
      <c r="AF59" t="s">
        <v>70</v>
      </c>
      <c r="AG59">
        <v>1</v>
      </c>
      <c r="AH59">
        <v>0</v>
      </c>
      <c r="AI59">
        <v>0</v>
      </c>
      <c r="AJ59">
        <v>0</v>
      </c>
      <c r="AK59" t="s">
        <v>70</v>
      </c>
      <c r="AL59">
        <v>1</v>
      </c>
      <c r="AM59">
        <v>0</v>
      </c>
      <c r="AN59">
        <v>0</v>
      </c>
      <c r="AO59">
        <v>0</v>
      </c>
      <c r="AP59" t="s">
        <v>70</v>
      </c>
      <c r="AQ59">
        <v>1</v>
      </c>
      <c r="AR59">
        <v>0</v>
      </c>
      <c r="AS59">
        <v>0</v>
      </c>
      <c r="AT59">
        <v>0</v>
      </c>
      <c r="AU59" t="s">
        <v>70</v>
      </c>
      <c r="AV59">
        <v>1</v>
      </c>
      <c r="AW59">
        <v>0</v>
      </c>
      <c r="AX59">
        <v>5</v>
      </c>
      <c r="AY59">
        <v>0</v>
      </c>
      <c r="AZ59" t="s">
        <v>70</v>
      </c>
      <c r="BA59">
        <v>1</v>
      </c>
      <c r="BB59">
        <v>0</v>
      </c>
      <c r="BC59">
        <v>5</v>
      </c>
      <c r="BD59">
        <v>0</v>
      </c>
      <c r="BE59" t="s">
        <v>70</v>
      </c>
      <c r="BF59">
        <v>1</v>
      </c>
      <c r="BG59">
        <v>0</v>
      </c>
      <c r="BH59">
        <v>5</v>
      </c>
      <c r="BI59">
        <v>0</v>
      </c>
      <c r="BJ59" t="s">
        <v>70</v>
      </c>
      <c r="BK59">
        <v>0</v>
      </c>
      <c r="BL59">
        <v>0</v>
      </c>
      <c r="BM59">
        <v>0</v>
      </c>
      <c r="BN59">
        <v>0</v>
      </c>
      <c r="BO59" t="s">
        <v>526</v>
      </c>
      <c r="BP59" t="s">
        <v>526</v>
      </c>
      <c r="BQ59" t="s">
        <v>526</v>
      </c>
      <c r="BR59" t="s">
        <v>526</v>
      </c>
      <c r="BS59" t="s">
        <v>526</v>
      </c>
      <c r="BT59" t="s">
        <v>526</v>
      </c>
      <c r="BU59" t="s">
        <v>526</v>
      </c>
      <c r="BV59" t="s">
        <v>526</v>
      </c>
      <c r="BW59" t="s">
        <v>526</v>
      </c>
      <c r="BX59" t="s">
        <v>526</v>
      </c>
      <c r="BY59" t="s">
        <v>526</v>
      </c>
      <c r="BZ59" t="s">
        <v>526</v>
      </c>
      <c r="CA59" t="s">
        <v>526</v>
      </c>
      <c r="CB59" t="s">
        <v>526</v>
      </c>
      <c r="CC59" t="s">
        <v>526</v>
      </c>
      <c r="CD59" t="s">
        <v>526</v>
      </c>
      <c r="CE59" t="s">
        <v>526</v>
      </c>
      <c r="CF59" t="s">
        <v>526</v>
      </c>
      <c r="CG59" t="s">
        <v>526</v>
      </c>
      <c r="CH59" t="s">
        <v>526</v>
      </c>
    </row>
    <row r="60" spans="1:86" x14ac:dyDescent="0.2">
      <c r="A60">
        <v>3873056</v>
      </c>
      <c r="B60" s="6" t="s">
        <v>601</v>
      </c>
      <c r="C60">
        <v>41</v>
      </c>
      <c r="D60" t="s">
        <v>21</v>
      </c>
      <c r="E60" t="s">
        <v>526</v>
      </c>
      <c r="F60" t="s">
        <v>526</v>
      </c>
      <c r="G60" t="s">
        <v>37</v>
      </c>
      <c r="H60">
        <v>0</v>
      </c>
      <c r="I60">
        <v>1</v>
      </c>
      <c r="J60">
        <v>4</v>
      </c>
      <c r="K60">
        <v>4</v>
      </c>
      <c r="L60">
        <v>1</v>
      </c>
      <c r="M60">
        <v>1</v>
      </c>
      <c r="N60" t="s">
        <v>526</v>
      </c>
      <c r="O60" t="s">
        <v>288</v>
      </c>
      <c r="P60">
        <v>0</v>
      </c>
      <c r="Q60" t="s">
        <v>526</v>
      </c>
      <c r="R60" t="s">
        <v>526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 t="s">
        <v>70</v>
      </c>
      <c r="AG60">
        <v>7</v>
      </c>
      <c r="AH60">
        <v>0</v>
      </c>
      <c r="AI60">
        <v>0</v>
      </c>
      <c r="AJ60">
        <v>0</v>
      </c>
      <c r="AK60" t="s">
        <v>70</v>
      </c>
      <c r="AL60">
        <v>3</v>
      </c>
      <c r="AM60">
        <v>0</v>
      </c>
      <c r="AN60">
        <v>0</v>
      </c>
      <c r="AO60">
        <v>0</v>
      </c>
      <c r="AP60" t="s">
        <v>70</v>
      </c>
      <c r="AQ60">
        <v>3</v>
      </c>
      <c r="AR60">
        <v>0</v>
      </c>
      <c r="AS60">
        <v>0</v>
      </c>
      <c r="AT60">
        <v>0</v>
      </c>
      <c r="AU60" t="s">
        <v>70</v>
      </c>
      <c r="AV60">
        <v>3</v>
      </c>
      <c r="AW60">
        <v>0</v>
      </c>
      <c r="AX60">
        <v>0</v>
      </c>
      <c r="AY60">
        <v>0</v>
      </c>
      <c r="AZ60" t="s">
        <v>70</v>
      </c>
      <c r="BA60">
        <v>3</v>
      </c>
      <c r="BB60">
        <v>0</v>
      </c>
      <c r="BC60">
        <v>0</v>
      </c>
      <c r="BD60">
        <v>0</v>
      </c>
      <c r="BE60" t="s">
        <v>526</v>
      </c>
      <c r="BF60" t="s">
        <v>526</v>
      </c>
      <c r="BG60" t="s">
        <v>526</v>
      </c>
      <c r="BH60" t="s">
        <v>526</v>
      </c>
      <c r="BI60" t="s">
        <v>526</v>
      </c>
      <c r="BJ60" t="s">
        <v>526</v>
      </c>
      <c r="BK60" t="s">
        <v>526</v>
      </c>
      <c r="BL60" t="s">
        <v>526</v>
      </c>
      <c r="BM60" t="s">
        <v>526</v>
      </c>
      <c r="BN60" t="s">
        <v>526</v>
      </c>
      <c r="BO60" t="s">
        <v>526</v>
      </c>
      <c r="BP60" t="s">
        <v>526</v>
      </c>
      <c r="BQ60" t="s">
        <v>526</v>
      </c>
      <c r="BR60" t="s">
        <v>526</v>
      </c>
      <c r="BS60" t="s">
        <v>526</v>
      </c>
      <c r="BT60" t="s">
        <v>526</v>
      </c>
      <c r="BU60" t="s">
        <v>526</v>
      </c>
      <c r="BV60" t="s">
        <v>526</v>
      </c>
      <c r="BW60" t="s">
        <v>526</v>
      </c>
      <c r="BX60" t="s">
        <v>526</v>
      </c>
      <c r="BY60" t="s">
        <v>526</v>
      </c>
      <c r="BZ60" t="s">
        <v>526</v>
      </c>
      <c r="CA60" t="s">
        <v>526</v>
      </c>
      <c r="CB60" t="s">
        <v>526</v>
      </c>
      <c r="CC60" t="s">
        <v>526</v>
      </c>
      <c r="CD60" t="s">
        <v>526</v>
      </c>
      <c r="CE60" t="s">
        <v>526</v>
      </c>
      <c r="CF60" t="s">
        <v>526</v>
      </c>
      <c r="CG60" t="s">
        <v>526</v>
      </c>
      <c r="CH60" t="s">
        <v>526</v>
      </c>
    </row>
    <row r="61" spans="1:86" x14ac:dyDescent="0.2">
      <c r="A61">
        <v>2014211</v>
      </c>
      <c r="B61" s="6" t="s">
        <v>634</v>
      </c>
      <c r="C61">
        <v>56</v>
      </c>
      <c r="D61" t="s">
        <v>21</v>
      </c>
      <c r="E61" t="s">
        <v>526</v>
      </c>
      <c r="F61" t="s">
        <v>526</v>
      </c>
      <c r="G61" t="s">
        <v>37</v>
      </c>
      <c r="H61">
        <v>0</v>
      </c>
      <c r="I61">
        <v>1</v>
      </c>
      <c r="J61">
        <v>4</v>
      </c>
      <c r="K61">
        <v>4</v>
      </c>
      <c r="L61">
        <v>1</v>
      </c>
      <c r="M61">
        <v>1</v>
      </c>
      <c r="N61" t="s">
        <v>526</v>
      </c>
      <c r="O61">
        <v>4</v>
      </c>
      <c r="P61">
        <v>0</v>
      </c>
      <c r="Q61" t="s">
        <v>526</v>
      </c>
      <c r="R61" t="s">
        <v>526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288</v>
      </c>
      <c r="AF61" t="s">
        <v>70</v>
      </c>
      <c r="AG61">
        <v>3</v>
      </c>
      <c r="AH61">
        <v>0</v>
      </c>
      <c r="AI61">
        <v>0</v>
      </c>
      <c r="AJ61">
        <v>0</v>
      </c>
      <c r="AK61" t="s">
        <v>70</v>
      </c>
      <c r="AL61">
        <v>1</v>
      </c>
      <c r="AM61">
        <v>0</v>
      </c>
      <c r="AN61">
        <v>0</v>
      </c>
      <c r="AO61">
        <v>0</v>
      </c>
      <c r="AP61" t="s">
        <v>70</v>
      </c>
      <c r="AQ61">
        <v>1</v>
      </c>
      <c r="AR61">
        <v>0</v>
      </c>
      <c r="AS61">
        <v>0</v>
      </c>
      <c r="AT61">
        <v>0</v>
      </c>
      <c r="AU61" t="s">
        <v>70</v>
      </c>
      <c r="AV61">
        <v>1</v>
      </c>
      <c r="AW61">
        <v>0</v>
      </c>
      <c r="AX61">
        <v>0</v>
      </c>
      <c r="AY61">
        <v>0</v>
      </c>
      <c r="AZ61" t="s">
        <v>526</v>
      </c>
      <c r="BA61" t="s">
        <v>526</v>
      </c>
      <c r="BB61" t="s">
        <v>526</v>
      </c>
      <c r="BC61" t="s">
        <v>526</v>
      </c>
      <c r="BD61" t="s">
        <v>526</v>
      </c>
      <c r="BE61" t="s">
        <v>526</v>
      </c>
      <c r="BF61" t="s">
        <v>526</v>
      </c>
      <c r="BG61" t="s">
        <v>526</v>
      </c>
      <c r="BH61" t="s">
        <v>526</v>
      </c>
      <c r="BI61" t="s">
        <v>526</v>
      </c>
      <c r="BJ61" t="s">
        <v>526</v>
      </c>
      <c r="BK61" t="s">
        <v>526</v>
      </c>
      <c r="BL61" t="s">
        <v>526</v>
      </c>
      <c r="BM61" t="s">
        <v>526</v>
      </c>
      <c r="BN61" t="s">
        <v>526</v>
      </c>
      <c r="BO61" t="s">
        <v>526</v>
      </c>
      <c r="BP61" t="s">
        <v>526</v>
      </c>
      <c r="BQ61" t="s">
        <v>526</v>
      </c>
      <c r="BR61" t="s">
        <v>526</v>
      </c>
      <c r="BS61" t="s">
        <v>526</v>
      </c>
      <c r="BT61" t="s">
        <v>526</v>
      </c>
      <c r="BU61" t="s">
        <v>526</v>
      </c>
      <c r="BV61" t="s">
        <v>526</v>
      </c>
      <c r="BW61" t="s">
        <v>526</v>
      </c>
      <c r="BX61" t="s">
        <v>526</v>
      </c>
      <c r="BY61" t="s">
        <v>526</v>
      </c>
      <c r="BZ61" t="s">
        <v>526</v>
      </c>
      <c r="CA61" t="s">
        <v>526</v>
      </c>
      <c r="CB61" t="s">
        <v>526</v>
      </c>
      <c r="CC61" t="s">
        <v>526</v>
      </c>
      <c r="CD61" t="s">
        <v>526</v>
      </c>
      <c r="CE61" t="s">
        <v>526</v>
      </c>
      <c r="CF61" t="s">
        <v>526</v>
      </c>
      <c r="CG61" t="s">
        <v>526</v>
      </c>
      <c r="CH61" t="s">
        <v>526</v>
      </c>
    </row>
    <row r="62" spans="1:86" x14ac:dyDescent="0.2">
      <c r="A62">
        <v>3186542</v>
      </c>
      <c r="B62" s="6" t="s">
        <v>668</v>
      </c>
      <c r="C62">
        <v>96</v>
      </c>
      <c r="D62" t="s">
        <v>26</v>
      </c>
      <c r="E62" t="s">
        <v>526</v>
      </c>
      <c r="F62" t="s">
        <v>526</v>
      </c>
      <c r="G62" t="s">
        <v>42</v>
      </c>
      <c r="H62">
        <v>0</v>
      </c>
      <c r="I62">
        <v>1</v>
      </c>
      <c r="J62">
        <v>5</v>
      </c>
      <c r="K62">
        <v>5</v>
      </c>
      <c r="L62">
        <v>1</v>
      </c>
      <c r="M62">
        <v>0</v>
      </c>
      <c r="N62" t="s">
        <v>526</v>
      </c>
      <c r="O62">
        <v>0</v>
      </c>
      <c r="P62">
        <v>0</v>
      </c>
      <c r="Q62" t="s">
        <v>526</v>
      </c>
      <c r="R62" t="s">
        <v>526</v>
      </c>
      <c r="S62">
        <v>0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 t="s">
        <v>288</v>
      </c>
      <c r="AF62" t="s">
        <v>70</v>
      </c>
      <c r="AG62">
        <v>1</v>
      </c>
      <c r="AH62">
        <v>0</v>
      </c>
      <c r="AI62">
        <v>0</v>
      </c>
      <c r="AJ62">
        <v>0</v>
      </c>
      <c r="AK62" t="s">
        <v>70</v>
      </c>
      <c r="AL62">
        <v>1</v>
      </c>
      <c r="AM62">
        <v>0</v>
      </c>
      <c r="AN62">
        <v>12</v>
      </c>
      <c r="AO62">
        <v>0</v>
      </c>
      <c r="AP62" t="s">
        <v>70</v>
      </c>
      <c r="AQ62">
        <v>1</v>
      </c>
      <c r="AR62">
        <v>0</v>
      </c>
      <c r="AS62">
        <v>0</v>
      </c>
      <c r="AT62">
        <v>0</v>
      </c>
      <c r="AU62" t="s">
        <v>70</v>
      </c>
      <c r="AV62">
        <v>3</v>
      </c>
      <c r="AW62">
        <v>0</v>
      </c>
      <c r="AX62">
        <v>0</v>
      </c>
      <c r="AY62">
        <v>0</v>
      </c>
      <c r="AZ62" t="s">
        <v>70</v>
      </c>
      <c r="BA62">
        <v>3</v>
      </c>
      <c r="BB62">
        <v>0</v>
      </c>
      <c r="BC62">
        <v>0</v>
      </c>
      <c r="BD62">
        <v>0</v>
      </c>
      <c r="BE62" t="s">
        <v>70</v>
      </c>
      <c r="BF62">
        <v>3</v>
      </c>
      <c r="BG62">
        <v>0</v>
      </c>
      <c r="BH62">
        <v>0</v>
      </c>
      <c r="BI62">
        <v>0</v>
      </c>
      <c r="BJ62" t="s">
        <v>526</v>
      </c>
      <c r="BK62" t="s">
        <v>526</v>
      </c>
      <c r="BL62" t="s">
        <v>526</v>
      </c>
      <c r="BM62" t="s">
        <v>526</v>
      </c>
      <c r="BN62" t="s">
        <v>526</v>
      </c>
      <c r="BO62" t="s">
        <v>526</v>
      </c>
      <c r="BP62" t="s">
        <v>526</v>
      </c>
      <c r="BQ62" t="s">
        <v>526</v>
      </c>
      <c r="BR62" t="s">
        <v>526</v>
      </c>
      <c r="BS62" t="s">
        <v>526</v>
      </c>
      <c r="BT62" t="s">
        <v>526</v>
      </c>
      <c r="BU62" t="s">
        <v>526</v>
      </c>
      <c r="BV62" t="s">
        <v>526</v>
      </c>
      <c r="BW62" t="s">
        <v>526</v>
      </c>
      <c r="BX62" t="s">
        <v>526</v>
      </c>
      <c r="BY62" t="s">
        <v>526</v>
      </c>
      <c r="BZ62" t="s">
        <v>526</v>
      </c>
      <c r="CA62" t="s">
        <v>526</v>
      </c>
      <c r="CB62" t="s">
        <v>526</v>
      </c>
      <c r="CC62" t="s">
        <v>526</v>
      </c>
      <c r="CD62" t="s">
        <v>526</v>
      </c>
      <c r="CE62" t="s">
        <v>526</v>
      </c>
      <c r="CF62" t="s">
        <v>526</v>
      </c>
      <c r="CG62" t="s">
        <v>526</v>
      </c>
      <c r="CH62" t="s">
        <v>526</v>
      </c>
    </row>
    <row r="63" spans="1:86" x14ac:dyDescent="0.2">
      <c r="A63">
        <v>3345388</v>
      </c>
      <c r="B63" s="6" t="s">
        <v>678</v>
      </c>
      <c r="C63">
        <v>45</v>
      </c>
      <c r="D63" t="s">
        <v>21</v>
      </c>
      <c r="E63" t="s">
        <v>526</v>
      </c>
      <c r="F63" t="s">
        <v>526</v>
      </c>
      <c r="G63" t="s">
        <v>37</v>
      </c>
      <c r="H63">
        <v>0</v>
      </c>
      <c r="I63">
        <v>1</v>
      </c>
      <c r="J63">
        <v>1</v>
      </c>
      <c r="K63">
        <v>1</v>
      </c>
      <c r="L63">
        <v>1</v>
      </c>
      <c r="M63" t="s">
        <v>288</v>
      </c>
      <c r="N63" t="s">
        <v>526</v>
      </c>
      <c r="O63" t="s">
        <v>288</v>
      </c>
      <c r="P63">
        <v>0</v>
      </c>
      <c r="Q63" t="s">
        <v>526</v>
      </c>
      <c r="R63" t="s">
        <v>526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 t="s">
        <v>288</v>
      </c>
      <c r="AF63" t="s">
        <v>70</v>
      </c>
      <c r="AG63">
        <v>1</v>
      </c>
      <c r="AH63">
        <v>0</v>
      </c>
      <c r="AI63">
        <v>0</v>
      </c>
      <c r="AJ63">
        <v>0</v>
      </c>
      <c r="AK63" t="s">
        <v>70</v>
      </c>
      <c r="AL63">
        <v>1</v>
      </c>
      <c r="AM63">
        <v>0</v>
      </c>
      <c r="AN63">
        <v>8</v>
      </c>
      <c r="AO63">
        <v>0</v>
      </c>
      <c r="AP63" t="s">
        <v>526</v>
      </c>
      <c r="AQ63" t="s">
        <v>526</v>
      </c>
      <c r="AR63" t="s">
        <v>526</v>
      </c>
      <c r="AS63" t="s">
        <v>526</v>
      </c>
      <c r="AT63" t="s">
        <v>526</v>
      </c>
      <c r="AU63" t="s">
        <v>526</v>
      </c>
      <c r="AV63" t="s">
        <v>526</v>
      </c>
      <c r="AW63" t="s">
        <v>526</v>
      </c>
      <c r="AX63" t="s">
        <v>526</v>
      </c>
      <c r="AY63" t="s">
        <v>526</v>
      </c>
      <c r="AZ63" t="s">
        <v>526</v>
      </c>
      <c r="BA63" t="s">
        <v>526</v>
      </c>
      <c r="BB63" t="s">
        <v>526</v>
      </c>
      <c r="BC63" t="s">
        <v>526</v>
      </c>
      <c r="BD63" t="s">
        <v>526</v>
      </c>
      <c r="BE63" t="s">
        <v>526</v>
      </c>
      <c r="BF63" t="s">
        <v>526</v>
      </c>
      <c r="BG63" t="s">
        <v>526</v>
      </c>
      <c r="BH63" t="s">
        <v>526</v>
      </c>
      <c r="BI63" t="s">
        <v>526</v>
      </c>
      <c r="BJ63" t="s">
        <v>526</v>
      </c>
      <c r="BK63" t="s">
        <v>526</v>
      </c>
      <c r="BL63" t="s">
        <v>526</v>
      </c>
      <c r="BM63" t="s">
        <v>526</v>
      </c>
      <c r="BN63" t="s">
        <v>526</v>
      </c>
      <c r="BO63" t="s">
        <v>526</v>
      </c>
      <c r="BP63" t="s">
        <v>526</v>
      </c>
      <c r="BQ63" t="s">
        <v>526</v>
      </c>
      <c r="BR63" t="s">
        <v>526</v>
      </c>
      <c r="BS63" t="s">
        <v>526</v>
      </c>
      <c r="BT63" t="s">
        <v>526</v>
      </c>
      <c r="BU63" t="s">
        <v>526</v>
      </c>
      <c r="BV63" t="s">
        <v>526</v>
      </c>
      <c r="BW63" t="s">
        <v>526</v>
      </c>
      <c r="BX63" t="s">
        <v>526</v>
      </c>
      <c r="BY63" t="s">
        <v>526</v>
      </c>
      <c r="BZ63" t="s">
        <v>526</v>
      </c>
      <c r="CA63" t="s">
        <v>526</v>
      </c>
      <c r="CB63" t="s">
        <v>526</v>
      </c>
      <c r="CC63" t="s">
        <v>526</v>
      </c>
      <c r="CD63" t="s">
        <v>526</v>
      </c>
      <c r="CE63" t="s">
        <v>526</v>
      </c>
      <c r="CF63" t="s">
        <v>526</v>
      </c>
      <c r="CG63" t="s">
        <v>526</v>
      </c>
      <c r="CH63" t="s">
        <v>526</v>
      </c>
    </row>
    <row r="64" spans="1:86" x14ac:dyDescent="0.2">
      <c r="A64">
        <v>4238695</v>
      </c>
      <c r="B64" s="6" t="s">
        <v>724</v>
      </c>
      <c r="C64">
        <v>28</v>
      </c>
      <c r="D64" t="s">
        <v>21</v>
      </c>
      <c r="E64" t="s">
        <v>526</v>
      </c>
      <c r="F64" t="s">
        <v>526</v>
      </c>
      <c r="G64" t="s">
        <v>37</v>
      </c>
      <c r="H64">
        <v>0</v>
      </c>
      <c r="I64">
        <v>1</v>
      </c>
      <c r="J64">
        <v>5</v>
      </c>
      <c r="K64">
        <v>5</v>
      </c>
      <c r="L64">
        <v>1</v>
      </c>
      <c r="M64">
        <v>1</v>
      </c>
      <c r="N64" t="s">
        <v>526</v>
      </c>
      <c r="O64">
        <v>3</v>
      </c>
      <c r="P64">
        <v>2</v>
      </c>
      <c r="Q64" t="s">
        <v>526</v>
      </c>
      <c r="R64" t="s">
        <v>526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 t="s">
        <v>70</v>
      </c>
      <c r="AG64">
        <v>1</v>
      </c>
      <c r="AH64">
        <v>0</v>
      </c>
      <c r="AI64">
        <v>0</v>
      </c>
      <c r="AJ64">
        <v>0</v>
      </c>
      <c r="AK64" t="s">
        <v>70</v>
      </c>
      <c r="AL64">
        <v>1</v>
      </c>
      <c r="AM64">
        <v>0</v>
      </c>
      <c r="AN64">
        <v>0</v>
      </c>
      <c r="AO64">
        <v>10</v>
      </c>
      <c r="AP64" t="s">
        <v>70</v>
      </c>
      <c r="AQ64">
        <v>1</v>
      </c>
      <c r="AR64">
        <v>0</v>
      </c>
      <c r="AS64">
        <v>0</v>
      </c>
      <c r="AT64">
        <v>10</v>
      </c>
      <c r="AU64" t="s">
        <v>70</v>
      </c>
      <c r="AV64">
        <v>1</v>
      </c>
      <c r="AW64">
        <v>0</v>
      </c>
      <c r="AX64">
        <v>5</v>
      </c>
      <c r="AY64">
        <v>0</v>
      </c>
      <c r="AZ64" t="s">
        <v>70</v>
      </c>
      <c r="BA64">
        <v>1</v>
      </c>
      <c r="BB64">
        <v>0</v>
      </c>
      <c r="BC64">
        <v>0</v>
      </c>
      <c r="BD64">
        <v>0</v>
      </c>
      <c r="BE64" t="s">
        <v>70</v>
      </c>
      <c r="BF64">
        <v>1</v>
      </c>
      <c r="BG64">
        <v>0</v>
      </c>
      <c r="BH64">
        <v>0</v>
      </c>
      <c r="BI64">
        <v>0</v>
      </c>
      <c r="BJ64" t="s">
        <v>526</v>
      </c>
      <c r="BK64" t="s">
        <v>526</v>
      </c>
      <c r="BL64" t="s">
        <v>526</v>
      </c>
      <c r="BM64" t="s">
        <v>526</v>
      </c>
      <c r="BN64" t="s">
        <v>526</v>
      </c>
      <c r="BO64" t="s">
        <v>526</v>
      </c>
      <c r="BP64" t="s">
        <v>526</v>
      </c>
      <c r="BQ64" t="s">
        <v>526</v>
      </c>
      <c r="BR64" t="s">
        <v>526</v>
      </c>
      <c r="BS64" t="s">
        <v>526</v>
      </c>
      <c r="BT64" t="s">
        <v>526</v>
      </c>
      <c r="BU64" t="s">
        <v>526</v>
      </c>
      <c r="BV64" t="s">
        <v>526</v>
      </c>
      <c r="BW64" t="s">
        <v>526</v>
      </c>
      <c r="BX64" t="s">
        <v>526</v>
      </c>
      <c r="BY64" t="s">
        <v>526</v>
      </c>
      <c r="BZ64" t="s">
        <v>526</v>
      </c>
      <c r="CA64" t="s">
        <v>526</v>
      </c>
      <c r="CB64" t="s">
        <v>526</v>
      </c>
      <c r="CC64" t="s">
        <v>526</v>
      </c>
      <c r="CD64" t="s">
        <v>526</v>
      </c>
      <c r="CE64" t="s">
        <v>526</v>
      </c>
      <c r="CF64" t="s">
        <v>526</v>
      </c>
      <c r="CG64" t="s">
        <v>526</v>
      </c>
      <c r="CH64" t="s">
        <v>526</v>
      </c>
    </row>
    <row r="65" spans="1:86" x14ac:dyDescent="0.2">
      <c r="A65">
        <v>1766857</v>
      </c>
      <c r="B65" s="6" t="s">
        <v>630</v>
      </c>
      <c r="C65">
        <v>86</v>
      </c>
      <c r="D65" t="s">
        <v>26</v>
      </c>
      <c r="E65" t="s">
        <v>526</v>
      </c>
      <c r="F65" t="s">
        <v>526</v>
      </c>
      <c r="G65" t="s">
        <v>37</v>
      </c>
      <c r="H65">
        <v>0</v>
      </c>
      <c r="I65">
        <v>1</v>
      </c>
      <c r="J65">
        <v>5</v>
      </c>
      <c r="K65">
        <v>5</v>
      </c>
      <c r="L65">
        <v>2</v>
      </c>
      <c r="M65">
        <v>0</v>
      </c>
      <c r="N65" t="s">
        <v>526</v>
      </c>
      <c r="O65">
        <v>0</v>
      </c>
      <c r="P65">
        <v>0</v>
      </c>
      <c r="Q65" t="s">
        <v>526</v>
      </c>
      <c r="R65" t="s">
        <v>526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 t="s">
        <v>288</v>
      </c>
      <c r="AF65" t="s">
        <v>70</v>
      </c>
      <c r="AG65">
        <v>3</v>
      </c>
      <c r="AH65">
        <v>0</v>
      </c>
      <c r="AI65">
        <v>0</v>
      </c>
      <c r="AJ65">
        <v>0</v>
      </c>
      <c r="AK65" t="s">
        <v>70</v>
      </c>
      <c r="AL65">
        <v>1</v>
      </c>
      <c r="AM65">
        <v>0</v>
      </c>
      <c r="AN65">
        <v>0</v>
      </c>
      <c r="AO65">
        <v>0</v>
      </c>
      <c r="AP65" t="s">
        <v>70</v>
      </c>
      <c r="AQ65">
        <v>1</v>
      </c>
      <c r="AR65">
        <v>0</v>
      </c>
      <c r="AS65">
        <v>0</v>
      </c>
      <c r="AT65">
        <v>0</v>
      </c>
      <c r="AU65" t="s">
        <v>70</v>
      </c>
      <c r="AV65">
        <v>1</v>
      </c>
      <c r="AW65">
        <v>0</v>
      </c>
      <c r="AX65">
        <v>0</v>
      </c>
      <c r="AY65">
        <v>0</v>
      </c>
      <c r="AZ65" t="s">
        <v>70</v>
      </c>
      <c r="BA65">
        <v>1</v>
      </c>
      <c r="BB65">
        <v>0</v>
      </c>
      <c r="BC65">
        <v>0</v>
      </c>
      <c r="BD65">
        <v>0</v>
      </c>
      <c r="BE65" t="s">
        <v>70</v>
      </c>
      <c r="BF65">
        <v>1</v>
      </c>
      <c r="BG65">
        <v>0</v>
      </c>
      <c r="BH65">
        <v>0</v>
      </c>
      <c r="BI65">
        <v>0</v>
      </c>
      <c r="BJ65" t="s">
        <v>526</v>
      </c>
      <c r="BK65" t="s">
        <v>526</v>
      </c>
      <c r="BL65" t="s">
        <v>526</v>
      </c>
      <c r="BM65" t="s">
        <v>526</v>
      </c>
      <c r="BN65" t="s">
        <v>526</v>
      </c>
      <c r="BO65" t="s">
        <v>526</v>
      </c>
      <c r="BP65" t="s">
        <v>526</v>
      </c>
      <c r="BQ65" t="s">
        <v>526</v>
      </c>
      <c r="BR65" t="s">
        <v>526</v>
      </c>
      <c r="BS65" t="s">
        <v>526</v>
      </c>
      <c r="BT65" t="s">
        <v>526</v>
      </c>
      <c r="BU65" t="s">
        <v>526</v>
      </c>
      <c r="BV65" t="s">
        <v>526</v>
      </c>
      <c r="BW65" t="s">
        <v>526</v>
      </c>
      <c r="BX65" t="s">
        <v>526</v>
      </c>
      <c r="BY65" t="s">
        <v>526</v>
      </c>
      <c r="BZ65" t="s">
        <v>526</v>
      </c>
      <c r="CA65" t="s">
        <v>526</v>
      </c>
      <c r="CB65" t="s">
        <v>526</v>
      </c>
      <c r="CC65" t="s">
        <v>526</v>
      </c>
      <c r="CD65" t="s">
        <v>526</v>
      </c>
      <c r="CE65" t="s">
        <v>526</v>
      </c>
      <c r="CF65" t="s">
        <v>526</v>
      </c>
      <c r="CG65" t="s">
        <v>526</v>
      </c>
      <c r="CH65" t="s">
        <v>526</v>
      </c>
    </row>
    <row r="66" spans="1:86" x14ac:dyDescent="0.2">
      <c r="A66">
        <v>3092056</v>
      </c>
      <c r="B66" s="6" t="s">
        <v>703</v>
      </c>
      <c r="C66">
        <v>46</v>
      </c>
      <c r="D66" t="s">
        <v>26</v>
      </c>
      <c r="E66" t="s">
        <v>526</v>
      </c>
      <c r="F66" t="s">
        <v>526</v>
      </c>
      <c r="G66" t="s">
        <v>37</v>
      </c>
      <c r="H66">
        <v>0</v>
      </c>
      <c r="I66">
        <v>1</v>
      </c>
      <c r="J66">
        <v>4</v>
      </c>
      <c r="K66">
        <v>4</v>
      </c>
      <c r="L66">
        <v>1</v>
      </c>
      <c r="M66">
        <v>1</v>
      </c>
      <c r="N66" t="s">
        <v>526</v>
      </c>
      <c r="O66">
        <v>5</v>
      </c>
      <c r="P66">
        <v>0</v>
      </c>
      <c r="Q66" t="s">
        <v>526</v>
      </c>
      <c r="R66" t="s">
        <v>526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 t="s">
        <v>288</v>
      </c>
      <c r="AD66" t="s">
        <v>288</v>
      </c>
      <c r="AE66" t="s">
        <v>288</v>
      </c>
      <c r="AF66" t="s">
        <v>70</v>
      </c>
      <c r="AG66">
        <v>1</v>
      </c>
      <c r="AH66">
        <v>0</v>
      </c>
      <c r="AI66">
        <v>0</v>
      </c>
      <c r="AJ66">
        <v>0</v>
      </c>
      <c r="AK66" t="s">
        <v>70</v>
      </c>
      <c r="AL66">
        <v>1</v>
      </c>
      <c r="AM66">
        <v>0</v>
      </c>
      <c r="AN66">
        <v>0</v>
      </c>
      <c r="AO66">
        <v>0</v>
      </c>
      <c r="AP66" t="s">
        <v>70</v>
      </c>
      <c r="AQ66">
        <v>1</v>
      </c>
      <c r="AR66">
        <v>0</v>
      </c>
      <c r="AS66">
        <v>0</v>
      </c>
      <c r="AT66">
        <v>0</v>
      </c>
      <c r="AU66" t="s">
        <v>70</v>
      </c>
      <c r="AV66">
        <v>1</v>
      </c>
      <c r="AW66">
        <v>0</v>
      </c>
      <c r="AX66">
        <v>0</v>
      </c>
      <c r="AY66">
        <v>0</v>
      </c>
      <c r="AZ66" t="s">
        <v>70</v>
      </c>
      <c r="BA66">
        <v>1</v>
      </c>
      <c r="BB66">
        <v>0</v>
      </c>
      <c r="BC66">
        <v>0</v>
      </c>
      <c r="BD66">
        <v>0</v>
      </c>
      <c r="BE66" t="s">
        <v>526</v>
      </c>
      <c r="BF66" t="s">
        <v>526</v>
      </c>
      <c r="BG66" t="s">
        <v>526</v>
      </c>
      <c r="BH66" t="s">
        <v>526</v>
      </c>
      <c r="BI66" t="s">
        <v>526</v>
      </c>
      <c r="BJ66" t="s">
        <v>526</v>
      </c>
      <c r="BK66" t="s">
        <v>526</v>
      </c>
      <c r="BL66" t="s">
        <v>526</v>
      </c>
      <c r="BM66" t="s">
        <v>526</v>
      </c>
      <c r="BN66" t="s">
        <v>526</v>
      </c>
      <c r="BO66" t="s">
        <v>526</v>
      </c>
      <c r="BP66" t="s">
        <v>526</v>
      </c>
      <c r="BQ66" t="s">
        <v>526</v>
      </c>
      <c r="BR66" t="s">
        <v>526</v>
      </c>
      <c r="BS66" t="s">
        <v>526</v>
      </c>
      <c r="BT66" t="s">
        <v>526</v>
      </c>
      <c r="BU66" t="s">
        <v>526</v>
      </c>
      <c r="BV66" t="s">
        <v>526</v>
      </c>
      <c r="BW66" t="s">
        <v>526</v>
      </c>
      <c r="BX66" t="s">
        <v>526</v>
      </c>
      <c r="BY66" t="s">
        <v>526</v>
      </c>
      <c r="BZ66" t="s">
        <v>526</v>
      </c>
      <c r="CA66" t="s">
        <v>526</v>
      </c>
      <c r="CB66" t="s">
        <v>526</v>
      </c>
      <c r="CC66" t="s">
        <v>526</v>
      </c>
      <c r="CD66" t="s">
        <v>526</v>
      </c>
      <c r="CE66" t="s">
        <v>526</v>
      </c>
      <c r="CF66" t="s">
        <v>526</v>
      </c>
      <c r="CG66" t="s">
        <v>526</v>
      </c>
      <c r="CH66" t="s">
        <v>526</v>
      </c>
    </row>
    <row r="67" spans="1:86" x14ac:dyDescent="0.2">
      <c r="A67">
        <v>3894796</v>
      </c>
      <c r="B67" s="6" t="s">
        <v>703</v>
      </c>
      <c r="C67">
        <v>19</v>
      </c>
      <c r="D67" t="s">
        <v>26</v>
      </c>
      <c r="E67" t="s">
        <v>526</v>
      </c>
      <c r="F67" t="s">
        <v>526</v>
      </c>
      <c r="G67" t="s">
        <v>37</v>
      </c>
      <c r="H67">
        <v>0</v>
      </c>
      <c r="I67">
        <v>1</v>
      </c>
      <c r="J67">
        <v>3</v>
      </c>
      <c r="K67">
        <v>3</v>
      </c>
      <c r="L67">
        <v>1</v>
      </c>
      <c r="M67">
        <v>1</v>
      </c>
      <c r="N67" t="s">
        <v>526</v>
      </c>
      <c r="O67">
        <v>5</v>
      </c>
      <c r="P67">
        <v>0</v>
      </c>
      <c r="Q67" t="s">
        <v>526</v>
      </c>
      <c r="R67" t="s">
        <v>526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0</v>
      </c>
      <c r="AF67" t="s">
        <v>70</v>
      </c>
      <c r="AG67">
        <v>3</v>
      </c>
      <c r="AH67">
        <v>0</v>
      </c>
      <c r="AI67">
        <v>0</v>
      </c>
      <c r="AJ67">
        <v>0</v>
      </c>
      <c r="AK67" t="s">
        <v>70</v>
      </c>
      <c r="AL67">
        <v>1</v>
      </c>
      <c r="AM67">
        <v>0</v>
      </c>
      <c r="AN67">
        <v>0</v>
      </c>
      <c r="AO67">
        <v>0</v>
      </c>
      <c r="AP67" t="s">
        <v>70</v>
      </c>
      <c r="AQ67">
        <v>1</v>
      </c>
      <c r="AR67">
        <v>0</v>
      </c>
      <c r="AS67">
        <v>0</v>
      </c>
      <c r="AT67">
        <v>0</v>
      </c>
      <c r="AU67" t="s">
        <v>70</v>
      </c>
      <c r="AV67">
        <v>1</v>
      </c>
      <c r="AW67">
        <v>0</v>
      </c>
      <c r="AX67">
        <v>0</v>
      </c>
      <c r="AY67">
        <v>0</v>
      </c>
      <c r="AZ67" t="s">
        <v>526</v>
      </c>
      <c r="BA67" t="s">
        <v>526</v>
      </c>
      <c r="BB67" t="s">
        <v>526</v>
      </c>
      <c r="BC67" t="s">
        <v>526</v>
      </c>
      <c r="BD67" t="s">
        <v>526</v>
      </c>
      <c r="BE67" t="s">
        <v>526</v>
      </c>
      <c r="BF67" t="s">
        <v>526</v>
      </c>
      <c r="BG67" t="s">
        <v>526</v>
      </c>
      <c r="BH67" t="s">
        <v>526</v>
      </c>
      <c r="BI67" t="s">
        <v>526</v>
      </c>
      <c r="BJ67" t="s">
        <v>526</v>
      </c>
      <c r="BK67" t="s">
        <v>526</v>
      </c>
      <c r="BL67" t="s">
        <v>526</v>
      </c>
      <c r="BM67" t="s">
        <v>526</v>
      </c>
      <c r="BN67" t="s">
        <v>526</v>
      </c>
      <c r="BO67" t="s">
        <v>526</v>
      </c>
      <c r="BP67" t="s">
        <v>526</v>
      </c>
      <c r="BQ67" t="s">
        <v>526</v>
      </c>
      <c r="BR67" t="s">
        <v>526</v>
      </c>
      <c r="BS67" t="s">
        <v>526</v>
      </c>
      <c r="BT67" t="s">
        <v>526</v>
      </c>
      <c r="BU67" t="s">
        <v>526</v>
      </c>
      <c r="BV67" t="s">
        <v>526</v>
      </c>
      <c r="BW67" t="s">
        <v>526</v>
      </c>
      <c r="BX67" t="s">
        <v>526</v>
      </c>
      <c r="BY67" t="s">
        <v>526</v>
      </c>
      <c r="BZ67" t="s">
        <v>526</v>
      </c>
      <c r="CA67" t="s">
        <v>526</v>
      </c>
      <c r="CB67" t="s">
        <v>526</v>
      </c>
      <c r="CC67" t="s">
        <v>526</v>
      </c>
      <c r="CD67" t="s">
        <v>526</v>
      </c>
      <c r="CE67" t="s">
        <v>526</v>
      </c>
      <c r="CF67" t="s">
        <v>526</v>
      </c>
      <c r="CG67" t="s">
        <v>526</v>
      </c>
      <c r="CH67" t="s">
        <v>526</v>
      </c>
    </row>
    <row r="68" spans="1:86" x14ac:dyDescent="0.2">
      <c r="A68">
        <v>4097224</v>
      </c>
      <c r="B68" s="6" t="s">
        <v>717</v>
      </c>
      <c r="C68">
        <v>89</v>
      </c>
      <c r="D68" t="s">
        <v>21</v>
      </c>
      <c r="E68" t="s">
        <v>526</v>
      </c>
      <c r="F68" t="s">
        <v>526</v>
      </c>
      <c r="G68" t="s">
        <v>37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 t="s">
        <v>526</v>
      </c>
      <c r="O68">
        <v>7</v>
      </c>
      <c r="P68">
        <v>0</v>
      </c>
      <c r="Q68" t="s">
        <v>526</v>
      </c>
      <c r="R68" t="s">
        <v>526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  <c r="AB68">
        <v>0</v>
      </c>
      <c r="AC68">
        <v>0</v>
      </c>
      <c r="AD68">
        <v>0</v>
      </c>
      <c r="AE68">
        <v>0</v>
      </c>
      <c r="AF68" t="s">
        <v>70</v>
      </c>
      <c r="AG68">
        <v>1</v>
      </c>
      <c r="AH68">
        <v>0</v>
      </c>
      <c r="AI68">
        <v>0</v>
      </c>
      <c r="AJ68">
        <v>0</v>
      </c>
      <c r="AK68" t="s">
        <v>70</v>
      </c>
      <c r="AL68">
        <v>1</v>
      </c>
      <c r="AM68">
        <v>0</v>
      </c>
      <c r="AN68">
        <v>0</v>
      </c>
      <c r="AO68">
        <v>0</v>
      </c>
      <c r="AP68" t="s">
        <v>526</v>
      </c>
      <c r="AQ68" t="s">
        <v>526</v>
      </c>
      <c r="AR68" t="s">
        <v>526</v>
      </c>
      <c r="AS68" t="s">
        <v>526</v>
      </c>
      <c r="AT68" t="s">
        <v>526</v>
      </c>
      <c r="AU68" t="s">
        <v>526</v>
      </c>
      <c r="AV68" t="s">
        <v>526</v>
      </c>
      <c r="AW68" t="s">
        <v>526</v>
      </c>
      <c r="AX68" t="s">
        <v>526</v>
      </c>
      <c r="AY68" t="s">
        <v>526</v>
      </c>
      <c r="AZ68" t="s">
        <v>526</v>
      </c>
      <c r="BA68" t="s">
        <v>526</v>
      </c>
      <c r="BB68" t="s">
        <v>526</v>
      </c>
      <c r="BC68" t="s">
        <v>526</v>
      </c>
      <c r="BD68" t="s">
        <v>526</v>
      </c>
      <c r="BE68" t="s">
        <v>526</v>
      </c>
      <c r="BF68" t="s">
        <v>526</v>
      </c>
      <c r="BG68" t="s">
        <v>526</v>
      </c>
      <c r="BH68" t="s">
        <v>526</v>
      </c>
      <c r="BI68" t="s">
        <v>526</v>
      </c>
      <c r="BJ68" t="s">
        <v>526</v>
      </c>
      <c r="BK68" t="s">
        <v>526</v>
      </c>
      <c r="BL68" t="s">
        <v>526</v>
      </c>
      <c r="BM68" t="s">
        <v>526</v>
      </c>
      <c r="BN68" t="s">
        <v>526</v>
      </c>
      <c r="BO68" t="s">
        <v>526</v>
      </c>
      <c r="BP68" t="s">
        <v>526</v>
      </c>
      <c r="BQ68" t="s">
        <v>526</v>
      </c>
      <c r="BR68" t="s">
        <v>526</v>
      </c>
      <c r="BS68" t="s">
        <v>526</v>
      </c>
      <c r="BT68" t="s">
        <v>526</v>
      </c>
      <c r="BU68" t="s">
        <v>526</v>
      </c>
      <c r="BV68" t="s">
        <v>526</v>
      </c>
      <c r="BW68" t="s">
        <v>526</v>
      </c>
      <c r="BX68" t="s">
        <v>526</v>
      </c>
      <c r="BY68" t="s">
        <v>526</v>
      </c>
      <c r="BZ68" t="s">
        <v>526</v>
      </c>
      <c r="CA68" t="s">
        <v>526</v>
      </c>
      <c r="CB68" t="s">
        <v>526</v>
      </c>
      <c r="CC68" t="s">
        <v>526</v>
      </c>
      <c r="CD68" t="s">
        <v>526</v>
      </c>
      <c r="CE68" t="s">
        <v>526</v>
      </c>
      <c r="CF68" t="s">
        <v>526</v>
      </c>
      <c r="CG68" t="s">
        <v>526</v>
      </c>
      <c r="CH68" t="s">
        <v>526</v>
      </c>
    </row>
    <row r="69" spans="1:86" x14ac:dyDescent="0.2">
      <c r="A69">
        <v>4097224</v>
      </c>
      <c r="B69" s="6" t="s">
        <v>717</v>
      </c>
      <c r="C69">
        <v>89</v>
      </c>
      <c r="D69" t="s">
        <v>21</v>
      </c>
      <c r="E69" t="s">
        <v>526</v>
      </c>
      <c r="F69" t="s">
        <v>526</v>
      </c>
      <c r="G69" t="s">
        <v>37</v>
      </c>
      <c r="H69">
        <v>0</v>
      </c>
      <c r="I69">
        <v>1</v>
      </c>
      <c r="J69">
        <v>7</v>
      </c>
      <c r="K69">
        <v>7</v>
      </c>
      <c r="L69">
        <v>1</v>
      </c>
      <c r="M69">
        <v>1</v>
      </c>
      <c r="N69" t="s">
        <v>526</v>
      </c>
      <c r="O69">
        <v>7</v>
      </c>
      <c r="P69">
        <v>0</v>
      </c>
      <c r="Q69" t="s">
        <v>526</v>
      </c>
      <c r="R69" t="s">
        <v>526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 t="s">
        <v>70</v>
      </c>
      <c r="AG69">
        <v>1</v>
      </c>
      <c r="AH69">
        <v>0</v>
      </c>
      <c r="AI69">
        <v>0</v>
      </c>
      <c r="AJ69">
        <v>0</v>
      </c>
      <c r="AK69" t="s">
        <v>70</v>
      </c>
      <c r="AL69">
        <v>1</v>
      </c>
      <c r="AM69">
        <v>0</v>
      </c>
      <c r="AN69">
        <v>0</v>
      </c>
      <c r="AO69">
        <v>0</v>
      </c>
      <c r="AP69" t="s">
        <v>70</v>
      </c>
      <c r="AQ69">
        <v>1</v>
      </c>
      <c r="AR69">
        <v>0</v>
      </c>
      <c r="AS69">
        <v>0</v>
      </c>
      <c r="AT69">
        <v>0</v>
      </c>
      <c r="AU69" t="s">
        <v>70</v>
      </c>
      <c r="AV69">
        <v>1</v>
      </c>
      <c r="AW69">
        <v>0</v>
      </c>
      <c r="AX69">
        <v>0</v>
      </c>
      <c r="AY69">
        <v>0</v>
      </c>
      <c r="AZ69" t="s">
        <v>70</v>
      </c>
      <c r="BA69">
        <v>1</v>
      </c>
      <c r="BB69">
        <v>0</v>
      </c>
      <c r="BC69">
        <v>0</v>
      </c>
      <c r="BD69">
        <v>0</v>
      </c>
      <c r="BE69" t="s">
        <v>70</v>
      </c>
      <c r="BF69">
        <v>1</v>
      </c>
      <c r="BG69">
        <v>0</v>
      </c>
      <c r="BH69">
        <v>0</v>
      </c>
      <c r="BI69">
        <v>0</v>
      </c>
      <c r="BJ69" t="s">
        <v>70</v>
      </c>
      <c r="BK69">
        <v>1</v>
      </c>
      <c r="BL69">
        <v>0</v>
      </c>
      <c r="BM69">
        <v>0</v>
      </c>
      <c r="BN69">
        <v>0</v>
      </c>
      <c r="BO69" t="s">
        <v>70</v>
      </c>
      <c r="BP69">
        <v>1</v>
      </c>
      <c r="BQ69">
        <v>0</v>
      </c>
      <c r="BR69">
        <v>0</v>
      </c>
      <c r="BS69">
        <v>0</v>
      </c>
      <c r="BT69" t="s">
        <v>526</v>
      </c>
      <c r="BU69" t="s">
        <v>526</v>
      </c>
      <c r="BV69" t="s">
        <v>526</v>
      </c>
      <c r="BW69" t="s">
        <v>526</v>
      </c>
      <c r="BX69" t="s">
        <v>526</v>
      </c>
      <c r="BY69" t="s">
        <v>526</v>
      </c>
      <c r="BZ69" t="s">
        <v>526</v>
      </c>
      <c r="CA69" t="s">
        <v>526</v>
      </c>
      <c r="CB69" t="s">
        <v>526</v>
      </c>
      <c r="CC69" t="s">
        <v>526</v>
      </c>
      <c r="CD69" t="s">
        <v>526</v>
      </c>
      <c r="CE69" t="s">
        <v>526</v>
      </c>
      <c r="CF69" t="s">
        <v>526</v>
      </c>
      <c r="CG69" t="s">
        <v>526</v>
      </c>
      <c r="CH69" t="s">
        <v>526</v>
      </c>
    </row>
    <row r="70" spans="1:86" x14ac:dyDescent="0.2">
      <c r="A70">
        <v>3002079</v>
      </c>
      <c r="B70" s="6" t="s">
        <v>649</v>
      </c>
      <c r="C70">
        <v>57</v>
      </c>
      <c r="D70" t="s">
        <v>26</v>
      </c>
      <c r="E70" t="s">
        <v>526</v>
      </c>
      <c r="F70" t="s">
        <v>526</v>
      </c>
      <c r="G70" t="s">
        <v>37</v>
      </c>
      <c r="H70">
        <v>0</v>
      </c>
      <c r="I70">
        <v>1</v>
      </c>
      <c r="J70">
        <v>3</v>
      </c>
      <c r="K70">
        <v>3</v>
      </c>
      <c r="L70">
        <v>1</v>
      </c>
      <c r="M70">
        <v>7</v>
      </c>
      <c r="N70" t="s">
        <v>526</v>
      </c>
      <c r="O70">
        <v>0</v>
      </c>
      <c r="P70">
        <v>0</v>
      </c>
      <c r="Q70" t="s">
        <v>526</v>
      </c>
      <c r="R70" t="s">
        <v>526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 t="s">
        <v>288</v>
      </c>
      <c r="AF70" t="s">
        <v>70</v>
      </c>
      <c r="AG70">
        <v>1</v>
      </c>
      <c r="AH70">
        <v>0</v>
      </c>
      <c r="AI70">
        <v>0</v>
      </c>
      <c r="AJ70">
        <v>0</v>
      </c>
      <c r="AK70" t="s">
        <v>70</v>
      </c>
      <c r="AL70">
        <v>1</v>
      </c>
      <c r="AM70">
        <v>0</v>
      </c>
      <c r="AN70">
        <v>0</v>
      </c>
      <c r="AO70">
        <v>0</v>
      </c>
      <c r="AP70" t="s">
        <v>70</v>
      </c>
      <c r="AQ70">
        <v>1</v>
      </c>
      <c r="AR70">
        <v>0</v>
      </c>
      <c r="AS70">
        <v>0</v>
      </c>
      <c r="AT70">
        <v>0</v>
      </c>
      <c r="AU70" t="s">
        <v>70</v>
      </c>
      <c r="AV70">
        <v>1</v>
      </c>
      <c r="AW70">
        <v>0</v>
      </c>
      <c r="AX70">
        <v>0</v>
      </c>
      <c r="AY70">
        <v>0</v>
      </c>
      <c r="AZ70" t="s">
        <v>526</v>
      </c>
      <c r="BA70" t="s">
        <v>526</v>
      </c>
      <c r="BB70" t="s">
        <v>526</v>
      </c>
      <c r="BC70" t="s">
        <v>526</v>
      </c>
      <c r="BD70" t="s">
        <v>526</v>
      </c>
      <c r="BE70" t="s">
        <v>526</v>
      </c>
      <c r="BF70" t="s">
        <v>526</v>
      </c>
      <c r="BG70" t="s">
        <v>526</v>
      </c>
      <c r="BH70" t="s">
        <v>526</v>
      </c>
      <c r="BI70" t="s">
        <v>526</v>
      </c>
      <c r="BJ70" t="s">
        <v>526</v>
      </c>
      <c r="BK70" t="s">
        <v>526</v>
      </c>
      <c r="BL70" t="s">
        <v>526</v>
      </c>
      <c r="BM70" t="s">
        <v>526</v>
      </c>
      <c r="BN70" t="s">
        <v>526</v>
      </c>
      <c r="BO70" t="s">
        <v>526</v>
      </c>
      <c r="BP70" t="s">
        <v>526</v>
      </c>
      <c r="BQ70" t="s">
        <v>526</v>
      </c>
      <c r="BR70" t="s">
        <v>526</v>
      </c>
      <c r="BS70" t="s">
        <v>526</v>
      </c>
      <c r="BT70" t="s">
        <v>526</v>
      </c>
      <c r="BU70" t="s">
        <v>526</v>
      </c>
      <c r="BV70" t="s">
        <v>526</v>
      </c>
      <c r="BW70" t="s">
        <v>526</v>
      </c>
      <c r="BX70" t="s">
        <v>526</v>
      </c>
      <c r="BY70" t="s">
        <v>526</v>
      </c>
      <c r="BZ70" t="s">
        <v>526</v>
      </c>
      <c r="CA70" t="s">
        <v>526</v>
      </c>
      <c r="CB70" t="s">
        <v>526</v>
      </c>
      <c r="CC70" t="s">
        <v>526</v>
      </c>
      <c r="CD70" t="s">
        <v>526</v>
      </c>
      <c r="CE70" t="s">
        <v>526</v>
      </c>
      <c r="CF70" t="s">
        <v>526</v>
      </c>
      <c r="CG70" t="s">
        <v>526</v>
      </c>
      <c r="CH70" t="s">
        <v>526</v>
      </c>
    </row>
    <row r="71" spans="1:86" x14ac:dyDescent="0.2">
      <c r="A71">
        <v>3728707</v>
      </c>
      <c r="B71" s="6" t="s">
        <v>696</v>
      </c>
      <c r="C71">
        <v>40</v>
      </c>
      <c r="D71" t="s">
        <v>21</v>
      </c>
      <c r="E71" t="s">
        <v>526</v>
      </c>
      <c r="F71" t="s">
        <v>526</v>
      </c>
      <c r="G71" t="s">
        <v>37</v>
      </c>
      <c r="H71">
        <v>0</v>
      </c>
      <c r="I71">
        <v>1</v>
      </c>
      <c r="J71">
        <v>2</v>
      </c>
      <c r="K71">
        <v>2</v>
      </c>
      <c r="L71">
        <v>1</v>
      </c>
      <c r="M71" t="s">
        <v>288</v>
      </c>
      <c r="N71" t="s">
        <v>526</v>
      </c>
      <c r="O71" t="s">
        <v>288</v>
      </c>
      <c r="P71">
        <v>0</v>
      </c>
      <c r="Q71" t="s">
        <v>526</v>
      </c>
      <c r="R71" t="s">
        <v>526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t="s">
        <v>288</v>
      </c>
      <c r="AF71" t="s">
        <v>70</v>
      </c>
      <c r="AG71">
        <v>1</v>
      </c>
      <c r="AH71">
        <v>0</v>
      </c>
      <c r="AI71">
        <v>0</v>
      </c>
      <c r="AJ71">
        <v>0</v>
      </c>
      <c r="AK71" t="s">
        <v>70</v>
      </c>
      <c r="AL71">
        <v>1</v>
      </c>
      <c r="AM71">
        <v>0</v>
      </c>
      <c r="AN71">
        <v>0</v>
      </c>
      <c r="AO71">
        <v>0</v>
      </c>
      <c r="AP71" t="s">
        <v>70</v>
      </c>
      <c r="AQ71">
        <v>1</v>
      </c>
      <c r="AR71">
        <v>0</v>
      </c>
      <c r="AS71">
        <v>0</v>
      </c>
      <c r="AT71">
        <v>0</v>
      </c>
      <c r="AU71" t="s">
        <v>526</v>
      </c>
      <c r="AV71" t="s">
        <v>526</v>
      </c>
      <c r="AW71" t="s">
        <v>526</v>
      </c>
      <c r="AX71" t="s">
        <v>526</v>
      </c>
      <c r="AY71" t="s">
        <v>526</v>
      </c>
      <c r="AZ71" t="s">
        <v>526</v>
      </c>
      <c r="BA71" t="s">
        <v>526</v>
      </c>
      <c r="BB71" t="s">
        <v>526</v>
      </c>
      <c r="BC71" t="s">
        <v>526</v>
      </c>
      <c r="BD71" t="s">
        <v>526</v>
      </c>
      <c r="BE71" t="s">
        <v>526</v>
      </c>
      <c r="BF71" t="s">
        <v>526</v>
      </c>
      <c r="BG71" t="s">
        <v>526</v>
      </c>
      <c r="BH71" t="s">
        <v>526</v>
      </c>
      <c r="BI71" t="s">
        <v>526</v>
      </c>
      <c r="BJ71" t="s">
        <v>526</v>
      </c>
      <c r="BK71" t="s">
        <v>526</v>
      </c>
      <c r="BL71" t="s">
        <v>526</v>
      </c>
      <c r="BM71" t="s">
        <v>526</v>
      </c>
      <c r="BN71" t="s">
        <v>526</v>
      </c>
      <c r="BO71" t="s">
        <v>526</v>
      </c>
      <c r="BP71" t="s">
        <v>526</v>
      </c>
      <c r="BQ71" t="s">
        <v>526</v>
      </c>
      <c r="BR71" t="s">
        <v>526</v>
      </c>
      <c r="BS71" t="s">
        <v>526</v>
      </c>
      <c r="BT71" t="s">
        <v>526</v>
      </c>
      <c r="BU71" t="s">
        <v>526</v>
      </c>
      <c r="BV71" t="s">
        <v>526</v>
      </c>
      <c r="BW71" t="s">
        <v>526</v>
      </c>
      <c r="BX71" t="s">
        <v>526</v>
      </c>
      <c r="BY71" t="s">
        <v>526</v>
      </c>
      <c r="BZ71" t="s">
        <v>526</v>
      </c>
      <c r="CA71" t="s">
        <v>526</v>
      </c>
      <c r="CB71" t="s">
        <v>526</v>
      </c>
      <c r="CC71" t="s">
        <v>526</v>
      </c>
      <c r="CD71" t="s">
        <v>526</v>
      </c>
      <c r="CE71" t="s">
        <v>526</v>
      </c>
      <c r="CF71" t="s">
        <v>526</v>
      </c>
      <c r="CG71" t="s">
        <v>526</v>
      </c>
      <c r="CH71" t="s">
        <v>526</v>
      </c>
    </row>
    <row r="72" spans="1:86" x14ac:dyDescent="0.2">
      <c r="A72">
        <v>2391945</v>
      </c>
      <c r="B72" s="6" t="s">
        <v>645</v>
      </c>
      <c r="C72">
        <v>68</v>
      </c>
      <c r="D72" t="s">
        <v>21</v>
      </c>
      <c r="E72" t="s">
        <v>526</v>
      </c>
      <c r="F72" t="s">
        <v>526</v>
      </c>
      <c r="G72" t="s">
        <v>37</v>
      </c>
      <c r="H72">
        <v>0</v>
      </c>
      <c r="I72">
        <v>1</v>
      </c>
      <c r="J72">
        <v>7</v>
      </c>
      <c r="K72">
        <v>7</v>
      </c>
      <c r="L72">
        <v>1</v>
      </c>
      <c r="M72">
        <v>1</v>
      </c>
      <c r="N72" t="s">
        <v>526</v>
      </c>
      <c r="O72">
        <v>14</v>
      </c>
      <c r="P72">
        <v>8</v>
      </c>
      <c r="Q72" t="s">
        <v>526</v>
      </c>
      <c r="R72" t="s">
        <v>526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>
        <v>0</v>
      </c>
      <c r="AA72">
        <v>0</v>
      </c>
      <c r="AB72">
        <v>0</v>
      </c>
      <c r="AC72">
        <v>1</v>
      </c>
      <c r="AD72">
        <v>5</v>
      </c>
      <c r="AE72" t="s">
        <v>288</v>
      </c>
      <c r="AF72" t="s">
        <v>70</v>
      </c>
      <c r="AG72">
        <v>1</v>
      </c>
      <c r="AH72">
        <v>0</v>
      </c>
      <c r="AI72">
        <v>0</v>
      </c>
      <c r="AJ72">
        <v>0</v>
      </c>
      <c r="AK72" t="s">
        <v>70</v>
      </c>
      <c r="AL72">
        <v>3</v>
      </c>
      <c r="AM72">
        <v>0</v>
      </c>
      <c r="AN72">
        <v>0</v>
      </c>
      <c r="AO72">
        <v>0</v>
      </c>
      <c r="AP72" t="s">
        <v>70</v>
      </c>
      <c r="AQ72">
        <v>4</v>
      </c>
      <c r="AR72">
        <v>0</v>
      </c>
      <c r="AS72">
        <v>0</v>
      </c>
      <c r="AT72">
        <v>0</v>
      </c>
      <c r="AU72" t="s">
        <v>70</v>
      </c>
      <c r="AV72">
        <v>3</v>
      </c>
      <c r="AW72">
        <v>0</v>
      </c>
      <c r="AX72">
        <v>0</v>
      </c>
      <c r="AY72">
        <v>0</v>
      </c>
      <c r="AZ72" t="s">
        <v>70</v>
      </c>
      <c r="BA72">
        <v>3</v>
      </c>
      <c r="BB72">
        <v>0</v>
      </c>
      <c r="BC72">
        <v>0</v>
      </c>
      <c r="BD72">
        <v>0</v>
      </c>
      <c r="BE72" t="s">
        <v>70</v>
      </c>
      <c r="BF72">
        <v>3</v>
      </c>
      <c r="BG72">
        <v>0</v>
      </c>
      <c r="BH72">
        <v>0</v>
      </c>
      <c r="BI72">
        <v>0</v>
      </c>
      <c r="BJ72" t="s">
        <v>70</v>
      </c>
      <c r="BK72">
        <v>3</v>
      </c>
      <c r="BL72">
        <v>0</v>
      </c>
      <c r="BM72">
        <v>0</v>
      </c>
      <c r="BN72">
        <v>0</v>
      </c>
      <c r="BO72" t="s">
        <v>70</v>
      </c>
      <c r="BP72">
        <v>3</v>
      </c>
      <c r="BQ72">
        <v>0</v>
      </c>
      <c r="BR72">
        <v>0</v>
      </c>
      <c r="BS72">
        <v>0</v>
      </c>
      <c r="BT72" t="s">
        <v>526</v>
      </c>
      <c r="BU72" t="s">
        <v>526</v>
      </c>
      <c r="BV72" t="s">
        <v>526</v>
      </c>
      <c r="BW72" t="s">
        <v>526</v>
      </c>
      <c r="BX72" t="s">
        <v>526</v>
      </c>
      <c r="BY72" t="s">
        <v>526</v>
      </c>
      <c r="BZ72" t="s">
        <v>526</v>
      </c>
      <c r="CA72" t="s">
        <v>526</v>
      </c>
      <c r="CB72" t="s">
        <v>526</v>
      </c>
      <c r="CC72" t="s">
        <v>526</v>
      </c>
      <c r="CD72" t="s">
        <v>526</v>
      </c>
      <c r="CE72" t="s">
        <v>526</v>
      </c>
      <c r="CF72" t="s">
        <v>526</v>
      </c>
      <c r="CG72" t="s">
        <v>526</v>
      </c>
      <c r="CH72" t="s">
        <v>526</v>
      </c>
    </row>
    <row r="73" spans="1:86" x14ac:dyDescent="0.2">
      <c r="A73">
        <v>3977954</v>
      </c>
      <c r="B73" s="6" t="s">
        <v>706</v>
      </c>
      <c r="C73">
        <v>32</v>
      </c>
      <c r="D73" t="s">
        <v>26</v>
      </c>
      <c r="E73" t="s">
        <v>526</v>
      </c>
      <c r="F73" t="s">
        <v>526</v>
      </c>
      <c r="G73" t="s">
        <v>37</v>
      </c>
      <c r="H73">
        <v>0</v>
      </c>
      <c r="I73">
        <v>1</v>
      </c>
      <c r="J73">
        <v>10</v>
      </c>
      <c r="K73">
        <v>7</v>
      </c>
      <c r="L73">
        <v>1</v>
      </c>
      <c r="M73" t="s">
        <v>288</v>
      </c>
      <c r="N73" t="s">
        <v>526</v>
      </c>
      <c r="O73" t="s">
        <v>288</v>
      </c>
      <c r="P73">
        <v>2</v>
      </c>
      <c r="Q73" t="s">
        <v>526</v>
      </c>
      <c r="R73" t="s">
        <v>526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0</v>
      </c>
      <c r="AD73">
        <v>0</v>
      </c>
      <c r="AE73" t="s">
        <v>288</v>
      </c>
      <c r="AF73" t="s">
        <v>70</v>
      </c>
      <c r="AG73">
        <v>4</v>
      </c>
      <c r="AH73">
        <v>0</v>
      </c>
      <c r="AI73">
        <v>0</v>
      </c>
      <c r="AJ73">
        <v>0</v>
      </c>
      <c r="AK73" t="s">
        <v>70</v>
      </c>
      <c r="AL73">
        <v>1</v>
      </c>
      <c r="AM73">
        <v>0</v>
      </c>
      <c r="AN73">
        <v>0</v>
      </c>
      <c r="AO73">
        <v>0</v>
      </c>
      <c r="AP73" t="s">
        <v>70</v>
      </c>
      <c r="AQ73">
        <v>1</v>
      </c>
      <c r="AR73">
        <v>0</v>
      </c>
      <c r="AS73">
        <v>0</v>
      </c>
      <c r="AT73">
        <v>0</v>
      </c>
      <c r="AU73" t="s">
        <v>70</v>
      </c>
      <c r="AV73">
        <v>1</v>
      </c>
      <c r="AW73">
        <v>0</v>
      </c>
      <c r="AX73">
        <v>0</v>
      </c>
      <c r="AY73">
        <v>0</v>
      </c>
      <c r="AZ73" t="s">
        <v>70</v>
      </c>
      <c r="BA73">
        <v>1</v>
      </c>
      <c r="BB73">
        <v>0</v>
      </c>
      <c r="BC73">
        <v>0</v>
      </c>
      <c r="BD73">
        <v>0</v>
      </c>
      <c r="BE73" t="s">
        <v>70</v>
      </c>
      <c r="BF73">
        <v>1</v>
      </c>
      <c r="BG73">
        <v>0</v>
      </c>
      <c r="BH73">
        <v>0</v>
      </c>
      <c r="BI73">
        <v>0</v>
      </c>
      <c r="BJ73" t="s">
        <v>70</v>
      </c>
      <c r="BK73">
        <v>1</v>
      </c>
      <c r="BL73">
        <v>0</v>
      </c>
      <c r="BM73">
        <v>0</v>
      </c>
      <c r="BN73">
        <v>0</v>
      </c>
      <c r="BO73" t="s">
        <v>70</v>
      </c>
      <c r="BP73">
        <v>1</v>
      </c>
      <c r="BQ73">
        <v>0</v>
      </c>
      <c r="BR73">
        <v>0</v>
      </c>
      <c r="BS73">
        <v>0</v>
      </c>
      <c r="BT73" t="s">
        <v>70</v>
      </c>
      <c r="BU73">
        <v>1</v>
      </c>
      <c r="BV73">
        <v>0</v>
      </c>
      <c r="BW73">
        <v>0</v>
      </c>
      <c r="BX73">
        <v>0</v>
      </c>
      <c r="BY73" t="s">
        <v>70</v>
      </c>
      <c r="BZ73">
        <v>1</v>
      </c>
      <c r="CA73">
        <v>0</v>
      </c>
      <c r="CB73">
        <v>0</v>
      </c>
      <c r="CC73">
        <v>0</v>
      </c>
      <c r="CD73" t="s">
        <v>526</v>
      </c>
      <c r="CE73" t="s">
        <v>526</v>
      </c>
      <c r="CF73" t="s">
        <v>526</v>
      </c>
      <c r="CG73" t="s">
        <v>526</v>
      </c>
      <c r="CH73" t="s">
        <v>526</v>
      </c>
    </row>
    <row r="74" spans="1:86" x14ac:dyDescent="0.2">
      <c r="A74">
        <v>1055538</v>
      </c>
      <c r="B74" s="6" t="s">
        <v>599</v>
      </c>
      <c r="C74">
        <v>71</v>
      </c>
      <c r="D74" t="s">
        <v>21</v>
      </c>
      <c r="E74" t="s">
        <v>526</v>
      </c>
      <c r="F74" t="s">
        <v>526</v>
      </c>
      <c r="G74" t="s">
        <v>37</v>
      </c>
      <c r="H74">
        <v>0</v>
      </c>
      <c r="I74">
        <v>1</v>
      </c>
      <c r="J74">
        <v>6</v>
      </c>
      <c r="K74">
        <v>6</v>
      </c>
      <c r="L74">
        <v>1</v>
      </c>
      <c r="M74">
        <v>1</v>
      </c>
      <c r="N74" t="s">
        <v>526</v>
      </c>
      <c r="O74" t="s">
        <v>288</v>
      </c>
      <c r="P74">
        <v>0</v>
      </c>
      <c r="Q74" t="s">
        <v>526</v>
      </c>
      <c r="R74" t="s">
        <v>526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2</v>
      </c>
      <c r="AB74">
        <v>0</v>
      </c>
      <c r="AC74">
        <v>0</v>
      </c>
      <c r="AD74">
        <v>0</v>
      </c>
      <c r="AE74">
        <v>0</v>
      </c>
      <c r="AF74" t="s">
        <v>70</v>
      </c>
      <c r="AG74">
        <v>1</v>
      </c>
      <c r="AH74">
        <v>0</v>
      </c>
      <c r="AI74">
        <v>0</v>
      </c>
      <c r="AJ74">
        <v>0</v>
      </c>
      <c r="AK74" t="s">
        <v>70</v>
      </c>
      <c r="AL74">
        <v>1</v>
      </c>
      <c r="AM74">
        <v>0</v>
      </c>
      <c r="AN74">
        <v>0</v>
      </c>
      <c r="AO74">
        <v>0</v>
      </c>
      <c r="AP74" t="s">
        <v>70</v>
      </c>
      <c r="AQ74">
        <v>1</v>
      </c>
      <c r="AR74">
        <v>0</v>
      </c>
      <c r="AS74">
        <v>0</v>
      </c>
      <c r="AT74">
        <v>0</v>
      </c>
      <c r="AU74" t="s">
        <v>70</v>
      </c>
      <c r="AV74">
        <v>1</v>
      </c>
      <c r="AW74">
        <v>0</v>
      </c>
      <c r="AX74">
        <v>0</v>
      </c>
      <c r="AY74">
        <v>0</v>
      </c>
      <c r="AZ74" t="s">
        <v>70</v>
      </c>
      <c r="BA74">
        <v>1</v>
      </c>
      <c r="BB74">
        <v>0</v>
      </c>
      <c r="BC74">
        <v>0</v>
      </c>
      <c r="BD74">
        <v>0</v>
      </c>
      <c r="BE74" t="s">
        <v>70</v>
      </c>
      <c r="BF74">
        <v>1</v>
      </c>
      <c r="BG74">
        <v>0</v>
      </c>
      <c r="BH74">
        <v>0</v>
      </c>
      <c r="BI74">
        <v>0</v>
      </c>
      <c r="BJ74" t="s">
        <v>526</v>
      </c>
      <c r="BK74" t="s">
        <v>526</v>
      </c>
      <c r="BL74" t="s">
        <v>526</v>
      </c>
      <c r="BM74" t="s">
        <v>526</v>
      </c>
      <c r="BN74" t="s">
        <v>526</v>
      </c>
      <c r="BO74" t="s">
        <v>526</v>
      </c>
      <c r="BP74" t="s">
        <v>526</v>
      </c>
      <c r="BQ74" t="s">
        <v>526</v>
      </c>
      <c r="BR74" t="s">
        <v>526</v>
      </c>
      <c r="BS74" t="s">
        <v>526</v>
      </c>
      <c r="BT74" t="s">
        <v>526</v>
      </c>
      <c r="BU74" t="s">
        <v>526</v>
      </c>
      <c r="BV74" t="s">
        <v>526</v>
      </c>
      <c r="BW74" t="s">
        <v>526</v>
      </c>
      <c r="BX74" t="s">
        <v>526</v>
      </c>
      <c r="BY74" t="s">
        <v>526</v>
      </c>
      <c r="BZ74" t="s">
        <v>526</v>
      </c>
      <c r="CA74" t="s">
        <v>526</v>
      </c>
      <c r="CB74" t="s">
        <v>526</v>
      </c>
      <c r="CC74" t="s">
        <v>526</v>
      </c>
      <c r="CD74" t="s">
        <v>526</v>
      </c>
      <c r="CE74" t="s">
        <v>526</v>
      </c>
      <c r="CF74" t="s">
        <v>526</v>
      </c>
      <c r="CG74" t="s">
        <v>526</v>
      </c>
      <c r="CH74" t="s">
        <v>526</v>
      </c>
    </row>
    <row r="75" spans="1:86" x14ac:dyDescent="0.2">
      <c r="A75">
        <v>1782344</v>
      </c>
      <c r="B75" s="6" t="s">
        <v>632</v>
      </c>
      <c r="C75">
        <v>48</v>
      </c>
      <c r="D75" t="s">
        <v>21</v>
      </c>
      <c r="E75" t="s">
        <v>526</v>
      </c>
      <c r="F75" t="s">
        <v>526</v>
      </c>
      <c r="G75" t="s">
        <v>37</v>
      </c>
      <c r="H75">
        <v>0</v>
      </c>
      <c r="I75">
        <v>1</v>
      </c>
      <c r="J75">
        <v>2</v>
      </c>
      <c r="K75">
        <v>4</v>
      </c>
      <c r="L75">
        <v>1</v>
      </c>
      <c r="M75">
        <v>1</v>
      </c>
      <c r="N75" t="s">
        <v>526</v>
      </c>
      <c r="O75" t="s">
        <v>288</v>
      </c>
      <c r="P75">
        <v>0</v>
      </c>
      <c r="Q75" t="s">
        <v>526</v>
      </c>
      <c r="R75" t="s">
        <v>526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</v>
      </c>
      <c r="AD75">
        <v>1</v>
      </c>
      <c r="AE75" t="s">
        <v>288</v>
      </c>
      <c r="AF75" t="s">
        <v>70</v>
      </c>
      <c r="AG75">
        <v>1</v>
      </c>
      <c r="AH75">
        <v>0</v>
      </c>
      <c r="AI75">
        <v>0</v>
      </c>
      <c r="AJ75">
        <v>0</v>
      </c>
      <c r="AK75" t="s">
        <v>70</v>
      </c>
      <c r="AL75">
        <v>1</v>
      </c>
      <c r="AM75">
        <v>0</v>
      </c>
      <c r="AN75">
        <v>0</v>
      </c>
      <c r="AO75">
        <v>10</v>
      </c>
      <c r="AP75" t="s">
        <v>70</v>
      </c>
      <c r="AQ75">
        <v>1</v>
      </c>
      <c r="AR75">
        <v>0</v>
      </c>
      <c r="AS75">
        <v>0</v>
      </c>
      <c r="AT75">
        <v>10</v>
      </c>
      <c r="AU75" t="s">
        <v>70</v>
      </c>
      <c r="AV75">
        <v>1</v>
      </c>
      <c r="AW75">
        <v>0</v>
      </c>
      <c r="AX75">
        <v>0</v>
      </c>
      <c r="AY75">
        <v>10</v>
      </c>
      <c r="AZ75" t="s">
        <v>70</v>
      </c>
      <c r="BA75">
        <v>0</v>
      </c>
      <c r="BB75">
        <v>0</v>
      </c>
      <c r="BC75">
        <v>0</v>
      </c>
      <c r="BD75">
        <v>0</v>
      </c>
      <c r="BE75" t="s">
        <v>526</v>
      </c>
      <c r="BF75" t="s">
        <v>526</v>
      </c>
      <c r="BG75" t="s">
        <v>526</v>
      </c>
      <c r="BH75" t="s">
        <v>526</v>
      </c>
      <c r="BI75" t="s">
        <v>526</v>
      </c>
      <c r="BJ75" t="s">
        <v>526</v>
      </c>
      <c r="BK75" t="s">
        <v>526</v>
      </c>
      <c r="BL75" t="s">
        <v>526</v>
      </c>
      <c r="BM75" t="s">
        <v>526</v>
      </c>
      <c r="BN75" t="s">
        <v>526</v>
      </c>
      <c r="BO75" t="s">
        <v>526</v>
      </c>
      <c r="BP75" t="s">
        <v>526</v>
      </c>
      <c r="BQ75" t="s">
        <v>526</v>
      </c>
      <c r="BR75" t="s">
        <v>526</v>
      </c>
      <c r="BS75" t="s">
        <v>526</v>
      </c>
      <c r="BT75" t="s">
        <v>526</v>
      </c>
      <c r="BU75" t="s">
        <v>526</v>
      </c>
      <c r="BV75" t="s">
        <v>526</v>
      </c>
      <c r="BW75" t="s">
        <v>526</v>
      </c>
      <c r="BX75" t="s">
        <v>526</v>
      </c>
      <c r="BY75" t="s">
        <v>526</v>
      </c>
      <c r="BZ75" t="s">
        <v>526</v>
      </c>
      <c r="CA75" t="s">
        <v>526</v>
      </c>
      <c r="CB75" t="s">
        <v>526</v>
      </c>
      <c r="CC75" t="s">
        <v>526</v>
      </c>
      <c r="CD75" t="s">
        <v>526</v>
      </c>
      <c r="CE75" t="s">
        <v>526</v>
      </c>
      <c r="CF75" t="s">
        <v>526</v>
      </c>
      <c r="CG75" t="s">
        <v>526</v>
      </c>
      <c r="CH75" t="s">
        <v>526</v>
      </c>
    </row>
    <row r="76" spans="1:86" x14ac:dyDescent="0.2">
      <c r="A76">
        <v>3123969</v>
      </c>
      <c r="B76" s="6" t="s">
        <v>632</v>
      </c>
      <c r="C76">
        <v>90</v>
      </c>
      <c r="D76" t="s">
        <v>21</v>
      </c>
      <c r="E76">
        <v>3</v>
      </c>
      <c r="F76">
        <v>0</v>
      </c>
      <c r="G76" t="s">
        <v>37</v>
      </c>
      <c r="H76">
        <v>0</v>
      </c>
      <c r="I76">
        <v>1</v>
      </c>
      <c r="J76">
        <v>3</v>
      </c>
      <c r="K76">
        <v>3</v>
      </c>
      <c r="L76">
        <v>1</v>
      </c>
      <c r="M76">
        <v>1</v>
      </c>
      <c r="N76" t="s">
        <v>526</v>
      </c>
      <c r="O76">
        <v>14</v>
      </c>
      <c r="P76">
        <v>0</v>
      </c>
      <c r="Q76" t="s">
        <v>526</v>
      </c>
      <c r="R76" t="s">
        <v>526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 t="s">
        <v>288</v>
      </c>
      <c r="AF76" t="s">
        <v>70</v>
      </c>
      <c r="AG76">
        <v>1</v>
      </c>
      <c r="AH76">
        <v>0</v>
      </c>
      <c r="AI76">
        <v>5</v>
      </c>
      <c r="AJ76">
        <v>0</v>
      </c>
      <c r="AK76" t="s">
        <v>70</v>
      </c>
      <c r="AL76">
        <v>1</v>
      </c>
      <c r="AM76">
        <v>0</v>
      </c>
      <c r="AN76">
        <v>0</v>
      </c>
      <c r="AO76">
        <v>0</v>
      </c>
      <c r="AP76" t="s">
        <v>70</v>
      </c>
      <c r="AQ76">
        <v>1</v>
      </c>
      <c r="AR76">
        <v>0</v>
      </c>
      <c r="AS76">
        <v>0</v>
      </c>
      <c r="AT76">
        <v>0</v>
      </c>
      <c r="AU76" t="s">
        <v>85</v>
      </c>
      <c r="AV76">
        <v>0</v>
      </c>
      <c r="AW76">
        <v>0</v>
      </c>
      <c r="AX76">
        <v>0</v>
      </c>
      <c r="AY76">
        <v>0</v>
      </c>
      <c r="AZ76" t="s">
        <v>526</v>
      </c>
      <c r="BA76" t="s">
        <v>526</v>
      </c>
      <c r="BB76" t="s">
        <v>526</v>
      </c>
      <c r="BC76" t="s">
        <v>526</v>
      </c>
      <c r="BD76" t="s">
        <v>526</v>
      </c>
      <c r="BE76" t="s">
        <v>526</v>
      </c>
      <c r="BF76" t="s">
        <v>526</v>
      </c>
      <c r="BG76" t="s">
        <v>526</v>
      </c>
      <c r="BH76" t="s">
        <v>526</v>
      </c>
      <c r="BI76" t="s">
        <v>526</v>
      </c>
      <c r="BJ76" t="s">
        <v>526</v>
      </c>
      <c r="BK76" t="s">
        <v>526</v>
      </c>
      <c r="BL76" t="s">
        <v>526</v>
      </c>
      <c r="BM76" t="s">
        <v>526</v>
      </c>
      <c r="BN76" t="s">
        <v>526</v>
      </c>
      <c r="BO76" t="s">
        <v>526</v>
      </c>
      <c r="BP76" t="s">
        <v>526</v>
      </c>
      <c r="BQ76" t="s">
        <v>526</v>
      </c>
      <c r="BR76" t="s">
        <v>526</v>
      </c>
      <c r="BS76" t="s">
        <v>526</v>
      </c>
      <c r="BT76" t="s">
        <v>526</v>
      </c>
      <c r="BU76" t="s">
        <v>526</v>
      </c>
      <c r="BV76" t="s">
        <v>526</v>
      </c>
      <c r="BW76" t="s">
        <v>526</v>
      </c>
      <c r="BX76" t="s">
        <v>526</v>
      </c>
      <c r="BY76" t="s">
        <v>526</v>
      </c>
      <c r="BZ76" t="s">
        <v>526</v>
      </c>
      <c r="CA76" t="s">
        <v>526</v>
      </c>
      <c r="CB76" t="s">
        <v>526</v>
      </c>
      <c r="CC76" t="s">
        <v>526</v>
      </c>
      <c r="CD76" t="s">
        <v>526</v>
      </c>
      <c r="CE76" t="s">
        <v>526</v>
      </c>
      <c r="CF76" t="s">
        <v>526</v>
      </c>
      <c r="CG76" t="s">
        <v>526</v>
      </c>
      <c r="CH76" t="s">
        <v>526</v>
      </c>
    </row>
    <row r="77" spans="1:86" x14ac:dyDescent="0.2">
      <c r="A77">
        <v>4263680</v>
      </c>
      <c r="B77" s="6" t="s">
        <v>632</v>
      </c>
      <c r="C77">
        <v>34</v>
      </c>
      <c r="D77" t="s">
        <v>21</v>
      </c>
      <c r="E77" t="s">
        <v>526</v>
      </c>
      <c r="F77" t="s">
        <v>526</v>
      </c>
      <c r="G77" t="s">
        <v>37</v>
      </c>
      <c r="H77">
        <v>0</v>
      </c>
      <c r="I77">
        <v>1</v>
      </c>
      <c r="J77">
        <v>1</v>
      </c>
      <c r="K77">
        <v>1</v>
      </c>
      <c r="L77">
        <v>1</v>
      </c>
      <c r="M77">
        <v>1</v>
      </c>
      <c r="N77" t="s">
        <v>526</v>
      </c>
      <c r="O77">
        <v>5</v>
      </c>
      <c r="P77">
        <v>0</v>
      </c>
      <c r="Q77" t="s">
        <v>526</v>
      </c>
      <c r="R77" t="s">
        <v>526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 t="s">
        <v>70</v>
      </c>
      <c r="AG77">
        <v>1</v>
      </c>
      <c r="AH77">
        <v>0</v>
      </c>
      <c r="AI77">
        <v>0</v>
      </c>
      <c r="AJ77">
        <v>0</v>
      </c>
      <c r="AK77" t="s">
        <v>70</v>
      </c>
      <c r="AL77">
        <v>1</v>
      </c>
      <c r="AM77">
        <v>0</v>
      </c>
      <c r="AN77">
        <v>0</v>
      </c>
      <c r="AO77">
        <v>0</v>
      </c>
      <c r="AP77" t="s">
        <v>526</v>
      </c>
      <c r="AQ77" t="s">
        <v>526</v>
      </c>
      <c r="AR77" t="s">
        <v>526</v>
      </c>
      <c r="AS77" t="s">
        <v>526</v>
      </c>
      <c r="AT77" t="s">
        <v>526</v>
      </c>
      <c r="AU77" t="s">
        <v>526</v>
      </c>
      <c r="AV77" t="s">
        <v>526</v>
      </c>
      <c r="AW77" t="s">
        <v>526</v>
      </c>
      <c r="AX77" t="s">
        <v>526</v>
      </c>
      <c r="AY77" t="s">
        <v>526</v>
      </c>
      <c r="AZ77" t="s">
        <v>526</v>
      </c>
      <c r="BA77" t="s">
        <v>526</v>
      </c>
      <c r="BB77" t="s">
        <v>526</v>
      </c>
      <c r="BC77" t="s">
        <v>526</v>
      </c>
      <c r="BD77" t="s">
        <v>526</v>
      </c>
      <c r="BE77" t="s">
        <v>526</v>
      </c>
      <c r="BF77" t="s">
        <v>526</v>
      </c>
      <c r="BG77" t="s">
        <v>526</v>
      </c>
      <c r="BH77" t="s">
        <v>526</v>
      </c>
      <c r="BI77" t="s">
        <v>526</v>
      </c>
      <c r="BJ77" t="s">
        <v>526</v>
      </c>
      <c r="BK77" t="s">
        <v>526</v>
      </c>
      <c r="BL77" t="s">
        <v>526</v>
      </c>
      <c r="BM77" t="s">
        <v>526</v>
      </c>
      <c r="BN77" t="s">
        <v>526</v>
      </c>
      <c r="BO77" t="s">
        <v>526</v>
      </c>
      <c r="BP77" t="s">
        <v>526</v>
      </c>
      <c r="BQ77" t="s">
        <v>526</v>
      </c>
      <c r="BR77" t="s">
        <v>526</v>
      </c>
      <c r="BS77" t="s">
        <v>526</v>
      </c>
      <c r="BT77" t="s">
        <v>526</v>
      </c>
      <c r="BU77" t="s">
        <v>526</v>
      </c>
      <c r="BV77" t="s">
        <v>526</v>
      </c>
      <c r="BW77" t="s">
        <v>526</v>
      </c>
      <c r="BX77" t="s">
        <v>526</v>
      </c>
      <c r="BY77" t="s">
        <v>526</v>
      </c>
      <c r="BZ77" t="s">
        <v>526</v>
      </c>
      <c r="CA77" t="s">
        <v>526</v>
      </c>
      <c r="CB77" t="s">
        <v>526</v>
      </c>
      <c r="CC77" t="s">
        <v>526</v>
      </c>
      <c r="CD77" t="s">
        <v>526</v>
      </c>
      <c r="CE77" t="s">
        <v>526</v>
      </c>
      <c r="CF77" t="s">
        <v>526</v>
      </c>
      <c r="CG77" t="s">
        <v>526</v>
      </c>
      <c r="CH77" t="s">
        <v>526</v>
      </c>
    </row>
    <row r="78" spans="1:86" x14ac:dyDescent="0.2">
      <c r="A78">
        <v>3548300</v>
      </c>
      <c r="B78" s="6" t="s">
        <v>686</v>
      </c>
      <c r="C78">
        <v>24</v>
      </c>
      <c r="D78" t="s">
        <v>21</v>
      </c>
      <c r="E78" t="s">
        <v>526</v>
      </c>
      <c r="F78" t="s">
        <v>526</v>
      </c>
      <c r="G78" t="s">
        <v>37</v>
      </c>
      <c r="H78">
        <v>0</v>
      </c>
      <c r="I78">
        <v>1</v>
      </c>
      <c r="J78">
        <v>2</v>
      </c>
      <c r="K78">
        <v>2</v>
      </c>
      <c r="L78">
        <v>1</v>
      </c>
      <c r="M78">
        <v>0</v>
      </c>
      <c r="N78" t="s">
        <v>526</v>
      </c>
      <c r="O78">
        <v>0</v>
      </c>
      <c r="P78">
        <v>0</v>
      </c>
      <c r="Q78" t="s">
        <v>526</v>
      </c>
      <c r="R78" t="s">
        <v>526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 t="s">
        <v>288</v>
      </c>
      <c r="AF78" t="s">
        <v>70</v>
      </c>
      <c r="AG78">
        <v>1</v>
      </c>
      <c r="AH78">
        <v>0</v>
      </c>
      <c r="AI78">
        <v>0</v>
      </c>
      <c r="AJ78">
        <v>0</v>
      </c>
      <c r="AK78" t="s">
        <v>70</v>
      </c>
      <c r="AL78">
        <v>1</v>
      </c>
      <c r="AM78">
        <v>0</v>
      </c>
      <c r="AN78">
        <v>0</v>
      </c>
      <c r="AO78">
        <v>0</v>
      </c>
      <c r="AP78" t="s">
        <v>70</v>
      </c>
      <c r="AQ78">
        <v>1</v>
      </c>
      <c r="AR78">
        <v>0</v>
      </c>
      <c r="AS78">
        <v>0</v>
      </c>
      <c r="AT78">
        <v>0</v>
      </c>
      <c r="AU78" t="s">
        <v>526</v>
      </c>
      <c r="AV78" t="s">
        <v>526</v>
      </c>
      <c r="AW78" t="s">
        <v>526</v>
      </c>
      <c r="AX78" t="s">
        <v>526</v>
      </c>
      <c r="AY78" t="s">
        <v>526</v>
      </c>
      <c r="AZ78" t="s">
        <v>526</v>
      </c>
      <c r="BA78" t="s">
        <v>526</v>
      </c>
      <c r="BB78" t="s">
        <v>526</v>
      </c>
      <c r="BC78" t="s">
        <v>526</v>
      </c>
      <c r="BD78" t="s">
        <v>526</v>
      </c>
      <c r="BE78" t="s">
        <v>526</v>
      </c>
      <c r="BF78" t="s">
        <v>526</v>
      </c>
      <c r="BG78" t="s">
        <v>526</v>
      </c>
      <c r="BH78" t="s">
        <v>526</v>
      </c>
      <c r="BI78" t="s">
        <v>526</v>
      </c>
      <c r="BJ78" t="s">
        <v>526</v>
      </c>
      <c r="BK78" t="s">
        <v>526</v>
      </c>
      <c r="BL78" t="s">
        <v>526</v>
      </c>
      <c r="BM78" t="s">
        <v>526</v>
      </c>
      <c r="BN78" t="s">
        <v>526</v>
      </c>
      <c r="BO78" t="s">
        <v>526</v>
      </c>
      <c r="BP78" t="s">
        <v>526</v>
      </c>
      <c r="BQ78" t="s">
        <v>526</v>
      </c>
      <c r="BR78" t="s">
        <v>526</v>
      </c>
      <c r="BS78" t="s">
        <v>526</v>
      </c>
      <c r="BT78" t="s">
        <v>526</v>
      </c>
      <c r="BU78" t="s">
        <v>526</v>
      </c>
      <c r="BV78" t="s">
        <v>526</v>
      </c>
      <c r="BW78" t="s">
        <v>526</v>
      </c>
      <c r="BX78" t="s">
        <v>526</v>
      </c>
      <c r="BY78" t="s">
        <v>526</v>
      </c>
      <c r="BZ78" t="s">
        <v>526</v>
      </c>
      <c r="CA78" t="s">
        <v>526</v>
      </c>
      <c r="CB78" t="s">
        <v>526</v>
      </c>
      <c r="CC78" t="s">
        <v>526</v>
      </c>
      <c r="CD78" t="s">
        <v>526</v>
      </c>
      <c r="CE78" t="s">
        <v>526</v>
      </c>
      <c r="CF78" t="s">
        <v>526</v>
      </c>
      <c r="CG78" t="s">
        <v>526</v>
      </c>
      <c r="CH78" t="s">
        <v>526</v>
      </c>
    </row>
    <row r="79" spans="1:86" x14ac:dyDescent="0.2">
      <c r="A79">
        <v>416580</v>
      </c>
      <c r="B79" s="6" t="s">
        <v>589</v>
      </c>
      <c r="C79">
        <v>76</v>
      </c>
      <c r="D79" t="s">
        <v>26</v>
      </c>
      <c r="E79" t="s">
        <v>526</v>
      </c>
      <c r="F79" t="s">
        <v>526</v>
      </c>
      <c r="G79" t="s">
        <v>42</v>
      </c>
      <c r="H79">
        <v>0</v>
      </c>
      <c r="I79">
        <v>1</v>
      </c>
      <c r="J79">
        <v>1</v>
      </c>
      <c r="K79">
        <v>1</v>
      </c>
      <c r="L79">
        <v>1</v>
      </c>
      <c r="M79">
        <v>0</v>
      </c>
      <c r="N79" t="s">
        <v>526</v>
      </c>
      <c r="O79">
        <v>0</v>
      </c>
      <c r="P79">
        <v>6</v>
      </c>
      <c r="Q79" t="s">
        <v>526</v>
      </c>
      <c r="R79" t="s">
        <v>526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 t="s">
        <v>288</v>
      </c>
      <c r="Z79" t="s">
        <v>288</v>
      </c>
      <c r="AA79">
        <v>0</v>
      </c>
      <c r="AB79">
        <v>0</v>
      </c>
      <c r="AC79" t="s">
        <v>288</v>
      </c>
      <c r="AD79" t="s">
        <v>288</v>
      </c>
      <c r="AE79" t="s">
        <v>288</v>
      </c>
      <c r="AF79" t="s">
        <v>70</v>
      </c>
      <c r="AG79">
        <v>1</v>
      </c>
      <c r="AH79">
        <v>0</v>
      </c>
      <c r="AI79">
        <v>0</v>
      </c>
      <c r="AJ79">
        <v>0</v>
      </c>
      <c r="AK79" t="s">
        <v>70</v>
      </c>
      <c r="AL79">
        <v>1</v>
      </c>
      <c r="AM79">
        <v>0</v>
      </c>
      <c r="AN79">
        <v>0</v>
      </c>
      <c r="AO79">
        <v>0</v>
      </c>
      <c r="AP79" t="s">
        <v>526</v>
      </c>
      <c r="AQ79" t="s">
        <v>526</v>
      </c>
      <c r="AR79" t="s">
        <v>526</v>
      </c>
      <c r="AS79" t="s">
        <v>526</v>
      </c>
      <c r="AT79" t="s">
        <v>526</v>
      </c>
      <c r="AU79" t="s">
        <v>526</v>
      </c>
      <c r="AV79" t="s">
        <v>526</v>
      </c>
      <c r="AW79" t="s">
        <v>526</v>
      </c>
      <c r="AX79" t="s">
        <v>526</v>
      </c>
      <c r="AY79" t="s">
        <v>526</v>
      </c>
      <c r="AZ79" t="s">
        <v>526</v>
      </c>
      <c r="BA79" t="s">
        <v>526</v>
      </c>
      <c r="BB79" t="s">
        <v>526</v>
      </c>
      <c r="BC79" t="s">
        <v>526</v>
      </c>
      <c r="BD79" t="s">
        <v>526</v>
      </c>
      <c r="BE79" t="s">
        <v>526</v>
      </c>
      <c r="BF79" t="s">
        <v>526</v>
      </c>
      <c r="BG79" t="s">
        <v>526</v>
      </c>
      <c r="BH79" t="s">
        <v>526</v>
      </c>
      <c r="BI79" t="s">
        <v>526</v>
      </c>
      <c r="BJ79" t="s">
        <v>526</v>
      </c>
      <c r="BK79" t="s">
        <v>526</v>
      </c>
      <c r="BL79" t="s">
        <v>526</v>
      </c>
      <c r="BM79" t="s">
        <v>526</v>
      </c>
      <c r="BN79" t="s">
        <v>526</v>
      </c>
      <c r="BO79" t="s">
        <v>526</v>
      </c>
      <c r="BP79" t="s">
        <v>526</v>
      </c>
      <c r="BQ79" t="s">
        <v>526</v>
      </c>
      <c r="BR79" t="s">
        <v>526</v>
      </c>
      <c r="BS79" t="s">
        <v>526</v>
      </c>
      <c r="BT79" t="s">
        <v>526</v>
      </c>
      <c r="BU79" t="s">
        <v>526</v>
      </c>
      <c r="BV79" t="s">
        <v>526</v>
      </c>
      <c r="BW79" t="s">
        <v>526</v>
      </c>
      <c r="BX79" t="s">
        <v>526</v>
      </c>
      <c r="BY79" t="s">
        <v>526</v>
      </c>
      <c r="BZ79" t="s">
        <v>526</v>
      </c>
      <c r="CA79" t="s">
        <v>526</v>
      </c>
      <c r="CB79" t="s">
        <v>526</v>
      </c>
      <c r="CC79" t="s">
        <v>526</v>
      </c>
      <c r="CD79" t="s">
        <v>526</v>
      </c>
      <c r="CE79" t="s">
        <v>526</v>
      </c>
      <c r="CF79" t="s">
        <v>526</v>
      </c>
      <c r="CG79" t="s">
        <v>526</v>
      </c>
      <c r="CH79" t="s">
        <v>526</v>
      </c>
    </row>
    <row r="80" spans="1:86" x14ac:dyDescent="0.2">
      <c r="A80">
        <v>1736596</v>
      </c>
      <c r="B80" s="6" t="s">
        <v>625</v>
      </c>
      <c r="C80">
        <v>23</v>
      </c>
      <c r="D80" t="s">
        <v>26</v>
      </c>
      <c r="E80" t="s">
        <v>526</v>
      </c>
      <c r="F80" t="s">
        <v>526</v>
      </c>
      <c r="G80" t="s">
        <v>37</v>
      </c>
      <c r="H80">
        <v>1</v>
      </c>
      <c r="I80">
        <v>1</v>
      </c>
      <c r="J80">
        <v>2</v>
      </c>
      <c r="K80">
        <v>2</v>
      </c>
      <c r="L80">
        <v>1</v>
      </c>
      <c r="M80">
        <v>1</v>
      </c>
      <c r="N80" t="s">
        <v>526</v>
      </c>
      <c r="O80">
        <v>4</v>
      </c>
      <c r="P80">
        <v>0</v>
      </c>
      <c r="Q80" t="s">
        <v>526</v>
      </c>
      <c r="R80" t="s">
        <v>526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 t="s">
        <v>288</v>
      </c>
      <c r="AF80" t="s">
        <v>70</v>
      </c>
      <c r="AG80">
        <v>1</v>
      </c>
      <c r="AH80">
        <v>0</v>
      </c>
      <c r="AI80">
        <v>0</v>
      </c>
      <c r="AJ80">
        <v>10</v>
      </c>
      <c r="AK80" t="s">
        <v>70</v>
      </c>
      <c r="AL80">
        <v>1</v>
      </c>
      <c r="AM80">
        <v>0</v>
      </c>
      <c r="AN80">
        <v>0</v>
      </c>
      <c r="AO80">
        <v>0</v>
      </c>
      <c r="AP80" t="s">
        <v>70</v>
      </c>
      <c r="AQ80">
        <v>1</v>
      </c>
      <c r="AR80">
        <v>0</v>
      </c>
      <c r="AS80">
        <v>0</v>
      </c>
      <c r="AT80">
        <v>0</v>
      </c>
      <c r="AU80" t="s">
        <v>526</v>
      </c>
      <c r="AV80" t="s">
        <v>526</v>
      </c>
      <c r="AW80" t="s">
        <v>526</v>
      </c>
      <c r="AX80" t="s">
        <v>526</v>
      </c>
      <c r="AY80" t="s">
        <v>526</v>
      </c>
      <c r="AZ80" t="s">
        <v>526</v>
      </c>
      <c r="BA80" t="s">
        <v>526</v>
      </c>
      <c r="BB80" t="s">
        <v>526</v>
      </c>
      <c r="BC80" t="s">
        <v>526</v>
      </c>
      <c r="BD80" t="s">
        <v>526</v>
      </c>
      <c r="BE80" t="s">
        <v>526</v>
      </c>
      <c r="BF80" t="s">
        <v>526</v>
      </c>
      <c r="BG80" t="s">
        <v>526</v>
      </c>
      <c r="BH80" t="s">
        <v>526</v>
      </c>
      <c r="BI80" t="s">
        <v>526</v>
      </c>
      <c r="BJ80" t="s">
        <v>526</v>
      </c>
      <c r="BK80" t="s">
        <v>526</v>
      </c>
      <c r="BL80" t="s">
        <v>526</v>
      </c>
      <c r="BM80" t="s">
        <v>526</v>
      </c>
      <c r="BN80" t="s">
        <v>526</v>
      </c>
      <c r="BO80" t="s">
        <v>526</v>
      </c>
      <c r="BP80" t="s">
        <v>526</v>
      </c>
      <c r="BQ80" t="s">
        <v>526</v>
      </c>
      <c r="BR80" t="s">
        <v>526</v>
      </c>
      <c r="BS80" t="s">
        <v>526</v>
      </c>
      <c r="BT80" t="s">
        <v>526</v>
      </c>
      <c r="BU80" t="s">
        <v>526</v>
      </c>
      <c r="BV80" t="s">
        <v>526</v>
      </c>
      <c r="BW80" t="s">
        <v>526</v>
      </c>
      <c r="BX80" t="s">
        <v>526</v>
      </c>
      <c r="BY80" t="s">
        <v>526</v>
      </c>
      <c r="BZ80" t="s">
        <v>526</v>
      </c>
      <c r="CA80" t="s">
        <v>526</v>
      </c>
      <c r="CB80" t="s">
        <v>526</v>
      </c>
      <c r="CC80" t="s">
        <v>526</v>
      </c>
      <c r="CD80" t="s">
        <v>526</v>
      </c>
      <c r="CE80" t="s">
        <v>526</v>
      </c>
      <c r="CF80" t="s">
        <v>526</v>
      </c>
      <c r="CG80" t="s">
        <v>526</v>
      </c>
      <c r="CH80" t="s">
        <v>526</v>
      </c>
    </row>
    <row r="81" spans="1:86" x14ac:dyDescent="0.2">
      <c r="A81">
        <v>1736596</v>
      </c>
      <c r="B81" s="6" t="s">
        <v>625</v>
      </c>
      <c r="C81">
        <v>23</v>
      </c>
      <c r="D81" t="s">
        <v>26</v>
      </c>
      <c r="E81" t="s">
        <v>526</v>
      </c>
      <c r="F81" t="s">
        <v>526</v>
      </c>
      <c r="G81" t="s">
        <v>37</v>
      </c>
      <c r="H81">
        <v>0</v>
      </c>
      <c r="I81">
        <v>1</v>
      </c>
      <c r="J81">
        <v>2</v>
      </c>
      <c r="K81">
        <v>2</v>
      </c>
      <c r="L81">
        <v>9</v>
      </c>
      <c r="M81">
        <v>4</v>
      </c>
      <c r="N81" t="s">
        <v>526</v>
      </c>
      <c r="O81">
        <v>10</v>
      </c>
      <c r="P81">
        <v>0</v>
      </c>
      <c r="Q81" t="s">
        <v>526</v>
      </c>
      <c r="R81" t="s">
        <v>526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 t="s">
        <v>288</v>
      </c>
      <c r="AF81" t="s">
        <v>70</v>
      </c>
      <c r="AG81">
        <v>1</v>
      </c>
      <c r="AH81">
        <v>0</v>
      </c>
      <c r="AI81">
        <v>0</v>
      </c>
      <c r="AJ81">
        <v>0</v>
      </c>
      <c r="AK81" t="s">
        <v>70</v>
      </c>
      <c r="AL81">
        <v>3</v>
      </c>
      <c r="AM81">
        <v>0</v>
      </c>
      <c r="AN81">
        <v>0</v>
      </c>
      <c r="AO81">
        <v>0</v>
      </c>
      <c r="AP81" t="s">
        <v>70</v>
      </c>
      <c r="AQ81">
        <v>3</v>
      </c>
      <c r="AR81">
        <v>0</v>
      </c>
      <c r="AS81">
        <v>0</v>
      </c>
      <c r="AT81">
        <v>0</v>
      </c>
      <c r="AU81" t="s">
        <v>526</v>
      </c>
      <c r="AV81" t="s">
        <v>526</v>
      </c>
      <c r="AW81" t="s">
        <v>526</v>
      </c>
      <c r="AX81" t="s">
        <v>526</v>
      </c>
      <c r="AY81" t="s">
        <v>526</v>
      </c>
      <c r="AZ81" t="s">
        <v>526</v>
      </c>
      <c r="BA81" t="s">
        <v>526</v>
      </c>
      <c r="BB81" t="s">
        <v>526</v>
      </c>
      <c r="BC81" t="s">
        <v>526</v>
      </c>
      <c r="BD81" t="s">
        <v>526</v>
      </c>
      <c r="BE81" t="s">
        <v>526</v>
      </c>
      <c r="BF81" t="s">
        <v>526</v>
      </c>
      <c r="BG81" t="s">
        <v>526</v>
      </c>
      <c r="BH81" t="s">
        <v>526</v>
      </c>
      <c r="BI81" t="s">
        <v>526</v>
      </c>
      <c r="BJ81" t="s">
        <v>526</v>
      </c>
      <c r="BK81" t="s">
        <v>526</v>
      </c>
      <c r="BL81" t="s">
        <v>526</v>
      </c>
      <c r="BM81" t="s">
        <v>526</v>
      </c>
      <c r="BN81" t="s">
        <v>526</v>
      </c>
      <c r="BO81" t="s">
        <v>526</v>
      </c>
      <c r="BP81" t="s">
        <v>526</v>
      </c>
      <c r="BQ81" t="s">
        <v>526</v>
      </c>
      <c r="BR81" t="s">
        <v>526</v>
      </c>
      <c r="BS81" t="s">
        <v>526</v>
      </c>
      <c r="BT81" t="s">
        <v>526</v>
      </c>
      <c r="BU81" t="s">
        <v>526</v>
      </c>
      <c r="BV81" t="s">
        <v>526</v>
      </c>
      <c r="BW81" t="s">
        <v>526</v>
      </c>
      <c r="BX81" t="s">
        <v>526</v>
      </c>
      <c r="BY81" t="s">
        <v>526</v>
      </c>
      <c r="BZ81" t="s">
        <v>526</v>
      </c>
      <c r="CA81" t="s">
        <v>526</v>
      </c>
      <c r="CB81" t="s">
        <v>526</v>
      </c>
      <c r="CC81" t="s">
        <v>526</v>
      </c>
      <c r="CD81" t="s">
        <v>526</v>
      </c>
      <c r="CE81" t="s">
        <v>526</v>
      </c>
      <c r="CF81" t="s">
        <v>526</v>
      </c>
      <c r="CG81" t="s">
        <v>526</v>
      </c>
      <c r="CH81" t="s">
        <v>526</v>
      </c>
    </row>
    <row r="82" spans="1:86" x14ac:dyDescent="0.2">
      <c r="A82">
        <v>4252946</v>
      </c>
      <c r="B82" s="6" t="s">
        <v>625</v>
      </c>
      <c r="C82">
        <v>59</v>
      </c>
      <c r="D82" t="s">
        <v>26</v>
      </c>
      <c r="E82">
        <v>2</v>
      </c>
      <c r="F82">
        <v>3</v>
      </c>
      <c r="G82" t="s">
        <v>37</v>
      </c>
      <c r="H82">
        <v>0</v>
      </c>
      <c r="I82">
        <v>1</v>
      </c>
      <c r="J82">
        <v>4</v>
      </c>
      <c r="K82">
        <v>4</v>
      </c>
      <c r="L82">
        <v>1</v>
      </c>
      <c r="M82">
        <v>3</v>
      </c>
      <c r="N82" t="s">
        <v>526</v>
      </c>
      <c r="O82">
        <v>7</v>
      </c>
      <c r="P82">
        <v>0</v>
      </c>
      <c r="Q82" t="s">
        <v>526</v>
      </c>
      <c r="R82" t="s">
        <v>526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70</v>
      </c>
      <c r="AG82">
        <v>1</v>
      </c>
      <c r="AH82">
        <v>0</v>
      </c>
      <c r="AI82">
        <v>0</v>
      </c>
      <c r="AJ82">
        <v>0</v>
      </c>
      <c r="AK82" t="s">
        <v>70</v>
      </c>
      <c r="AL82">
        <v>1</v>
      </c>
      <c r="AM82">
        <v>7</v>
      </c>
      <c r="AN82">
        <v>0</v>
      </c>
      <c r="AO82">
        <v>0</v>
      </c>
      <c r="AP82" t="s">
        <v>85</v>
      </c>
      <c r="AQ82">
        <v>1</v>
      </c>
      <c r="AR82">
        <v>0</v>
      </c>
      <c r="AS82">
        <v>0</v>
      </c>
      <c r="AT82">
        <v>0</v>
      </c>
      <c r="AU82" t="s">
        <v>70</v>
      </c>
      <c r="AV82">
        <v>1</v>
      </c>
      <c r="AW82">
        <v>7</v>
      </c>
      <c r="AX82">
        <v>0</v>
      </c>
      <c r="AY82">
        <v>0</v>
      </c>
      <c r="AZ82" t="s">
        <v>70</v>
      </c>
      <c r="BA82">
        <v>1</v>
      </c>
      <c r="BB82">
        <v>0</v>
      </c>
      <c r="BC82">
        <v>0</v>
      </c>
      <c r="BD82">
        <v>0</v>
      </c>
      <c r="BE82" t="s">
        <v>526</v>
      </c>
      <c r="BF82" t="s">
        <v>526</v>
      </c>
      <c r="BG82" t="s">
        <v>526</v>
      </c>
      <c r="BH82" t="s">
        <v>526</v>
      </c>
      <c r="BI82" t="s">
        <v>526</v>
      </c>
      <c r="BJ82" t="s">
        <v>526</v>
      </c>
      <c r="BK82" t="s">
        <v>526</v>
      </c>
      <c r="BL82" t="s">
        <v>526</v>
      </c>
      <c r="BM82" t="s">
        <v>526</v>
      </c>
      <c r="BN82" t="s">
        <v>526</v>
      </c>
      <c r="BO82" t="s">
        <v>526</v>
      </c>
      <c r="BP82" t="s">
        <v>526</v>
      </c>
      <c r="BQ82" t="s">
        <v>526</v>
      </c>
      <c r="BR82" t="s">
        <v>526</v>
      </c>
      <c r="BS82" t="s">
        <v>526</v>
      </c>
      <c r="BT82" t="s">
        <v>526</v>
      </c>
      <c r="BU82" t="s">
        <v>526</v>
      </c>
      <c r="BV82" t="s">
        <v>526</v>
      </c>
      <c r="BW82" t="s">
        <v>526</v>
      </c>
      <c r="BX82" t="s">
        <v>526</v>
      </c>
      <c r="BY82" t="s">
        <v>526</v>
      </c>
      <c r="BZ82" t="s">
        <v>526</v>
      </c>
      <c r="CA82" t="s">
        <v>526</v>
      </c>
      <c r="CB82" t="s">
        <v>526</v>
      </c>
      <c r="CC82" t="s">
        <v>526</v>
      </c>
      <c r="CD82" t="s">
        <v>526</v>
      </c>
      <c r="CE82" t="s">
        <v>526</v>
      </c>
      <c r="CF82" t="s">
        <v>526</v>
      </c>
      <c r="CG82" t="s">
        <v>526</v>
      </c>
      <c r="CH82" t="s">
        <v>526</v>
      </c>
    </row>
    <row r="83" spans="1:86" x14ac:dyDescent="0.2">
      <c r="A83">
        <v>3786588</v>
      </c>
      <c r="B83" s="6" t="s">
        <v>698</v>
      </c>
      <c r="C83">
        <v>50</v>
      </c>
      <c r="D83" t="s">
        <v>21</v>
      </c>
      <c r="E83" t="s">
        <v>526</v>
      </c>
      <c r="F83" t="s">
        <v>526</v>
      </c>
      <c r="G83" t="s">
        <v>37</v>
      </c>
      <c r="H83">
        <v>0</v>
      </c>
      <c r="I83">
        <v>1</v>
      </c>
      <c r="J83">
        <v>1</v>
      </c>
      <c r="K83">
        <v>1</v>
      </c>
      <c r="L83">
        <v>1</v>
      </c>
      <c r="M83">
        <v>6</v>
      </c>
      <c r="N83" t="s">
        <v>526</v>
      </c>
      <c r="O83">
        <v>7</v>
      </c>
      <c r="P83">
        <v>0</v>
      </c>
      <c r="Q83" t="s">
        <v>526</v>
      </c>
      <c r="R83" t="s">
        <v>526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 t="s">
        <v>288</v>
      </c>
      <c r="AF83" t="s">
        <v>70</v>
      </c>
      <c r="AG83">
        <v>1</v>
      </c>
      <c r="AH83">
        <v>0</v>
      </c>
      <c r="AI83">
        <v>0</v>
      </c>
      <c r="AJ83">
        <v>0</v>
      </c>
      <c r="AK83" t="s">
        <v>70</v>
      </c>
      <c r="AL83">
        <v>7</v>
      </c>
      <c r="AM83">
        <v>0</v>
      </c>
      <c r="AN83">
        <v>0</v>
      </c>
      <c r="AO83">
        <v>0</v>
      </c>
      <c r="AP83" t="s">
        <v>526</v>
      </c>
      <c r="AQ83" t="s">
        <v>526</v>
      </c>
      <c r="AR83" t="s">
        <v>526</v>
      </c>
      <c r="AS83" t="s">
        <v>526</v>
      </c>
      <c r="AT83" t="s">
        <v>526</v>
      </c>
      <c r="AU83" t="s">
        <v>526</v>
      </c>
      <c r="AV83" t="s">
        <v>526</v>
      </c>
      <c r="AW83" t="s">
        <v>526</v>
      </c>
      <c r="AX83" t="s">
        <v>526</v>
      </c>
      <c r="AY83" t="s">
        <v>526</v>
      </c>
      <c r="AZ83" t="s">
        <v>526</v>
      </c>
      <c r="BA83" t="s">
        <v>526</v>
      </c>
      <c r="BB83" t="s">
        <v>526</v>
      </c>
      <c r="BC83" t="s">
        <v>526</v>
      </c>
      <c r="BD83" t="s">
        <v>526</v>
      </c>
      <c r="BE83" t="s">
        <v>526</v>
      </c>
      <c r="BF83" t="s">
        <v>526</v>
      </c>
      <c r="BG83" t="s">
        <v>526</v>
      </c>
      <c r="BH83" t="s">
        <v>526</v>
      </c>
      <c r="BI83" t="s">
        <v>526</v>
      </c>
      <c r="BJ83" t="s">
        <v>526</v>
      </c>
      <c r="BK83" t="s">
        <v>526</v>
      </c>
      <c r="BL83" t="s">
        <v>526</v>
      </c>
      <c r="BM83" t="s">
        <v>526</v>
      </c>
      <c r="BN83" t="s">
        <v>526</v>
      </c>
      <c r="BO83" t="s">
        <v>526</v>
      </c>
      <c r="BP83" t="s">
        <v>526</v>
      </c>
      <c r="BQ83" t="s">
        <v>526</v>
      </c>
      <c r="BR83" t="s">
        <v>526</v>
      </c>
      <c r="BS83" t="s">
        <v>526</v>
      </c>
      <c r="BT83" t="s">
        <v>526</v>
      </c>
      <c r="BU83" t="s">
        <v>526</v>
      </c>
      <c r="BV83" t="s">
        <v>526</v>
      </c>
      <c r="BW83" t="s">
        <v>526</v>
      </c>
      <c r="BX83" t="s">
        <v>526</v>
      </c>
      <c r="BY83" t="s">
        <v>526</v>
      </c>
      <c r="BZ83" t="s">
        <v>526</v>
      </c>
      <c r="CA83" t="s">
        <v>526</v>
      </c>
      <c r="CB83" t="s">
        <v>526</v>
      </c>
      <c r="CC83" t="s">
        <v>526</v>
      </c>
      <c r="CD83" t="s">
        <v>526</v>
      </c>
      <c r="CE83" t="s">
        <v>526</v>
      </c>
      <c r="CF83" t="s">
        <v>526</v>
      </c>
      <c r="CG83" t="s">
        <v>526</v>
      </c>
      <c r="CH83" t="s">
        <v>526</v>
      </c>
    </row>
    <row r="84" spans="1:86" x14ac:dyDescent="0.2">
      <c r="A84">
        <v>1801958</v>
      </c>
      <c r="B84" s="6" t="s">
        <v>633</v>
      </c>
      <c r="C84">
        <v>51</v>
      </c>
      <c r="D84" t="s">
        <v>21</v>
      </c>
      <c r="E84" t="s">
        <v>526</v>
      </c>
      <c r="F84" t="s">
        <v>526</v>
      </c>
      <c r="G84" t="s">
        <v>37</v>
      </c>
      <c r="H84">
        <v>1</v>
      </c>
      <c r="I84">
        <v>1</v>
      </c>
      <c r="J84">
        <v>3</v>
      </c>
      <c r="K84">
        <v>3</v>
      </c>
      <c r="L84">
        <v>1</v>
      </c>
      <c r="M84">
        <v>1</v>
      </c>
      <c r="N84" t="s">
        <v>526</v>
      </c>
      <c r="O84">
        <v>7</v>
      </c>
      <c r="P84">
        <v>0</v>
      </c>
      <c r="Q84" t="s">
        <v>526</v>
      </c>
      <c r="R84" t="s">
        <v>526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 t="s">
        <v>288</v>
      </c>
      <c r="AF84" t="s">
        <v>70</v>
      </c>
      <c r="AG84">
        <v>1</v>
      </c>
      <c r="AH84">
        <v>0</v>
      </c>
      <c r="AI84">
        <v>0</v>
      </c>
      <c r="AJ84">
        <v>0</v>
      </c>
      <c r="AK84" t="s">
        <v>70</v>
      </c>
      <c r="AL84">
        <v>1</v>
      </c>
      <c r="AM84">
        <v>0</v>
      </c>
      <c r="AN84">
        <v>8</v>
      </c>
      <c r="AO84">
        <v>0</v>
      </c>
      <c r="AP84" t="s">
        <v>70</v>
      </c>
      <c r="AQ84">
        <v>1</v>
      </c>
      <c r="AR84">
        <v>0</v>
      </c>
      <c r="AS84">
        <v>8</v>
      </c>
      <c r="AT84">
        <v>0</v>
      </c>
      <c r="AU84" t="s">
        <v>70</v>
      </c>
      <c r="AV84">
        <v>1</v>
      </c>
      <c r="AW84">
        <v>0</v>
      </c>
      <c r="AX84">
        <v>8</v>
      </c>
      <c r="AY84">
        <v>0</v>
      </c>
      <c r="AZ84" t="s">
        <v>526</v>
      </c>
      <c r="BA84" t="s">
        <v>526</v>
      </c>
      <c r="BB84" t="s">
        <v>526</v>
      </c>
      <c r="BC84" t="s">
        <v>526</v>
      </c>
      <c r="BD84" t="s">
        <v>526</v>
      </c>
      <c r="BE84" t="s">
        <v>526</v>
      </c>
      <c r="BF84" t="s">
        <v>526</v>
      </c>
      <c r="BG84" t="s">
        <v>526</v>
      </c>
      <c r="BH84" t="s">
        <v>526</v>
      </c>
      <c r="BI84" t="s">
        <v>526</v>
      </c>
      <c r="BJ84" t="s">
        <v>526</v>
      </c>
      <c r="BK84" t="s">
        <v>526</v>
      </c>
      <c r="BL84" t="s">
        <v>526</v>
      </c>
      <c r="BM84" t="s">
        <v>526</v>
      </c>
      <c r="BN84" t="s">
        <v>526</v>
      </c>
      <c r="BO84" t="s">
        <v>526</v>
      </c>
      <c r="BP84" t="s">
        <v>526</v>
      </c>
      <c r="BQ84" t="s">
        <v>526</v>
      </c>
      <c r="BR84" t="s">
        <v>526</v>
      </c>
      <c r="BS84" t="s">
        <v>526</v>
      </c>
      <c r="BT84" t="s">
        <v>526</v>
      </c>
      <c r="BU84" t="s">
        <v>526</v>
      </c>
      <c r="BV84" t="s">
        <v>526</v>
      </c>
      <c r="BW84" t="s">
        <v>526</v>
      </c>
      <c r="BX84" t="s">
        <v>526</v>
      </c>
      <c r="BY84" t="s">
        <v>526</v>
      </c>
      <c r="BZ84" t="s">
        <v>526</v>
      </c>
      <c r="CA84" t="s">
        <v>526</v>
      </c>
      <c r="CB84" t="s">
        <v>526</v>
      </c>
      <c r="CC84" t="s">
        <v>526</v>
      </c>
      <c r="CD84" t="s">
        <v>526</v>
      </c>
      <c r="CE84" t="s">
        <v>526</v>
      </c>
      <c r="CF84" t="s">
        <v>526</v>
      </c>
      <c r="CG84" t="s">
        <v>526</v>
      </c>
      <c r="CH84" t="s">
        <v>526</v>
      </c>
    </row>
    <row r="85" spans="1:86" x14ac:dyDescent="0.2">
      <c r="A85">
        <v>4269270</v>
      </c>
      <c r="B85" s="6" t="s">
        <v>731</v>
      </c>
      <c r="C85">
        <v>55</v>
      </c>
      <c r="D85" t="s">
        <v>26</v>
      </c>
      <c r="E85">
        <v>2</v>
      </c>
      <c r="F85">
        <v>10</v>
      </c>
      <c r="G85" t="s">
        <v>37</v>
      </c>
      <c r="H85">
        <v>0</v>
      </c>
      <c r="I85">
        <v>1</v>
      </c>
      <c r="J85">
        <v>10</v>
      </c>
      <c r="K85">
        <v>10</v>
      </c>
      <c r="L85">
        <v>1</v>
      </c>
      <c r="M85">
        <v>2</v>
      </c>
      <c r="N85">
        <v>9</v>
      </c>
      <c r="O85">
        <v>42</v>
      </c>
      <c r="P85">
        <v>1</v>
      </c>
      <c r="Q85">
        <v>2</v>
      </c>
      <c r="R85">
        <v>9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1</v>
      </c>
      <c r="Z85">
        <v>0</v>
      </c>
      <c r="AA85">
        <v>0</v>
      </c>
      <c r="AB85">
        <v>1</v>
      </c>
      <c r="AC85">
        <v>0</v>
      </c>
      <c r="AD85">
        <v>0</v>
      </c>
      <c r="AE85">
        <v>0</v>
      </c>
      <c r="AF85" t="s">
        <v>70</v>
      </c>
      <c r="AG85">
        <v>1</v>
      </c>
      <c r="AH85">
        <v>0</v>
      </c>
      <c r="AI85">
        <v>0</v>
      </c>
      <c r="AJ85">
        <v>0</v>
      </c>
      <c r="AK85" t="s">
        <v>85</v>
      </c>
      <c r="AL85">
        <v>4</v>
      </c>
      <c r="AM85">
        <v>0</v>
      </c>
      <c r="AN85">
        <v>0</v>
      </c>
      <c r="AO85">
        <v>0</v>
      </c>
      <c r="AP85" t="s">
        <v>70</v>
      </c>
      <c r="AQ85">
        <v>4</v>
      </c>
      <c r="AR85">
        <v>0</v>
      </c>
      <c r="AS85">
        <v>0</v>
      </c>
      <c r="AT85">
        <v>0</v>
      </c>
      <c r="AU85" t="s">
        <v>70</v>
      </c>
      <c r="AV85">
        <v>4</v>
      </c>
      <c r="AW85">
        <v>0</v>
      </c>
      <c r="AX85">
        <v>0</v>
      </c>
      <c r="AY85">
        <v>0</v>
      </c>
      <c r="AZ85" t="s">
        <v>70</v>
      </c>
      <c r="BA85">
        <v>4</v>
      </c>
      <c r="BB85">
        <v>0</v>
      </c>
      <c r="BC85">
        <v>0</v>
      </c>
      <c r="BD85">
        <v>0</v>
      </c>
      <c r="BE85" t="s">
        <v>70</v>
      </c>
      <c r="BF85">
        <v>4</v>
      </c>
      <c r="BG85">
        <v>0</v>
      </c>
      <c r="BH85">
        <v>0</v>
      </c>
      <c r="BI85">
        <v>0</v>
      </c>
      <c r="BJ85" t="s">
        <v>70</v>
      </c>
      <c r="BK85">
        <v>4</v>
      </c>
      <c r="BL85">
        <v>0</v>
      </c>
      <c r="BM85">
        <v>0</v>
      </c>
      <c r="BN85">
        <v>0</v>
      </c>
      <c r="BO85" t="s">
        <v>70</v>
      </c>
      <c r="BP85">
        <v>4</v>
      </c>
      <c r="BQ85">
        <v>0</v>
      </c>
      <c r="BR85">
        <v>0</v>
      </c>
      <c r="BS85">
        <v>0</v>
      </c>
      <c r="BT85" t="s">
        <v>70</v>
      </c>
      <c r="BU85">
        <v>4</v>
      </c>
      <c r="BV85">
        <v>0</v>
      </c>
      <c r="BW85">
        <v>0</v>
      </c>
      <c r="BX85">
        <v>0</v>
      </c>
      <c r="BY85" t="s">
        <v>85</v>
      </c>
      <c r="BZ85">
        <v>4</v>
      </c>
      <c r="CA85">
        <v>0</v>
      </c>
      <c r="CB85">
        <v>0</v>
      </c>
      <c r="CC85">
        <v>0</v>
      </c>
      <c r="CD85" t="s">
        <v>85</v>
      </c>
      <c r="CE85">
        <v>4</v>
      </c>
      <c r="CF85">
        <v>15</v>
      </c>
      <c r="CG85">
        <v>16</v>
      </c>
      <c r="CH85">
        <v>17</v>
      </c>
    </row>
    <row r="86" spans="1:86" x14ac:dyDescent="0.2">
      <c r="A86">
        <v>816426</v>
      </c>
      <c r="B86" s="6" t="s">
        <v>591</v>
      </c>
      <c r="C86">
        <v>89</v>
      </c>
      <c r="D86" t="s">
        <v>26</v>
      </c>
      <c r="E86">
        <v>7</v>
      </c>
      <c r="F86">
        <v>1</v>
      </c>
      <c r="G86" t="s">
        <v>37</v>
      </c>
      <c r="H86">
        <v>0</v>
      </c>
      <c r="I86">
        <v>1</v>
      </c>
      <c r="J86">
        <v>7</v>
      </c>
      <c r="K86">
        <v>7</v>
      </c>
      <c r="L86">
        <v>3</v>
      </c>
      <c r="M86">
        <v>0</v>
      </c>
      <c r="N86" t="s">
        <v>526</v>
      </c>
      <c r="O86">
        <v>0</v>
      </c>
      <c r="P86">
        <v>3</v>
      </c>
      <c r="Q86" t="s">
        <v>526</v>
      </c>
      <c r="R86" t="s">
        <v>526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70</v>
      </c>
      <c r="AG86">
        <v>1</v>
      </c>
      <c r="AH86">
        <v>0</v>
      </c>
      <c r="AI86">
        <v>0</v>
      </c>
      <c r="AJ86">
        <v>0</v>
      </c>
      <c r="AK86" t="s">
        <v>70</v>
      </c>
      <c r="AL86">
        <v>1</v>
      </c>
      <c r="AM86">
        <v>0</v>
      </c>
      <c r="AN86">
        <v>8</v>
      </c>
      <c r="AO86">
        <v>0</v>
      </c>
      <c r="AP86" t="s">
        <v>70</v>
      </c>
      <c r="AQ86">
        <v>1</v>
      </c>
      <c r="AR86">
        <v>0</v>
      </c>
      <c r="AS86">
        <v>8</v>
      </c>
      <c r="AT86">
        <v>0</v>
      </c>
      <c r="AU86" t="s">
        <v>70</v>
      </c>
      <c r="AV86">
        <v>1</v>
      </c>
      <c r="AW86">
        <v>0</v>
      </c>
      <c r="AX86">
        <v>8</v>
      </c>
      <c r="AY86">
        <v>0</v>
      </c>
      <c r="AZ86" t="s">
        <v>70</v>
      </c>
      <c r="BA86">
        <v>1</v>
      </c>
      <c r="BB86">
        <v>0</v>
      </c>
      <c r="BC86">
        <v>8</v>
      </c>
      <c r="BD86">
        <v>0</v>
      </c>
      <c r="BE86" t="s">
        <v>70</v>
      </c>
      <c r="BF86">
        <v>1</v>
      </c>
      <c r="BG86">
        <v>0</v>
      </c>
      <c r="BH86">
        <v>8</v>
      </c>
      <c r="BI86">
        <v>0</v>
      </c>
      <c r="BJ86" t="s">
        <v>70</v>
      </c>
      <c r="BK86">
        <v>1</v>
      </c>
      <c r="BL86">
        <v>0</v>
      </c>
      <c r="BM86">
        <v>8</v>
      </c>
      <c r="BN86">
        <v>0</v>
      </c>
      <c r="BO86" t="s">
        <v>85</v>
      </c>
      <c r="BP86">
        <v>1</v>
      </c>
      <c r="BQ86">
        <v>0</v>
      </c>
      <c r="BR86">
        <v>8</v>
      </c>
      <c r="BS86">
        <v>0</v>
      </c>
      <c r="BT86" t="s">
        <v>526</v>
      </c>
      <c r="BU86" t="s">
        <v>526</v>
      </c>
      <c r="BV86" t="s">
        <v>526</v>
      </c>
      <c r="BW86" t="s">
        <v>526</v>
      </c>
      <c r="BX86" t="s">
        <v>526</v>
      </c>
      <c r="BY86" t="s">
        <v>526</v>
      </c>
      <c r="BZ86" t="s">
        <v>526</v>
      </c>
      <c r="CA86" t="s">
        <v>526</v>
      </c>
      <c r="CB86" t="s">
        <v>526</v>
      </c>
      <c r="CC86" t="s">
        <v>526</v>
      </c>
      <c r="CD86" t="s">
        <v>526</v>
      </c>
      <c r="CE86" t="s">
        <v>526</v>
      </c>
      <c r="CF86" t="s">
        <v>526</v>
      </c>
      <c r="CG86" t="s">
        <v>526</v>
      </c>
      <c r="CH86" t="s">
        <v>526</v>
      </c>
    </row>
    <row r="87" spans="1:86" x14ac:dyDescent="0.2">
      <c r="A87">
        <v>1705642</v>
      </c>
      <c r="B87" s="6" t="s">
        <v>623</v>
      </c>
      <c r="C87">
        <v>54</v>
      </c>
      <c r="D87" t="s">
        <v>21</v>
      </c>
      <c r="E87" t="s">
        <v>526</v>
      </c>
      <c r="F87" t="s">
        <v>526</v>
      </c>
      <c r="G87" t="s">
        <v>37</v>
      </c>
      <c r="H87">
        <v>0</v>
      </c>
      <c r="I87">
        <v>1</v>
      </c>
      <c r="J87">
        <v>6</v>
      </c>
      <c r="K87">
        <v>6</v>
      </c>
      <c r="L87">
        <v>2</v>
      </c>
      <c r="M87">
        <v>2</v>
      </c>
      <c r="N87" t="s">
        <v>526</v>
      </c>
      <c r="O87" t="s">
        <v>288</v>
      </c>
      <c r="P87">
        <v>3</v>
      </c>
      <c r="Q87" t="s">
        <v>526</v>
      </c>
      <c r="R87" t="s">
        <v>526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6</v>
      </c>
      <c r="AD87">
        <v>0</v>
      </c>
      <c r="AE87">
        <v>0</v>
      </c>
      <c r="AF87" t="s">
        <v>70</v>
      </c>
      <c r="AG87">
        <v>1</v>
      </c>
      <c r="AH87">
        <v>0</v>
      </c>
      <c r="AI87">
        <v>5</v>
      </c>
      <c r="AJ87">
        <v>10</v>
      </c>
      <c r="AK87" t="s">
        <v>70</v>
      </c>
      <c r="AL87">
        <v>1</v>
      </c>
      <c r="AM87">
        <v>0</v>
      </c>
      <c r="AN87">
        <v>5</v>
      </c>
      <c r="AO87">
        <v>10</v>
      </c>
      <c r="AP87" t="s">
        <v>70</v>
      </c>
      <c r="AQ87">
        <v>1</v>
      </c>
      <c r="AR87">
        <v>0</v>
      </c>
      <c r="AS87">
        <v>5</v>
      </c>
      <c r="AT87">
        <v>10</v>
      </c>
      <c r="AU87" t="s">
        <v>70</v>
      </c>
      <c r="AV87">
        <v>3</v>
      </c>
      <c r="AW87">
        <v>0</v>
      </c>
      <c r="AX87">
        <v>0</v>
      </c>
      <c r="AY87">
        <v>10</v>
      </c>
      <c r="AZ87" t="s">
        <v>70</v>
      </c>
      <c r="BA87">
        <v>3</v>
      </c>
      <c r="BB87">
        <v>11</v>
      </c>
      <c r="BC87">
        <v>0</v>
      </c>
      <c r="BD87">
        <v>10</v>
      </c>
      <c r="BE87" t="s">
        <v>70</v>
      </c>
      <c r="BF87">
        <v>3</v>
      </c>
      <c r="BG87">
        <v>11</v>
      </c>
      <c r="BH87">
        <v>0</v>
      </c>
      <c r="BI87">
        <v>10</v>
      </c>
      <c r="BJ87" t="s">
        <v>526</v>
      </c>
      <c r="BK87" t="s">
        <v>526</v>
      </c>
      <c r="BL87" t="s">
        <v>526</v>
      </c>
      <c r="BM87" t="s">
        <v>526</v>
      </c>
      <c r="BN87" t="s">
        <v>526</v>
      </c>
      <c r="BO87" t="s">
        <v>526</v>
      </c>
      <c r="BP87" t="s">
        <v>526</v>
      </c>
      <c r="BQ87" t="s">
        <v>526</v>
      </c>
      <c r="BR87" t="s">
        <v>526</v>
      </c>
      <c r="BS87" t="s">
        <v>526</v>
      </c>
      <c r="BT87" t="s">
        <v>526</v>
      </c>
      <c r="BU87" t="s">
        <v>526</v>
      </c>
      <c r="BV87" t="s">
        <v>526</v>
      </c>
      <c r="BW87" t="s">
        <v>526</v>
      </c>
      <c r="BX87" t="s">
        <v>526</v>
      </c>
      <c r="BY87" t="s">
        <v>526</v>
      </c>
      <c r="BZ87" t="s">
        <v>526</v>
      </c>
      <c r="CA87" t="s">
        <v>526</v>
      </c>
      <c r="CB87" t="s">
        <v>526</v>
      </c>
      <c r="CC87" t="s">
        <v>526</v>
      </c>
      <c r="CD87" t="s">
        <v>526</v>
      </c>
      <c r="CE87" t="s">
        <v>526</v>
      </c>
      <c r="CF87" t="s">
        <v>526</v>
      </c>
      <c r="CG87" t="s">
        <v>526</v>
      </c>
      <c r="CH87" t="s">
        <v>526</v>
      </c>
    </row>
    <row r="88" spans="1:86" x14ac:dyDescent="0.2">
      <c r="A88">
        <v>3795222</v>
      </c>
      <c r="B88" s="6" t="s">
        <v>747</v>
      </c>
      <c r="C88">
        <v>66</v>
      </c>
      <c r="D88" t="s">
        <v>26</v>
      </c>
      <c r="E88">
        <v>1</v>
      </c>
      <c r="F88">
        <v>1</v>
      </c>
      <c r="G88" t="s">
        <v>37</v>
      </c>
      <c r="H88">
        <v>0</v>
      </c>
      <c r="I88">
        <v>1</v>
      </c>
      <c r="J88">
        <v>1</v>
      </c>
      <c r="K88">
        <v>1</v>
      </c>
      <c r="L88">
        <v>1</v>
      </c>
      <c r="M88">
        <v>13</v>
      </c>
      <c r="N88" t="s">
        <v>526</v>
      </c>
      <c r="O88">
        <v>7</v>
      </c>
      <c r="P88">
        <v>0</v>
      </c>
      <c r="Q88" t="s">
        <v>526</v>
      </c>
      <c r="R88" t="s">
        <v>526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1</v>
      </c>
      <c r="AD88">
        <v>0</v>
      </c>
      <c r="AE88" t="s">
        <v>288</v>
      </c>
      <c r="AF88" t="s">
        <v>70</v>
      </c>
      <c r="AG88">
        <v>1</v>
      </c>
      <c r="AH88">
        <v>0</v>
      </c>
      <c r="AI88">
        <v>0</v>
      </c>
      <c r="AJ88">
        <v>0</v>
      </c>
      <c r="AK88" t="s">
        <v>85</v>
      </c>
      <c r="AL88">
        <v>1</v>
      </c>
      <c r="AM88">
        <v>0</v>
      </c>
      <c r="AN88">
        <v>0</v>
      </c>
      <c r="AO88">
        <v>0</v>
      </c>
      <c r="AP88" t="s">
        <v>526</v>
      </c>
      <c r="AQ88" t="s">
        <v>526</v>
      </c>
      <c r="AR88" t="s">
        <v>526</v>
      </c>
      <c r="AS88" t="s">
        <v>526</v>
      </c>
      <c r="AT88" t="s">
        <v>526</v>
      </c>
      <c r="AU88" t="s">
        <v>526</v>
      </c>
      <c r="AV88" t="s">
        <v>526</v>
      </c>
      <c r="AW88" t="s">
        <v>526</v>
      </c>
      <c r="AX88" t="s">
        <v>526</v>
      </c>
      <c r="AY88" t="s">
        <v>526</v>
      </c>
      <c r="AZ88" t="s">
        <v>526</v>
      </c>
      <c r="BA88" t="s">
        <v>526</v>
      </c>
      <c r="BB88" t="s">
        <v>526</v>
      </c>
      <c r="BC88" t="s">
        <v>526</v>
      </c>
      <c r="BD88" t="s">
        <v>526</v>
      </c>
      <c r="BE88" t="s">
        <v>526</v>
      </c>
      <c r="BF88" t="s">
        <v>526</v>
      </c>
      <c r="BG88" t="s">
        <v>526</v>
      </c>
      <c r="BH88" t="s">
        <v>526</v>
      </c>
      <c r="BI88" t="s">
        <v>526</v>
      </c>
      <c r="BJ88" t="s">
        <v>526</v>
      </c>
      <c r="BK88" t="s">
        <v>526</v>
      </c>
      <c r="BL88" t="s">
        <v>526</v>
      </c>
      <c r="BM88" t="s">
        <v>526</v>
      </c>
      <c r="BN88" t="s">
        <v>526</v>
      </c>
      <c r="BO88" t="s">
        <v>526</v>
      </c>
      <c r="BP88" t="s">
        <v>526</v>
      </c>
      <c r="BQ88" t="s">
        <v>526</v>
      </c>
      <c r="BR88" t="s">
        <v>526</v>
      </c>
      <c r="BS88" t="s">
        <v>526</v>
      </c>
      <c r="BT88" t="s">
        <v>526</v>
      </c>
      <c r="BU88" t="s">
        <v>526</v>
      </c>
      <c r="BV88" t="s">
        <v>526</v>
      </c>
      <c r="BW88" t="s">
        <v>526</v>
      </c>
      <c r="BX88" t="s">
        <v>526</v>
      </c>
      <c r="BY88" t="s">
        <v>526</v>
      </c>
      <c r="BZ88" t="s">
        <v>526</v>
      </c>
      <c r="CA88" t="s">
        <v>526</v>
      </c>
      <c r="CB88" t="s">
        <v>526</v>
      </c>
      <c r="CC88" t="s">
        <v>526</v>
      </c>
      <c r="CD88" t="s">
        <v>526</v>
      </c>
      <c r="CE88" t="s">
        <v>526</v>
      </c>
      <c r="CF88" t="s">
        <v>526</v>
      </c>
      <c r="CG88" t="s">
        <v>526</v>
      </c>
      <c r="CH88" t="s">
        <v>526</v>
      </c>
    </row>
    <row r="89" spans="1:86" x14ac:dyDescent="0.2">
      <c r="A89">
        <v>3506858</v>
      </c>
      <c r="B89" s="6" t="s">
        <v>683</v>
      </c>
      <c r="C89">
        <v>47</v>
      </c>
      <c r="D89" t="s">
        <v>21</v>
      </c>
      <c r="E89">
        <v>1</v>
      </c>
      <c r="F89">
        <v>3</v>
      </c>
      <c r="G89" t="s">
        <v>37</v>
      </c>
      <c r="H89">
        <v>0</v>
      </c>
      <c r="I89">
        <v>1</v>
      </c>
      <c r="J89">
        <v>3</v>
      </c>
      <c r="K89">
        <v>3</v>
      </c>
      <c r="L89">
        <v>1</v>
      </c>
      <c r="M89">
        <v>5</v>
      </c>
      <c r="N89" t="s">
        <v>526</v>
      </c>
      <c r="O89">
        <v>7</v>
      </c>
      <c r="P89">
        <v>0</v>
      </c>
      <c r="Q89" t="s">
        <v>526</v>
      </c>
      <c r="R89" t="s">
        <v>526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 t="s">
        <v>288</v>
      </c>
      <c r="AD89" t="s">
        <v>288</v>
      </c>
      <c r="AE89" t="s">
        <v>288</v>
      </c>
      <c r="AF89" t="s">
        <v>70</v>
      </c>
      <c r="AG89">
        <v>1</v>
      </c>
      <c r="AH89">
        <v>0</v>
      </c>
      <c r="AI89">
        <v>0</v>
      </c>
      <c r="AJ89">
        <v>0</v>
      </c>
      <c r="AK89" t="s">
        <v>85</v>
      </c>
      <c r="AL89">
        <v>3</v>
      </c>
      <c r="AM89">
        <v>0</v>
      </c>
      <c r="AN89">
        <v>0</v>
      </c>
      <c r="AO89">
        <v>0</v>
      </c>
      <c r="AP89" t="s">
        <v>85</v>
      </c>
      <c r="AQ89">
        <v>3</v>
      </c>
      <c r="AR89">
        <v>0</v>
      </c>
      <c r="AS89">
        <v>0</v>
      </c>
      <c r="AT89">
        <v>0</v>
      </c>
      <c r="AU89" t="s">
        <v>85</v>
      </c>
      <c r="AV89">
        <v>3</v>
      </c>
      <c r="AW89">
        <v>0</v>
      </c>
      <c r="AX89">
        <v>0</v>
      </c>
      <c r="AY89">
        <v>0</v>
      </c>
      <c r="AZ89" t="s">
        <v>526</v>
      </c>
      <c r="BA89" t="s">
        <v>526</v>
      </c>
      <c r="BB89" t="s">
        <v>526</v>
      </c>
      <c r="BC89" t="s">
        <v>526</v>
      </c>
      <c r="BD89" t="s">
        <v>526</v>
      </c>
      <c r="BE89" t="s">
        <v>526</v>
      </c>
      <c r="BF89" t="s">
        <v>526</v>
      </c>
      <c r="BG89" t="s">
        <v>526</v>
      </c>
      <c r="BH89" t="s">
        <v>526</v>
      </c>
      <c r="BI89" t="s">
        <v>526</v>
      </c>
      <c r="BJ89" t="s">
        <v>526</v>
      </c>
      <c r="BK89" t="s">
        <v>526</v>
      </c>
      <c r="BL89" t="s">
        <v>526</v>
      </c>
      <c r="BM89" t="s">
        <v>526</v>
      </c>
      <c r="BN89" t="s">
        <v>526</v>
      </c>
      <c r="BO89" t="s">
        <v>526</v>
      </c>
      <c r="BP89" t="s">
        <v>526</v>
      </c>
      <c r="BQ89" t="s">
        <v>526</v>
      </c>
      <c r="BR89" t="s">
        <v>526</v>
      </c>
      <c r="BS89" t="s">
        <v>526</v>
      </c>
      <c r="BT89" t="s">
        <v>526</v>
      </c>
      <c r="BU89" t="s">
        <v>526</v>
      </c>
      <c r="BV89" t="s">
        <v>526</v>
      </c>
      <c r="BW89" t="s">
        <v>526</v>
      </c>
      <c r="BX89" t="s">
        <v>526</v>
      </c>
      <c r="BY89" t="s">
        <v>526</v>
      </c>
      <c r="BZ89" t="s">
        <v>526</v>
      </c>
      <c r="CA89" t="s">
        <v>526</v>
      </c>
      <c r="CB89" t="s">
        <v>526</v>
      </c>
      <c r="CC89" t="s">
        <v>526</v>
      </c>
      <c r="CD89" t="s">
        <v>526</v>
      </c>
      <c r="CE89" t="s">
        <v>526</v>
      </c>
      <c r="CF89" t="s">
        <v>526</v>
      </c>
      <c r="CG89" t="s">
        <v>526</v>
      </c>
      <c r="CH89" t="s">
        <v>526</v>
      </c>
    </row>
    <row r="90" spans="1:86" x14ac:dyDescent="0.2">
      <c r="A90">
        <v>1755590</v>
      </c>
      <c r="B90" s="7" t="s">
        <v>626</v>
      </c>
      <c r="C90">
        <v>50</v>
      </c>
      <c r="D90" t="s">
        <v>21</v>
      </c>
      <c r="E90" t="s">
        <v>526</v>
      </c>
      <c r="F90" t="s">
        <v>526</v>
      </c>
      <c r="G90" t="s">
        <v>37</v>
      </c>
      <c r="H90">
        <v>1</v>
      </c>
      <c r="I90">
        <v>1</v>
      </c>
      <c r="J90">
        <v>2</v>
      </c>
      <c r="K90">
        <v>2</v>
      </c>
      <c r="L90">
        <v>1</v>
      </c>
      <c r="M90">
        <v>1</v>
      </c>
      <c r="N90" t="s">
        <v>526</v>
      </c>
      <c r="O90">
        <v>5</v>
      </c>
      <c r="P90">
        <v>0</v>
      </c>
      <c r="Q90" t="s">
        <v>526</v>
      </c>
      <c r="R90" t="s">
        <v>526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1</v>
      </c>
      <c r="AD90">
        <v>0</v>
      </c>
      <c r="AE90" t="s">
        <v>288</v>
      </c>
      <c r="AF90" t="s">
        <v>70</v>
      </c>
      <c r="AG90">
        <v>1</v>
      </c>
      <c r="AH90">
        <v>0</v>
      </c>
      <c r="AI90">
        <v>0</v>
      </c>
      <c r="AJ90">
        <v>0</v>
      </c>
      <c r="AK90" t="s">
        <v>70</v>
      </c>
      <c r="AL90">
        <v>1</v>
      </c>
      <c r="AM90">
        <v>0</v>
      </c>
      <c r="AN90">
        <v>0</v>
      </c>
      <c r="AO90">
        <v>0</v>
      </c>
      <c r="AP90" t="s">
        <v>70</v>
      </c>
      <c r="AQ90">
        <v>1</v>
      </c>
      <c r="AR90">
        <v>0</v>
      </c>
      <c r="AS90">
        <v>0</v>
      </c>
      <c r="AT90">
        <v>0</v>
      </c>
      <c r="AU90" t="s">
        <v>526</v>
      </c>
      <c r="AV90" t="s">
        <v>526</v>
      </c>
      <c r="AW90" t="s">
        <v>526</v>
      </c>
      <c r="AX90" t="s">
        <v>526</v>
      </c>
      <c r="AY90" t="s">
        <v>526</v>
      </c>
      <c r="AZ90" t="s">
        <v>526</v>
      </c>
      <c r="BA90" t="s">
        <v>526</v>
      </c>
      <c r="BB90" t="s">
        <v>526</v>
      </c>
      <c r="BC90" t="s">
        <v>526</v>
      </c>
      <c r="BD90" t="s">
        <v>526</v>
      </c>
      <c r="BE90" t="s">
        <v>526</v>
      </c>
      <c r="BF90" t="s">
        <v>526</v>
      </c>
      <c r="BG90" t="s">
        <v>526</v>
      </c>
      <c r="BH90" t="s">
        <v>526</v>
      </c>
      <c r="BI90" t="s">
        <v>526</v>
      </c>
      <c r="BJ90" t="s">
        <v>526</v>
      </c>
      <c r="BK90" t="s">
        <v>526</v>
      </c>
      <c r="BL90" t="s">
        <v>526</v>
      </c>
      <c r="BM90" t="s">
        <v>526</v>
      </c>
      <c r="BN90" t="s">
        <v>526</v>
      </c>
      <c r="BO90" t="s">
        <v>526</v>
      </c>
      <c r="BP90" t="s">
        <v>526</v>
      </c>
      <c r="BQ90" t="s">
        <v>526</v>
      </c>
      <c r="BR90" t="s">
        <v>526</v>
      </c>
      <c r="BS90" t="s">
        <v>526</v>
      </c>
      <c r="BT90" t="s">
        <v>526</v>
      </c>
      <c r="BU90" t="s">
        <v>526</v>
      </c>
      <c r="BV90" t="s">
        <v>526</v>
      </c>
      <c r="BW90" t="s">
        <v>526</v>
      </c>
      <c r="BX90" t="s">
        <v>526</v>
      </c>
      <c r="BY90" t="s">
        <v>526</v>
      </c>
      <c r="BZ90" t="s">
        <v>526</v>
      </c>
      <c r="CA90" t="s">
        <v>526</v>
      </c>
      <c r="CB90" t="s">
        <v>526</v>
      </c>
      <c r="CC90" t="s">
        <v>526</v>
      </c>
      <c r="CD90" t="s">
        <v>526</v>
      </c>
      <c r="CE90" t="s">
        <v>526</v>
      </c>
      <c r="CF90" t="s">
        <v>526</v>
      </c>
      <c r="CG90" t="s">
        <v>526</v>
      </c>
      <c r="CH90" t="s">
        <v>526</v>
      </c>
    </row>
    <row r="91" spans="1:86" x14ac:dyDescent="0.2">
      <c r="A91">
        <v>3278300</v>
      </c>
      <c r="B91" s="6" t="s">
        <v>674</v>
      </c>
      <c r="C91">
        <v>67</v>
      </c>
      <c r="D91" t="s">
        <v>21</v>
      </c>
      <c r="E91" t="s">
        <v>526</v>
      </c>
      <c r="F91" t="s">
        <v>526</v>
      </c>
      <c r="G91" t="s">
        <v>37</v>
      </c>
      <c r="H91">
        <v>0</v>
      </c>
      <c r="I91">
        <v>1</v>
      </c>
      <c r="J91">
        <v>4</v>
      </c>
      <c r="K91">
        <v>4</v>
      </c>
      <c r="L91">
        <v>1</v>
      </c>
      <c r="M91">
        <v>1</v>
      </c>
      <c r="N91" t="s">
        <v>526</v>
      </c>
      <c r="O91">
        <v>7</v>
      </c>
      <c r="P91">
        <v>0</v>
      </c>
      <c r="Q91" t="s">
        <v>526</v>
      </c>
      <c r="R91" t="s">
        <v>526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 t="s">
        <v>288</v>
      </c>
      <c r="AD91" t="s">
        <v>288</v>
      </c>
      <c r="AE91" t="s">
        <v>288</v>
      </c>
      <c r="AF91" t="s">
        <v>70</v>
      </c>
      <c r="AG91">
        <v>1</v>
      </c>
      <c r="AH91">
        <v>0</v>
      </c>
      <c r="AI91">
        <v>0</v>
      </c>
      <c r="AJ91">
        <v>0</v>
      </c>
      <c r="AK91" t="s">
        <v>70</v>
      </c>
      <c r="AL91">
        <v>1</v>
      </c>
      <c r="AM91">
        <v>0</v>
      </c>
      <c r="AN91">
        <v>0</v>
      </c>
      <c r="AO91">
        <v>0</v>
      </c>
      <c r="AP91" t="s">
        <v>70</v>
      </c>
      <c r="AQ91">
        <v>1</v>
      </c>
      <c r="AR91">
        <v>0</v>
      </c>
      <c r="AS91">
        <v>0</v>
      </c>
      <c r="AT91">
        <v>0</v>
      </c>
      <c r="AU91" t="s">
        <v>70</v>
      </c>
      <c r="AV91">
        <v>1</v>
      </c>
      <c r="AW91">
        <v>0</v>
      </c>
      <c r="AX91">
        <v>0</v>
      </c>
      <c r="AY91">
        <v>0</v>
      </c>
      <c r="AZ91" t="s">
        <v>70</v>
      </c>
      <c r="BA91">
        <v>1</v>
      </c>
      <c r="BB91">
        <v>0</v>
      </c>
      <c r="BC91">
        <v>0</v>
      </c>
      <c r="BD91">
        <v>0</v>
      </c>
      <c r="BE91" t="s">
        <v>526</v>
      </c>
      <c r="BF91" t="s">
        <v>526</v>
      </c>
      <c r="BG91" t="s">
        <v>526</v>
      </c>
      <c r="BH91" t="s">
        <v>526</v>
      </c>
      <c r="BI91" t="s">
        <v>526</v>
      </c>
      <c r="BJ91" t="s">
        <v>526</v>
      </c>
      <c r="BK91" t="s">
        <v>526</v>
      </c>
      <c r="BL91" t="s">
        <v>526</v>
      </c>
      <c r="BM91" t="s">
        <v>526</v>
      </c>
      <c r="BN91" t="s">
        <v>526</v>
      </c>
      <c r="BO91" t="s">
        <v>526</v>
      </c>
      <c r="BP91" t="s">
        <v>526</v>
      </c>
      <c r="BQ91" t="s">
        <v>526</v>
      </c>
      <c r="BR91" t="s">
        <v>526</v>
      </c>
      <c r="BS91" t="s">
        <v>526</v>
      </c>
      <c r="BT91" t="s">
        <v>526</v>
      </c>
      <c r="BU91" t="s">
        <v>526</v>
      </c>
      <c r="BV91" t="s">
        <v>526</v>
      </c>
      <c r="BW91" t="s">
        <v>526</v>
      </c>
      <c r="BX91" t="s">
        <v>526</v>
      </c>
      <c r="BY91" t="s">
        <v>526</v>
      </c>
      <c r="BZ91" t="s">
        <v>526</v>
      </c>
      <c r="CA91" t="s">
        <v>526</v>
      </c>
      <c r="CB91" t="s">
        <v>526</v>
      </c>
      <c r="CC91" t="s">
        <v>526</v>
      </c>
      <c r="CD91" t="s">
        <v>526</v>
      </c>
      <c r="CE91" t="s">
        <v>526</v>
      </c>
      <c r="CF91" t="s">
        <v>526</v>
      </c>
      <c r="CG91" t="s">
        <v>526</v>
      </c>
      <c r="CH91" t="s">
        <v>526</v>
      </c>
    </row>
    <row r="92" spans="1:86" x14ac:dyDescent="0.2">
      <c r="A92">
        <v>4017480</v>
      </c>
      <c r="B92" s="6" t="s">
        <v>710</v>
      </c>
      <c r="C92">
        <v>58</v>
      </c>
      <c r="D92" t="s">
        <v>21</v>
      </c>
      <c r="E92">
        <v>8</v>
      </c>
      <c r="F92">
        <v>0</v>
      </c>
      <c r="G92" t="s">
        <v>37</v>
      </c>
      <c r="H92">
        <v>0</v>
      </c>
      <c r="I92">
        <v>1</v>
      </c>
      <c r="J92">
        <v>8</v>
      </c>
      <c r="K92">
        <v>8</v>
      </c>
      <c r="L92">
        <v>1</v>
      </c>
      <c r="M92">
        <v>1</v>
      </c>
      <c r="N92">
        <v>5</v>
      </c>
      <c r="O92">
        <v>7</v>
      </c>
      <c r="P92">
        <v>10</v>
      </c>
      <c r="Q92">
        <v>11</v>
      </c>
      <c r="R92" t="s">
        <v>526</v>
      </c>
      <c r="S92">
        <v>1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1</v>
      </c>
      <c r="AB92">
        <v>0</v>
      </c>
      <c r="AC92">
        <v>0</v>
      </c>
      <c r="AD92">
        <v>0</v>
      </c>
      <c r="AE92">
        <v>0</v>
      </c>
      <c r="AF92" t="s">
        <v>70</v>
      </c>
      <c r="AG92">
        <v>1</v>
      </c>
      <c r="AH92">
        <v>0</v>
      </c>
      <c r="AI92">
        <v>0</v>
      </c>
      <c r="AJ92">
        <v>0</v>
      </c>
      <c r="AK92" t="s">
        <v>70</v>
      </c>
      <c r="AL92">
        <v>1</v>
      </c>
      <c r="AM92">
        <v>0</v>
      </c>
      <c r="AN92">
        <v>0</v>
      </c>
      <c r="AO92">
        <v>0</v>
      </c>
      <c r="AP92" t="s">
        <v>70</v>
      </c>
      <c r="AQ92">
        <v>1</v>
      </c>
      <c r="AR92">
        <v>0</v>
      </c>
      <c r="AS92">
        <v>0</v>
      </c>
      <c r="AT92">
        <v>0</v>
      </c>
      <c r="AU92" t="s">
        <v>70</v>
      </c>
      <c r="AV92">
        <v>1</v>
      </c>
      <c r="AW92">
        <v>11</v>
      </c>
      <c r="AX92">
        <v>0</v>
      </c>
      <c r="AY92">
        <v>0</v>
      </c>
      <c r="AZ92" t="s">
        <v>70</v>
      </c>
      <c r="BA92">
        <v>1</v>
      </c>
      <c r="BB92">
        <v>11</v>
      </c>
      <c r="BC92">
        <v>0</v>
      </c>
      <c r="BD92">
        <v>0</v>
      </c>
      <c r="BE92" t="s">
        <v>70</v>
      </c>
      <c r="BF92">
        <v>1</v>
      </c>
      <c r="BG92">
        <v>11</v>
      </c>
      <c r="BH92">
        <v>0</v>
      </c>
      <c r="BI92">
        <v>0</v>
      </c>
      <c r="BJ92" t="s">
        <v>70</v>
      </c>
      <c r="BK92">
        <v>1</v>
      </c>
      <c r="BL92">
        <v>11</v>
      </c>
      <c r="BM92">
        <v>0</v>
      </c>
      <c r="BN92">
        <v>0</v>
      </c>
      <c r="BO92" t="s">
        <v>70</v>
      </c>
      <c r="BP92">
        <v>1</v>
      </c>
      <c r="BQ92">
        <v>11</v>
      </c>
      <c r="BR92">
        <v>0</v>
      </c>
      <c r="BS92">
        <v>0</v>
      </c>
      <c r="BT92" t="s">
        <v>85</v>
      </c>
      <c r="BU92">
        <v>0</v>
      </c>
      <c r="BV92">
        <v>0</v>
      </c>
      <c r="BW92">
        <v>0</v>
      </c>
      <c r="BX92">
        <v>0</v>
      </c>
      <c r="BY92" t="s">
        <v>526</v>
      </c>
      <c r="BZ92" t="s">
        <v>526</v>
      </c>
      <c r="CA92" t="s">
        <v>526</v>
      </c>
      <c r="CB92" t="s">
        <v>526</v>
      </c>
      <c r="CC92" t="s">
        <v>526</v>
      </c>
      <c r="CD92" t="s">
        <v>526</v>
      </c>
      <c r="CE92" t="s">
        <v>526</v>
      </c>
      <c r="CF92" t="s">
        <v>526</v>
      </c>
      <c r="CG92" t="s">
        <v>526</v>
      </c>
      <c r="CH92" t="s">
        <v>526</v>
      </c>
    </row>
    <row r="93" spans="1:86" x14ac:dyDescent="0.2">
      <c r="A93">
        <v>4276876</v>
      </c>
      <c r="B93" s="6" t="s">
        <v>710</v>
      </c>
      <c r="C93">
        <v>56</v>
      </c>
      <c r="D93" t="s">
        <v>21</v>
      </c>
      <c r="E93">
        <v>3</v>
      </c>
      <c r="F93">
        <v>0</v>
      </c>
      <c r="G93" t="s">
        <v>37</v>
      </c>
      <c r="H93">
        <v>0</v>
      </c>
      <c r="I93">
        <v>1</v>
      </c>
      <c r="J93">
        <v>1</v>
      </c>
      <c r="K93">
        <v>3</v>
      </c>
      <c r="L93">
        <v>1</v>
      </c>
      <c r="M93" t="s">
        <v>288</v>
      </c>
      <c r="N93" t="s">
        <v>526</v>
      </c>
      <c r="O93" t="s">
        <v>288</v>
      </c>
      <c r="P93">
        <v>4</v>
      </c>
      <c r="Q93" t="s">
        <v>526</v>
      </c>
      <c r="R93" t="s">
        <v>526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 t="s">
        <v>70</v>
      </c>
      <c r="AG93">
        <v>1</v>
      </c>
      <c r="AH93">
        <v>0</v>
      </c>
      <c r="AI93">
        <v>0</v>
      </c>
      <c r="AJ93">
        <v>0</v>
      </c>
      <c r="AK93" t="s">
        <v>70</v>
      </c>
      <c r="AL93">
        <v>1</v>
      </c>
      <c r="AM93">
        <v>0</v>
      </c>
      <c r="AN93">
        <v>8</v>
      </c>
      <c r="AO93">
        <v>0</v>
      </c>
      <c r="AP93" t="s">
        <v>70</v>
      </c>
      <c r="AQ93">
        <v>1</v>
      </c>
      <c r="AR93">
        <v>0</v>
      </c>
      <c r="AS93">
        <v>8</v>
      </c>
      <c r="AT93">
        <v>0</v>
      </c>
      <c r="AU93" t="s">
        <v>85</v>
      </c>
      <c r="AV93">
        <v>0</v>
      </c>
      <c r="AW93">
        <v>0</v>
      </c>
      <c r="AX93">
        <v>0</v>
      </c>
      <c r="AY93">
        <v>0</v>
      </c>
      <c r="AZ93" t="s">
        <v>526</v>
      </c>
      <c r="BA93" t="s">
        <v>526</v>
      </c>
      <c r="BB93" t="s">
        <v>526</v>
      </c>
      <c r="BC93" t="s">
        <v>526</v>
      </c>
      <c r="BD93" t="s">
        <v>526</v>
      </c>
      <c r="BE93" t="s">
        <v>526</v>
      </c>
      <c r="BF93" t="s">
        <v>526</v>
      </c>
      <c r="BG93" t="s">
        <v>526</v>
      </c>
      <c r="BH93" t="s">
        <v>526</v>
      </c>
      <c r="BI93" t="s">
        <v>526</v>
      </c>
      <c r="BJ93" t="s">
        <v>526</v>
      </c>
      <c r="BK93" t="s">
        <v>526</v>
      </c>
      <c r="BL93" t="s">
        <v>526</v>
      </c>
      <c r="BM93" t="s">
        <v>526</v>
      </c>
      <c r="BN93" t="s">
        <v>526</v>
      </c>
      <c r="BO93" t="s">
        <v>526</v>
      </c>
      <c r="BP93" t="s">
        <v>526</v>
      </c>
      <c r="BQ93" t="s">
        <v>526</v>
      </c>
      <c r="BR93" t="s">
        <v>526</v>
      </c>
      <c r="BS93" t="s">
        <v>526</v>
      </c>
      <c r="BT93" t="s">
        <v>526</v>
      </c>
      <c r="BU93" t="s">
        <v>526</v>
      </c>
      <c r="BV93" t="s">
        <v>526</v>
      </c>
      <c r="BW93" t="s">
        <v>526</v>
      </c>
      <c r="BX93" t="s">
        <v>526</v>
      </c>
      <c r="BY93" t="s">
        <v>526</v>
      </c>
      <c r="BZ93" t="s">
        <v>526</v>
      </c>
      <c r="CA93" t="s">
        <v>526</v>
      </c>
      <c r="CB93" t="s">
        <v>526</v>
      </c>
      <c r="CC93" t="s">
        <v>526</v>
      </c>
      <c r="CD93" t="s">
        <v>526</v>
      </c>
      <c r="CE93" t="s">
        <v>526</v>
      </c>
      <c r="CF93" t="s">
        <v>526</v>
      </c>
      <c r="CG93" t="s">
        <v>526</v>
      </c>
      <c r="CH93" t="s">
        <v>526</v>
      </c>
    </row>
    <row r="94" spans="1:86" x14ac:dyDescent="0.2">
      <c r="A94">
        <v>2018855</v>
      </c>
      <c r="B94" s="6" t="s">
        <v>750</v>
      </c>
      <c r="C94">
        <v>62</v>
      </c>
      <c r="D94" t="s">
        <v>21</v>
      </c>
      <c r="E94">
        <v>1</v>
      </c>
      <c r="F94">
        <v>2</v>
      </c>
      <c r="G94" t="s">
        <v>37</v>
      </c>
      <c r="H94">
        <v>0</v>
      </c>
      <c r="I94">
        <v>1</v>
      </c>
      <c r="J94">
        <v>2</v>
      </c>
      <c r="K94">
        <v>2</v>
      </c>
      <c r="L94">
        <v>1</v>
      </c>
      <c r="M94">
        <v>1</v>
      </c>
      <c r="N94" t="s">
        <v>526</v>
      </c>
      <c r="O94">
        <v>5</v>
      </c>
      <c r="P94">
        <v>0</v>
      </c>
      <c r="Q94" t="s">
        <v>526</v>
      </c>
      <c r="R94" t="s">
        <v>526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 t="s">
        <v>288</v>
      </c>
      <c r="AF94" t="s">
        <v>70</v>
      </c>
      <c r="AG94">
        <v>1</v>
      </c>
      <c r="AH94">
        <v>0</v>
      </c>
      <c r="AI94">
        <v>0</v>
      </c>
      <c r="AJ94">
        <v>0</v>
      </c>
      <c r="AK94" t="s">
        <v>85</v>
      </c>
      <c r="AL94">
        <v>1</v>
      </c>
      <c r="AM94">
        <v>0</v>
      </c>
      <c r="AN94">
        <v>0</v>
      </c>
      <c r="AO94">
        <v>0</v>
      </c>
      <c r="AP94" t="s">
        <v>85</v>
      </c>
      <c r="AQ94">
        <v>1</v>
      </c>
      <c r="AR94">
        <v>0</v>
      </c>
      <c r="AS94">
        <v>0</v>
      </c>
      <c r="AT94">
        <v>0</v>
      </c>
      <c r="AU94" t="s">
        <v>526</v>
      </c>
      <c r="AV94" t="s">
        <v>526</v>
      </c>
      <c r="AW94" t="s">
        <v>526</v>
      </c>
      <c r="AX94" t="s">
        <v>526</v>
      </c>
      <c r="AY94" t="s">
        <v>526</v>
      </c>
      <c r="AZ94" t="s">
        <v>526</v>
      </c>
      <c r="BA94" t="s">
        <v>526</v>
      </c>
      <c r="BB94" t="s">
        <v>526</v>
      </c>
      <c r="BC94" t="s">
        <v>526</v>
      </c>
      <c r="BD94" t="s">
        <v>526</v>
      </c>
      <c r="BE94" t="s">
        <v>526</v>
      </c>
      <c r="BF94" t="s">
        <v>526</v>
      </c>
      <c r="BG94" t="s">
        <v>526</v>
      </c>
      <c r="BH94" t="s">
        <v>526</v>
      </c>
      <c r="BI94" t="s">
        <v>526</v>
      </c>
      <c r="BJ94" t="s">
        <v>526</v>
      </c>
      <c r="BK94" t="s">
        <v>526</v>
      </c>
      <c r="BL94" t="s">
        <v>526</v>
      </c>
      <c r="BM94" t="s">
        <v>526</v>
      </c>
      <c r="BN94" t="s">
        <v>526</v>
      </c>
      <c r="BO94" t="s">
        <v>526</v>
      </c>
      <c r="BP94" t="s">
        <v>526</v>
      </c>
      <c r="BQ94" t="s">
        <v>526</v>
      </c>
      <c r="BR94" t="s">
        <v>526</v>
      </c>
      <c r="BS94" t="s">
        <v>526</v>
      </c>
      <c r="BT94" t="s">
        <v>526</v>
      </c>
      <c r="BU94" t="s">
        <v>526</v>
      </c>
      <c r="BV94" t="s">
        <v>526</v>
      </c>
      <c r="BW94" t="s">
        <v>526</v>
      </c>
      <c r="BX94" t="s">
        <v>526</v>
      </c>
      <c r="BY94" t="s">
        <v>526</v>
      </c>
      <c r="BZ94" t="s">
        <v>526</v>
      </c>
      <c r="CA94" t="s">
        <v>526</v>
      </c>
      <c r="CB94" t="s">
        <v>526</v>
      </c>
      <c r="CC94" t="s">
        <v>526</v>
      </c>
      <c r="CD94" t="s">
        <v>526</v>
      </c>
      <c r="CE94" t="s">
        <v>526</v>
      </c>
      <c r="CF94" t="s">
        <v>526</v>
      </c>
      <c r="CG94" t="s">
        <v>526</v>
      </c>
      <c r="CH94" t="s">
        <v>526</v>
      </c>
    </row>
    <row r="95" spans="1:86" x14ac:dyDescent="0.2">
      <c r="A95">
        <v>4038732</v>
      </c>
      <c r="B95" s="6" t="s">
        <v>713</v>
      </c>
      <c r="C95">
        <v>31</v>
      </c>
      <c r="D95" t="s">
        <v>26</v>
      </c>
      <c r="E95" t="s">
        <v>526</v>
      </c>
      <c r="F95" t="s">
        <v>526</v>
      </c>
      <c r="G95" t="s">
        <v>37</v>
      </c>
      <c r="H95">
        <v>0</v>
      </c>
      <c r="I95">
        <v>1</v>
      </c>
      <c r="J95">
        <v>4</v>
      </c>
      <c r="K95">
        <v>4</v>
      </c>
      <c r="L95">
        <v>1</v>
      </c>
      <c r="M95">
        <v>0</v>
      </c>
      <c r="N95" t="s">
        <v>526</v>
      </c>
      <c r="O95">
        <v>0</v>
      </c>
      <c r="P95">
        <v>0</v>
      </c>
      <c r="Q95" t="s">
        <v>526</v>
      </c>
      <c r="R95" t="s">
        <v>526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0</v>
      </c>
      <c r="AC95">
        <v>1</v>
      </c>
      <c r="AD95">
        <v>0</v>
      </c>
      <c r="AE95">
        <v>0</v>
      </c>
      <c r="AF95" t="s">
        <v>70</v>
      </c>
      <c r="AG95">
        <v>1</v>
      </c>
      <c r="AH95">
        <v>0</v>
      </c>
      <c r="AI95">
        <v>0</v>
      </c>
      <c r="AJ95">
        <v>0</v>
      </c>
      <c r="AK95" t="s">
        <v>70</v>
      </c>
      <c r="AL95">
        <v>1</v>
      </c>
      <c r="AM95">
        <v>0</v>
      </c>
      <c r="AN95">
        <v>0</v>
      </c>
      <c r="AO95">
        <v>0</v>
      </c>
      <c r="AP95" t="s">
        <v>70</v>
      </c>
      <c r="AQ95">
        <v>1</v>
      </c>
      <c r="AR95">
        <v>0</v>
      </c>
      <c r="AS95">
        <v>0</v>
      </c>
      <c r="AT95">
        <v>0</v>
      </c>
      <c r="AU95" t="s">
        <v>70</v>
      </c>
      <c r="AV95">
        <v>1</v>
      </c>
      <c r="AW95">
        <v>0</v>
      </c>
      <c r="AX95">
        <v>0</v>
      </c>
      <c r="AY95">
        <v>0</v>
      </c>
      <c r="AZ95" t="s">
        <v>70</v>
      </c>
      <c r="BA95">
        <v>1</v>
      </c>
      <c r="BB95">
        <v>0</v>
      </c>
      <c r="BC95">
        <v>0</v>
      </c>
      <c r="BD95">
        <v>0</v>
      </c>
      <c r="BE95" t="s">
        <v>526</v>
      </c>
      <c r="BF95" t="s">
        <v>526</v>
      </c>
      <c r="BG95" t="s">
        <v>526</v>
      </c>
      <c r="BH95" t="s">
        <v>526</v>
      </c>
      <c r="BI95" t="s">
        <v>526</v>
      </c>
      <c r="BJ95" t="s">
        <v>526</v>
      </c>
      <c r="BK95" t="s">
        <v>526</v>
      </c>
      <c r="BL95" t="s">
        <v>526</v>
      </c>
      <c r="BM95" t="s">
        <v>526</v>
      </c>
      <c r="BN95" t="s">
        <v>526</v>
      </c>
      <c r="BO95" t="s">
        <v>526</v>
      </c>
      <c r="BP95" t="s">
        <v>526</v>
      </c>
      <c r="BQ95" t="s">
        <v>526</v>
      </c>
      <c r="BR95" t="s">
        <v>526</v>
      </c>
      <c r="BS95" t="s">
        <v>526</v>
      </c>
      <c r="BT95" t="s">
        <v>526</v>
      </c>
      <c r="BU95" t="s">
        <v>526</v>
      </c>
      <c r="BV95" t="s">
        <v>526</v>
      </c>
      <c r="BW95" t="s">
        <v>526</v>
      </c>
      <c r="BX95" t="s">
        <v>526</v>
      </c>
      <c r="BY95" t="s">
        <v>526</v>
      </c>
      <c r="BZ95" t="s">
        <v>526</v>
      </c>
      <c r="CA95" t="s">
        <v>526</v>
      </c>
      <c r="CB95" t="s">
        <v>526</v>
      </c>
      <c r="CC95" t="s">
        <v>526</v>
      </c>
      <c r="CD95" t="s">
        <v>526</v>
      </c>
      <c r="CE95" t="s">
        <v>526</v>
      </c>
      <c r="CF95" t="s">
        <v>526</v>
      </c>
      <c r="CG95" t="s">
        <v>526</v>
      </c>
      <c r="CH95" t="s">
        <v>526</v>
      </c>
    </row>
    <row r="96" spans="1:86" x14ac:dyDescent="0.2">
      <c r="A96">
        <v>2018855</v>
      </c>
      <c r="B96" s="6" t="s">
        <v>635</v>
      </c>
      <c r="C96">
        <v>62</v>
      </c>
      <c r="D96" t="s">
        <v>21</v>
      </c>
      <c r="E96" t="s">
        <v>526</v>
      </c>
      <c r="F96" t="s">
        <v>526</v>
      </c>
      <c r="G96" t="s">
        <v>37</v>
      </c>
      <c r="H96">
        <v>0</v>
      </c>
      <c r="I96">
        <v>1</v>
      </c>
      <c r="J96">
        <v>3</v>
      </c>
      <c r="K96">
        <v>3</v>
      </c>
      <c r="L96">
        <v>1</v>
      </c>
      <c r="M96">
        <v>1</v>
      </c>
      <c r="N96" t="s">
        <v>526</v>
      </c>
      <c r="O96">
        <v>7</v>
      </c>
      <c r="P96">
        <v>0</v>
      </c>
      <c r="Q96" t="s">
        <v>526</v>
      </c>
      <c r="R96" t="s">
        <v>526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 t="s">
        <v>288</v>
      </c>
      <c r="AD96" t="s">
        <v>288</v>
      </c>
      <c r="AE96" t="s">
        <v>288</v>
      </c>
      <c r="AF96" t="s">
        <v>70</v>
      </c>
      <c r="AG96">
        <v>1</v>
      </c>
      <c r="AH96">
        <v>0</v>
      </c>
      <c r="AI96">
        <v>0</v>
      </c>
      <c r="AJ96">
        <v>0</v>
      </c>
      <c r="AK96" t="s">
        <v>70</v>
      </c>
      <c r="AL96">
        <v>1</v>
      </c>
      <c r="AM96">
        <v>0</v>
      </c>
      <c r="AN96">
        <v>0</v>
      </c>
      <c r="AO96">
        <v>0</v>
      </c>
      <c r="AP96" t="s">
        <v>70</v>
      </c>
      <c r="AQ96">
        <v>1</v>
      </c>
      <c r="AR96">
        <v>0</v>
      </c>
      <c r="AS96">
        <v>0</v>
      </c>
      <c r="AT96">
        <v>0</v>
      </c>
      <c r="AU96" t="s">
        <v>70</v>
      </c>
      <c r="AV96">
        <v>1</v>
      </c>
      <c r="AW96">
        <v>0</v>
      </c>
      <c r="AX96">
        <v>0</v>
      </c>
      <c r="AY96">
        <v>0</v>
      </c>
      <c r="AZ96" t="s">
        <v>526</v>
      </c>
      <c r="BA96" t="s">
        <v>526</v>
      </c>
      <c r="BB96" t="s">
        <v>526</v>
      </c>
      <c r="BC96" t="s">
        <v>526</v>
      </c>
      <c r="BD96" t="s">
        <v>526</v>
      </c>
      <c r="BE96" t="s">
        <v>526</v>
      </c>
      <c r="BF96" t="s">
        <v>526</v>
      </c>
      <c r="BG96" t="s">
        <v>526</v>
      </c>
      <c r="BH96" t="s">
        <v>526</v>
      </c>
      <c r="BI96" t="s">
        <v>526</v>
      </c>
      <c r="BJ96" t="s">
        <v>526</v>
      </c>
      <c r="BK96" t="s">
        <v>526</v>
      </c>
      <c r="BL96" t="s">
        <v>526</v>
      </c>
      <c r="BM96" t="s">
        <v>526</v>
      </c>
      <c r="BN96" t="s">
        <v>526</v>
      </c>
      <c r="BO96" t="s">
        <v>526</v>
      </c>
      <c r="BP96" t="s">
        <v>526</v>
      </c>
      <c r="BQ96" t="s">
        <v>526</v>
      </c>
      <c r="BR96" t="s">
        <v>526</v>
      </c>
      <c r="BS96" t="s">
        <v>526</v>
      </c>
      <c r="BT96" t="s">
        <v>526</v>
      </c>
      <c r="BU96" t="s">
        <v>526</v>
      </c>
      <c r="BV96" t="s">
        <v>526</v>
      </c>
      <c r="BW96" t="s">
        <v>526</v>
      </c>
      <c r="BX96" t="s">
        <v>526</v>
      </c>
      <c r="BY96" t="s">
        <v>526</v>
      </c>
      <c r="BZ96" t="s">
        <v>526</v>
      </c>
      <c r="CA96" t="s">
        <v>526</v>
      </c>
      <c r="CB96" t="s">
        <v>526</v>
      </c>
      <c r="CC96" t="s">
        <v>526</v>
      </c>
      <c r="CD96" t="s">
        <v>526</v>
      </c>
      <c r="CE96" t="s">
        <v>526</v>
      </c>
      <c r="CF96" t="s">
        <v>526</v>
      </c>
      <c r="CG96" t="s">
        <v>526</v>
      </c>
      <c r="CH96" t="s">
        <v>526</v>
      </c>
    </row>
    <row r="97" spans="1:86" x14ac:dyDescent="0.2">
      <c r="A97">
        <v>4041874</v>
      </c>
      <c r="B97" s="6" t="s">
        <v>714</v>
      </c>
      <c r="C97">
        <v>41</v>
      </c>
      <c r="D97" t="s">
        <v>21</v>
      </c>
      <c r="E97">
        <v>2</v>
      </c>
      <c r="F97">
        <v>1</v>
      </c>
      <c r="G97" t="s">
        <v>37</v>
      </c>
      <c r="H97">
        <v>0</v>
      </c>
      <c r="I97">
        <v>1</v>
      </c>
      <c r="J97">
        <v>2</v>
      </c>
      <c r="K97">
        <v>2</v>
      </c>
      <c r="L97">
        <v>1</v>
      </c>
      <c r="M97">
        <v>1</v>
      </c>
      <c r="N97" t="s">
        <v>526</v>
      </c>
      <c r="O97">
        <v>7</v>
      </c>
      <c r="P97">
        <v>0</v>
      </c>
      <c r="Q97" t="s">
        <v>526</v>
      </c>
      <c r="R97" t="s">
        <v>526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 t="s">
        <v>70</v>
      </c>
      <c r="AG97">
        <v>1</v>
      </c>
      <c r="AH97">
        <v>0</v>
      </c>
      <c r="AI97">
        <v>0</v>
      </c>
      <c r="AJ97">
        <v>10</v>
      </c>
      <c r="AK97" t="s">
        <v>70</v>
      </c>
      <c r="AL97">
        <v>1</v>
      </c>
      <c r="AM97">
        <v>0</v>
      </c>
      <c r="AN97">
        <v>0</v>
      </c>
      <c r="AO97">
        <v>0</v>
      </c>
      <c r="AP97" t="s">
        <v>85</v>
      </c>
      <c r="AQ97">
        <v>1</v>
      </c>
      <c r="AR97">
        <v>0</v>
      </c>
      <c r="AS97">
        <v>8</v>
      </c>
      <c r="AT97">
        <v>0</v>
      </c>
      <c r="AU97" t="s">
        <v>526</v>
      </c>
      <c r="AV97" t="s">
        <v>526</v>
      </c>
      <c r="AW97" t="s">
        <v>526</v>
      </c>
      <c r="AX97" t="s">
        <v>526</v>
      </c>
      <c r="AY97" t="s">
        <v>526</v>
      </c>
      <c r="AZ97" t="s">
        <v>526</v>
      </c>
      <c r="BA97" t="s">
        <v>526</v>
      </c>
      <c r="BB97" t="s">
        <v>526</v>
      </c>
      <c r="BC97" t="s">
        <v>526</v>
      </c>
      <c r="BD97" t="s">
        <v>526</v>
      </c>
      <c r="BE97" t="s">
        <v>526</v>
      </c>
      <c r="BF97" t="s">
        <v>526</v>
      </c>
      <c r="BG97" t="s">
        <v>526</v>
      </c>
      <c r="BH97" t="s">
        <v>526</v>
      </c>
      <c r="BI97" t="s">
        <v>526</v>
      </c>
      <c r="BJ97" t="s">
        <v>526</v>
      </c>
      <c r="BK97" t="s">
        <v>526</v>
      </c>
      <c r="BL97" t="s">
        <v>526</v>
      </c>
      <c r="BM97" t="s">
        <v>526</v>
      </c>
      <c r="BN97" t="s">
        <v>526</v>
      </c>
      <c r="BO97" t="s">
        <v>526</v>
      </c>
      <c r="BP97" t="s">
        <v>526</v>
      </c>
      <c r="BQ97" t="s">
        <v>526</v>
      </c>
      <c r="BR97" t="s">
        <v>526</v>
      </c>
      <c r="BS97" t="s">
        <v>526</v>
      </c>
      <c r="BT97" t="s">
        <v>526</v>
      </c>
      <c r="BU97" t="s">
        <v>526</v>
      </c>
      <c r="BV97" t="s">
        <v>526</v>
      </c>
      <c r="BW97" t="s">
        <v>526</v>
      </c>
      <c r="BX97" t="s">
        <v>526</v>
      </c>
      <c r="BY97" t="s">
        <v>526</v>
      </c>
      <c r="BZ97" t="s">
        <v>526</v>
      </c>
      <c r="CA97" t="s">
        <v>526</v>
      </c>
      <c r="CB97" t="s">
        <v>526</v>
      </c>
      <c r="CC97" t="s">
        <v>526</v>
      </c>
      <c r="CD97" t="s">
        <v>526</v>
      </c>
      <c r="CE97" t="s">
        <v>526</v>
      </c>
      <c r="CF97" t="s">
        <v>526</v>
      </c>
      <c r="CG97" t="s">
        <v>526</v>
      </c>
      <c r="CH97" t="s">
        <v>526</v>
      </c>
    </row>
    <row r="98" spans="1:86" x14ac:dyDescent="0.2">
      <c r="A98">
        <v>4291889</v>
      </c>
      <c r="B98" s="6" t="s">
        <v>732</v>
      </c>
      <c r="C98">
        <v>20</v>
      </c>
      <c r="D98" t="s">
        <v>21</v>
      </c>
      <c r="E98" t="s">
        <v>526</v>
      </c>
      <c r="F98" t="s">
        <v>526</v>
      </c>
      <c r="G98" t="s">
        <v>37</v>
      </c>
      <c r="H98">
        <v>0</v>
      </c>
      <c r="I98">
        <v>1</v>
      </c>
      <c r="J98">
        <v>3</v>
      </c>
      <c r="K98">
        <v>3</v>
      </c>
      <c r="L98">
        <v>1</v>
      </c>
      <c r="M98">
        <v>1</v>
      </c>
      <c r="N98" t="s">
        <v>526</v>
      </c>
      <c r="O98">
        <v>7</v>
      </c>
      <c r="P98">
        <v>0</v>
      </c>
      <c r="Q98" t="s">
        <v>526</v>
      </c>
      <c r="R98" t="s">
        <v>526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 t="s">
        <v>70</v>
      </c>
      <c r="AG98">
        <v>1</v>
      </c>
      <c r="AH98">
        <v>0</v>
      </c>
      <c r="AI98">
        <v>0</v>
      </c>
      <c r="AJ98">
        <v>0</v>
      </c>
      <c r="AK98" t="s">
        <v>70</v>
      </c>
      <c r="AL98">
        <v>1</v>
      </c>
      <c r="AM98">
        <v>0</v>
      </c>
      <c r="AN98">
        <v>0</v>
      </c>
      <c r="AO98">
        <v>0</v>
      </c>
      <c r="AP98" t="s">
        <v>70</v>
      </c>
      <c r="AQ98">
        <v>1</v>
      </c>
      <c r="AR98">
        <v>0</v>
      </c>
      <c r="AS98">
        <v>0</v>
      </c>
      <c r="AT98">
        <v>0</v>
      </c>
      <c r="AU98" t="s">
        <v>526</v>
      </c>
      <c r="AV98" t="s">
        <v>526</v>
      </c>
      <c r="AW98" t="s">
        <v>526</v>
      </c>
      <c r="AX98" t="s">
        <v>526</v>
      </c>
      <c r="AY98" t="s">
        <v>526</v>
      </c>
      <c r="AZ98" t="s">
        <v>526</v>
      </c>
      <c r="BA98" t="s">
        <v>526</v>
      </c>
      <c r="BB98" t="s">
        <v>526</v>
      </c>
      <c r="BC98" t="s">
        <v>526</v>
      </c>
      <c r="BD98" t="s">
        <v>526</v>
      </c>
      <c r="BE98" t="s">
        <v>526</v>
      </c>
      <c r="BF98" t="s">
        <v>526</v>
      </c>
      <c r="BG98" t="s">
        <v>526</v>
      </c>
      <c r="BH98" t="s">
        <v>526</v>
      </c>
      <c r="BI98" t="s">
        <v>526</v>
      </c>
      <c r="BJ98" t="s">
        <v>526</v>
      </c>
      <c r="BK98" t="s">
        <v>526</v>
      </c>
      <c r="BL98" t="s">
        <v>526</v>
      </c>
      <c r="BM98" t="s">
        <v>526</v>
      </c>
      <c r="BN98" t="s">
        <v>526</v>
      </c>
      <c r="BO98" t="s">
        <v>526</v>
      </c>
      <c r="BP98" t="s">
        <v>526</v>
      </c>
      <c r="BQ98" t="s">
        <v>526</v>
      </c>
      <c r="BR98" t="s">
        <v>526</v>
      </c>
      <c r="BS98" t="s">
        <v>526</v>
      </c>
      <c r="BT98" t="s">
        <v>526</v>
      </c>
      <c r="BU98" t="s">
        <v>526</v>
      </c>
      <c r="BV98" t="s">
        <v>526</v>
      </c>
      <c r="BW98" t="s">
        <v>526</v>
      </c>
      <c r="BX98" t="s">
        <v>526</v>
      </c>
      <c r="BY98" t="s">
        <v>526</v>
      </c>
      <c r="BZ98" t="s">
        <v>526</v>
      </c>
      <c r="CA98" t="s">
        <v>526</v>
      </c>
      <c r="CB98" t="s">
        <v>526</v>
      </c>
      <c r="CC98" t="s">
        <v>526</v>
      </c>
      <c r="CD98" t="s">
        <v>526</v>
      </c>
      <c r="CE98" t="s">
        <v>526</v>
      </c>
      <c r="CF98" t="s">
        <v>526</v>
      </c>
      <c r="CG98" t="s">
        <v>526</v>
      </c>
      <c r="CH98" t="s">
        <v>526</v>
      </c>
    </row>
    <row r="99" spans="1:86" x14ac:dyDescent="0.2">
      <c r="A99">
        <v>4100687</v>
      </c>
      <c r="B99" s="6" t="s">
        <v>718</v>
      </c>
      <c r="C99">
        <v>26</v>
      </c>
      <c r="D99" t="s">
        <v>21</v>
      </c>
      <c r="E99" t="s">
        <v>526</v>
      </c>
      <c r="F99" t="s">
        <v>526</v>
      </c>
      <c r="G99" t="s">
        <v>37</v>
      </c>
      <c r="H99">
        <v>0</v>
      </c>
      <c r="I99">
        <v>1</v>
      </c>
      <c r="J99">
        <v>4</v>
      </c>
      <c r="K99">
        <v>5</v>
      </c>
      <c r="L99">
        <v>1</v>
      </c>
      <c r="M99">
        <v>1</v>
      </c>
      <c r="N99">
        <v>4</v>
      </c>
      <c r="O99">
        <v>7</v>
      </c>
      <c r="P99">
        <v>0</v>
      </c>
      <c r="Q99" t="s">
        <v>526</v>
      </c>
      <c r="R99" t="s">
        <v>526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0</v>
      </c>
      <c r="AF99" t="s">
        <v>70</v>
      </c>
      <c r="AG99">
        <v>1</v>
      </c>
      <c r="AH99">
        <v>0</v>
      </c>
      <c r="AI99">
        <v>0</v>
      </c>
      <c r="AJ99">
        <v>0</v>
      </c>
      <c r="AK99" t="s">
        <v>70</v>
      </c>
      <c r="AL99">
        <v>1</v>
      </c>
      <c r="AM99">
        <v>0</v>
      </c>
      <c r="AN99">
        <v>0</v>
      </c>
      <c r="AO99">
        <v>0</v>
      </c>
      <c r="AP99" t="s">
        <v>70</v>
      </c>
      <c r="AQ99">
        <v>1</v>
      </c>
      <c r="AR99">
        <v>0</v>
      </c>
      <c r="AS99">
        <v>0</v>
      </c>
      <c r="AT99">
        <v>0</v>
      </c>
      <c r="AU99" t="s">
        <v>70</v>
      </c>
      <c r="AV99">
        <v>1</v>
      </c>
      <c r="AW99">
        <v>0</v>
      </c>
      <c r="AX99">
        <v>0</v>
      </c>
      <c r="AY99">
        <v>0</v>
      </c>
      <c r="AZ99" t="s">
        <v>70</v>
      </c>
      <c r="BA99">
        <v>1</v>
      </c>
      <c r="BB99">
        <v>0</v>
      </c>
      <c r="BC99">
        <v>0</v>
      </c>
      <c r="BD99">
        <v>0</v>
      </c>
      <c r="BE99" t="s">
        <v>70</v>
      </c>
      <c r="BF99">
        <v>1</v>
      </c>
      <c r="BG99">
        <v>0</v>
      </c>
      <c r="BH99">
        <v>0</v>
      </c>
      <c r="BI99">
        <v>0</v>
      </c>
      <c r="BJ99" t="s">
        <v>526</v>
      </c>
      <c r="BK99" t="s">
        <v>526</v>
      </c>
      <c r="BL99" t="s">
        <v>526</v>
      </c>
      <c r="BM99" t="s">
        <v>526</v>
      </c>
      <c r="BN99" t="s">
        <v>526</v>
      </c>
      <c r="BO99" t="s">
        <v>526</v>
      </c>
      <c r="BP99" t="s">
        <v>526</v>
      </c>
      <c r="BQ99" t="s">
        <v>526</v>
      </c>
      <c r="BR99" t="s">
        <v>526</v>
      </c>
      <c r="BS99" t="s">
        <v>526</v>
      </c>
      <c r="BT99" t="s">
        <v>526</v>
      </c>
      <c r="BU99" t="s">
        <v>526</v>
      </c>
      <c r="BV99" t="s">
        <v>526</v>
      </c>
      <c r="BW99" t="s">
        <v>526</v>
      </c>
      <c r="BX99" t="s">
        <v>526</v>
      </c>
      <c r="BY99" t="s">
        <v>526</v>
      </c>
      <c r="BZ99" t="s">
        <v>526</v>
      </c>
      <c r="CA99" t="s">
        <v>526</v>
      </c>
      <c r="CB99" t="s">
        <v>526</v>
      </c>
      <c r="CC99" t="s">
        <v>526</v>
      </c>
      <c r="CD99" t="s">
        <v>526</v>
      </c>
      <c r="CE99" t="s">
        <v>526</v>
      </c>
      <c r="CF99" t="s">
        <v>526</v>
      </c>
      <c r="CG99" t="s">
        <v>526</v>
      </c>
      <c r="CH99" t="s">
        <v>526</v>
      </c>
    </row>
    <row r="100" spans="1:86" x14ac:dyDescent="0.2">
      <c r="A100">
        <v>3226177</v>
      </c>
      <c r="B100" s="6" t="s">
        <v>670</v>
      </c>
      <c r="C100">
        <v>58</v>
      </c>
      <c r="D100" t="s">
        <v>21</v>
      </c>
      <c r="E100" t="s">
        <v>526</v>
      </c>
      <c r="F100" t="s">
        <v>526</v>
      </c>
      <c r="G100" t="s">
        <v>37</v>
      </c>
      <c r="H100">
        <v>0</v>
      </c>
      <c r="I100">
        <v>1</v>
      </c>
      <c r="J100">
        <v>2</v>
      </c>
      <c r="K100">
        <v>2</v>
      </c>
      <c r="L100">
        <v>1</v>
      </c>
      <c r="M100">
        <v>1</v>
      </c>
      <c r="N100" t="s">
        <v>526</v>
      </c>
      <c r="O100">
        <v>5</v>
      </c>
      <c r="P100">
        <v>0</v>
      </c>
      <c r="Q100" t="s">
        <v>526</v>
      </c>
      <c r="R100" t="s">
        <v>526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0</v>
      </c>
      <c r="AE100" t="s">
        <v>288</v>
      </c>
      <c r="AF100" t="s">
        <v>70</v>
      </c>
      <c r="AG100">
        <v>1</v>
      </c>
      <c r="AH100">
        <v>0</v>
      </c>
      <c r="AI100">
        <v>0</v>
      </c>
      <c r="AJ100">
        <v>0</v>
      </c>
      <c r="AK100" t="s">
        <v>70</v>
      </c>
      <c r="AL100">
        <v>1</v>
      </c>
      <c r="AM100">
        <v>0</v>
      </c>
      <c r="AN100">
        <v>0</v>
      </c>
      <c r="AO100">
        <v>0</v>
      </c>
      <c r="AP100" t="s">
        <v>70</v>
      </c>
      <c r="AQ100">
        <v>1</v>
      </c>
      <c r="AR100">
        <v>0</v>
      </c>
      <c r="AS100">
        <v>0</v>
      </c>
      <c r="AT100">
        <v>0</v>
      </c>
      <c r="AU100" t="s">
        <v>526</v>
      </c>
      <c r="AV100" t="s">
        <v>526</v>
      </c>
      <c r="AW100" t="s">
        <v>526</v>
      </c>
      <c r="AX100" t="s">
        <v>526</v>
      </c>
      <c r="AY100" t="s">
        <v>526</v>
      </c>
      <c r="AZ100" t="s">
        <v>526</v>
      </c>
      <c r="BA100" t="s">
        <v>526</v>
      </c>
      <c r="BB100" t="s">
        <v>526</v>
      </c>
      <c r="BC100" t="s">
        <v>526</v>
      </c>
      <c r="BD100" t="s">
        <v>526</v>
      </c>
      <c r="BE100" t="s">
        <v>526</v>
      </c>
      <c r="BF100" t="s">
        <v>526</v>
      </c>
      <c r="BG100" t="s">
        <v>526</v>
      </c>
      <c r="BH100" t="s">
        <v>526</v>
      </c>
      <c r="BI100" t="s">
        <v>526</v>
      </c>
      <c r="BJ100" t="s">
        <v>526</v>
      </c>
      <c r="BK100" t="s">
        <v>526</v>
      </c>
      <c r="BL100" t="s">
        <v>526</v>
      </c>
      <c r="BM100" t="s">
        <v>526</v>
      </c>
      <c r="BN100" t="s">
        <v>526</v>
      </c>
      <c r="BO100" t="s">
        <v>526</v>
      </c>
      <c r="BP100" t="s">
        <v>526</v>
      </c>
      <c r="BQ100" t="s">
        <v>526</v>
      </c>
      <c r="BR100" t="s">
        <v>526</v>
      </c>
      <c r="BS100" t="s">
        <v>526</v>
      </c>
      <c r="BT100" t="s">
        <v>526</v>
      </c>
      <c r="BU100" t="s">
        <v>526</v>
      </c>
      <c r="BV100" t="s">
        <v>526</v>
      </c>
      <c r="BW100" t="s">
        <v>526</v>
      </c>
      <c r="BX100" t="s">
        <v>526</v>
      </c>
      <c r="BY100" t="s">
        <v>526</v>
      </c>
      <c r="BZ100" t="s">
        <v>526</v>
      </c>
      <c r="CA100" t="s">
        <v>526</v>
      </c>
      <c r="CB100" t="s">
        <v>526</v>
      </c>
      <c r="CC100" t="s">
        <v>526</v>
      </c>
      <c r="CD100" t="s">
        <v>526</v>
      </c>
      <c r="CE100" t="s">
        <v>526</v>
      </c>
      <c r="CF100" t="s">
        <v>526</v>
      </c>
      <c r="CG100" t="s">
        <v>526</v>
      </c>
      <c r="CH100" t="s">
        <v>526</v>
      </c>
    </row>
    <row r="101" spans="1:86" x14ac:dyDescent="0.2">
      <c r="A101">
        <v>3548317</v>
      </c>
      <c r="B101" s="6" t="s">
        <v>687</v>
      </c>
      <c r="C101">
        <v>38</v>
      </c>
      <c r="D101" t="s">
        <v>21</v>
      </c>
      <c r="E101" t="s">
        <v>526</v>
      </c>
      <c r="F101" t="s">
        <v>526</v>
      </c>
      <c r="G101" t="s">
        <v>37</v>
      </c>
      <c r="H101">
        <v>0</v>
      </c>
      <c r="I101">
        <v>1</v>
      </c>
      <c r="J101">
        <v>4</v>
      </c>
      <c r="K101">
        <v>4</v>
      </c>
      <c r="L101">
        <v>1</v>
      </c>
      <c r="M101">
        <v>1</v>
      </c>
      <c r="N101">
        <v>8</v>
      </c>
      <c r="O101">
        <v>7</v>
      </c>
      <c r="P101">
        <v>0</v>
      </c>
      <c r="Q101" t="s">
        <v>526</v>
      </c>
      <c r="R101" t="s">
        <v>526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 t="s">
        <v>288</v>
      </c>
      <c r="AF101" t="s">
        <v>70</v>
      </c>
      <c r="AG101">
        <v>3</v>
      </c>
      <c r="AH101">
        <v>0</v>
      </c>
      <c r="AI101">
        <v>0</v>
      </c>
      <c r="AJ101">
        <v>0</v>
      </c>
      <c r="AK101" t="s">
        <v>70</v>
      </c>
      <c r="AL101">
        <v>1</v>
      </c>
      <c r="AM101">
        <v>0</v>
      </c>
      <c r="AN101">
        <v>0</v>
      </c>
      <c r="AO101">
        <v>0</v>
      </c>
      <c r="AP101" t="s">
        <v>70</v>
      </c>
      <c r="AQ101">
        <v>1</v>
      </c>
      <c r="AR101">
        <v>0</v>
      </c>
      <c r="AS101">
        <v>5</v>
      </c>
      <c r="AT101">
        <v>0</v>
      </c>
      <c r="AU101" t="s">
        <v>70</v>
      </c>
      <c r="AV101">
        <v>1</v>
      </c>
      <c r="AW101">
        <v>0</v>
      </c>
      <c r="AX101">
        <v>0</v>
      </c>
      <c r="AY101">
        <v>0</v>
      </c>
      <c r="AZ101" t="s">
        <v>70</v>
      </c>
      <c r="BA101">
        <v>1</v>
      </c>
      <c r="BB101">
        <v>0</v>
      </c>
      <c r="BC101">
        <v>0</v>
      </c>
      <c r="BD101">
        <v>0</v>
      </c>
      <c r="BE101" t="s">
        <v>526</v>
      </c>
      <c r="BF101" t="s">
        <v>526</v>
      </c>
      <c r="BG101" t="s">
        <v>526</v>
      </c>
      <c r="BH101" t="s">
        <v>526</v>
      </c>
      <c r="BI101" t="s">
        <v>526</v>
      </c>
      <c r="BJ101" t="s">
        <v>526</v>
      </c>
      <c r="BK101" t="s">
        <v>526</v>
      </c>
      <c r="BL101" t="s">
        <v>526</v>
      </c>
      <c r="BM101" t="s">
        <v>526</v>
      </c>
      <c r="BN101" t="s">
        <v>526</v>
      </c>
      <c r="BO101" t="s">
        <v>526</v>
      </c>
      <c r="BP101" t="s">
        <v>526</v>
      </c>
      <c r="BQ101" t="s">
        <v>526</v>
      </c>
      <c r="BR101" t="s">
        <v>526</v>
      </c>
      <c r="BS101" t="s">
        <v>526</v>
      </c>
      <c r="BT101" t="s">
        <v>526</v>
      </c>
      <c r="BU101" t="s">
        <v>526</v>
      </c>
      <c r="BV101" t="s">
        <v>526</v>
      </c>
      <c r="BW101" t="s">
        <v>526</v>
      </c>
      <c r="BX101" t="s">
        <v>526</v>
      </c>
      <c r="BY101" t="s">
        <v>526</v>
      </c>
      <c r="BZ101" t="s">
        <v>526</v>
      </c>
      <c r="CA101" t="s">
        <v>526</v>
      </c>
      <c r="CB101" t="s">
        <v>526</v>
      </c>
      <c r="CC101" t="s">
        <v>526</v>
      </c>
      <c r="CD101" t="s">
        <v>526</v>
      </c>
      <c r="CE101" t="s">
        <v>526</v>
      </c>
      <c r="CF101" t="s">
        <v>526</v>
      </c>
      <c r="CG101" t="s">
        <v>526</v>
      </c>
      <c r="CH101" t="s">
        <v>526</v>
      </c>
    </row>
    <row r="102" spans="1:86" x14ac:dyDescent="0.2">
      <c r="A102">
        <v>4295980</v>
      </c>
      <c r="B102" s="6" t="s">
        <v>734</v>
      </c>
      <c r="C102">
        <v>21</v>
      </c>
      <c r="D102" t="s">
        <v>21</v>
      </c>
      <c r="E102" t="s">
        <v>526</v>
      </c>
      <c r="F102" t="s">
        <v>526</v>
      </c>
      <c r="G102" t="s">
        <v>37</v>
      </c>
      <c r="H102">
        <v>0</v>
      </c>
      <c r="I102">
        <v>1</v>
      </c>
      <c r="J102">
        <v>3</v>
      </c>
      <c r="K102">
        <v>3</v>
      </c>
      <c r="L102">
        <v>1</v>
      </c>
      <c r="M102">
        <v>1</v>
      </c>
      <c r="N102">
        <v>4</v>
      </c>
      <c r="O102">
        <v>7</v>
      </c>
      <c r="P102">
        <v>0</v>
      </c>
      <c r="Q102" t="s">
        <v>526</v>
      </c>
      <c r="R102" t="s">
        <v>526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 t="s">
        <v>70</v>
      </c>
      <c r="AG102">
        <v>1</v>
      </c>
      <c r="AH102">
        <v>0</v>
      </c>
      <c r="AI102">
        <v>0</v>
      </c>
      <c r="AJ102">
        <v>0</v>
      </c>
      <c r="AK102" t="s">
        <v>70</v>
      </c>
      <c r="AL102">
        <v>1</v>
      </c>
      <c r="AM102">
        <v>0</v>
      </c>
      <c r="AN102">
        <v>8</v>
      </c>
      <c r="AO102">
        <v>0</v>
      </c>
      <c r="AP102" t="s">
        <v>70</v>
      </c>
      <c r="AQ102">
        <v>1</v>
      </c>
      <c r="AR102">
        <v>0</v>
      </c>
      <c r="AS102">
        <v>8</v>
      </c>
      <c r="AT102">
        <v>0</v>
      </c>
      <c r="AU102" t="s">
        <v>70</v>
      </c>
      <c r="AV102">
        <v>1</v>
      </c>
      <c r="AW102">
        <v>0</v>
      </c>
      <c r="AX102">
        <v>8</v>
      </c>
      <c r="AY102">
        <v>0</v>
      </c>
      <c r="AZ102" t="s">
        <v>526</v>
      </c>
      <c r="BA102" t="s">
        <v>526</v>
      </c>
      <c r="BB102" t="s">
        <v>526</v>
      </c>
      <c r="BC102" t="s">
        <v>526</v>
      </c>
      <c r="BD102" t="s">
        <v>526</v>
      </c>
      <c r="BE102" t="s">
        <v>526</v>
      </c>
      <c r="BF102" t="s">
        <v>526</v>
      </c>
      <c r="BG102" t="s">
        <v>526</v>
      </c>
      <c r="BH102" t="s">
        <v>526</v>
      </c>
      <c r="BI102" t="s">
        <v>526</v>
      </c>
      <c r="BJ102" t="s">
        <v>526</v>
      </c>
      <c r="BK102" t="s">
        <v>526</v>
      </c>
      <c r="BL102" t="s">
        <v>526</v>
      </c>
      <c r="BM102" t="s">
        <v>526</v>
      </c>
      <c r="BN102" t="s">
        <v>526</v>
      </c>
      <c r="BO102" t="s">
        <v>526</v>
      </c>
      <c r="BP102" t="s">
        <v>526</v>
      </c>
      <c r="BQ102" t="s">
        <v>526</v>
      </c>
      <c r="BR102" t="s">
        <v>526</v>
      </c>
      <c r="BS102" t="s">
        <v>526</v>
      </c>
      <c r="BT102" t="s">
        <v>526</v>
      </c>
      <c r="BU102" t="s">
        <v>526</v>
      </c>
      <c r="BV102" t="s">
        <v>526</v>
      </c>
      <c r="BW102" t="s">
        <v>526</v>
      </c>
      <c r="BX102" t="s">
        <v>526</v>
      </c>
      <c r="BY102" t="s">
        <v>526</v>
      </c>
      <c r="BZ102" t="s">
        <v>526</v>
      </c>
      <c r="CA102" t="s">
        <v>526</v>
      </c>
      <c r="CB102" t="s">
        <v>526</v>
      </c>
      <c r="CC102" t="s">
        <v>526</v>
      </c>
      <c r="CD102" t="s">
        <v>526</v>
      </c>
      <c r="CE102" t="s">
        <v>526</v>
      </c>
      <c r="CF102" t="s">
        <v>526</v>
      </c>
      <c r="CG102" t="s">
        <v>526</v>
      </c>
      <c r="CH102" t="s">
        <v>526</v>
      </c>
    </row>
    <row r="103" spans="1:86" x14ac:dyDescent="0.2">
      <c r="A103">
        <v>3779687</v>
      </c>
      <c r="B103" s="6" t="s">
        <v>697</v>
      </c>
      <c r="C103">
        <v>37</v>
      </c>
      <c r="D103" t="s">
        <v>26</v>
      </c>
      <c r="E103" t="s">
        <v>526</v>
      </c>
      <c r="F103" t="s">
        <v>526</v>
      </c>
      <c r="G103" t="s">
        <v>37</v>
      </c>
      <c r="H103">
        <v>0</v>
      </c>
      <c r="I103">
        <v>1</v>
      </c>
      <c r="J103">
        <v>1</v>
      </c>
      <c r="K103">
        <v>1</v>
      </c>
      <c r="L103">
        <v>1</v>
      </c>
      <c r="M103">
        <v>1</v>
      </c>
      <c r="N103" t="s">
        <v>526</v>
      </c>
      <c r="O103" t="s">
        <v>288</v>
      </c>
      <c r="P103">
        <v>0</v>
      </c>
      <c r="Q103" t="s">
        <v>526</v>
      </c>
      <c r="R103" t="s">
        <v>526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 t="s">
        <v>70</v>
      </c>
      <c r="AG103">
        <v>1</v>
      </c>
      <c r="AH103">
        <v>0</v>
      </c>
      <c r="AI103">
        <v>0</v>
      </c>
      <c r="AJ103">
        <v>0</v>
      </c>
      <c r="AK103" t="s">
        <v>70</v>
      </c>
      <c r="AL103">
        <v>1</v>
      </c>
      <c r="AM103">
        <v>0</v>
      </c>
      <c r="AN103">
        <v>0</v>
      </c>
      <c r="AO103">
        <v>0</v>
      </c>
      <c r="AP103" t="s">
        <v>526</v>
      </c>
      <c r="AQ103" t="s">
        <v>526</v>
      </c>
      <c r="AR103" t="s">
        <v>526</v>
      </c>
      <c r="AS103" t="s">
        <v>526</v>
      </c>
      <c r="AT103" t="s">
        <v>526</v>
      </c>
      <c r="AU103" t="s">
        <v>526</v>
      </c>
      <c r="AV103" t="s">
        <v>526</v>
      </c>
      <c r="AW103" t="s">
        <v>526</v>
      </c>
      <c r="AX103" t="s">
        <v>526</v>
      </c>
      <c r="AY103" t="s">
        <v>526</v>
      </c>
      <c r="AZ103" t="s">
        <v>526</v>
      </c>
      <c r="BA103" t="s">
        <v>526</v>
      </c>
      <c r="BB103" t="s">
        <v>526</v>
      </c>
      <c r="BC103" t="s">
        <v>526</v>
      </c>
      <c r="BD103" t="s">
        <v>526</v>
      </c>
      <c r="BE103" t="s">
        <v>526</v>
      </c>
      <c r="BF103" t="s">
        <v>526</v>
      </c>
      <c r="BG103" t="s">
        <v>526</v>
      </c>
      <c r="BH103" t="s">
        <v>526</v>
      </c>
      <c r="BI103" t="s">
        <v>526</v>
      </c>
      <c r="BJ103" t="s">
        <v>526</v>
      </c>
      <c r="BK103" t="s">
        <v>526</v>
      </c>
      <c r="BL103" t="s">
        <v>526</v>
      </c>
      <c r="BM103" t="s">
        <v>526</v>
      </c>
      <c r="BN103" t="s">
        <v>526</v>
      </c>
      <c r="BO103" t="s">
        <v>526</v>
      </c>
      <c r="BP103" t="s">
        <v>526</v>
      </c>
      <c r="BQ103" t="s">
        <v>526</v>
      </c>
      <c r="BR103" t="s">
        <v>526</v>
      </c>
      <c r="BS103" t="s">
        <v>526</v>
      </c>
      <c r="BT103" t="s">
        <v>526</v>
      </c>
      <c r="BU103" t="s">
        <v>526</v>
      </c>
      <c r="BV103" t="s">
        <v>526</v>
      </c>
      <c r="BW103" t="s">
        <v>526</v>
      </c>
      <c r="BX103" t="s">
        <v>526</v>
      </c>
      <c r="BY103" t="s">
        <v>526</v>
      </c>
      <c r="BZ103" t="s">
        <v>526</v>
      </c>
      <c r="CA103" t="s">
        <v>526</v>
      </c>
      <c r="CB103" t="s">
        <v>526</v>
      </c>
      <c r="CC103" t="s">
        <v>526</v>
      </c>
      <c r="CD103" t="s">
        <v>526</v>
      </c>
      <c r="CE103" t="s">
        <v>526</v>
      </c>
      <c r="CF103" t="s">
        <v>526</v>
      </c>
      <c r="CG103" t="s">
        <v>526</v>
      </c>
      <c r="CH103" t="s">
        <v>526</v>
      </c>
    </row>
    <row r="104" spans="1:86" x14ac:dyDescent="0.2">
      <c r="A104">
        <v>3264264</v>
      </c>
      <c r="B104" s="6" t="s">
        <v>672</v>
      </c>
      <c r="C104">
        <v>53</v>
      </c>
      <c r="D104" t="s">
        <v>21</v>
      </c>
      <c r="E104">
        <v>8</v>
      </c>
      <c r="F104">
        <v>0</v>
      </c>
      <c r="G104" t="s">
        <v>37</v>
      </c>
      <c r="H104">
        <v>0</v>
      </c>
      <c r="I104">
        <v>1</v>
      </c>
      <c r="J104">
        <v>8</v>
      </c>
      <c r="K104">
        <v>8</v>
      </c>
      <c r="L104">
        <v>1</v>
      </c>
      <c r="M104">
        <v>1</v>
      </c>
      <c r="N104" t="s">
        <v>526</v>
      </c>
      <c r="O104">
        <v>7</v>
      </c>
      <c r="P104">
        <v>3</v>
      </c>
      <c r="Q104" t="s">
        <v>526</v>
      </c>
      <c r="R104" t="s">
        <v>526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 t="s">
        <v>288</v>
      </c>
      <c r="AD104" t="s">
        <v>288</v>
      </c>
      <c r="AE104" t="s">
        <v>288</v>
      </c>
      <c r="AF104" t="s">
        <v>70</v>
      </c>
      <c r="AG104">
        <v>1</v>
      </c>
      <c r="AH104">
        <v>0</v>
      </c>
      <c r="AI104">
        <v>0</v>
      </c>
      <c r="AJ104">
        <v>0</v>
      </c>
      <c r="AK104" t="s">
        <v>70</v>
      </c>
      <c r="AL104">
        <v>1</v>
      </c>
      <c r="AM104">
        <v>0</v>
      </c>
      <c r="AN104">
        <v>5</v>
      </c>
      <c r="AO104">
        <v>0</v>
      </c>
      <c r="AP104" t="s">
        <v>70</v>
      </c>
      <c r="AQ104">
        <v>1</v>
      </c>
      <c r="AR104">
        <v>0</v>
      </c>
      <c r="AS104">
        <v>5</v>
      </c>
      <c r="AT104">
        <v>0</v>
      </c>
      <c r="AU104" t="s">
        <v>70</v>
      </c>
      <c r="AV104">
        <v>13</v>
      </c>
      <c r="AW104">
        <v>0</v>
      </c>
      <c r="AX104">
        <v>5</v>
      </c>
      <c r="AY104">
        <v>0</v>
      </c>
      <c r="AZ104" t="s">
        <v>70</v>
      </c>
      <c r="BA104">
        <v>1</v>
      </c>
      <c r="BB104">
        <v>0</v>
      </c>
      <c r="BC104">
        <v>5</v>
      </c>
      <c r="BD104">
        <v>0</v>
      </c>
      <c r="BE104" t="s">
        <v>70</v>
      </c>
      <c r="BF104">
        <v>1</v>
      </c>
      <c r="BG104">
        <v>0</v>
      </c>
      <c r="BH104">
        <v>5</v>
      </c>
      <c r="BI104">
        <v>0</v>
      </c>
      <c r="BJ104" t="s">
        <v>70</v>
      </c>
      <c r="BK104">
        <v>1</v>
      </c>
      <c r="BL104">
        <v>0</v>
      </c>
      <c r="BM104">
        <v>5</v>
      </c>
      <c r="BN104">
        <v>0</v>
      </c>
      <c r="BO104" t="s">
        <v>70</v>
      </c>
      <c r="BP104">
        <v>1</v>
      </c>
      <c r="BQ104">
        <v>0</v>
      </c>
      <c r="BR104">
        <v>0</v>
      </c>
      <c r="BS104">
        <v>0</v>
      </c>
      <c r="BT104" t="s">
        <v>85</v>
      </c>
      <c r="BU104">
        <v>0</v>
      </c>
      <c r="BV104">
        <v>0</v>
      </c>
      <c r="BW104">
        <v>0</v>
      </c>
      <c r="BX104">
        <v>0</v>
      </c>
      <c r="BY104" t="s">
        <v>526</v>
      </c>
      <c r="BZ104" t="s">
        <v>526</v>
      </c>
      <c r="CA104" t="s">
        <v>526</v>
      </c>
      <c r="CB104" t="s">
        <v>526</v>
      </c>
      <c r="CC104" t="s">
        <v>526</v>
      </c>
      <c r="CD104" t="s">
        <v>526</v>
      </c>
      <c r="CE104" t="s">
        <v>526</v>
      </c>
      <c r="CF104" t="s">
        <v>526</v>
      </c>
      <c r="CG104" t="s">
        <v>526</v>
      </c>
      <c r="CH104" t="s">
        <v>526</v>
      </c>
    </row>
    <row r="105" spans="1:86" x14ac:dyDescent="0.2">
      <c r="A105">
        <v>883613</v>
      </c>
      <c r="B105" s="6" t="s">
        <v>592</v>
      </c>
      <c r="C105">
        <v>46</v>
      </c>
      <c r="D105" t="s">
        <v>21</v>
      </c>
      <c r="E105" t="s">
        <v>526</v>
      </c>
      <c r="F105" t="s">
        <v>526</v>
      </c>
      <c r="G105" t="s">
        <v>37</v>
      </c>
      <c r="H105">
        <v>1</v>
      </c>
      <c r="I105">
        <v>1</v>
      </c>
      <c r="J105">
        <v>2</v>
      </c>
      <c r="K105">
        <v>2</v>
      </c>
      <c r="L105">
        <v>1</v>
      </c>
      <c r="M105">
        <v>4</v>
      </c>
      <c r="N105" t="s">
        <v>526</v>
      </c>
      <c r="O105" t="s">
        <v>288</v>
      </c>
      <c r="P105">
        <v>0</v>
      </c>
      <c r="Q105" t="s">
        <v>526</v>
      </c>
      <c r="R105" t="s">
        <v>526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 t="s">
        <v>288</v>
      </c>
      <c r="AF105" t="s">
        <v>70</v>
      </c>
      <c r="AG105">
        <v>1</v>
      </c>
      <c r="AH105">
        <v>0</v>
      </c>
      <c r="AI105">
        <v>0</v>
      </c>
      <c r="AJ105">
        <v>0</v>
      </c>
      <c r="AK105" t="s">
        <v>70</v>
      </c>
      <c r="AL105">
        <v>1</v>
      </c>
      <c r="AM105">
        <v>0</v>
      </c>
      <c r="AN105">
        <v>0</v>
      </c>
      <c r="AO105">
        <v>0</v>
      </c>
      <c r="AP105" t="s">
        <v>70</v>
      </c>
      <c r="AQ105">
        <v>1</v>
      </c>
      <c r="AR105">
        <v>0</v>
      </c>
      <c r="AS105">
        <v>0</v>
      </c>
      <c r="AT105">
        <v>0</v>
      </c>
      <c r="AU105" t="s">
        <v>526</v>
      </c>
      <c r="AV105" t="s">
        <v>526</v>
      </c>
      <c r="AW105" t="s">
        <v>526</v>
      </c>
      <c r="AX105" t="s">
        <v>526</v>
      </c>
      <c r="AY105" t="s">
        <v>526</v>
      </c>
      <c r="AZ105" t="s">
        <v>526</v>
      </c>
      <c r="BA105" t="s">
        <v>526</v>
      </c>
      <c r="BB105" t="s">
        <v>526</v>
      </c>
      <c r="BC105" t="s">
        <v>526</v>
      </c>
      <c r="BD105" t="s">
        <v>526</v>
      </c>
      <c r="BE105" t="s">
        <v>526</v>
      </c>
      <c r="BF105" t="s">
        <v>526</v>
      </c>
      <c r="BG105" t="s">
        <v>526</v>
      </c>
      <c r="BH105" t="s">
        <v>526</v>
      </c>
      <c r="BI105" t="s">
        <v>526</v>
      </c>
      <c r="BJ105" t="s">
        <v>526</v>
      </c>
      <c r="BK105" t="s">
        <v>526</v>
      </c>
      <c r="BL105" t="s">
        <v>526</v>
      </c>
      <c r="BM105" t="s">
        <v>526</v>
      </c>
      <c r="BN105" t="s">
        <v>526</v>
      </c>
      <c r="BO105" t="s">
        <v>526</v>
      </c>
      <c r="BP105" t="s">
        <v>526</v>
      </c>
      <c r="BQ105" t="s">
        <v>526</v>
      </c>
      <c r="BR105" t="s">
        <v>526</v>
      </c>
      <c r="BS105" t="s">
        <v>526</v>
      </c>
      <c r="BT105" t="s">
        <v>526</v>
      </c>
      <c r="BU105" t="s">
        <v>526</v>
      </c>
      <c r="BV105" t="s">
        <v>526</v>
      </c>
      <c r="BW105" t="s">
        <v>526</v>
      </c>
      <c r="BX105" t="s">
        <v>526</v>
      </c>
      <c r="BY105" t="s">
        <v>526</v>
      </c>
      <c r="BZ105" t="s">
        <v>526</v>
      </c>
      <c r="CA105" t="s">
        <v>526</v>
      </c>
      <c r="CB105" t="s">
        <v>526</v>
      </c>
      <c r="CC105" t="s">
        <v>526</v>
      </c>
      <c r="CD105" t="s">
        <v>526</v>
      </c>
      <c r="CE105" t="s">
        <v>526</v>
      </c>
      <c r="CF105" t="s">
        <v>526</v>
      </c>
      <c r="CG105" t="s">
        <v>526</v>
      </c>
      <c r="CH105" t="s">
        <v>526</v>
      </c>
    </row>
    <row r="106" spans="1:86" x14ac:dyDescent="0.2">
      <c r="A106">
        <v>4029876</v>
      </c>
      <c r="B106" s="6" t="s">
        <v>712</v>
      </c>
      <c r="C106">
        <v>35</v>
      </c>
      <c r="D106" t="s">
        <v>21</v>
      </c>
      <c r="E106">
        <v>3</v>
      </c>
      <c r="F106">
        <v>0</v>
      </c>
      <c r="G106" t="s">
        <v>37</v>
      </c>
      <c r="H106">
        <v>0</v>
      </c>
      <c r="I106">
        <v>1</v>
      </c>
      <c r="J106">
        <v>3</v>
      </c>
      <c r="K106">
        <v>3</v>
      </c>
      <c r="L106">
        <v>1</v>
      </c>
      <c r="M106" t="s">
        <v>288</v>
      </c>
      <c r="N106" t="s">
        <v>526</v>
      </c>
      <c r="O106" t="s">
        <v>288</v>
      </c>
      <c r="P106">
        <v>0</v>
      </c>
      <c r="Q106" t="s">
        <v>526</v>
      </c>
      <c r="R106" t="s">
        <v>526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 t="s">
        <v>70</v>
      </c>
      <c r="AG106">
        <v>1</v>
      </c>
      <c r="AH106">
        <v>0</v>
      </c>
      <c r="AI106">
        <v>5</v>
      </c>
      <c r="AJ106">
        <v>0</v>
      </c>
      <c r="AK106" t="s">
        <v>70</v>
      </c>
      <c r="AL106">
        <v>1</v>
      </c>
      <c r="AM106">
        <v>0</v>
      </c>
      <c r="AN106">
        <v>0</v>
      </c>
      <c r="AO106">
        <v>0</v>
      </c>
      <c r="AP106" t="s">
        <v>70</v>
      </c>
      <c r="AQ106">
        <v>1</v>
      </c>
      <c r="AR106">
        <v>0</v>
      </c>
      <c r="AS106">
        <v>0</v>
      </c>
      <c r="AT106">
        <v>0</v>
      </c>
      <c r="AU106" t="s">
        <v>85</v>
      </c>
      <c r="AV106">
        <v>0</v>
      </c>
      <c r="AW106">
        <v>0</v>
      </c>
      <c r="AX106">
        <v>0</v>
      </c>
      <c r="AY106">
        <v>0</v>
      </c>
      <c r="AZ106" t="s">
        <v>526</v>
      </c>
      <c r="BA106" t="s">
        <v>526</v>
      </c>
      <c r="BB106" t="s">
        <v>526</v>
      </c>
      <c r="BC106" t="s">
        <v>526</v>
      </c>
      <c r="BD106" t="s">
        <v>526</v>
      </c>
      <c r="BE106" t="s">
        <v>526</v>
      </c>
      <c r="BF106" t="s">
        <v>526</v>
      </c>
      <c r="BG106" t="s">
        <v>526</v>
      </c>
      <c r="BH106" t="s">
        <v>526</v>
      </c>
      <c r="BI106" t="s">
        <v>526</v>
      </c>
      <c r="BJ106" t="s">
        <v>526</v>
      </c>
      <c r="BK106" t="s">
        <v>526</v>
      </c>
      <c r="BL106" t="s">
        <v>526</v>
      </c>
      <c r="BM106" t="s">
        <v>526</v>
      </c>
      <c r="BN106" t="s">
        <v>526</v>
      </c>
      <c r="BO106" t="s">
        <v>526</v>
      </c>
      <c r="BP106" t="s">
        <v>526</v>
      </c>
      <c r="BQ106" t="s">
        <v>526</v>
      </c>
      <c r="BR106" t="s">
        <v>526</v>
      </c>
      <c r="BS106" t="s">
        <v>526</v>
      </c>
      <c r="BT106" t="s">
        <v>526</v>
      </c>
      <c r="BU106" t="s">
        <v>526</v>
      </c>
      <c r="BV106" t="s">
        <v>526</v>
      </c>
      <c r="BW106" t="s">
        <v>526</v>
      </c>
      <c r="BX106" t="s">
        <v>526</v>
      </c>
      <c r="BY106" t="s">
        <v>526</v>
      </c>
      <c r="BZ106" t="s">
        <v>526</v>
      </c>
      <c r="CA106" t="s">
        <v>526</v>
      </c>
      <c r="CB106" t="s">
        <v>526</v>
      </c>
      <c r="CC106" t="s">
        <v>526</v>
      </c>
      <c r="CD106" t="s">
        <v>526</v>
      </c>
      <c r="CE106" t="s">
        <v>526</v>
      </c>
      <c r="CF106" t="s">
        <v>526</v>
      </c>
      <c r="CG106" t="s">
        <v>526</v>
      </c>
      <c r="CH106" t="s">
        <v>526</v>
      </c>
    </row>
    <row r="107" spans="1:86" x14ac:dyDescent="0.2">
      <c r="A107">
        <v>4247457</v>
      </c>
      <c r="B107" s="6" t="s">
        <v>728</v>
      </c>
      <c r="C107">
        <v>31</v>
      </c>
      <c r="D107" t="s">
        <v>26</v>
      </c>
      <c r="E107">
        <v>1</v>
      </c>
      <c r="F107">
        <v>4</v>
      </c>
      <c r="G107" t="s">
        <v>37</v>
      </c>
      <c r="H107">
        <v>0</v>
      </c>
      <c r="I107">
        <v>1</v>
      </c>
      <c r="J107">
        <v>4</v>
      </c>
      <c r="K107">
        <v>4</v>
      </c>
      <c r="L107">
        <v>1</v>
      </c>
      <c r="M107" t="s">
        <v>288</v>
      </c>
      <c r="N107" t="s">
        <v>526</v>
      </c>
      <c r="O107" t="s">
        <v>288</v>
      </c>
      <c r="P107">
        <v>1</v>
      </c>
      <c r="Q107" t="s">
        <v>526</v>
      </c>
      <c r="R107" t="s">
        <v>526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</v>
      </c>
      <c r="AD107">
        <v>5</v>
      </c>
      <c r="AE107">
        <v>0</v>
      </c>
      <c r="AF107" t="s">
        <v>70</v>
      </c>
      <c r="AG107">
        <v>1</v>
      </c>
      <c r="AH107">
        <v>7</v>
      </c>
      <c r="AI107">
        <v>0</v>
      </c>
      <c r="AJ107">
        <v>0</v>
      </c>
      <c r="AK107" t="s">
        <v>70</v>
      </c>
      <c r="AL107">
        <v>3</v>
      </c>
      <c r="AM107">
        <v>0</v>
      </c>
      <c r="AN107">
        <v>0</v>
      </c>
      <c r="AO107">
        <v>0</v>
      </c>
      <c r="AP107" t="s">
        <v>85</v>
      </c>
      <c r="AQ107">
        <v>3</v>
      </c>
      <c r="AR107">
        <v>0</v>
      </c>
      <c r="AS107">
        <v>0</v>
      </c>
      <c r="AT107">
        <v>0</v>
      </c>
      <c r="AU107" t="s">
        <v>70</v>
      </c>
      <c r="AV107">
        <v>3</v>
      </c>
      <c r="AW107">
        <v>0</v>
      </c>
      <c r="AX107">
        <v>0</v>
      </c>
      <c r="AY107">
        <v>0</v>
      </c>
      <c r="AZ107" t="s">
        <v>70</v>
      </c>
      <c r="BA107">
        <v>3</v>
      </c>
      <c r="BB107">
        <v>0</v>
      </c>
      <c r="BC107">
        <v>0</v>
      </c>
      <c r="BD107">
        <v>0</v>
      </c>
      <c r="BE107" t="s">
        <v>526</v>
      </c>
      <c r="BF107" t="s">
        <v>526</v>
      </c>
      <c r="BG107" t="s">
        <v>526</v>
      </c>
      <c r="BH107" t="s">
        <v>526</v>
      </c>
      <c r="BI107" t="s">
        <v>526</v>
      </c>
      <c r="BJ107" t="s">
        <v>526</v>
      </c>
      <c r="BK107" t="s">
        <v>526</v>
      </c>
      <c r="BL107" t="s">
        <v>526</v>
      </c>
      <c r="BM107" t="s">
        <v>526</v>
      </c>
      <c r="BN107" t="s">
        <v>526</v>
      </c>
      <c r="BO107" t="s">
        <v>526</v>
      </c>
      <c r="BP107" t="s">
        <v>526</v>
      </c>
      <c r="BQ107" t="s">
        <v>526</v>
      </c>
      <c r="BR107" t="s">
        <v>526</v>
      </c>
      <c r="BS107" t="s">
        <v>526</v>
      </c>
      <c r="BT107" t="s">
        <v>526</v>
      </c>
      <c r="BU107" t="s">
        <v>526</v>
      </c>
      <c r="BV107" t="s">
        <v>526</v>
      </c>
      <c r="BW107" t="s">
        <v>526</v>
      </c>
      <c r="BX107" t="s">
        <v>526</v>
      </c>
      <c r="BY107" t="s">
        <v>526</v>
      </c>
      <c r="BZ107" t="s">
        <v>526</v>
      </c>
      <c r="CA107" t="s">
        <v>526</v>
      </c>
      <c r="CB107" t="s">
        <v>526</v>
      </c>
      <c r="CC107" t="s">
        <v>526</v>
      </c>
      <c r="CD107" t="s">
        <v>526</v>
      </c>
      <c r="CE107" t="s">
        <v>526</v>
      </c>
      <c r="CF107" t="s">
        <v>526</v>
      </c>
      <c r="CG107" t="s">
        <v>526</v>
      </c>
      <c r="CH107" t="s">
        <v>526</v>
      </c>
    </row>
    <row r="108" spans="1:86" x14ac:dyDescent="0.2">
      <c r="A108">
        <v>989264</v>
      </c>
      <c r="B108" s="6" t="s">
        <v>595</v>
      </c>
      <c r="C108">
        <v>70</v>
      </c>
      <c r="D108" t="s">
        <v>26</v>
      </c>
      <c r="E108">
        <v>1</v>
      </c>
      <c r="F108">
        <v>1</v>
      </c>
      <c r="G108" t="s">
        <v>37</v>
      </c>
      <c r="H108">
        <v>0</v>
      </c>
      <c r="I108">
        <v>1</v>
      </c>
      <c r="J108">
        <v>1</v>
      </c>
      <c r="K108">
        <v>1</v>
      </c>
      <c r="L108">
        <v>1</v>
      </c>
      <c r="M108">
        <v>3</v>
      </c>
      <c r="N108">
        <v>5</v>
      </c>
      <c r="O108" t="s">
        <v>288</v>
      </c>
      <c r="P108">
        <v>0</v>
      </c>
      <c r="Q108" t="s">
        <v>526</v>
      </c>
      <c r="R108" t="s">
        <v>526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1</v>
      </c>
      <c r="AA108">
        <v>0</v>
      </c>
      <c r="AB108">
        <v>0</v>
      </c>
      <c r="AC108">
        <v>0</v>
      </c>
      <c r="AD108">
        <v>0</v>
      </c>
      <c r="AE108" t="s">
        <v>288</v>
      </c>
      <c r="AF108" t="s">
        <v>70</v>
      </c>
      <c r="AG108">
        <v>1</v>
      </c>
      <c r="AH108">
        <v>0</v>
      </c>
      <c r="AI108">
        <v>0</v>
      </c>
      <c r="AJ108">
        <v>0</v>
      </c>
      <c r="AK108" t="s">
        <v>85</v>
      </c>
      <c r="AL108">
        <v>3</v>
      </c>
      <c r="AM108">
        <v>0</v>
      </c>
      <c r="AN108">
        <v>5</v>
      </c>
      <c r="AO108">
        <v>0</v>
      </c>
      <c r="AP108" t="s">
        <v>526</v>
      </c>
      <c r="AQ108" t="s">
        <v>526</v>
      </c>
      <c r="AR108" t="s">
        <v>526</v>
      </c>
      <c r="AS108" t="s">
        <v>526</v>
      </c>
      <c r="AT108" t="s">
        <v>526</v>
      </c>
      <c r="AU108" t="s">
        <v>526</v>
      </c>
      <c r="AV108" t="s">
        <v>526</v>
      </c>
      <c r="AW108" t="s">
        <v>526</v>
      </c>
      <c r="AX108" t="s">
        <v>526</v>
      </c>
      <c r="AY108" t="s">
        <v>526</v>
      </c>
      <c r="AZ108" t="s">
        <v>526</v>
      </c>
      <c r="BA108" t="s">
        <v>526</v>
      </c>
      <c r="BB108" t="s">
        <v>526</v>
      </c>
      <c r="BC108" t="s">
        <v>526</v>
      </c>
      <c r="BD108" t="s">
        <v>526</v>
      </c>
      <c r="BE108" t="s">
        <v>526</v>
      </c>
      <c r="BF108" t="s">
        <v>526</v>
      </c>
      <c r="BG108" t="s">
        <v>526</v>
      </c>
      <c r="BH108" t="s">
        <v>526</v>
      </c>
      <c r="BI108" t="s">
        <v>526</v>
      </c>
      <c r="BJ108" t="s">
        <v>526</v>
      </c>
      <c r="BK108" t="s">
        <v>526</v>
      </c>
      <c r="BL108" t="s">
        <v>526</v>
      </c>
      <c r="BM108" t="s">
        <v>526</v>
      </c>
      <c r="BN108" t="s">
        <v>526</v>
      </c>
      <c r="BO108" t="s">
        <v>526</v>
      </c>
      <c r="BP108" t="s">
        <v>526</v>
      </c>
      <c r="BQ108" t="s">
        <v>526</v>
      </c>
      <c r="BR108" t="s">
        <v>526</v>
      </c>
      <c r="BS108" t="s">
        <v>526</v>
      </c>
      <c r="BT108" t="s">
        <v>526</v>
      </c>
      <c r="BU108" t="s">
        <v>526</v>
      </c>
      <c r="BV108" t="s">
        <v>526</v>
      </c>
      <c r="BW108" t="s">
        <v>526</v>
      </c>
      <c r="BX108" t="s">
        <v>526</v>
      </c>
      <c r="BY108" t="s">
        <v>526</v>
      </c>
      <c r="BZ108" t="s">
        <v>526</v>
      </c>
      <c r="CA108" t="s">
        <v>526</v>
      </c>
      <c r="CB108" t="s">
        <v>526</v>
      </c>
      <c r="CC108" t="s">
        <v>526</v>
      </c>
      <c r="CD108" t="s">
        <v>526</v>
      </c>
      <c r="CE108" t="s">
        <v>526</v>
      </c>
      <c r="CF108" t="s">
        <v>526</v>
      </c>
      <c r="CG108" t="s">
        <v>526</v>
      </c>
      <c r="CH108" t="s">
        <v>526</v>
      </c>
    </row>
    <row r="109" spans="1:86" x14ac:dyDescent="0.2">
      <c r="A109">
        <v>2229669</v>
      </c>
      <c r="B109" s="6" t="s">
        <v>641</v>
      </c>
      <c r="C109">
        <v>29</v>
      </c>
      <c r="D109" t="s">
        <v>26</v>
      </c>
      <c r="E109">
        <v>2</v>
      </c>
      <c r="F109">
        <v>0</v>
      </c>
      <c r="G109" t="s">
        <v>37</v>
      </c>
      <c r="H109">
        <v>0</v>
      </c>
      <c r="I109">
        <v>1</v>
      </c>
      <c r="J109">
        <v>3</v>
      </c>
      <c r="K109">
        <v>3</v>
      </c>
      <c r="L109">
        <v>11</v>
      </c>
      <c r="M109">
        <v>0</v>
      </c>
      <c r="N109" t="s">
        <v>526</v>
      </c>
      <c r="O109">
        <v>0</v>
      </c>
      <c r="P109">
        <v>0</v>
      </c>
      <c r="Q109" t="s">
        <v>526</v>
      </c>
      <c r="R109" t="s">
        <v>526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 t="s">
        <v>288</v>
      </c>
      <c r="AF109" t="s">
        <v>70</v>
      </c>
      <c r="AG109">
        <v>1</v>
      </c>
      <c r="AH109">
        <v>0</v>
      </c>
      <c r="AI109">
        <v>0</v>
      </c>
      <c r="AJ109">
        <v>0</v>
      </c>
      <c r="AK109" t="s">
        <v>70</v>
      </c>
      <c r="AL109">
        <v>1</v>
      </c>
      <c r="AM109">
        <v>3</v>
      </c>
      <c r="AN109">
        <v>0</v>
      </c>
      <c r="AO109">
        <v>0</v>
      </c>
      <c r="AP109" t="s">
        <v>85</v>
      </c>
      <c r="AQ109">
        <v>0</v>
      </c>
      <c r="AR109">
        <v>0</v>
      </c>
      <c r="AS109">
        <v>0</v>
      </c>
      <c r="AT109">
        <v>0</v>
      </c>
      <c r="AU109" t="s">
        <v>526</v>
      </c>
      <c r="AV109" t="s">
        <v>526</v>
      </c>
      <c r="AW109" t="s">
        <v>526</v>
      </c>
      <c r="AX109" t="s">
        <v>526</v>
      </c>
      <c r="AY109" t="s">
        <v>526</v>
      </c>
      <c r="AZ109" t="s">
        <v>526</v>
      </c>
      <c r="BA109" t="s">
        <v>526</v>
      </c>
      <c r="BB109" t="s">
        <v>526</v>
      </c>
      <c r="BC109" t="s">
        <v>526</v>
      </c>
      <c r="BD109" t="s">
        <v>526</v>
      </c>
      <c r="BE109" t="s">
        <v>526</v>
      </c>
      <c r="BF109" t="s">
        <v>526</v>
      </c>
      <c r="BG109" t="s">
        <v>526</v>
      </c>
      <c r="BH109" t="s">
        <v>526</v>
      </c>
      <c r="BI109" t="s">
        <v>526</v>
      </c>
      <c r="BJ109" t="s">
        <v>526</v>
      </c>
      <c r="BK109" t="s">
        <v>526</v>
      </c>
      <c r="BL109" t="s">
        <v>526</v>
      </c>
      <c r="BM109" t="s">
        <v>526</v>
      </c>
      <c r="BN109" t="s">
        <v>526</v>
      </c>
      <c r="BO109" t="s">
        <v>526</v>
      </c>
      <c r="BP109" t="s">
        <v>526</v>
      </c>
      <c r="BQ109" t="s">
        <v>526</v>
      </c>
      <c r="BR109" t="s">
        <v>526</v>
      </c>
      <c r="BS109" t="s">
        <v>526</v>
      </c>
      <c r="BT109" t="s">
        <v>526</v>
      </c>
      <c r="BU109" t="s">
        <v>526</v>
      </c>
      <c r="BV109" t="s">
        <v>526</v>
      </c>
      <c r="BW109" t="s">
        <v>526</v>
      </c>
      <c r="BX109" t="s">
        <v>526</v>
      </c>
      <c r="BY109" t="s">
        <v>526</v>
      </c>
      <c r="BZ109" t="s">
        <v>526</v>
      </c>
      <c r="CA109" t="s">
        <v>526</v>
      </c>
      <c r="CB109" t="s">
        <v>526</v>
      </c>
      <c r="CC109" t="s">
        <v>526</v>
      </c>
      <c r="CD109" t="s">
        <v>526</v>
      </c>
      <c r="CE109" t="s">
        <v>526</v>
      </c>
      <c r="CF109" t="s">
        <v>526</v>
      </c>
      <c r="CG109" t="s">
        <v>526</v>
      </c>
      <c r="CH109" t="s">
        <v>526</v>
      </c>
    </row>
    <row r="110" spans="1:86" x14ac:dyDescent="0.2">
      <c r="A110">
        <v>883613</v>
      </c>
      <c r="B110" s="6" t="s">
        <v>593</v>
      </c>
      <c r="C110">
        <v>46</v>
      </c>
      <c r="D110" t="s">
        <v>21</v>
      </c>
      <c r="E110" t="s">
        <v>526</v>
      </c>
      <c r="F110" t="s">
        <v>526</v>
      </c>
      <c r="G110" t="s">
        <v>42</v>
      </c>
      <c r="H110">
        <v>0</v>
      </c>
      <c r="I110">
        <v>1</v>
      </c>
      <c r="J110">
        <v>6</v>
      </c>
      <c r="K110">
        <v>6</v>
      </c>
      <c r="L110">
        <v>1</v>
      </c>
      <c r="M110">
        <v>0</v>
      </c>
      <c r="N110" t="s">
        <v>526</v>
      </c>
      <c r="O110" t="s">
        <v>288</v>
      </c>
      <c r="P110">
        <v>0</v>
      </c>
      <c r="Q110" t="s">
        <v>526</v>
      </c>
      <c r="R110" t="s">
        <v>526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 t="s">
        <v>288</v>
      </c>
      <c r="AF110" t="s">
        <v>70</v>
      </c>
      <c r="AG110">
        <v>1</v>
      </c>
      <c r="AH110">
        <v>0</v>
      </c>
      <c r="AI110">
        <v>0</v>
      </c>
      <c r="AJ110">
        <v>0</v>
      </c>
      <c r="AK110" t="s">
        <v>70</v>
      </c>
      <c r="AL110">
        <v>1</v>
      </c>
      <c r="AM110">
        <v>0</v>
      </c>
      <c r="AN110">
        <v>5</v>
      </c>
      <c r="AO110">
        <v>0</v>
      </c>
      <c r="AP110" t="s">
        <v>70</v>
      </c>
      <c r="AQ110">
        <v>1</v>
      </c>
      <c r="AR110">
        <v>0</v>
      </c>
      <c r="AS110">
        <v>5</v>
      </c>
      <c r="AT110">
        <v>0</v>
      </c>
      <c r="AU110" t="s">
        <v>70</v>
      </c>
      <c r="AV110">
        <v>1</v>
      </c>
      <c r="AW110">
        <v>0</v>
      </c>
      <c r="AX110">
        <v>5</v>
      </c>
      <c r="AY110">
        <v>0</v>
      </c>
      <c r="AZ110" t="s">
        <v>70</v>
      </c>
      <c r="BA110">
        <v>1</v>
      </c>
      <c r="BB110">
        <v>0</v>
      </c>
      <c r="BC110">
        <v>5</v>
      </c>
      <c r="BD110">
        <v>0</v>
      </c>
      <c r="BE110" t="s">
        <v>70</v>
      </c>
      <c r="BF110">
        <v>1</v>
      </c>
      <c r="BG110">
        <v>0</v>
      </c>
      <c r="BH110">
        <v>5</v>
      </c>
      <c r="BI110">
        <v>0</v>
      </c>
      <c r="BJ110" t="s">
        <v>526</v>
      </c>
      <c r="BK110" t="s">
        <v>526</v>
      </c>
      <c r="BL110" t="s">
        <v>526</v>
      </c>
      <c r="BM110" t="s">
        <v>526</v>
      </c>
      <c r="BN110" t="s">
        <v>526</v>
      </c>
      <c r="BO110" t="s">
        <v>526</v>
      </c>
      <c r="BP110" t="s">
        <v>526</v>
      </c>
      <c r="BQ110" t="s">
        <v>526</v>
      </c>
      <c r="BR110" t="s">
        <v>526</v>
      </c>
      <c r="BS110" t="s">
        <v>526</v>
      </c>
      <c r="BT110" t="s">
        <v>526</v>
      </c>
      <c r="BU110" t="s">
        <v>526</v>
      </c>
      <c r="BV110" t="s">
        <v>526</v>
      </c>
      <c r="BW110" t="s">
        <v>526</v>
      </c>
      <c r="BX110" t="s">
        <v>526</v>
      </c>
      <c r="BY110" t="s">
        <v>526</v>
      </c>
      <c r="BZ110" t="s">
        <v>526</v>
      </c>
      <c r="CA110" t="s">
        <v>526</v>
      </c>
      <c r="CB110" t="s">
        <v>526</v>
      </c>
      <c r="CC110" t="s">
        <v>526</v>
      </c>
      <c r="CD110" t="s">
        <v>526</v>
      </c>
      <c r="CE110" t="s">
        <v>526</v>
      </c>
      <c r="CF110" t="s">
        <v>526</v>
      </c>
      <c r="CG110" t="s">
        <v>526</v>
      </c>
      <c r="CH110" t="s">
        <v>526</v>
      </c>
    </row>
    <row r="111" spans="1:86" x14ac:dyDescent="0.2">
      <c r="A111">
        <v>4247457</v>
      </c>
      <c r="B111" s="6" t="s">
        <v>729</v>
      </c>
      <c r="C111">
        <v>31</v>
      </c>
      <c r="D111" t="s">
        <v>26</v>
      </c>
      <c r="E111">
        <v>6</v>
      </c>
      <c r="F111">
        <v>0</v>
      </c>
      <c r="G111" t="s">
        <v>37</v>
      </c>
      <c r="H111">
        <v>0</v>
      </c>
      <c r="I111">
        <v>1</v>
      </c>
      <c r="J111">
        <v>6</v>
      </c>
      <c r="K111">
        <v>6</v>
      </c>
      <c r="L111">
        <v>1</v>
      </c>
      <c r="M111">
        <v>7</v>
      </c>
      <c r="N111" t="s">
        <v>526</v>
      </c>
      <c r="O111">
        <v>4</v>
      </c>
      <c r="P111">
        <v>0</v>
      </c>
      <c r="Q111" t="s">
        <v>526</v>
      </c>
      <c r="R111" t="s">
        <v>526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5</v>
      </c>
      <c r="AE111">
        <v>0</v>
      </c>
      <c r="AF111" t="s">
        <v>70</v>
      </c>
      <c r="AG111">
        <v>1</v>
      </c>
      <c r="AH111">
        <v>0</v>
      </c>
      <c r="AI111">
        <v>0</v>
      </c>
      <c r="AJ111">
        <v>0</v>
      </c>
      <c r="AK111" t="s">
        <v>70</v>
      </c>
      <c r="AL111">
        <v>1</v>
      </c>
      <c r="AM111">
        <v>0</v>
      </c>
      <c r="AN111">
        <v>8</v>
      </c>
      <c r="AO111">
        <v>0</v>
      </c>
      <c r="AP111" t="s">
        <v>70</v>
      </c>
      <c r="AQ111">
        <v>1</v>
      </c>
      <c r="AR111">
        <v>7</v>
      </c>
      <c r="AS111">
        <v>0</v>
      </c>
      <c r="AT111">
        <v>0</v>
      </c>
      <c r="AU111" t="s">
        <v>70</v>
      </c>
      <c r="AV111">
        <v>1</v>
      </c>
      <c r="AW111">
        <v>0</v>
      </c>
      <c r="AX111">
        <v>8</v>
      </c>
      <c r="AY111">
        <v>0</v>
      </c>
      <c r="AZ111" t="s">
        <v>70</v>
      </c>
      <c r="BA111">
        <v>1</v>
      </c>
      <c r="BB111">
        <v>0</v>
      </c>
      <c r="BC111">
        <v>8</v>
      </c>
      <c r="BD111">
        <v>0</v>
      </c>
      <c r="BE111" t="s">
        <v>70</v>
      </c>
      <c r="BF111">
        <v>9</v>
      </c>
      <c r="BG111">
        <v>0</v>
      </c>
      <c r="BH111">
        <v>0</v>
      </c>
      <c r="BI111">
        <v>0</v>
      </c>
      <c r="BJ111" t="s">
        <v>85</v>
      </c>
      <c r="BK111">
        <v>0</v>
      </c>
      <c r="BL111">
        <v>0</v>
      </c>
      <c r="BM111">
        <v>0</v>
      </c>
      <c r="BN111">
        <v>0</v>
      </c>
      <c r="BO111" t="s">
        <v>526</v>
      </c>
      <c r="BP111" t="s">
        <v>526</v>
      </c>
      <c r="BQ111" t="s">
        <v>526</v>
      </c>
      <c r="BR111" t="s">
        <v>526</v>
      </c>
      <c r="BS111" t="s">
        <v>526</v>
      </c>
      <c r="BT111" t="s">
        <v>526</v>
      </c>
      <c r="BU111" t="s">
        <v>526</v>
      </c>
      <c r="BV111" t="s">
        <v>526</v>
      </c>
      <c r="BW111" t="s">
        <v>526</v>
      </c>
      <c r="BX111" t="s">
        <v>526</v>
      </c>
      <c r="BY111" t="s">
        <v>526</v>
      </c>
      <c r="BZ111" t="s">
        <v>526</v>
      </c>
      <c r="CA111" t="s">
        <v>526</v>
      </c>
      <c r="CB111" t="s">
        <v>526</v>
      </c>
      <c r="CC111" t="s">
        <v>526</v>
      </c>
      <c r="CD111" t="s">
        <v>526</v>
      </c>
      <c r="CE111" t="s">
        <v>526</v>
      </c>
      <c r="CF111" t="s">
        <v>526</v>
      </c>
      <c r="CG111" t="s">
        <v>526</v>
      </c>
      <c r="CH111" t="s">
        <v>526</v>
      </c>
    </row>
    <row r="112" spans="1:86" x14ac:dyDescent="0.2">
      <c r="A112">
        <v>3093520</v>
      </c>
      <c r="B112" s="6" t="s">
        <v>659</v>
      </c>
      <c r="C112">
        <v>63</v>
      </c>
      <c r="D112" t="s">
        <v>21</v>
      </c>
      <c r="E112" t="s">
        <v>526</v>
      </c>
      <c r="F112" t="s">
        <v>526</v>
      </c>
      <c r="G112" t="s">
        <v>37</v>
      </c>
      <c r="H112">
        <v>0</v>
      </c>
      <c r="I112">
        <v>1</v>
      </c>
      <c r="J112">
        <v>2</v>
      </c>
      <c r="K112">
        <v>2</v>
      </c>
      <c r="L112">
        <v>1</v>
      </c>
      <c r="M112" t="s">
        <v>288</v>
      </c>
      <c r="N112" t="s">
        <v>526</v>
      </c>
      <c r="O112" t="s">
        <v>288</v>
      </c>
      <c r="P112">
        <v>2</v>
      </c>
      <c r="Q112" t="s">
        <v>526</v>
      </c>
      <c r="R112" t="s">
        <v>526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 t="s">
        <v>288</v>
      </c>
      <c r="AF112" t="s">
        <v>70</v>
      </c>
      <c r="AG112">
        <v>1</v>
      </c>
      <c r="AH112">
        <v>0</v>
      </c>
      <c r="AI112">
        <v>0</v>
      </c>
      <c r="AJ112">
        <v>0</v>
      </c>
      <c r="AK112" t="s">
        <v>70</v>
      </c>
      <c r="AL112">
        <v>1</v>
      </c>
      <c r="AM112">
        <v>0</v>
      </c>
      <c r="AN112">
        <v>0</v>
      </c>
      <c r="AO112">
        <v>0</v>
      </c>
      <c r="AP112" t="s">
        <v>70</v>
      </c>
      <c r="AQ112">
        <v>1</v>
      </c>
      <c r="AR112">
        <v>0</v>
      </c>
      <c r="AS112">
        <v>0</v>
      </c>
      <c r="AT112">
        <v>0</v>
      </c>
      <c r="AU112" t="s">
        <v>526</v>
      </c>
      <c r="AV112" t="s">
        <v>526</v>
      </c>
      <c r="AW112" t="s">
        <v>526</v>
      </c>
      <c r="AX112" t="s">
        <v>526</v>
      </c>
      <c r="AY112" t="s">
        <v>526</v>
      </c>
      <c r="AZ112" t="s">
        <v>526</v>
      </c>
      <c r="BA112" t="s">
        <v>526</v>
      </c>
      <c r="BB112" t="s">
        <v>526</v>
      </c>
      <c r="BC112" t="s">
        <v>526</v>
      </c>
      <c r="BD112" t="s">
        <v>526</v>
      </c>
      <c r="BE112" t="s">
        <v>526</v>
      </c>
      <c r="BF112" t="s">
        <v>526</v>
      </c>
      <c r="BG112" t="s">
        <v>526</v>
      </c>
      <c r="BH112" t="s">
        <v>526</v>
      </c>
      <c r="BI112" t="s">
        <v>526</v>
      </c>
      <c r="BJ112" t="s">
        <v>526</v>
      </c>
      <c r="BK112" t="s">
        <v>526</v>
      </c>
      <c r="BL112" t="s">
        <v>526</v>
      </c>
      <c r="BM112" t="s">
        <v>526</v>
      </c>
      <c r="BN112" t="s">
        <v>526</v>
      </c>
      <c r="BO112" t="s">
        <v>526</v>
      </c>
      <c r="BP112" t="s">
        <v>526</v>
      </c>
      <c r="BQ112" t="s">
        <v>526</v>
      </c>
      <c r="BR112" t="s">
        <v>526</v>
      </c>
      <c r="BS112" t="s">
        <v>526</v>
      </c>
      <c r="BT112" t="s">
        <v>526</v>
      </c>
      <c r="BU112" t="s">
        <v>526</v>
      </c>
      <c r="BV112" t="s">
        <v>526</v>
      </c>
      <c r="BW112" t="s">
        <v>526</v>
      </c>
      <c r="BX112" t="s">
        <v>526</v>
      </c>
      <c r="BY112" t="s">
        <v>526</v>
      </c>
      <c r="BZ112" t="s">
        <v>526</v>
      </c>
      <c r="CA112" t="s">
        <v>526</v>
      </c>
      <c r="CB112" t="s">
        <v>526</v>
      </c>
      <c r="CC112" t="s">
        <v>526</v>
      </c>
      <c r="CD112" t="s">
        <v>526</v>
      </c>
      <c r="CE112" t="s">
        <v>526</v>
      </c>
      <c r="CF112" t="s">
        <v>526</v>
      </c>
      <c r="CG112" t="s">
        <v>526</v>
      </c>
      <c r="CH112" t="s">
        <v>526</v>
      </c>
    </row>
    <row r="113" spans="1:86" x14ac:dyDescent="0.2">
      <c r="A113">
        <v>4305678</v>
      </c>
      <c r="B113" s="6" t="s">
        <v>735</v>
      </c>
      <c r="C113">
        <v>30</v>
      </c>
      <c r="D113" t="s">
        <v>26</v>
      </c>
      <c r="E113">
        <v>1</v>
      </c>
      <c r="F113">
        <v>6</v>
      </c>
      <c r="G113" t="s">
        <v>37</v>
      </c>
      <c r="H113">
        <v>0</v>
      </c>
      <c r="I113">
        <v>1</v>
      </c>
      <c r="J113">
        <v>4</v>
      </c>
      <c r="K113">
        <v>6</v>
      </c>
      <c r="L113">
        <v>1</v>
      </c>
      <c r="M113">
        <v>0</v>
      </c>
      <c r="N113" t="s">
        <v>526</v>
      </c>
      <c r="O113">
        <v>0</v>
      </c>
      <c r="P113">
        <v>3</v>
      </c>
      <c r="Q113" t="s">
        <v>526</v>
      </c>
      <c r="R113" t="s">
        <v>526</v>
      </c>
      <c r="S113">
        <v>1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 t="s">
        <v>70</v>
      </c>
      <c r="AG113">
        <v>1</v>
      </c>
      <c r="AH113">
        <v>0</v>
      </c>
      <c r="AI113">
        <v>0</v>
      </c>
      <c r="AJ113">
        <v>0</v>
      </c>
      <c r="AK113" t="s">
        <v>85</v>
      </c>
      <c r="AL113">
        <v>1</v>
      </c>
      <c r="AM113">
        <v>0</v>
      </c>
      <c r="AN113">
        <v>5</v>
      </c>
      <c r="AO113">
        <v>0</v>
      </c>
      <c r="AP113" t="s">
        <v>70</v>
      </c>
      <c r="AQ113">
        <v>1</v>
      </c>
      <c r="AR113">
        <v>0</v>
      </c>
      <c r="AS113">
        <v>5</v>
      </c>
      <c r="AT113">
        <v>0</v>
      </c>
      <c r="AU113" t="s">
        <v>70</v>
      </c>
      <c r="AV113">
        <v>1</v>
      </c>
      <c r="AW113">
        <v>0</v>
      </c>
      <c r="AX113">
        <v>5</v>
      </c>
      <c r="AY113">
        <v>0</v>
      </c>
      <c r="AZ113" t="s">
        <v>70</v>
      </c>
      <c r="BA113">
        <v>1</v>
      </c>
      <c r="BB113">
        <v>0</v>
      </c>
      <c r="BC113">
        <v>5</v>
      </c>
      <c r="BD113">
        <v>0</v>
      </c>
      <c r="BE113" t="s">
        <v>70</v>
      </c>
      <c r="BF113">
        <v>1</v>
      </c>
      <c r="BG113">
        <v>0</v>
      </c>
      <c r="BH113">
        <v>5</v>
      </c>
      <c r="BI113">
        <v>0</v>
      </c>
      <c r="BJ113" t="s">
        <v>85</v>
      </c>
      <c r="BK113">
        <v>1</v>
      </c>
      <c r="BL113">
        <v>0</v>
      </c>
      <c r="BM113">
        <v>5</v>
      </c>
      <c r="BN113">
        <v>0</v>
      </c>
      <c r="BO113" t="s">
        <v>526</v>
      </c>
      <c r="BP113" t="s">
        <v>526</v>
      </c>
      <c r="BQ113" t="s">
        <v>526</v>
      </c>
      <c r="BR113" t="s">
        <v>526</v>
      </c>
      <c r="BS113" t="s">
        <v>526</v>
      </c>
      <c r="BT113" t="s">
        <v>526</v>
      </c>
      <c r="BU113" t="s">
        <v>526</v>
      </c>
      <c r="BV113" t="s">
        <v>526</v>
      </c>
      <c r="BW113" t="s">
        <v>526</v>
      </c>
      <c r="BX113" t="s">
        <v>526</v>
      </c>
      <c r="BY113" t="s">
        <v>526</v>
      </c>
      <c r="BZ113" t="s">
        <v>526</v>
      </c>
      <c r="CA113" t="s">
        <v>526</v>
      </c>
      <c r="CB113" t="s">
        <v>526</v>
      </c>
      <c r="CC113" t="s">
        <v>526</v>
      </c>
      <c r="CD113" t="s">
        <v>526</v>
      </c>
      <c r="CE113" t="s">
        <v>526</v>
      </c>
      <c r="CF113" t="s">
        <v>526</v>
      </c>
      <c r="CG113" t="s">
        <v>526</v>
      </c>
      <c r="CH113" t="s">
        <v>526</v>
      </c>
    </row>
    <row r="114" spans="1:86" x14ac:dyDescent="0.2">
      <c r="A114">
        <v>4307720</v>
      </c>
      <c r="B114" s="6" t="s">
        <v>737</v>
      </c>
      <c r="C114">
        <v>18</v>
      </c>
      <c r="D114" t="s">
        <v>26</v>
      </c>
      <c r="E114" t="s">
        <v>526</v>
      </c>
      <c r="F114" t="s">
        <v>526</v>
      </c>
      <c r="G114" t="s">
        <v>37</v>
      </c>
      <c r="H114">
        <v>0</v>
      </c>
      <c r="I114">
        <v>1</v>
      </c>
      <c r="J114">
        <v>3</v>
      </c>
      <c r="K114">
        <v>3</v>
      </c>
      <c r="L114">
        <v>1</v>
      </c>
      <c r="M114">
        <v>1</v>
      </c>
      <c r="N114" t="s">
        <v>526</v>
      </c>
      <c r="O114" t="s">
        <v>288</v>
      </c>
      <c r="P114">
        <v>0</v>
      </c>
      <c r="Q114" t="s">
        <v>526</v>
      </c>
      <c r="R114" t="s">
        <v>526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6</v>
      </c>
      <c r="Y114">
        <v>6</v>
      </c>
      <c r="Z114">
        <v>0</v>
      </c>
      <c r="AA114">
        <v>1</v>
      </c>
      <c r="AB114">
        <v>0</v>
      </c>
      <c r="AC114">
        <v>0</v>
      </c>
      <c r="AD114">
        <v>0</v>
      </c>
      <c r="AE114">
        <v>0</v>
      </c>
      <c r="AF114" t="s">
        <v>70</v>
      </c>
      <c r="AG114">
        <v>1</v>
      </c>
      <c r="AH114">
        <v>0</v>
      </c>
      <c r="AI114">
        <v>8</v>
      </c>
      <c r="AJ114">
        <v>0</v>
      </c>
      <c r="AK114" t="s">
        <v>70</v>
      </c>
      <c r="AL114">
        <v>1</v>
      </c>
      <c r="AM114">
        <v>0</v>
      </c>
      <c r="AN114">
        <v>0</v>
      </c>
      <c r="AO114">
        <v>0</v>
      </c>
      <c r="AP114" t="s">
        <v>70</v>
      </c>
      <c r="AQ114">
        <v>1</v>
      </c>
      <c r="AR114">
        <v>0</v>
      </c>
      <c r="AS114">
        <v>0</v>
      </c>
      <c r="AT114">
        <v>0</v>
      </c>
      <c r="AU114" t="s">
        <v>70</v>
      </c>
      <c r="AV114">
        <v>1</v>
      </c>
      <c r="AW114">
        <v>0</v>
      </c>
      <c r="AX114">
        <v>0</v>
      </c>
      <c r="AY114">
        <v>0</v>
      </c>
      <c r="AZ114" t="s">
        <v>526</v>
      </c>
      <c r="BA114" t="s">
        <v>526</v>
      </c>
      <c r="BB114" t="s">
        <v>526</v>
      </c>
      <c r="BC114" t="s">
        <v>526</v>
      </c>
      <c r="BD114" t="s">
        <v>526</v>
      </c>
      <c r="BE114" t="s">
        <v>526</v>
      </c>
      <c r="BF114" t="s">
        <v>526</v>
      </c>
      <c r="BG114" t="s">
        <v>526</v>
      </c>
      <c r="BH114" t="s">
        <v>526</v>
      </c>
      <c r="BI114" t="s">
        <v>526</v>
      </c>
      <c r="BJ114" t="s">
        <v>526</v>
      </c>
      <c r="BK114" t="s">
        <v>526</v>
      </c>
      <c r="BL114" t="s">
        <v>526</v>
      </c>
      <c r="BM114" t="s">
        <v>526</v>
      </c>
      <c r="BN114" t="s">
        <v>526</v>
      </c>
      <c r="BO114" t="s">
        <v>526</v>
      </c>
      <c r="BP114" t="s">
        <v>526</v>
      </c>
      <c r="BQ114" t="s">
        <v>526</v>
      </c>
      <c r="BR114" t="s">
        <v>526</v>
      </c>
      <c r="BS114" t="s">
        <v>526</v>
      </c>
      <c r="BT114" t="s">
        <v>526</v>
      </c>
      <c r="BU114" t="s">
        <v>526</v>
      </c>
      <c r="BV114" t="s">
        <v>526</v>
      </c>
      <c r="BW114" t="s">
        <v>526</v>
      </c>
      <c r="BX114" t="s">
        <v>526</v>
      </c>
      <c r="BY114" t="s">
        <v>526</v>
      </c>
      <c r="BZ114" t="s">
        <v>526</v>
      </c>
      <c r="CA114" t="s">
        <v>526</v>
      </c>
      <c r="CB114" t="s">
        <v>526</v>
      </c>
      <c r="CC114" t="s">
        <v>526</v>
      </c>
      <c r="CD114" t="s">
        <v>526</v>
      </c>
      <c r="CE114" t="s">
        <v>526</v>
      </c>
      <c r="CF114" t="s">
        <v>526</v>
      </c>
      <c r="CG114" t="s">
        <v>526</v>
      </c>
      <c r="CH114" t="s">
        <v>526</v>
      </c>
    </row>
    <row r="115" spans="1:86" x14ac:dyDescent="0.2">
      <c r="A115">
        <v>3548317</v>
      </c>
      <c r="B115" s="6" t="s">
        <v>688</v>
      </c>
      <c r="C115">
        <v>38</v>
      </c>
      <c r="D115" t="s">
        <v>21</v>
      </c>
      <c r="E115">
        <v>2</v>
      </c>
      <c r="F115">
        <v>1</v>
      </c>
      <c r="G115" t="s">
        <v>37</v>
      </c>
      <c r="H115">
        <v>0</v>
      </c>
      <c r="I115">
        <v>1</v>
      </c>
      <c r="J115">
        <v>2</v>
      </c>
      <c r="K115">
        <v>2</v>
      </c>
      <c r="L115">
        <v>1</v>
      </c>
      <c r="M115" t="s">
        <v>288</v>
      </c>
      <c r="N115" t="s">
        <v>526</v>
      </c>
      <c r="O115" t="s">
        <v>288</v>
      </c>
      <c r="P115">
        <v>0</v>
      </c>
      <c r="Q115" t="s">
        <v>526</v>
      </c>
      <c r="R115" t="s">
        <v>526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 t="s">
        <v>288</v>
      </c>
      <c r="AF115" t="s">
        <v>70</v>
      </c>
      <c r="AG115">
        <v>1</v>
      </c>
      <c r="AH115">
        <v>0</v>
      </c>
      <c r="AI115">
        <v>0</v>
      </c>
      <c r="AJ115">
        <v>0</v>
      </c>
      <c r="AK115" t="s">
        <v>70</v>
      </c>
      <c r="AL115">
        <v>1</v>
      </c>
      <c r="AM115">
        <v>0</v>
      </c>
      <c r="AN115">
        <v>0</v>
      </c>
      <c r="AO115">
        <v>0</v>
      </c>
      <c r="AP115" t="s">
        <v>85</v>
      </c>
      <c r="AQ115">
        <v>1</v>
      </c>
      <c r="AR115">
        <v>0</v>
      </c>
      <c r="AS115">
        <v>0</v>
      </c>
      <c r="AT115">
        <v>0</v>
      </c>
      <c r="AU115" t="s">
        <v>526</v>
      </c>
      <c r="AV115" t="s">
        <v>526</v>
      </c>
      <c r="AW115" t="s">
        <v>526</v>
      </c>
      <c r="AX115" t="s">
        <v>526</v>
      </c>
      <c r="AY115" t="s">
        <v>526</v>
      </c>
      <c r="AZ115" t="s">
        <v>526</v>
      </c>
      <c r="BA115" t="s">
        <v>526</v>
      </c>
      <c r="BB115" t="s">
        <v>526</v>
      </c>
      <c r="BC115" t="s">
        <v>526</v>
      </c>
      <c r="BD115" t="s">
        <v>526</v>
      </c>
      <c r="BE115" t="s">
        <v>526</v>
      </c>
      <c r="BF115" t="s">
        <v>526</v>
      </c>
      <c r="BG115" t="s">
        <v>526</v>
      </c>
      <c r="BH115" t="s">
        <v>526</v>
      </c>
      <c r="BI115" t="s">
        <v>526</v>
      </c>
      <c r="BJ115" t="s">
        <v>526</v>
      </c>
      <c r="BK115" t="s">
        <v>526</v>
      </c>
      <c r="BL115" t="s">
        <v>526</v>
      </c>
      <c r="BM115" t="s">
        <v>526</v>
      </c>
      <c r="BN115" t="s">
        <v>526</v>
      </c>
      <c r="BO115" t="s">
        <v>526</v>
      </c>
      <c r="BP115" t="s">
        <v>526</v>
      </c>
      <c r="BQ115" t="s">
        <v>526</v>
      </c>
      <c r="BR115" t="s">
        <v>526</v>
      </c>
      <c r="BS115" t="s">
        <v>526</v>
      </c>
      <c r="BT115" t="s">
        <v>526</v>
      </c>
      <c r="BU115" t="s">
        <v>526</v>
      </c>
      <c r="BV115" t="s">
        <v>526</v>
      </c>
      <c r="BW115" t="s">
        <v>526</v>
      </c>
      <c r="BX115" t="s">
        <v>526</v>
      </c>
      <c r="BY115" t="s">
        <v>526</v>
      </c>
      <c r="BZ115" t="s">
        <v>526</v>
      </c>
      <c r="CA115" t="s">
        <v>526</v>
      </c>
      <c r="CB115" t="s">
        <v>526</v>
      </c>
      <c r="CC115" t="s">
        <v>526</v>
      </c>
      <c r="CD115" t="s">
        <v>526</v>
      </c>
      <c r="CE115" t="s">
        <v>526</v>
      </c>
      <c r="CF115" t="s">
        <v>526</v>
      </c>
      <c r="CG115" t="s">
        <v>526</v>
      </c>
      <c r="CH115" t="s">
        <v>526</v>
      </c>
    </row>
    <row r="116" spans="1:86" x14ac:dyDescent="0.2">
      <c r="A116">
        <v>1226126</v>
      </c>
      <c r="B116" s="6" t="s">
        <v>604</v>
      </c>
      <c r="C116">
        <v>36</v>
      </c>
      <c r="D116" t="s">
        <v>26</v>
      </c>
      <c r="E116">
        <v>1</v>
      </c>
      <c r="F116">
        <v>2</v>
      </c>
      <c r="G116" t="s">
        <v>37</v>
      </c>
      <c r="H116">
        <v>0</v>
      </c>
      <c r="I116">
        <v>5</v>
      </c>
      <c r="J116">
        <v>3</v>
      </c>
      <c r="K116">
        <v>3</v>
      </c>
      <c r="L116">
        <v>5</v>
      </c>
      <c r="M116">
        <v>2</v>
      </c>
      <c r="N116" t="s">
        <v>526</v>
      </c>
      <c r="O116">
        <v>21</v>
      </c>
      <c r="P116">
        <v>0</v>
      </c>
      <c r="Q116" t="s">
        <v>526</v>
      </c>
      <c r="R116" t="s">
        <v>526</v>
      </c>
      <c r="S116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1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 t="s">
        <v>70</v>
      </c>
      <c r="AG116">
        <v>1</v>
      </c>
      <c r="AH116">
        <v>0</v>
      </c>
      <c r="AI116">
        <v>0</v>
      </c>
      <c r="AJ116">
        <v>0</v>
      </c>
      <c r="AK116" t="s">
        <v>85</v>
      </c>
      <c r="AL116">
        <v>1</v>
      </c>
      <c r="AM116">
        <v>0</v>
      </c>
      <c r="AN116">
        <v>0</v>
      </c>
      <c r="AO116">
        <v>0</v>
      </c>
      <c r="AP116" t="s">
        <v>85</v>
      </c>
      <c r="AQ116">
        <v>1</v>
      </c>
      <c r="AR116">
        <v>0</v>
      </c>
      <c r="AS116">
        <v>0</v>
      </c>
      <c r="AT116">
        <v>0</v>
      </c>
      <c r="AU116" t="s">
        <v>526</v>
      </c>
      <c r="AV116" t="s">
        <v>526</v>
      </c>
      <c r="AW116" t="s">
        <v>526</v>
      </c>
      <c r="AX116" t="s">
        <v>526</v>
      </c>
      <c r="AY116" t="s">
        <v>526</v>
      </c>
      <c r="AZ116" t="s">
        <v>526</v>
      </c>
      <c r="BA116" t="s">
        <v>526</v>
      </c>
      <c r="BB116" t="s">
        <v>526</v>
      </c>
      <c r="BC116" t="s">
        <v>526</v>
      </c>
      <c r="BD116" t="s">
        <v>526</v>
      </c>
      <c r="BE116" t="s">
        <v>526</v>
      </c>
      <c r="BF116" t="s">
        <v>526</v>
      </c>
      <c r="BG116" t="s">
        <v>526</v>
      </c>
      <c r="BH116" t="s">
        <v>526</v>
      </c>
      <c r="BI116" t="s">
        <v>526</v>
      </c>
      <c r="BJ116" t="s">
        <v>526</v>
      </c>
      <c r="BK116" t="s">
        <v>526</v>
      </c>
      <c r="BL116" t="s">
        <v>526</v>
      </c>
      <c r="BM116" t="s">
        <v>526</v>
      </c>
      <c r="BN116" t="s">
        <v>526</v>
      </c>
      <c r="BO116" t="s">
        <v>526</v>
      </c>
      <c r="BP116" t="s">
        <v>526</v>
      </c>
      <c r="BQ116" t="s">
        <v>526</v>
      </c>
      <c r="BR116" t="s">
        <v>526</v>
      </c>
      <c r="BS116" t="s">
        <v>526</v>
      </c>
      <c r="BT116" t="s">
        <v>526</v>
      </c>
      <c r="BU116" t="s">
        <v>526</v>
      </c>
      <c r="BV116" t="s">
        <v>526</v>
      </c>
      <c r="BW116" t="s">
        <v>526</v>
      </c>
      <c r="BX116" t="s">
        <v>526</v>
      </c>
      <c r="BY116" t="s">
        <v>526</v>
      </c>
      <c r="BZ116" t="s">
        <v>526</v>
      </c>
      <c r="CA116" t="s">
        <v>526</v>
      </c>
      <c r="CB116" t="s">
        <v>526</v>
      </c>
      <c r="CC116" t="s">
        <v>526</v>
      </c>
      <c r="CD116" t="s">
        <v>526</v>
      </c>
      <c r="CE116" t="s">
        <v>526</v>
      </c>
      <c r="CF116" t="s">
        <v>526</v>
      </c>
      <c r="CG116" t="s">
        <v>526</v>
      </c>
      <c r="CH116" t="s">
        <v>526</v>
      </c>
    </row>
    <row r="117" spans="1:86" x14ac:dyDescent="0.2">
      <c r="A117">
        <v>4309611</v>
      </c>
      <c r="B117" s="6" t="s">
        <v>604</v>
      </c>
      <c r="C117">
        <v>80</v>
      </c>
      <c r="D117" t="s">
        <v>26</v>
      </c>
      <c r="E117" t="s">
        <v>526</v>
      </c>
      <c r="F117" t="s">
        <v>526</v>
      </c>
      <c r="G117" t="s">
        <v>37</v>
      </c>
      <c r="H117">
        <v>0</v>
      </c>
      <c r="I117">
        <v>1</v>
      </c>
      <c r="J117">
        <v>4</v>
      </c>
      <c r="K117">
        <v>4</v>
      </c>
      <c r="L117">
        <v>1</v>
      </c>
      <c r="M117">
        <v>1</v>
      </c>
      <c r="N117" t="s">
        <v>526</v>
      </c>
      <c r="O117">
        <v>7</v>
      </c>
      <c r="P117">
        <v>0</v>
      </c>
      <c r="Q117" t="s">
        <v>526</v>
      </c>
      <c r="R117" t="s">
        <v>526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 t="s">
        <v>288</v>
      </c>
      <c r="AF117" t="s">
        <v>70</v>
      </c>
      <c r="AG117">
        <v>1</v>
      </c>
      <c r="AH117">
        <v>0</v>
      </c>
      <c r="AI117">
        <v>5</v>
      </c>
      <c r="AJ117">
        <v>0</v>
      </c>
      <c r="AK117" t="s">
        <v>70</v>
      </c>
      <c r="AL117">
        <v>1</v>
      </c>
      <c r="AM117">
        <v>0</v>
      </c>
      <c r="AN117">
        <v>0</v>
      </c>
      <c r="AO117">
        <v>0</v>
      </c>
      <c r="AP117" t="s">
        <v>70</v>
      </c>
      <c r="AQ117">
        <v>1</v>
      </c>
      <c r="AR117">
        <v>0</v>
      </c>
      <c r="AS117">
        <v>0</v>
      </c>
      <c r="AT117">
        <v>0</v>
      </c>
      <c r="AU117" t="s">
        <v>70</v>
      </c>
      <c r="AV117">
        <v>1</v>
      </c>
      <c r="AW117">
        <v>0</v>
      </c>
      <c r="AX117">
        <v>0</v>
      </c>
      <c r="AY117">
        <v>0</v>
      </c>
      <c r="AZ117" t="s">
        <v>70</v>
      </c>
      <c r="BA117">
        <v>1</v>
      </c>
      <c r="BB117">
        <v>0</v>
      </c>
      <c r="BC117">
        <v>0</v>
      </c>
      <c r="BD117">
        <v>0</v>
      </c>
      <c r="BE117" t="s">
        <v>526</v>
      </c>
      <c r="BF117" t="s">
        <v>526</v>
      </c>
      <c r="BG117" t="s">
        <v>526</v>
      </c>
      <c r="BH117" t="s">
        <v>526</v>
      </c>
      <c r="BI117" t="s">
        <v>526</v>
      </c>
      <c r="BJ117" t="s">
        <v>526</v>
      </c>
      <c r="BK117" t="s">
        <v>526</v>
      </c>
      <c r="BL117" t="s">
        <v>526</v>
      </c>
      <c r="BM117" t="s">
        <v>526</v>
      </c>
      <c r="BN117" t="s">
        <v>526</v>
      </c>
      <c r="BO117" t="s">
        <v>526</v>
      </c>
      <c r="BP117" t="s">
        <v>526</v>
      </c>
      <c r="BQ117" t="s">
        <v>526</v>
      </c>
      <c r="BR117" t="s">
        <v>526</v>
      </c>
      <c r="BS117" t="s">
        <v>526</v>
      </c>
      <c r="BT117" t="s">
        <v>526</v>
      </c>
      <c r="BU117" t="s">
        <v>526</v>
      </c>
      <c r="BV117" t="s">
        <v>526</v>
      </c>
      <c r="BW117" t="s">
        <v>526</v>
      </c>
      <c r="BX117" t="s">
        <v>526</v>
      </c>
      <c r="BY117" t="s">
        <v>526</v>
      </c>
      <c r="BZ117" t="s">
        <v>526</v>
      </c>
      <c r="CA117" t="s">
        <v>526</v>
      </c>
      <c r="CB117" t="s">
        <v>526</v>
      </c>
      <c r="CC117" t="s">
        <v>526</v>
      </c>
      <c r="CD117" t="s">
        <v>526</v>
      </c>
      <c r="CE117" t="s">
        <v>526</v>
      </c>
      <c r="CF117" t="s">
        <v>526</v>
      </c>
      <c r="CG117" t="s">
        <v>526</v>
      </c>
      <c r="CH117" t="s">
        <v>526</v>
      </c>
    </row>
    <row r="118" spans="1:86" x14ac:dyDescent="0.2">
      <c r="A118">
        <v>1669264</v>
      </c>
      <c r="B118" s="6" t="s">
        <v>621</v>
      </c>
      <c r="C118">
        <v>79</v>
      </c>
      <c r="D118" t="s">
        <v>26</v>
      </c>
      <c r="E118" t="s">
        <v>526</v>
      </c>
      <c r="F118" t="s">
        <v>526</v>
      </c>
      <c r="G118" t="s">
        <v>37</v>
      </c>
      <c r="H118">
        <v>0</v>
      </c>
      <c r="I118">
        <v>1</v>
      </c>
      <c r="J118">
        <v>3</v>
      </c>
      <c r="K118">
        <v>3</v>
      </c>
      <c r="L118">
        <v>1</v>
      </c>
      <c r="M118">
        <v>2</v>
      </c>
      <c r="N118" t="s">
        <v>526</v>
      </c>
      <c r="O118" t="s">
        <v>288</v>
      </c>
      <c r="P118">
        <v>0</v>
      </c>
      <c r="Q118" t="s">
        <v>526</v>
      </c>
      <c r="R118" t="s">
        <v>526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 t="s">
        <v>288</v>
      </c>
      <c r="AD118" t="s">
        <v>288</v>
      </c>
      <c r="AE118" t="s">
        <v>288</v>
      </c>
      <c r="AF118" t="s">
        <v>70</v>
      </c>
      <c r="AG118">
        <v>1</v>
      </c>
      <c r="AH118">
        <v>0</v>
      </c>
      <c r="AI118">
        <v>0</v>
      </c>
      <c r="AJ118">
        <v>0</v>
      </c>
      <c r="AK118" t="s">
        <v>70</v>
      </c>
      <c r="AL118">
        <v>3</v>
      </c>
      <c r="AM118">
        <v>0</v>
      </c>
      <c r="AN118">
        <v>0</v>
      </c>
      <c r="AO118">
        <v>0</v>
      </c>
      <c r="AP118" t="s">
        <v>70</v>
      </c>
      <c r="AQ118">
        <v>3</v>
      </c>
      <c r="AR118">
        <v>0</v>
      </c>
      <c r="AS118">
        <v>0</v>
      </c>
      <c r="AT118">
        <v>0</v>
      </c>
      <c r="AU118" t="s">
        <v>70</v>
      </c>
      <c r="AV118">
        <v>3</v>
      </c>
      <c r="AW118">
        <v>0</v>
      </c>
      <c r="AX118">
        <v>0</v>
      </c>
      <c r="AY118">
        <v>0</v>
      </c>
      <c r="AZ118" t="s">
        <v>526</v>
      </c>
      <c r="BA118" t="s">
        <v>526</v>
      </c>
      <c r="BB118" t="s">
        <v>526</v>
      </c>
      <c r="BC118" t="s">
        <v>526</v>
      </c>
      <c r="BD118" t="s">
        <v>526</v>
      </c>
      <c r="BE118" t="s">
        <v>526</v>
      </c>
      <c r="BF118" t="s">
        <v>526</v>
      </c>
      <c r="BG118" t="s">
        <v>526</v>
      </c>
      <c r="BH118" t="s">
        <v>526</v>
      </c>
      <c r="BI118" t="s">
        <v>526</v>
      </c>
      <c r="BJ118" t="s">
        <v>526</v>
      </c>
      <c r="BK118" t="s">
        <v>526</v>
      </c>
      <c r="BL118" t="s">
        <v>526</v>
      </c>
      <c r="BM118" t="s">
        <v>526</v>
      </c>
      <c r="BN118" t="s">
        <v>526</v>
      </c>
      <c r="BO118" t="s">
        <v>526</v>
      </c>
      <c r="BP118" t="s">
        <v>526</v>
      </c>
      <c r="BQ118" t="s">
        <v>526</v>
      </c>
      <c r="BR118" t="s">
        <v>526</v>
      </c>
      <c r="BS118" t="s">
        <v>526</v>
      </c>
      <c r="BT118" t="s">
        <v>526</v>
      </c>
      <c r="BU118" t="s">
        <v>526</v>
      </c>
      <c r="BV118" t="s">
        <v>526</v>
      </c>
      <c r="BW118" t="s">
        <v>526</v>
      </c>
      <c r="BX118" t="s">
        <v>526</v>
      </c>
      <c r="BY118" t="s">
        <v>526</v>
      </c>
      <c r="BZ118" t="s">
        <v>526</v>
      </c>
      <c r="CA118" t="s">
        <v>526</v>
      </c>
      <c r="CB118" t="s">
        <v>526</v>
      </c>
      <c r="CC118" t="s">
        <v>526</v>
      </c>
      <c r="CD118" t="s">
        <v>526</v>
      </c>
      <c r="CE118" t="s">
        <v>526</v>
      </c>
      <c r="CF118" t="s">
        <v>526</v>
      </c>
      <c r="CG118" t="s">
        <v>526</v>
      </c>
      <c r="CH118" t="s">
        <v>526</v>
      </c>
    </row>
    <row r="119" spans="1:86" x14ac:dyDescent="0.2">
      <c r="A119">
        <v>3894840</v>
      </c>
      <c r="B119" s="6" t="s">
        <v>704</v>
      </c>
      <c r="C119">
        <v>37</v>
      </c>
      <c r="D119" t="s">
        <v>21</v>
      </c>
      <c r="E119">
        <v>2</v>
      </c>
      <c r="F119">
        <v>2</v>
      </c>
      <c r="G119" t="s">
        <v>37</v>
      </c>
      <c r="H119">
        <v>0</v>
      </c>
      <c r="I119">
        <v>1</v>
      </c>
      <c r="J119">
        <v>3</v>
      </c>
      <c r="K119">
        <v>3</v>
      </c>
      <c r="L119">
        <v>1</v>
      </c>
      <c r="M119">
        <v>1</v>
      </c>
      <c r="N119" t="s">
        <v>526</v>
      </c>
      <c r="O119">
        <v>7</v>
      </c>
      <c r="P119">
        <v>0</v>
      </c>
      <c r="Q119" t="s">
        <v>526</v>
      </c>
      <c r="R119" t="s">
        <v>526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 t="s">
        <v>70</v>
      </c>
      <c r="AG119">
        <v>1</v>
      </c>
      <c r="AH119">
        <v>0</v>
      </c>
      <c r="AI119">
        <v>0</v>
      </c>
      <c r="AJ119">
        <v>0</v>
      </c>
      <c r="AK119" t="s">
        <v>70</v>
      </c>
      <c r="AL119">
        <v>1</v>
      </c>
      <c r="AM119">
        <v>0</v>
      </c>
      <c r="AN119">
        <v>8</v>
      </c>
      <c r="AO119">
        <v>0</v>
      </c>
      <c r="AP119" t="s">
        <v>85</v>
      </c>
      <c r="AQ119">
        <v>1</v>
      </c>
      <c r="AR119">
        <v>0</v>
      </c>
      <c r="AS119">
        <v>0</v>
      </c>
      <c r="AT119">
        <v>0</v>
      </c>
      <c r="AU119" t="s">
        <v>70</v>
      </c>
      <c r="AV119">
        <v>1</v>
      </c>
      <c r="AW119">
        <v>0</v>
      </c>
      <c r="AX119">
        <v>0</v>
      </c>
      <c r="AY119">
        <v>0</v>
      </c>
      <c r="AZ119" t="s">
        <v>526</v>
      </c>
      <c r="BA119" t="s">
        <v>526</v>
      </c>
      <c r="BB119" t="s">
        <v>526</v>
      </c>
      <c r="BC119" t="s">
        <v>526</v>
      </c>
      <c r="BD119" t="s">
        <v>526</v>
      </c>
      <c r="BE119" t="s">
        <v>526</v>
      </c>
      <c r="BF119" t="s">
        <v>526</v>
      </c>
      <c r="BG119" t="s">
        <v>526</v>
      </c>
      <c r="BH119" t="s">
        <v>526</v>
      </c>
      <c r="BI119" t="s">
        <v>526</v>
      </c>
      <c r="BJ119" t="s">
        <v>526</v>
      </c>
      <c r="BK119" t="s">
        <v>526</v>
      </c>
      <c r="BL119" t="s">
        <v>526</v>
      </c>
      <c r="BM119" t="s">
        <v>526</v>
      </c>
      <c r="BN119" t="s">
        <v>526</v>
      </c>
      <c r="BO119" t="s">
        <v>526</v>
      </c>
      <c r="BP119" t="s">
        <v>526</v>
      </c>
      <c r="BQ119" t="s">
        <v>526</v>
      </c>
      <c r="BR119" t="s">
        <v>526</v>
      </c>
      <c r="BS119" t="s">
        <v>526</v>
      </c>
      <c r="BT119" t="s">
        <v>526</v>
      </c>
      <c r="BU119" t="s">
        <v>526</v>
      </c>
      <c r="BV119" t="s">
        <v>526</v>
      </c>
      <c r="BW119" t="s">
        <v>526</v>
      </c>
      <c r="BX119" t="s">
        <v>526</v>
      </c>
      <c r="BY119" t="s">
        <v>526</v>
      </c>
      <c r="BZ119" t="s">
        <v>526</v>
      </c>
      <c r="CA119" t="s">
        <v>526</v>
      </c>
      <c r="CB119" t="s">
        <v>526</v>
      </c>
      <c r="CC119" t="s">
        <v>526</v>
      </c>
      <c r="CD119" t="s">
        <v>526</v>
      </c>
      <c r="CE119" t="s">
        <v>526</v>
      </c>
      <c r="CF119" t="s">
        <v>526</v>
      </c>
      <c r="CG119" t="s">
        <v>526</v>
      </c>
      <c r="CH119" t="s">
        <v>526</v>
      </c>
    </row>
    <row r="120" spans="1:86" x14ac:dyDescent="0.2">
      <c r="A120">
        <v>3277554</v>
      </c>
      <c r="B120" s="6" t="s">
        <v>673</v>
      </c>
      <c r="C120">
        <v>54</v>
      </c>
      <c r="D120" t="s">
        <v>21</v>
      </c>
      <c r="E120" t="s">
        <v>526</v>
      </c>
      <c r="F120" t="s">
        <v>526</v>
      </c>
      <c r="G120" t="s">
        <v>42</v>
      </c>
      <c r="H120">
        <v>0</v>
      </c>
      <c r="I120">
        <v>1</v>
      </c>
      <c r="J120">
        <v>3</v>
      </c>
      <c r="K120">
        <v>3</v>
      </c>
      <c r="L120">
        <v>1</v>
      </c>
      <c r="M120">
        <v>1</v>
      </c>
      <c r="N120" t="s">
        <v>526</v>
      </c>
      <c r="O120">
        <v>0</v>
      </c>
      <c r="P120">
        <v>0</v>
      </c>
      <c r="Q120" t="s">
        <v>526</v>
      </c>
      <c r="R120" t="s">
        <v>526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t="s">
        <v>288</v>
      </c>
      <c r="AF120" t="s">
        <v>70</v>
      </c>
      <c r="AG120">
        <v>3</v>
      </c>
      <c r="AH120">
        <v>0</v>
      </c>
      <c r="AI120">
        <v>8</v>
      </c>
      <c r="AJ120">
        <v>0</v>
      </c>
      <c r="AK120" t="s">
        <v>70</v>
      </c>
      <c r="AL120">
        <v>1</v>
      </c>
      <c r="AM120">
        <v>0</v>
      </c>
      <c r="AN120">
        <v>0</v>
      </c>
      <c r="AO120">
        <v>0</v>
      </c>
      <c r="AP120" t="s">
        <v>70</v>
      </c>
      <c r="AQ120">
        <v>1</v>
      </c>
      <c r="AR120">
        <v>0</v>
      </c>
      <c r="AS120">
        <v>8</v>
      </c>
      <c r="AT120">
        <v>0</v>
      </c>
      <c r="AU120" t="s">
        <v>288</v>
      </c>
      <c r="AV120">
        <v>0</v>
      </c>
      <c r="AW120">
        <v>0</v>
      </c>
      <c r="AX120">
        <v>0</v>
      </c>
      <c r="AY120">
        <v>0</v>
      </c>
      <c r="AZ120" t="s">
        <v>526</v>
      </c>
      <c r="BA120" t="s">
        <v>526</v>
      </c>
      <c r="BB120" t="s">
        <v>526</v>
      </c>
      <c r="BC120" t="s">
        <v>526</v>
      </c>
      <c r="BD120" t="s">
        <v>526</v>
      </c>
      <c r="BE120" t="s">
        <v>526</v>
      </c>
      <c r="BF120" t="s">
        <v>526</v>
      </c>
      <c r="BG120" t="s">
        <v>526</v>
      </c>
      <c r="BH120" t="s">
        <v>526</v>
      </c>
      <c r="BI120" t="s">
        <v>526</v>
      </c>
      <c r="BJ120" t="s">
        <v>526</v>
      </c>
      <c r="BK120" t="s">
        <v>526</v>
      </c>
      <c r="BL120" t="s">
        <v>526</v>
      </c>
      <c r="BM120" t="s">
        <v>526</v>
      </c>
      <c r="BN120" t="s">
        <v>526</v>
      </c>
      <c r="BO120" t="s">
        <v>526</v>
      </c>
      <c r="BP120" t="s">
        <v>526</v>
      </c>
      <c r="BQ120" t="s">
        <v>526</v>
      </c>
      <c r="BR120" t="s">
        <v>526</v>
      </c>
      <c r="BS120" t="s">
        <v>526</v>
      </c>
      <c r="BT120" t="s">
        <v>526</v>
      </c>
      <c r="BU120" t="s">
        <v>526</v>
      </c>
      <c r="BV120" t="s">
        <v>526</v>
      </c>
      <c r="BW120" t="s">
        <v>526</v>
      </c>
      <c r="BX120" t="s">
        <v>526</v>
      </c>
      <c r="BY120" t="s">
        <v>526</v>
      </c>
      <c r="BZ120" t="s">
        <v>526</v>
      </c>
      <c r="CA120" t="s">
        <v>526</v>
      </c>
      <c r="CB120" t="s">
        <v>526</v>
      </c>
      <c r="CC120" t="s">
        <v>526</v>
      </c>
      <c r="CD120" t="s">
        <v>526</v>
      </c>
      <c r="CE120" t="s">
        <v>526</v>
      </c>
      <c r="CF120" t="s">
        <v>526</v>
      </c>
      <c r="CG120" t="s">
        <v>526</v>
      </c>
      <c r="CH120" t="s">
        <v>526</v>
      </c>
    </row>
    <row r="121" spans="1:86" x14ac:dyDescent="0.2">
      <c r="A121">
        <v>3983608</v>
      </c>
      <c r="B121" s="6" t="s">
        <v>673</v>
      </c>
      <c r="C121">
        <v>76</v>
      </c>
      <c r="D121" t="s">
        <v>26</v>
      </c>
      <c r="E121">
        <v>4</v>
      </c>
      <c r="F121">
        <v>1</v>
      </c>
      <c r="G121" t="s">
        <v>37</v>
      </c>
      <c r="H121">
        <v>0</v>
      </c>
      <c r="I121">
        <v>1</v>
      </c>
      <c r="J121">
        <v>4</v>
      </c>
      <c r="K121">
        <v>4</v>
      </c>
      <c r="L121">
        <v>1</v>
      </c>
      <c r="M121">
        <v>1</v>
      </c>
      <c r="N121" t="s">
        <v>526</v>
      </c>
      <c r="O121">
        <v>7</v>
      </c>
      <c r="P121">
        <v>0</v>
      </c>
      <c r="Q121" t="s">
        <v>526</v>
      </c>
      <c r="R121" t="s">
        <v>526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 t="s">
        <v>70</v>
      </c>
      <c r="AG121">
        <v>1</v>
      </c>
      <c r="AH121">
        <v>0</v>
      </c>
      <c r="AI121">
        <v>0</v>
      </c>
      <c r="AJ121">
        <v>0</v>
      </c>
      <c r="AK121" t="s">
        <v>70</v>
      </c>
      <c r="AL121">
        <v>1</v>
      </c>
      <c r="AM121">
        <v>0</v>
      </c>
      <c r="AN121">
        <v>0</v>
      </c>
      <c r="AO121">
        <v>0</v>
      </c>
      <c r="AP121" t="s">
        <v>70</v>
      </c>
      <c r="AQ121">
        <v>1</v>
      </c>
      <c r="AR121">
        <v>0</v>
      </c>
      <c r="AS121">
        <v>0</v>
      </c>
      <c r="AT121">
        <v>0</v>
      </c>
      <c r="AU121" t="s">
        <v>70</v>
      </c>
      <c r="AV121">
        <v>1</v>
      </c>
      <c r="AW121">
        <v>0</v>
      </c>
      <c r="AX121">
        <v>0</v>
      </c>
      <c r="AY121">
        <v>0</v>
      </c>
      <c r="AZ121" t="s">
        <v>85</v>
      </c>
      <c r="BA121">
        <v>1</v>
      </c>
      <c r="BB121">
        <v>0</v>
      </c>
      <c r="BC121">
        <v>0</v>
      </c>
      <c r="BD121">
        <v>0</v>
      </c>
      <c r="BE121" t="s">
        <v>526</v>
      </c>
      <c r="BF121" t="s">
        <v>526</v>
      </c>
      <c r="BG121" t="s">
        <v>526</v>
      </c>
      <c r="BH121" t="s">
        <v>526</v>
      </c>
      <c r="BI121" t="s">
        <v>526</v>
      </c>
      <c r="BJ121" t="s">
        <v>526</v>
      </c>
      <c r="BK121" t="s">
        <v>526</v>
      </c>
      <c r="BL121" t="s">
        <v>526</v>
      </c>
      <c r="BM121" t="s">
        <v>526</v>
      </c>
      <c r="BN121" t="s">
        <v>526</v>
      </c>
      <c r="BO121" t="s">
        <v>526</v>
      </c>
      <c r="BP121" t="s">
        <v>526</v>
      </c>
      <c r="BQ121" t="s">
        <v>526</v>
      </c>
      <c r="BR121" t="s">
        <v>526</v>
      </c>
      <c r="BS121" t="s">
        <v>526</v>
      </c>
      <c r="BT121" t="s">
        <v>526</v>
      </c>
      <c r="BU121" t="s">
        <v>526</v>
      </c>
      <c r="BV121" t="s">
        <v>526</v>
      </c>
      <c r="BW121" t="s">
        <v>526</v>
      </c>
      <c r="BX121" t="s">
        <v>526</v>
      </c>
      <c r="BY121" t="s">
        <v>526</v>
      </c>
      <c r="BZ121" t="s">
        <v>526</v>
      </c>
      <c r="CA121" t="s">
        <v>526</v>
      </c>
      <c r="CB121" t="s">
        <v>526</v>
      </c>
      <c r="CC121" t="s">
        <v>526</v>
      </c>
      <c r="CD121" t="s">
        <v>526</v>
      </c>
      <c r="CE121" t="s">
        <v>526</v>
      </c>
      <c r="CF121" t="s">
        <v>526</v>
      </c>
      <c r="CG121" t="s">
        <v>526</v>
      </c>
      <c r="CH121" t="s">
        <v>526</v>
      </c>
    </row>
    <row r="122" spans="1:86" x14ac:dyDescent="0.2">
      <c r="A122">
        <v>1038523</v>
      </c>
      <c r="B122" s="6" t="s">
        <v>597</v>
      </c>
      <c r="C122">
        <v>69</v>
      </c>
      <c r="D122" t="s">
        <v>21</v>
      </c>
      <c r="E122">
        <v>9</v>
      </c>
      <c r="F122">
        <v>0</v>
      </c>
      <c r="G122" t="s">
        <v>37</v>
      </c>
      <c r="H122">
        <v>0</v>
      </c>
      <c r="I122">
        <v>1</v>
      </c>
      <c r="J122">
        <v>9</v>
      </c>
      <c r="K122">
        <v>9</v>
      </c>
      <c r="L122">
        <v>1</v>
      </c>
      <c r="M122">
        <v>1</v>
      </c>
      <c r="N122" t="s">
        <v>526</v>
      </c>
      <c r="O122">
        <v>7</v>
      </c>
      <c r="P122">
        <v>0</v>
      </c>
      <c r="Q122" t="s">
        <v>526</v>
      </c>
      <c r="R122" t="s">
        <v>526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 t="s">
        <v>70</v>
      </c>
      <c r="AG122">
        <v>1</v>
      </c>
      <c r="AH122">
        <v>0</v>
      </c>
      <c r="AI122">
        <v>0</v>
      </c>
      <c r="AJ122">
        <v>0</v>
      </c>
      <c r="AK122" t="s">
        <v>70</v>
      </c>
      <c r="AL122">
        <v>1</v>
      </c>
      <c r="AM122">
        <v>0</v>
      </c>
      <c r="AN122">
        <v>0</v>
      </c>
      <c r="AO122">
        <v>0</v>
      </c>
      <c r="AP122" t="s">
        <v>70</v>
      </c>
      <c r="AQ122">
        <v>1</v>
      </c>
      <c r="AR122">
        <v>0</v>
      </c>
      <c r="AS122">
        <v>0</v>
      </c>
      <c r="AT122">
        <v>0</v>
      </c>
      <c r="AU122" t="s">
        <v>70</v>
      </c>
      <c r="AV122">
        <v>1</v>
      </c>
      <c r="AW122">
        <v>0</v>
      </c>
      <c r="AX122">
        <v>0</v>
      </c>
      <c r="AY122">
        <v>0</v>
      </c>
      <c r="AZ122" t="s">
        <v>70</v>
      </c>
      <c r="BA122">
        <v>1</v>
      </c>
      <c r="BB122">
        <v>0</v>
      </c>
      <c r="BC122">
        <v>0</v>
      </c>
      <c r="BD122">
        <v>0</v>
      </c>
      <c r="BE122" t="s">
        <v>70</v>
      </c>
      <c r="BF122">
        <v>1</v>
      </c>
      <c r="BG122">
        <v>0</v>
      </c>
      <c r="BH122">
        <v>0</v>
      </c>
      <c r="BI122">
        <v>0</v>
      </c>
      <c r="BJ122" t="s">
        <v>70</v>
      </c>
      <c r="BK122">
        <v>1</v>
      </c>
      <c r="BL122">
        <v>0</v>
      </c>
      <c r="BM122">
        <v>0</v>
      </c>
      <c r="BN122">
        <v>0</v>
      </c>
      <c r="BO122" t="s">
        <v>70</v>
      </c>
      <c r="BP122">
        <v>1</v>
      </c>
      <c r="BQ122">
        <v>0</v>
      </c>
      <c r="BR122">
        <v>0</v>
      </c>
      <c r="BS122">
        <v>0</v>
      </c>
      <c r="BT122" t="s">
        <v>70</v>
      </c>
      <c r="BU122">
        <v>1</v>
      </c>
      <c r="BV122">
        <v>0</v>
      </c>
      <c r="BW122">
        <v>0</v>
      </c>
      <c r="BX122">
        <v>0</v>
      </c>
      <c r="BY122" t="s">
        <v>85</v>
      </c>
      <c r="BZ122">
        <v>0</v>
      </c>
      <c r="CA122">
        <v>0</v>
      </c>
      <c r="CB122">
        <v>0</v>
      </c>
      <c r="CC122">
        <v>0</v>
      </c>
      <c r="CD122" t="s">
        <v>526</v>
      </c>
      <c r="CE122" t="s">
        <v>526</v>
      </c>
      <c r="CF122" t="s">
        <v>526</v>
      </c>
      <c r="CG122" t="s">
        <v>526</v>
      </c>
      <c r="CH122" t="s">
        <v>526</v>
      </c>
    </row>
    <row r="123" spans="1:86" x14ac:dyDescent="0.2">
      <c r="A123">
        <v>1367756</v>
      </c>
      <c r="B123" s="6" t="s">
        <v>597</v>
      </c>
      <c r="C123">
        <v>49</v>
      </c>
      <c r="D123" t="s">
        <v>21</v>
      </c>
      <c r="E123" t="s">
        <v>526</v>
      </c>
      <c r="F123" t="s">
        <v>526</v>
      </c>
      <c r="G123" t="s">
        <v>37</v>
      </c>
      <c r="H123">
        <v>0</v>
      </c>
      <c r="I123">
        <v>1</v>
      </c>
      <c r="J123">
        <v>3</v>
      </c>
      <c r="K123">
        <v>3</v>
      </c>
      <c r="L123">
        <v>1</v>
      </c>
      <c r="M123">
        <v>1</v>
      </c>
      <c r="N123" t="s">
        <v>526</v>
      </c>
      <c r="O123" t="s">
        <v>288</v>
      </c>
      <c r="P123">
        <v>3</v>
      </c>
      <c r="Q123" t="s">
        <v>526</v>
      </c>
      <c r="R123" t="s">
        <v>526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288</v>
      </c>
      <c r="AF123" t="s">
        <v>70</v>
      </c>
      <c r="AG123">
        <v>1</v>
      </c>
      <c r="AH123">
        <v>0</v>
      </c>
      <c r="AI123">
        <v>0</v>
      </c>
      <c r="AJ123">
        <v>0</v>
      </c>
      <c r="AK123" t="s">
        <v>70</v>
      </c>
      <c r="AL123">
        <v>1</v>
      </c>
      <c r="AM123">
        <v>0</v>
      </c>
      <c r="AN123">
        <v>8</v>
      </c>
      <c r="AO123">
        <v>0</v>
      </c>
      <c r="AP123" t="s">
        <v>70</v>
      </c>
      <c r="AQ123">
        <v>1</v>
      </c>
      <c r="AR123">
        <v>0</v>
      </c>
      <c r="AS123">
        <v>0</v>
      </c>
      <c r="AT123">
        <v>0</v>
      </c>
      <c r="AU123" t="s">
        <v>70</v>
      </c>
      <c r="AV123">
        <v>1</v>
      </c>
      <c r="AW123">
        <v>0</v>
      </c>
      <c r="AX123">
        <v>0</v>
      </c>
      <c r="AY123">
        <v>0</v>
      </c>
      <c r="AZ123" t="s">
        <v>526</v>
      </c>
      <c r="BA123" t="s">
        <v>526</v>
      </c>
      <c r="BB123" t="s">
        <v>526</v>
      </c>
      <c r="BC123" t="s">
        <v>526</v>
      </c>
      <c r="BD123" t="s">
        <v>526</v>
      </c>
      <c r="BE123" t="s">
        <v>526</v>
      </c>
      <c r="BF123" t="s">
        <v>526</v>
      </c>
      <c r="BG123" t="s">
        <v>526</v>
      </c>
      <c r="BH123" t="s">
        <v>526</v>
      </c>
      <c r="BI123" t="s">
        <v>526</v>
      </c>
      <c r="BJ123" t="s">
        <v>526</v>
      </c>
      <c r="BK123" t="s">
        <v>526</v>
      </c>
      <c r="BL123" t="s">
        <v>526</v>
      </c>
      <c r="BM123" t="s">
        <v>526</v>
      </c>
      <c r="BN123" t="s">
        <v>526</v>
      </c>
      <c r="BO123" t="s">
        <v>526</v>
      </c>
      <c r="BP123" t="s">
        <v>526</v>
      </c>
      <c r="BQ123" t="s">
        <v>526</v>
      </c>
      <c r="BR123" t="s">
        <v>526</v>
      </c>
      <c r="BS123" t="s">
        <v>526</v>
      </c>
      <c r="BT123" t="s">
        <v>526</v>
      </c>
      <c r="BU123" t="s">
        <v>526</v>
      </c>
      <c r="BV123" t="s">
        <v>526</v>
      </c>
      <c r="BW123" t="s">
        <v>526</v>
      </c>
      <c r="BX123" t="s">
        <v>526</v>
      </c>
      <c r="BY123" t="s">
        <v>526</v>
      </c>
      <c r="BZ123" t="s">
        <v>526</v>
      </c>
      <c r="CA123" t="s">
        <v>526</v>
      </c>
      <c r="CB123" t="s">
        <v>526</v>
      </c>
      <c r="CC123" t="s">
        <v>526</v>
      </c>
      <c r="CD123" t="s">
        <v>526</v>
      </c>
      <c r="CE123" t="s">
        <v>526</v>
      </c>
      <c r="CF123" t="s">
        <v>526</v>
      </c>
      <c r="CG123" t="s">
        <v>526</v>
      </c>
      <c r="CH123" t="s">
        <v>526</v>
      </c>
    </row>
    <row r="124" spans="1:86" x14ac:dyDescent="0.2">
      <c r="A124">
        <v>1498382</v>
      </c>
      <c r="B124" s="6" t="s">
        <v>597</v>
      </c>
      <c r="C124">
        <v>63</v>
      </c>
      <c r="D124" t="s">
        <v>26</v>
      </c>
      <c r="E124" t="s">
        <v>526</v>
      </c>
      <c r="F124" t="s">
        <v>526</v>
      </c>
      <c r="G124" t="s">
        <v>37</v>
      </c>
      <c r="H124">
        <v>0</v>
      </c>
      <c r="I124">
        <v>1</v>
      </c>
      <c r="J124">
        <v>4</v>
      </c>
      <c r="K124">
        <v>4</v>
      </c>
      <c r="L124">
        <v>1</v>
      </c>
      <c r="M124">
        <v>1</v>
      </c>
      <c r="N124" t="s">
        <v>526</v>
      </c>
      <c r="O124">
        <v>5</v>
      </c>
      <c r="P124">
        <v>0</v>
      </c>
      <c r="Q124" t="s">
        <v>526</v>
      </c>
      <c r="R124" t="s">
        <v>526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t="s">
        <v>288</v>
      </c>
      <c r="AF124" t="s">
        <v>70</v>
      </c>
      <c r="AG124">
        <v>1</v>
      </c>
      <c r="AH124">
        <v>0</v>
      </c>
      <c r="AI124">
        <v>0</v>
      </c>
      <c r="AJ124">
        <v>0</v>
      </c>
      <c r="AK124" t="s">
        <v>70</v>
      </c>
      <c r="AL124">
        <v>1</v>
      </c>
      <c r="AM124">
        <v>0</v>
      </c>
      <c r="AN124">
        <v>0</v>
      </c>
      <c r="AO124">
        <v>0</v>
      </c>
      <c r="AP124" t="s">
        <v>70</v>
      </c>
      <c r="AQ124">
        <v>1</v>
      </c>
      <c r="AR124">
        <v>0</v>
      </c>
      <c r="AS124">
        <v>0</v>
      </c>
      <c r="AT124">
        <v>0</v>
      </c>
      <c r="AU124" t="s">
        <v>70</v>
      </c>
      <c r="AV124">
        <v>1</v>
      </c>
      <c r="AW124">
        <v>0</v>
      </c>
      <c r="AX124">
        <v>0</v>
      </c>
      <c r="AY124">
        <v>0</v>
      </c>
      <c r="AZ124" t="s">
        <v>70</v>
      </c>
      <c r="BA124">
        <v>1</v>
      </c>
      <c r="BB124">
        <v>0</v>
      </c>
      <c r="BC124">
        <v>0</v>
      </c>
      <c r="BD124">
        <v>0</v>
      </c>
      <c r="BE124" t="s">
        <v>526</v>
      </c>
      <c r="BF124" t="s">
        <v>526</v>
      </c>
      <c r="BG124" t="s">
        <v>526</v>
      </c>
      <c r="BH124" t="s">
        <v>526</v>
      </c>
      <c r="BI124" t="s">
        <v>526</v>
      </c>
      <c r="BJ124" t="s">
        <v>526</v>
      </c>
      <c r="BK124" t="s">
        <v>526</v>
      </c>
      <c r="BL124" t="s">
        <v>526</v>
      </c>
      <c r="BM124" t="s">
        <v>526</v>
      </c>
      <c r="BN124" t="s">
        <v>526</v>
      </c>
      <c r="BO124" t="s">
        <v>526</v>
      </c>
      <c r="BP124" t="s">
        <v>526</v>
      </c>
      <c r="BQ124" t="s">
        <v>526</v>
      </c>
      <c r="BR124" t="s">
        <v>526</v>
      </c>
      <c r="BS124" t="s">
        <v>526</v>
      </c>
      <c r="BT124" t="s">
        <v>526</v>
      </c>
      <c r="BU124" t="s">
        <v>526</v>
      </c>
      <c r="BV124" t="s">
        <v>526</v>
      </c>
      <c r="BW124" t="s">
        <v>526</v>
      </c>
      <c r="BX124" t="s">
        <v>526</v>
      </c>
      <c r="BY124" t="s">
        <v>526</v>
      </c>
      <c r="BZ124" t="s">
        <v>526</v>
      </c>
      <c r="CA124" t="s">
        <v>526</v>
      </c>
      <c r="CB124" t="s">
        <v>526</v>
      </c>
      <c r="CC124" t="s">
        <v>526</v>
      </c>
      <c r="CD124" t="s">
        <v>526</v>
      </c>
      <c r="CE124" t="s">
        <v>526</v>
      </c>
      <c r="CF124" t="s">
        <v>526</v>
      </c>
      <c r="CG124" t="s">
        <v>526</v>
      </c>
      <c r="CH124" t="s">
        <v>526</v>
      </c>
    </row>
    <row r="125" spans="1:86" x14ac:dyDescent="0.2">
      <c r="A125">
        <v>3616129</v>
      </c>
      <c r="B125" s="6" t="s">
        <v>597</v>
      </c>
      <c r="C125">
        <v>26</v>
      </c>
      <c r="D125" t="s">
        <v>21</v>
      </c>
      <c r="E125">
        <v>5</v>
      </c>
      <c r="F125">
        <v>0</v>
      </c>
      <c r="G125" t="s">
        <v>37</v>
      </c>
      <c r="H125">
        <v>0</v>
      </c>
      <c r="I125">
        <v>1</v>
      </c>
      <c r="J125">
        <v>5</v>
      </c>
      <c r="K125">
        <v>5</v>
      </c>
      <c r="L125">
        <v>1</v>
      </c>
      <c r="M125">
        <v>0</v>
      </c>
      <c r="N125" t="s">
        <v>526</v>
      </c>
      <c r="O125">
        <v>0</v>
      </c>
      <c r="P125">
        <v>2</v>
      </c>
      <c r="Q125" t="s">
        <v>526</v>
      </c>
      <c r="R125" t="s">
        <v>526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288</v>
      </c>
      <c r="AF125" t="s">
        <v>70</v>
      </c>
      <c r="AG125">
        <v>1</v>
      </c>
      <c r="AH125">
        <v>0</v>
      </c>
      <c r="AI125">
        <v>0</v>
      </c>
      <c r="AJ125">
        <v>0</v>
      </c>
      <c r="AK125" t="s">
        <v>70</v>
      </c>
      <c r="AL125">
        <v>1</v>
      </c>
      <c r="AM125">
        <v>0</v>
      </c>
      <c r="AN125">
        <v>0</v>
      </c>
      <c r="AO125">
        <v>0</v>
      </c>
      <c r="AP125" t="s">
        <v>70</v>
      </c>
      <c r="AQ125">
        <v>1</v>
      </c>
      <c r="AR125">
        <v>0</v>
      </c>
      <c r="AS125">
        <v>0</v>
      </c>
      <c r="AT125">
        <v>0</v>
      </c>
      <c r="AU125" t="s">
        <v>70</v>
      </c>
      <c r="AV125">
        <v>1</v>
      </c>
      <c r="AW125">
        <v>0</v>
      </c>
      <c r="AX125">
        <v>0</v>
      </c>
      <c r="AY125">
        <v>0</v>
      </c>
      <c r="AZ125" t="s">
        <v>70</v>
      </c>
      <c r="BA125">
        <v>1</v>
      </c>
      <c r="BB125">
        <v>0</v>
      </c>
      <c r="BC125">
        <v>0</v>
      </c>
      <c r="BD125">
        <v>0</v>
      </c>
      <c r="BE125" t="s">
        <v>85</v>
      </c>
      <c r="BF125">
        <v>0</v>
      </c>
      <c r="BG125">
        <v>0</v>
      </c>
      <c r="BH125">
        <v>0</v>
      </c>
      <c r="BI125">
        <v>0</v>
      </c>
      <c r="BJ125" t="s">
        <v>526</v>
      </c>
      <c r="BK125" t="s">
        <v>526</v>
      </c>
      <c r="BL125" t="s">
        <v>526</v>
      </c>
      <c r="BM125" t="s">
        <v>526</v>
      </c>
      <c r="BN125" t="s">
        <v>526</v>
      </c>
      <c r="BO125" t="s">
        <v>526</v>
      </c>
      <c r="BP125" t="s">
        <v>526</v>
      </c>
      <c r="BQ125" t="s">
        <v>526</v>
      </c>
      <c r="BR125" t="s">
        <v>526</v>
      </c>
      <c r="BS125" t="s">
        <v>526</v>
      </c>
      <c r="BT125" t="s">
        <v>526</v>
      </c>
      <c r="BU125" t="s">
        <v>526</v>
      </c>
      <c r="BV125" t="s">
        <v>526</v>
      </c>
      <c r="BW125" t="s">
        <v>526</v>
      </c>
      <c r="BX125" t="s">
        <v>526</v>
      </c>
      <c r="BY125" t="s">
        <v>526</v>
      </c>
      <c r="BZ125" t="s">
        <v>526</v>
      </c>
      <c r="CA125" t="s">
        <v>526</v>
      </c>
      <c r="CB125" t="s">
        <v>526</v>
      </c>
      <c r="CC125" t="s">
        <v>526</v>
      </c>
      <c r="CD125" t="s">
        <v>526</v>
      </c>
      <c r="CE125" t="s">
        <v>526</v>
      </c>
      <c r="CF125" t="s">
        <v>526</v>
      </c>
      <c r="CG125" t="s">
        <v>526</v>
      </c>
      <c r="CH125" t="s">
        <v>526</v>
      </c>
    </row>
    <row r="126" spans="1:86" x14ac:dyDescent="0.2">
      <c r="A126">
        <v>2425557</v>
      </c>
      <c r="B126" s="6" t="s">
        <v>647</v>
      </c>
      <c r="C126">
        <v>75</v>
      </c>
      <c r="D126" t="s">
        <v>21</v>
      </c>
      <c r="E126">
        <v>2</v>
      </c>
      <c r="F126">
        <v>1</v>
      </c>
      <c r="G126" t="s">
        <v>37</v>
      </c>
      <c r="H126">
        <v>0</v>
      </c>
      <c r="I126">
        <v>1</v>
      </c>
      <c r="J126">
        <v>2</v>
      </c>
      <c r="K126">
        <v>2</v>
      </c>
      <c r="L126">
        <v>1</v>
      </c>
      <c r="M126">
        <v>1</v>
      </c>
      <c r="N126" t="s">
        <v>526</v>
      </c>
      <c r="O126">
        <v>3</v>
      </c>
      <c r="P126">
        <v>0</v>
      </c>
      <c r="Q126" t="s">
        <v>526</v>
      </c>
      <c r="R126" t="s">
        <v>526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 t="s">
        <v>288</v>
      </c>
      <c r="AF126" t="s">
        <v>70</v>
      </c>
      <c r="AG126">
        <v>1</v>
      </c>
      <c r="AH126">
        <v>0</v>
      </c>
      <c r="AI126">
        <v>0</v>
      </c>
      <c r="AJ126">
        <v>0</v>
      </c>
      <c r="AK126" t="s">
        <v>70</v>
      </c>
      <c r="AL126">
        <v>1</v>
      </c>
      <c r="AM126">
        <v>0</v>
      </c>
      <c r="AN126">
        <v>0</v>
      </c>
      <c r="AO126">
        <v>0</v>
      </c>
      <c r="AP126" t="s">
        <v>85</v>
      </c>
      <c r="AQ126">
        <v>1</v>
      </c>
      <c r="AR126">
        <v>0</v>
      </c>
      <c r="AS126">
        <v>0</v>
      </c>
      <c r="AT126">
        <v>0</v>
      </c>
      <c r="AU126" t="s">
        <v>526</v>
      </c>
      <c r="AV126" t="s">
        <v>526</v>
      </c>
      <c r="AW126" t="s">
        <v>526</v>
      </c>
      <c r="AX126" t="s">
        <v>526</v>
      </c>
      <c r="AY126" t="s">
        <v>526</v>
      </c>
      <c r="AZ126" t="s">
        <v>526</v>
      </c>
      <c r="BA126" t="s">
        <v>526</v>
      </c>
      <c r="BB126" t="s">
        <v>526</v>
      </c>
      <c r="BC126" t="s">
        <v>526</v>
      </c>
      <c r="BD126" t="s">
        <v>526</v>
      </c>
      <c r="BE126" t="s">
        <v>526</v>
      </c>
      <c r="BF126" t="s">
        <v>526</v>
      </c>
      <c r="BG126" t="s">
        <v>526</v>
      </c>
      <c r="BH126" t="s">
        <v>526</v>
      </c>
      <c r="BI126" t="s">
        <v>526</v>
      </c>
      <c r="BJ126" t="s">
        <v>526</v>
      </c>
      <c r="BK126" t="s">
        <v>526</v>
      </c>
      <c r="BL126" t="s">
        <v>526</v>
      </c>
      <c r="BM126" t="s">
        <v>526</v>
      </c>
      <c r="BN126" t="s">
        <v>526</v>
      </c>
      <c r="BO126" t="s">
        <v>526</v>
      </c>
      <c r="BP126" t="s">
        <v>526</v>
      </c>
      <c r="BQ126" t="s">
        <v>526</v>
      </c>
      <c r="BR126" t="s">
        <v>526</v>
      </c>
      <c r="BS126" t="s">
        <v>526</v>
      </c>
      <c r="BT126" t="s">
        <v>526</v>
      </c>
      <c r="BU126" t="s">
        <v>526</v>
      </c>
      <c r="BV126" t="s">
        <v>526</v>
      </c>
      <c r="BW126" t="s">
        <v>526</v>
      </c>
      <c r="BX126" t="s">
        <v>526</v>
      </c>
      <c r="BY126" t="s">
        <v>526</v>
      </c>
      <c r="BZ126" t="s">
        <v>526</v>
      </c>
      <c r="CA126" t="s">
        <v>526</v>
      </c>
      <c r="CB126" t="s">
        <v>526</v>
      </c>
      <c r="CC126" t="s">
        <v>526</v>
      </c>
      <c r="CD126" t="s">
        <v>526</v>
      </c>
      <c r="CE126" t="s">
        <v>526</v>
      </c>
      <c r="CF126" t="s">
        <v>526</v>
      </c>
      <c r="CG126" t="s">
        <v>526</v>
      </c>
      <c r="CH126" t="s">
        <v>526</v>
      </c>
    </row>
    <row r="127" spans="1:86" x14ac:dyDescent="0.2">
      <c r="A127">
        <v>1544699</v>
      </c>
      <c r="B127" s="7" t="s">
        <v>644</v>
      </c>
      <c r="C127">
        <v>52</v>
      </c>
      <c r="D127" t="s">
        <v>26</v>
      </c>
      <c r="E127" t="s">
        <v>526</v>
      </c>
      <c r="F127" t="s">
        <v>526</v>
      </c>
      <c r="G127" t="s">
        <v>37</v>
      </c>
      <c r="H127">
        <v>0</v>
      </c>
      <c r="I127">
        <v>1</v>
      </c>
      <c r="J127">
        <v>4</v>
      </c>
      <c r="K127">
        <v>4</v>
      </c>
      <c r="L127">
        <v>1</v>
      </c>
      <c r="M127">
        <v>0</v>
      </c>
      <c r="N127" t="s">
        <v>526</v>
      </c>
      <c r="O127">
        <v>0</v>
      </c>
      <c r="P127">
        <v>0</v>
      </c>
      <c r="Q127" t="s">
        <v>526</v>
      </c>
      <c r="R127" t="s">
        <v>526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4</v>
      </c>
      <c r="AD127">
        <v>0</v>
      </c>
      <c r="AE127" t="s">
        <v>288</v>
      </c>
      <c r="AF127" t="s">
        <v>70</v>
      </c>
      <c r="AG127">
        <v>3</v>
      </c>
      <c r="AH127">
        <v>11</v>
      </c>
      <c r="AI127">
        <v>0</v>
      </c>
      <c r="AJ127">
        <v>0</v>
      </c>
      <c r="AK127" t="s">
        <v>70</v>
      </c>
      <c r="AL127">
        <v>1</v>
      </c>
      <c r="AM127">
        <v>0</v>
      </c>
      <c r="AN127">
        <v>0</v>
      </c>
      <c r="AO127">
        <v>10</v>
      </c>
      <c r="AP127" t="s">
        <v>70</v>
      </c>
      <c r="AQ127">
        <v>1</v>
      </c>
      <c r="AR127">
        <v>0</v>
      </c>
      <c r="AS127">
        <v>0</v>
      </c>
      <c r="AT127">
        <v>10</v>
      </c>
      <c r="AU127" t="s">
        <v>70</v>
      </c>
      <c r="AV127">
        <v>1</v>
      </c>
      <c r="AW127">
        <v>0</v>
      </c>
      <c r="AX127">
        <v>0</v>
      </c>
      <c r="AY127">
        <v>10</v>
      </c>
      <c r="AZ127" t="s">
        <v>70</v>
      </c>
      <c r="BA127">
        <v>0</v>
      </c>
      <c r="BB127">
        <v>0</v>
      </c>
      <c r="BC127">
        <v>0</v>
      </c>
      <c r="BD127">
        <v>0</v>
      </c>
      <c r="BE127" t="s">
        <v>526</v>
      </c>
      <c r="BF127" t="s">
        <v>526</v>
      </c>
      <c r="BG127" t="s">
        <v>526</v>
      </c>
      <c r="BH127" t="s">
        <v>526</v>
      </c>
      <c r="BI127" t="s">
        <v>526</v>
      </c>
      <c r="BJ127" t="s">
        <v>526</v>
      </c>
      <c r="BK127" t="s">
        <v>526</v>
      </c>
      <c r="BL127" t="s">
        <v>526</v>
      </c>
      <c r="BM127" t="s">
        <v>526</v>
      </c>
      <c r="BN127" t="s">
        <v>526</v>
      </c>
      <c r="BO127" t="s">
        <v>526</v>
      </c>
      <c r="BP127" t="s">
        <v>526</v>
      </c>
      <c r="BQ127" t="s">
        <v>526</v>
      </c>
      <c r="BR127" t="s">
        <v>526</v>
      </c>
      <c r="BS127" t="s">
        <v>526</v>
      </c>
      <c r="BT127" t="s">
        <v>526</v>
      </c>
      <c r="BU127" t="s">
        <v>526</v>
      </c>
      <c r="BV127" t="s">
        <v>526</v>
      </c>
      <c r="BW127" t="s">
        <v>526</v>
      </c>
      <c r="BX127" t="s">
        <v>526</v>
      </c>
      <c r="BY127" t="s">
        <v>526</v>
      </c>
      <c r="BZ127" t="s">
        <v>526</v>
      </c>
      <c r="CA127" t="s">
        <v>526</v>
      </c>
      <c r="CB127" t="s">
        <v>526</v>
      </c>
      <c r="CC127" t="s">
        <v>526</v>
      </c>
      <c r="CD127" t="s">
        <v>526</v>
      </c>
      <c r="CE127" t="s">
        <v>526</v>
      </c>
      <c r="CF127" t="s">
        <v>526</v>
      </c>
      <c r="CG127" t="s">
        <v>526</v>
      </c>
      <c r="CH127" t="s">
        <v>526</v>
      </c>
    </row>
    <row r="128" spans="1:86" x14ac:dyDescent="0.2">
      <c r="A128">
        <v>1579336</v>
      </c>
      <c r="B128" s="6" t="s">
        <v>644</v>
      </c>
      <c r="C128">
        <v>40</v>
      </c>
      <c r="D128" t="s">
        <v>26</v>
      </c>
      <c r="E128" t="s">
        <v>526</v>
      </c>
      <c r="F128" t="s">
        <v>526</v>
      </c>
      <c r="G128" t="s">
        <v>37</v>
      </c>
      <c r="H128">
        <v>0</v>
      </c>
      <c r="I128">
        <v>1</v>
      </c>
      <c r="J128">
        <v>4</v>
      </c>
      <c r="K128">
        <v>4</v>
      </c>
      <c r="L128">
        <v>1</v>
      </c>
      <c r="M128">
        <v>2</v>
      </c>
      <c r="N128" t="s">
        <v>526</v>
      </c>
      <c r="O128" t="s">
        <v>288</v>
      </c>
      <c r="P128">
        <v>0</v>
      </c>
      <c r="Q128" t="s">
        <v>526</v>
      </c>
      <c r="R128" t="s">
        <v>526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 t="s">
        <v>288</v>
      </c>
      <c r="AF128" t="s">
        <v>70</v>
      </c>
      <c r="AG128">
        <v>1</v>
      </c>
      <c r="AH128">
        <v>0</v>
      </c>
      <c r="AI128">
        <v>0</v>
      </c>
      <c r="AJ128">
        <v>0</v>
      </c>
      <c r="AK128" t="s">
        <v>70</v>
      </c>
      <c r="AL128">
        <v>1</v>
      </c>
      <c r="AM128">
        <v>0</v>
      </c>
      <c r="AN128">
        <v>0</v>
      </c>
      <c r="AO128">
        <v>0</v>
      </c>
      <c r="AP128" t="s">
        <v>70</v>
      </c>
      <c r="AQ128">
        <v>1</v>
      </c>
      <c r="AR128">
        <v>0</v>
      </c>
      <c r="AS128">
        <v>0</v>
      </c>
      <c r="AT128">
        <v>0</v>
      </c>
      <c r="AU128" t="s">
        <v>70</v>
      </c>
      <c r="AV128">
        <v>1</v>
      </c>
      <c r="AW128">
        <v>0</v>
      </c>
      <c r="AX128">
        <v>0</v>
      </c>
      <c r="AY128">
        <v>0</v>
      </c>
      <c r="AZ128" t="s">
        <v>526</v>
      </c>
      <c r="BA128" t="s">
        <v>526</v>
      </c>
      <c r="BB128" t="s">
        <v>526</v>
      </c>
      <c r="BC128" t="s">
        <v>526</v>
      </c>
      <c r="BD128" t="s">
        <v>526</v>
      </c>
      <c r="BE128" t="s">
        <v>526</v>
      </c>
      <c r="BF128" t="s">
        <v>526</v>
      </c>
      <c r="BG128" t="s">
        <v>526</v>
      </c>
      <c r="BH128" t="s">
        <v>526</v>
      </c>
      <c r="BI128" t="s">
        <v>526</v>
      </c>
      <c r="BJ128" t="s">
        <v>526</v>
      </c>
      <c r="BK128" t="s">
        <v>526</v>
      </c>
      <c r="BL128" t="s">
        <v>526</v>
      </c>
      <c r="BM128" t="s">
        <v>526</v>
      </c>
      <c r="BN128" t="s">
        <v>526</v>
      </c>
      <c r="BO128" t="s">
        <v>526</v>
      </c>
      <c r="BP128" t="s">
        <v>526</v>
      </c>
      <c r="BQ128" t="s">
        <v>526</v>
      </c>
      <c r="BR128" t="s">
        <v>526</v>
      </c>
      <c r="BS128" t="s">
        <v>526</v>
      </c>
      <c r="BT128" t="s">
        <v>526</v>
      </c>
      <c r="BU128" t="s">
        <v>526</v>
      </c>
      <c r="BV128" t="s">
        <v>526</v>
      </c>
      <c r="BW128" t="s">
        <v>526</v>
      </c>
      <c r="BX128" t="s">
        <v>526</v>
      </c>
      <c r="BY128" t="s">
        <v>526</v>
      </c>
      <c r="BZ128" t="s">
        <v>526</v>
      </c>
      <c r="CA128" t="s">
        <v>526</v>
      </c>
      <c r="CB128" t="s">
        <v>526</v>
      </c>
      <c r="CC128" t="s">
        <v>526</v>
      </c>
      <c r="CD128" t="s">
        <v>526</v>
      </c>
      <c r="CE128" t="s">
        <v>526</v>
      </c>
      <c r="CF128" t="s">
        <v>526</v>
      </c>
      <c r="CG128" t="s">
        <v>526</v>
      </c>
      <c r="CH128" t="s">
        <v>526</v>
      </c>
    </row>
    <row r="129" spans="1:86" x14ac:dyDescent="0.2">
      <c r="A129">
        <v>2383323</v>
      </c>
      <c r="B129" s="6" t="s">
        <v>644</v>
      </c>
      <c r="C129">
        <v>36</v>
      </c>
      <c r="D129" t="s">
        <v>21</v>
      </c>
      <c r="E129" t="s">
        <v>526</v>
      </c>
      <c r="F129" t="s">
        <v>526</v>
      </c>
      <c r="G129" t="s">
        <v>37</v>
      </c>
      <c r="H129">
        <v>0</v>
      </c>
      <c r="I129">
        <v>1</v>
      </c>
      <c r="J129">
        <v>6</v>
      </c>
      <c r="K129">
        <v>6</v>
      </c>
      <c r="L129">
        <v>1</v>
      </c>
      <c r="M129">
        <v>1</v>
      </c>
      <c r="N129" t="s">
        <v>526</v>
      </c>
      <c r="O129">
        <v>10</v>
      </c>
      <c r="P129">
        <v>0</v>
      </c>
      <c r="Q129" t="s">
        <v>526</v>
      </c>
      <c r="R129" t="s">
        <v>526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 t="s">
        <v>288</v>
      </c>
      <c r="AF129" t="s">
        <v>70</v>
      </c>
      <c r="AG129">
        <v>1</v>
      </c>
      <c r="AH129">
        <v>0</v>
      </c>
      <c r="AI129">
        <v>0</v>
      </c>
      <c r="AJ129">
        <v>0</v>
      </c>
      <c r="AK129" t="s">
        <v>70</v>
      </c>
      <c r="AL129">
        <v>1</v>
      </c>
      <c r="AM129">
        <v>0</v>
      </c>
      <c r="AN129">
        <v>0</v>
      </c>
      <c r="AO129">
        <v>0</v>
      </c>
      <c r="AP129" t="s">
        <v>70</v>
      </c>
      <c r="AQ129">
        <v>1</v>
      </c>
      <c r="AR129">
        <v>0</v>
      </c>
      <c r="AS129">
        <v>0</v>
      </c>
      <c r="AT129">
        <v>0</v>
      </c>
      <c r="AU129" t="s">
        <v>70</v>
      </c>
      <c r="AV129">
        <v>1</v>
      </c>
      <c r="AW129">
        <v>0</v>
      </c>
      <c r="AX129">
        <v>5</v>
      </c>
      <c r="AY129">
        <v>0</v>
      </c>
      <c r="AZ129" t="s">
        <v>70</v>
      </c>
      <c r="BA129">
        <v>1</v>
      </c>
      <c r="BB129">
        <v>0</v>
      </c>
      <c r="BC129">
        <v>5</v>
      </c>
      <c r="BD129">
        <v>0</v>
      </c>
      <c r="BE129" t="s">
        <v>70</v>
      </c>
      <c r="BF129">
        <v>1</v>
      </c>
      <c r="BG129">
        <v>0</v>
      </c>
      <c r="BH129">
        <v>5</v>
      </c>
      <c r="BI129">
        <v>0</v>
      </c>
      <c r="BJ129" t="s">
        <v>70</v>
      </c>
      <c r="BK129">
        <v>1</v>
      </c>
      <c r="BL129">
        <v>0</v>
      </c>
      <c r="BM129">
        <v>0</v>
      </c>
      <c r="BN129">
        <v>0</v>
      </c>
      <c r="BO129" t="s">
        <v>526</v>
      </c>
      <c r="BP129" t="s">
        <v>526</v>
      </c>
      <c r="BQ129" t="s">
        <v>526</v>
      </c>
      <c r="BR129" t="s">
        <v>526</v>
      </c>
      <c r="BS129" t="s">
        <v>526</v>
      </c>
      <c r="BT129" t="s">
        <v>526</v>
      </c>
      <c r="BU129" t="s">
        <v>526</v>
      </c>
      <c r="BV129" t="s">
        <v>526</v>
      </c>
      <c r="BW129" t="s">
        <v>526</v>
      </c>
      <c r="BX129" t="s">
        <v>526</v>
      </c>
      <c r="BY129" t="s">
        <v>526</v>
      </c>
      <c r="BZ129" t="s">
        <v>526</v>
      </c>
      <c r="CA129" t="s">
        <v>526</v>
      </c>
      <c r="CB129" t="s">
        <v>526</v>
      </c>
      <c r="CC129" t="s">
        <v>526</v>
      </c>
      <c r="CD129" t="s">
        <v>526</v>
      </c>
      <c r="CE129" t="s">
        <v>526</v>
      </c>
      <c r="CF129" t="s">
        <v>526</v>
      </c>
      <c r="CG129" t="s">
        <v>526</v>
      </c>
      <c r="CH129" t="s">
        <v>526</v>
      </c>
    </row>
    <row r="130" spans="1:86" x14ac:dyDescent="0.2">
      <c r="A130">
        <v>3961785</v>
      </c>
      <c r="B130" s="6" t="s">
        <v>705</v>
      </c>
      <c r="C130">
        <v>62</v>
      </c>
      <c r="D130" t="s">
        <v>26</v>
      </c>
      <c r="E130">
        <v>4</v>
      </c>
      <c r="F130">
        <v>1</v>
      </c>
      <c r="G130" t="s">
        <v>37</v>
      </c>
      <c r="H130">
        <v>0</v>
      </c>
      <c r="I130">
        <v>1</v>
      </c>
      <c r="J130">
        <v>2</v>
      </c>
      <c r="K130">
        <v>4</v>
      </c>
      <c r="L130">
        <v>1</v>
      </c>
      <c r="M130">
        <v>1</v>
      </c>
      <c r="N130" t="s">
        <v>526</v>
      </c>
      <c r="O130">
        <v>7</v>
      </c>
      <c r="P130">
        <v>0</v>
      </c>
      <c r="Q130" t="s">
        <v>526</v>
      </c>
      <c r="R130" t="s">
        <v>526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0</v>
      </c>
      <c r="AC130">
        <v>0</v>
      </c>
      <c r="AD130">
        <v>0</v>
      </c>
      <c r="AE130">
        <v>0</v>
      </c>
      <c r="AF130" t="s">
        <v>70</v>
      </c>
      <c r="AG130">
        <v>1</v>
      </c>
      <c r="AH130">
        <v>0</v>
      </c>
      <c r="AI130">
        <v>5</v>
      </c>
      <c r="AJ130">
        <v>0</v>
      </c>
      <c r="AK130" t="s">
        <v>70</v>
      </c>
      <c r="AL130">
        <v>1</v>
      </c>
      <c r="AM130">
        <v>0</v>
      </c>
      <c r="AN130">
        <v>0</v>
      </c>
      <c r="AO130">
        <v>0</v>
      </c>
      <c r="AP130" t="s">
        <v>70</v>
      </c>
      <c r="AQ130">
        <v>1</v>
      </c>
      <c r="AR130">
        <v>0</v>
      </c>
      <c r="AS130">
        <v>0</v>
      </c>
      <c r="AT130">
        <v>0</v>
      </c>
      <c r="AU130" t="s">
        <v>70</v>
      </c>
      <c r="AV130">
        <v>1</v>
      </c>
      <c r="AW130">
        <v>0</v>
      </c>
      <c r="AX130">
        <v>0</v>
      </c>
      <c r="AY130">
        <v>0</v>
      </c>
      <c r="AZ130" t="s">
        <v>85</v>
      </c>
      <c r="BA130">
        <v>1</v>
      </c>
      <c r="BB130">
        <v>0</v>
      </c>
      <c r="BC130">
        <v>0</v>
      </c>
      <c r="BD130">
        <v>0</v>
      </c>
      <c r="BE130" t="s">
        <v>526</v>
      </c>
      <c r="BF130" t="s">
        <v>526</v>
      </c>
      <c r="BG130" t="s">
        <v>526</v>
      </c>
      <c r="BH130" t="s">
        <v>526</v>
      </c>
      <c r="BI130" t="s">
        <v>526</v>
      </c>
      <c r="BJ130" t="s">
        <v>526</v>
      </c>
      <c r="BK130" t="s">
        <v>526</v>
      </c>
      <c r="BL130" t="s">
        <v>526</v>
      </c>
      <c r="BM130" t="s">
        <v>526</v>
      </c>
      <c r="BN130" t="s">
        <v>526</v>
      </c>
      <c r="BO130" t="s">
        <v>526</v>
      </c>
      <c r="BP130" t="s">
        <v>526</v>
      </c>
      <c r="BQ130" t="s">
        <v>526</v>
      </c>
      <c r="BR130" t="s">
        <v>526</v>
      </c>
      <c r="BS130" t="s">
        <v>526</v>
      </c>
      <c r="BT130" t="s">
        <v>526</v>
      </c>
      <c r="BU130" t="s">
        <v>526</v>
      </c>
      <c r="BV130" t="s">
        <v>526</v>
      </c>
      <c r="BW130" t="s">
        <v>526</v>
      </c>
      <c r="BX130" t="s">
        <v>526</v>
      </c>
      <c r="BY130" t="s">
        <v>526</v>
      </c>
      <c r="BZ130" t="s">
        <v>526</v>
      </c>
      <c r="CA130" t="s">
        <v>526</v>
      </c>
      <c r="CB130" t="s">
        <v>526</v>
      </c>
      <c r="CC130" t="s">
        <v>526</v>
      </c>
      <c r="CD130" t="s">
        <v>526</v>
      </c>
      <c r="CE130" t="s">
        <v>526</v>
      </c>
      <c r="CF130" t="s">
        <v>526</v>
      </c>
      <c r="CG130" t="s">
        <v>526</v>
      </c>
      <c r="CH130" t="s">
        <v>526</v>
      </c>
    </row>
    <row r="131" spans="1:86" x14ac:dyDescent="0.2">
      <c r="A131">
        <v>2392024</v>
      </c>
      <c r="B131" s="6" t="s">
        <v>646</v>
      </c>
      <c r="C131">
        <v>75</v>
      </c>
      <c r="D131" t="s">
        <v>21</v>
      </c>
      <c r="E131">
        <v>6</v>
      </c>
      <c r="F131">
        <v>1</v>
      </c>
      <c r="G131" t="s">
        <v>37</v>
      </c>
      <c r="H131">
        <v>0</v>
      </c>
      <c r="I131">
        <v>1</v>
      </c>
      <c r="J131">
        <v>6</v>
      </c>
      <c r="K131">
        <v>6</v>
      </c>
      <c r="L131">
        <v>1</v>
      </c>
      <c r="M131">
        <v>8</v>
      </c>
      <c r="N131" t="s">
        <v>526</v>
      </c>
      <c r="O131">
        <v>14</v>
      </c>
      <c r="P131">
        <v>4</v>
      </c>
      <c r="Q131" t="s">
        <v>526</v>
      </c>
      <c r="R131" t="s">
        <v>526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 t="s">
        <v>288</v>
      </c>
      <c r="AF131" t="s">
        <v>70</v>
      </c>
      <c r="AG131">
        <v>1</v>
      </c>
      <c r="AH131">
        <v>0</v>
      </c>
      <c r="AI131">
        <v>0</v>
      </c>
      <c r="AJ131">
        <v>0</v>
      </c>
      <c r="AK131" t="s">
        <v>70</v>
      </c>
      <c r="AL131">
        <v>1</v>
      </c>
      <c r="AM131">
        <v>0</v>
      </c>
      <c r="AN131">
        <v>0</v>
      </c>
      <c r="AO131">
        <v>0</v>
      </c>
      <c r="AP131" t="s">
        <v>70</v>
      </c>
      <c r="AQ131">
        <v>1</v>
      </c>
      <c r="AR131">
        <v>0</v>
      </c>
      <c r="AS131">
        <v>0</v>
      </c>
      <c r="AT131">
        <v>0</v>
      </c>
      <c r="AU131" t="s">
        <v>70</v>
      </c>
      <c r="AV131">
        <v>1</v>
      </c>
      <c r="AW131">
        <v>0</v>
      </c>
      <c r="AX131">
        <v>0</v>
      </c>
      <c r="AY131">
        <v>0</v>
      </c>
      <c r="AZ131" t="s">
        <v>70</v>
      </c>
      <c r="BA131">
        <v>1</v>
      </c>
      <c r="BB131">
        <v>0</v>
      </c>
      <c r="BC131">
        <v>0</v>
      </c>
      <c r="BD131">
        <v>0</v>
      </c>
      <c r="BE131" t="s">
        <v>70</v>
      </c>
      <c r="BF131">
        <v>1</v>
      </c>
      <c r="BG131">
        <v>0</v>
      </c>
      <c r="BH131">
        <v>0</v>
      </c>
      <c r="BI131">
        <v>0</v>
      </c>
      <c r="BJ131" t="s">
        <v>85</v>
      </c>
      <c r="BK131">
        <v>1</v>
      </c>
      <c r="BL131">
        <v>0</v>
      </c>
      <c r="BM131">
        <v>0</v>
      </c>
      <c r="BN131">
        <v>0</v>
      </c>
      <c r="BO131" t="s">
        <v>526</v>
      </c>
      <c r="BP131" t="s">
        <v>526</v>
      </c>
      <c r="BQ131" t="s">
        <v>526</v>
      </c>
      <c r="BR131" t="s">
        <v>526</v>
      </c>
      <c r="BS131" t="s">
        <v>526</v>
      </c>
      <c r="BT131" t="s">
        <v>526</v>
      </c>
      <c r="BU131" t="s">
        <v>526</v>
      </c>
      <c r="BV131" t="s">
        <v>526</v>
      </c>
      <c r="BW131" t="s">
        <v>526</v>
      </c>
      <c r="BX131" t="s">
        <v>526</v>
      </c>
      <c r="BY131" t="s">
        <v>526</v>
      </c>
      <c r="BZ131" t="s">
        <v>526</v>
      </c>
      <c r="CA131" t="s">
        <v>526</v>
      </c>
      <c r="CB131" t="s">
        <v>526</v>
      </c>
      <c r="CC131" t="s">
        <v>526</v>
      </c>
      <c r="CD131" t="s">
        <v>526</v>
      </c>
      <c r="CE131" t="s">
        <v>526</v>
      </c>
      <c r="CF131" t="s">
        <v>526</v>
      </c>
      <c r="CG131" t="s">
        <v>526</v>
      </c>
      <c r="CH131" t="s">
        <v>526</v>
      </c>
    </row>
    <row r="132" spans="1:86" x14ac:dyDescent="0.2">
      <c r="A132">
        <v>2360789</v>
      </c>
      <c r="B132" s="6" t="s">
        <v>643</v>
      </c>
      <c r="C132">
        <v>50</v>
      </c>
      <c r="D132" t="s">
        <v>21</v>
      </c>
      <c r="E132">
        <v>2</v>
      </c>
      <c r="F132">
        <v>1</v>
      </c>
      <c r="G132" t="s">
        <v>37</v>
      </c>
      <c r="H132">
        <v>0</v>
      </c>
      <c r="I132">
        <v>1</v>
      </c>
      <c r="J132">
        <v>2</v>
      </c>
      <c r="K132">
        <v>2</v>
      </c>
      <c r="L132">
        <v>1</v>
      </c>
      <c r="M132">
        <v>9</v>
      </c>
      <c r="N132" t="s">
        <v>526</v>
      </c>
      <c r="O132">
        <v>7</v>
      </c>
      <c r="P132">
        <v>3</v>
      </c>
      <c r="Q132">
        <v>7</v>
      </c>
      <c r="R132" t="s">
        <v>526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 t="s">
        <v>288</v>
      </c>
      <c r="AD132" t="s">
        <v>288</v>
      </c>
      <c r="AE132" t="s">
        <v>288</v>
      </c>
      <c r="AF132" t="s">
        <v>70</v>
      </c>
      <c r="AG132">
        <v>1</v>
      </c>
      <c r="AH132">
        <v>3</v>
      </c>
      <c r="AI132">
        <v>0</v>
      </c>
      <c r="AJ132">
        <v>0</v>
      </c>
      <c r="AK132" t="s">
        <v>70</v>
      </c>
      <c r="AL132">
        <v>1</v>
      </c>
      <c r="AM132">
        <v>0</v>
      </c>
      <c r="AN132">
        <v>0</v>
      </c>
      <c r="AO132">
        <v>0</v>
      </c>
      <c r="AP132" t="s">
        <v>85</v>
      </c>
      <c r="AQ132">
        <v>3</v>
      </c>
      <c r="AR132">
        <v>0</v>
      </c>
      <c r="AS132">
        <v>0</v>
      </c>
      <c r="AT132">
        <v>0</v>
      </c>
      <c r="AU132" t="s">
        <v>526</v>
      </c>
      <c r="AV132" t="s">
        <v>526</v>
      </c>
      <c r="AW132" t="s">
        <v>526</v>
      </c>
      <c r="AX132" t="s">
        <v>526</v>
      </c>
      <c r="AY132" t="s">
        <v>526</v>
      </c>
      <c r="AZ132" t="s">
        <v>526</v>
      </c>
      <c r="BA132" t="s">
        <v>526</v>
      </c>
      <c r="BB132" t="s">
        <v>526</v>
      </c>
      <c r="BC132" t="s">
        <v>526</v>
      </c>
      <c r="BD132" t="s">
        <v>526</v>
      </c>
      <c r="BE132" t="s">
        <v>526</v>
      </c>
      <c r="BF132" t="s">
        <v>526</v>
      </c>
      <c r="BG132" t="s">
        <v>526</v>
      </c>
      <c r="BH132" t="s">
        <v>526</v>
      </c>
      <c r="BI132" t="s">
        <v>526</v>
      </c>
      <c r="BJ132" t="s">
        <v>526</v>
      </c>
      <c r="BK132" t="s">
        <v>526</v>
      </c>
      <c r="BL132" t="s">
        <v>526</v>
      </c>
      <c r="BM132" t="s">
        <v>526</v>
      </c>
      <c r="BN132" t="s">
        <v>526</v>
      </c>
      <c r="BO132" t="s">
        <v>526</v>
      </c>
      <c r="BP132" t="s">
        <v>526</v>
      </c>
      <c r="BQ132" t="s">
        <v>526</v>
      </c>
      <c r="BR132" t="s">
        <v>526</v>
      </c>
      <c r="BS132" t="s">
        <v>526</v>
      </c>
      <c r="BT132" t="s">
        <v>526</v>
      </c>
      <c r="BU132" t="s">
        <v>526</v>
      </c>
      <c r="BV132" t="s">
        <v>526</v>
      </c>
      <c r="BW132" t="s">
        <v>526</v>
      </c>
      <c r="BX132" t="s">
        <v>526</v>
      </c>
      <c r="BY132" t="s">
        <v>526</v>
      </c>
      <c r="BZ132" t="s">
        <v>526</v>
      </c>
      <c r="CA132" t="s">
        <v>526</v>
      </c>
      <c r="CB132" t="s">
        <v>526</v>
      </c>
      <c r="CC132" t="s">
        <v>526</v>
      </c>
      <c r="CD132" t="s">
        <v>526</v>
      </c>
      <c r="CE132" t="s">
        <v>526</v>
      </c>
      <c r="CF132" t="s">
        <v>526</v>
      </c>
      <c r="CG132" t="s">
        <v>526</v>
      </c>
      <c r="CH132" t="s">
        <v>526</v>
      </c>
    </row>
    <row r="133" spans="1:86" x14ac:dyDescent="0.2">
      <c r="A133">
        <v>1690949</v>
      </c>
      <c r="B133" s="6" t="s">
        <v>622</v>
      </c>
      <c r="C133">
        <v>55</v>
      </c>
      <c r="D133" t="s">
        <v>21</v>
      </c>
      <c r="E133">
        <v>4</v>
      </c>
      <c r="F133">
        <v>1</v>
      </c>
      <c r="G133" t="s">
        <v>37</v>
      </c>
      <c r="H133">
        <v>0</v>
      </c>
      <c r="I133">
        <v>1</v>
      </c>
      <c r="J133">
        <v>4</v>
      </c>
      <c r="K133">
        <v>4</v>
      </c>
      <c r="L133">
        <v>1</v>
      </c>
      <c r="M133">
        <v>1</v>
      </c>
      <c r="N133">
        <v>3</v>
      </c>
      <c r="O133" t="s">
        <v>288</v>
      </c>
      <c r="P133">
        <v>0</v>
      </c>
      <c r="Q133" t="s">
        <v>526</v>
      </c>
      <c r="R133" t="s">
        <v>526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 t="s">
        <v>288</v>
      </c>
      <c r="AD133" t="s">
        <v>288</v>
      </c>
      <c r="AE133" t="s">
        <v>288</v>
      </c>
      <c r="AF133" t="s">
        <v>70</v>
      </c>
      <c r="AG133">
        <v>1</v>
      </c>
      <c r="AH133">
        <v>0</v>
      </c>
      <c r="AI133">
        <v>0</v>
      </c>
      <c r="AJ133">
        <v>0</v>
      </c>
      <c r="AK133" t="s">
        <v>70</v>
      </c>
      <c r="AL133">
        <v>1</v>
      </c>
      <c r="AM133">
        <v>0</v>
      </c>
      <c r="AN133">
        <v>5</v>
      </c>
      <c r="AO133">
        <v>0</v>
      </c>
      <c r="AP133" t="s">
        <v>70</v>
      </c>
      <c r="AQ133">
        <v>1</v>
      </c>
      <c r="AR133">
        <v>0</v>
      </c>
      <c r="AS133">
        <v>5</v>
      </c>
      <c r="AT133">
        <v>0</v>
      </c>
      <c r="AU133" t="s">
        <v>70</v>
      </c>
      <c r="AV133">
        <v>1</v>
      </c>
      <c r="AW133">
        <v>0</v>
      </c>
      <c r="AX133">
        <v>5</v>
      </c>
      <c r="AY133">
        <v>0</v>
      </c>
      <c r="AZ133" t="s">
        <v>85</v>
      </c>
      <c r="BA133">
        <v>1</v>
      </c>
      <c r="BB133">
        <v>7</v>
      </c>
      <c r="BC133">
        <v>0</v>
      </c>
      <c r="BD133">
        <v>0</v>
      </c>
      <c r="BE133" t="s">
        <v>526</v>
      </c>
      <c r="BF133" t="s">
        <v>526</v>
      </c>
      <c r="BG133" t="s">
        <v>526</v>
      </c>
      <c r="BH133" t="s">
        <v>526</v>
      </c>
      <c r="BI133" t="s">
        <v>526</v>
      </c>
      <c r="BJ133" t="s">
        <v>526</v>
      </c>
      <c r="BK133" t="s">
        <v>526</v>
      </c>
      <c r="BL133" t="s">
        <v>526</v>
      </c>
      <c r="BM133" t="s">
        <v>526</v>
      </c>
      <c r="BN133" t="s">
        <v>526</v>
      </c>
      <c r="BO133" t="s">
        <v>526</v>
      </c>
      <c r="BP133" t="s">
        <v>526</v>
      </c>
      <c r="BQ133" t="s">
        <v>526</v>
      </c>
      <c r="BR133" t="s">
        <v>526</v>
      </c>
      <c r="BS133" t="s">
        <v>526</v>
      </c>
      <c r="BT133" t="s">
        <v>526</v>
      </c>
      <c r="BU133" t="s">
        <v>526</v>
      </c>
      <c r="BV133" t="s">
        <v>526</v>
      </c>
      <c r="BW133" t="s">
        <v>526</v>
      </c>
      <c r="BX133" t="s">
        <v>526</v>
      </c>
      <c r="BY133" t="s">
        <v>526</v>
      </c>
      <c r="BZ133" t="s">
        <v>526</v>
      </c>
      <c r="CA133" t="s">
        <v>526</v>
      </c>
      <c r="CB133" t="s">
        <v>526</v>
      </c>
      <c r="CC133" t="s">
        <v>526</v>
      </c>
      <c r="CD133" t="s">
        <v>526</v>
      </c>
      <c r="CE133" t="s">
        <v>526</v>
      </c>
      <c r="CF133" t="s">
        <v>526</v>
      </c>
      <c r="CG133" t="s">
        <v>526</v>
      </c>
      <c r="CH133" t="s">
        <v>526</v>
      </c>
    </row>
    <row r="134" spans="1:86" x14ac:dyDescent="0.2">
      <c r="A134">
        <v>3093669</v>
      </c>
      <c r="B134" s="6" t="s">
        <v>660</v>
      </c>
      <c r="C134">
        <v>45</v>
      </c>
      <c r="D134" t="s">
        <v>21</v>
      </c>
      <c r="E134" t="s">
        <v>526</v>
      </c>
      <c r="F134" t="s">
        <v>526</v>
      </c>
      <c r="G134" t="s">
        <v>37</v>
      </c>
      <c r="H134">
        <v>0</v>
      </c>
      <c r="I134">
        <v>1</v>
      </c>
      <c r="J134">
        <v>3</v>
      </c>
      <c r="K134">
        <v>3</v>
      </c>
      <c r="L134">
        <v>1</v>
      </c>
      <c r="M134" t="s">
        <v>288</v>
      </c>
      <c r="N134" t="s">
        <v>526</v>
      </c>
      <c r="O134" t="s">
        <v>288</v>
      </c>
      <c r="P134">
        <v>0</v>
      </c>
      <c r="Q134" t="s">
        <v>526</v>
      </c>
      <c r="R134" t="s">
        <v>526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1</v>
      </c>
      <c r="AD134">
        <v>0</v>
      </c>
      <c r="AE134" t="s">
        <v>288</v>
      </c>
      <c r="AF134" t="s">
        <v>70</v>
      </c>
      <c r="AG134">
        <v>1</v>
      </c>
      <c r="AH134">
        <v>0</v>
      </c>
      <c r="AI134">
        <v>0</v>
      </c>
      <c r="AJ134">
        <v>0</v>
      </c>
      <c r="AK134" t="s">
        <v>70</v>
      </c>
      <c r="AL134">
        <v>1</v>
      </c>
      <c r="AM134">
        <v>0</v>
      </c>
      <c r="AN134">
        <v>0</v>
      </c>
      <c r="AO134">
        <v>0</v>
      </c>
      <c r="AP134" t="s">
        <v>70</v>
      </c>
      <c r="AQ134">
        <v>5</v>
      </c>
      <c r="AR134">
        <v>0</v>
      </c>
      <c r="AS134">
        <v>0</v>
      </c>
      <c r="AT134">
        <v>0</v>
      </c>
      <c r="AU134" t="s">
        <v>288</v>
      </c>
      <c r="AV134">
        <v>0</v>
      </c>
      <c r="AW134">
        <v>0</v>
      </c>
      <c r="AX134">
        <v>0</v>
      </c>
      <c r="AY134">
        <v>0</v>
      </c>
      <c r="AZ134" t="s">
        <v>526</v>
      </c>
      <c r="BA134" t="s">
        <v>526</v>
      </c>
      <c r="BB134" t="s">
        <v>526</v>
      </c>
      <c r="BC134" t="s">
        <v>526</v>
      </c>
      <c r="BD134" t="s">
        <v>526</v>
      </c>
      <c r="BE134" t="s">
        <v>526</v>
      </c>
      <c r="BF134" t="s">
        <v>526</v>
      </c>
      <c r="BG134" t="s">
        <v>526</v>
      </c>
      <c r="BH134" t="s">
        <v>526</v>
      </c>
      <c r="BI134" t="s">
        <v>526</v>
      </c>
      <c r="BJ134" t="s">
        <v>526</v>
      </c>
      <c r="BK134" t="s">
        <v>526</v>
      </c>
      <c r="BL134" t="s">
        <v>526</v>
      </c>
      <c r="BM134" t="s">
        <v>526</v>
      </c>
      <c r="BN134" t="s">
        <v>526</v>
      </c>
      <c r="BO134" t="s">
        <v>526</v>
      </c>
      <c r="BP134" t="s">
        <v>526</v>
      </c>
      <c r="BQ134" t="s">
        <v>526</v>
      </c>
      <c r="BR134" t="s">
        <v>526</v>
      </c>
      <c r="BS134" t="s">
        <v>526</v>
      </c>
      <c r="BT134" t="s">
        <v>526</v>
      </c>
      <c r="BU134" t="s">
        <v>526</v>
      </c>
      <c r="BV134" t="s">
        <v>526</v>
      </c>
      <c r="BW134" t="s">
        <v>526</v>
      </c>
      <c r="BX134" t="s">
        <v>526</v>
      </c>
      <c r="BY134" t="s">
        <v>526</v>
      </c>
      <c r="BZ134" t="s">
        <v>526</v>
      </c>
      <c r="CA134" t="s">
        <v>526</v>
      </c>
      <c r="CB134" t="s">
        <v>526</v>
      </c>
      <c r="CC134" t="s">
        <v>526</v>
      </c>
      <c r="CD134" t="s">
        <v>526</v>
      </c>
      <c r="CE134" t="s">
        <v>526</v>
      </c>
      <c r="CF134" t="s">
        <v>526</v>
      </c>
      <c r="CG134" t="s">
        <v>526</v>
      </c>
      <c r="CH134" t="s">
        <v>526</v>
      </c>
    </row>
    <row r="135" spans="1:86" x14ac:dyDescent="0.2">
      <c r="A135">
        <v>4305678</v>
      </c>
      <c r="B135" s="6" t="s">
        <v>736</v>
      </c>
      <c r="C135">
        <v>30</v>
      </c>
      <c r="D135" t="s">
        <v>26</v>
      </c>
      <c r="E135">
        <v>4</v>
      </c>
      <c r="F135">
        <v>0</v>
      </c>
      <c r="G135" t="s">
        <v>37</v>
      </c>
      <c r="H135">
        <v>0</v>
      </c>
      <c r="I135">
        <v>1</v>
      </c>
      <c r="J135">
        <v>2</v>
      </c>
      <c r="K135">
        <v>4</v>
      </c>
      <c r="L135">
        <v>1</v>
      </c>
      <c r="M135">
        <v>5</v>
      </c>
      <c r="N135" t="s">
        <v>526</v>
      </c>
      <c r="O135">
        <v>7</v>
      </c>
      <c r="P135">
        <v>0</v>
      </c>
      <c r="Q135" t="s">
        <v>526</v>
      </c>
      <c r="R135" t="s">
        <v>526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 t="s">
        <v>70</v>
      </c>
      <c r="AG135">
        <v>1</v>
      </c>
      <c r="AH135">
        <v>0</v>
      </c>
      <c r="AI135">
        <v>0</v>
      </c>
      <c r="AJ135">
        <v>0</v>
      </c>
      <c r="AK135" t="s">
        <v>70</v>
      </c>
      <c r="AL135">
        <v>1</v>
      </c>
      <c r="AM135">
        <v>0</v>
      </c>
      <c r="AN135">
        <v>0</v>
      </c>
      <c r="AO135">
        <v>0</v>
      </c>
      <c r="AP135" t="s">
        <v>70</v>
      </c>
      <c r="AQ135">
        <v>1</v>
      </c>
      <c r="AR135">
        <v>0</v>
      </c>
      <c r="AS135">
        <v>8</v>
      </c>
      <c r="AT135">
        <v>0</v>
      </c>
      <c r="AU135" t="s">
        <v>70</v>
      </c>
      <c r="AV135">
        <v>1</v>
      </c>
      <c r="AW135">
        <v>0</v>
      </c>
      <c r="AX135">
        <v>8</v>
      </c>
      <c r="AY135">
        <v>0</v>
      </c>
      <c r="AZ135" t="s">
        <v>85</v>
      </c>
      <c r="BA135">
        <v>0</v>
      </c>
      <c r="BB135">
        <v>0</v>
      </c>
      <c r="BC135">
        <v>0</v>
      </c>
      <c r="BD135">
        <v>0</v>
      </c>
      <c r="BE135" t="s">
        <v>526</v>
      </c>
      <c r="BF135" t="s">
        <v>526</v>
      </c>
      <c r="BG135" t="s">
        <v>526</v>
      </c>
      <c r="BH135" t="s">
        <v>526</v>
      </c>
      <c r="BI135" t="s">
        <v>526</v>
      </c>
      <c r="BJ135" t="s">
        <v>526</v>
      </c>
      <c r="BK135" t="s">
        <v>526</v>
      </c>
      <c r="BL135" t="s">
        <v>526</v>
      </c>
      <c r="BM135" t="s">
        <v>526</v>
      </c>
      <c r="BN135" t="s">
        <v>526</v>
      </c>
      <c r="BO135" t="s">
        <v>526</v>
      </c>
      <c r="BP135" t="s">
        <v>526</v>
      </c>
      <c r="BQ135" t="s">
        <v>526</v>
      </c>
      <c r="BR135" t="s">
        <v>526</v>
      </c>
      <c r="BS135" t="s">
        <v>526</v>
      </c>
      <c r="BT135" t="s">
        <v>526</v>
      </c>
      <c r="BU135" t="s">
        <v>526</v>
      </c>
      <c r="BV135" t="s">
        <v>526</v>
      </c>
      <c r="BW135" t="s">
        <v>526</v>
      </c>
      <c r="BX135" t="s">
        <v>526</v>
      </c>
      <c r="BY135" t="s">
        <v>526</v>
      </c>
      <c r="BZ135" t="s">
        <v>526</v>
      </c>
      <c r="CA135" t="s">
        <v>526</v>
      </c>
      <c r="CB135" t="s">
        <v>526</v>
      </c>
      <c r="CC135" t="s">
        <v>526</v>
      </c>
      <c r="CD135" t="s">
        <v>526</v>
      </c>
      <c r="CE135" t="s">
        <v>526</v>
      </c>
      <c r="CF135" t="s">
        <v>526</v>
      </c>
      <c r="CG135" t="s">
        <v>526</v>
      </c>
      <c r="CH135" t="s">
        <v>526</v>
      </c>
    </row>
    <row r="136" spans="1:86" x14ac:dyDescent="0.2">
      <c r="A136">
        <v>3287763</v>
      </c>
      <c r="B136" s="6" t="s">
        <v>675</v>
      </c>
      <c r="C136">
        <v>34</v>
      </c>
      <c r="D136" t="s">
        <v>21</v>
      </c>
      <c r="E136" t="s">
        <v>526</v>
      </c>
      <c r="F136" t="s">
        <v>526</v>
      </c>
      <c r="G136" t="s">
        <v>37</v>
      </c>
      <c r="H136">
        <v>0</v>
      </c>
      <c r="I136">
        <v>1</v>
      </c>
      <c r="J136">
        <v>3</v>
      </c>
      <c r="K136">
        <v>3</v>
      </c>
      <c r="L136">
        <v>1</v>
      </c>
      <c r="M136" t="s">
        <v>288</v>
      </c>
      <c r="N136" t="s">
        <v>526</v>
      </c>
      <c r="O136" t="s">
        <v>288</v>
      </c>
      <c r="P136">
        <v>0</v>
      </c>
      <c r="Q136" t="s">
        <v>526</v>
      </c>
      <c r="R136" t="s">
        <v>526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</v>
      </c>
      <c r="AD136">
        <v>5</v>
      </c>
      <c r="AE136" t="s">
        <v>288</v>
      </c>
      <c r="AF136" t="s">
        <v>70</v>
      </c>
      <c r="AG136">
        <v>1</v>
      </c>
      <c r="AH136">
        <v>0</v>
      </c>
      <c r="AI136">
        <v>0</v>
      </c>
      <c r="AJ136">
        <v>0</v>
      </c>
      <c r="AK136" t="s">
        <v>70</v>
      </c>
      <c r="AL136">
        <v>1</v>
      </c>
      <c r="AM136">
        <v>0</v>
      </c>
      <c r="AN136">
        <v>0</v>
      </c>
      <c r="AO136">
        <v>0</v>
      </c>
      <c r="AP136" t="s">
        <v>70</v>
      </c>
      <c r="AQ136">
        <v>1</v>
      </c>
      <c r="AR136">
        <v>0</v>
      </c>
      <c r="AS136">
        <v>0</v>
      </c>
      <c r="AT136">
        <v>0</v>
      </c>
      <c r="AU136" t="s">
        <v>70</v>
      </c>
      <c r="AV136">
        <v>1</v>
      </c>
      <c r="AW136">
        <v>0</v>
      </c>
      <c r="AX136">
        <v>8</v>
      </c>
      <c r="AY136">
        <v>0</v>
      </c>
      <c r="AZ136" t="s">
        <v>526</v>
      </c>
      <c r="BA136" t="s">
        <v>526</v>
      </c>
      <c r="BB136" t="s">
        <v>526</v>
      </c>
      <c r="BC136" t="s">
        <v>526</v>
      </c>
      <c r="BD136" t="s">
        <v>526</v>
      </c>
      <c r="BE136" t="s">
        <v>526</v>
      </c>
      <c r="BF136" t="s">
        <v>526</v>
      </c>
      <c r="BG136" t="s">
        <v>526</v>
      </c>
      <c r="BH136" t="s">
        <v>526</v>
      </c>
      <c r="BI136" t="s">
        <v>526</v>
      </c>
      <c r="BJ136" t="s">
        <v>526</v>
      </c>
      <c r="BK136" t="s">
        <v>526</v>
      </c>
      <c r="BL136" t="s">
        <v>526</v>
      </c>
      <c r="BM136" t="s">
        <v>526</v>
      </c>
      <c r="BN136" t="s">
        <v>526</v>
      </c>
      <c r="BO136" t="s">
        <v>526</v>
      </c>
      <c r="BP136" t="s">
        <v>526</v>
      </c>
      <c r="BQ136" t="s">
        <v>526</v>
      </c>
      <c r="BR136" t="s">
        <v>526</v>
      </c>
      <c r="BS136" t="s">
        <v>526</v>
      </c>
      <c r="BT136" t="s">
        <v>526</v>
      </c>
      <c r="BU136" t="s">
        <v>526</v>
      </c>
      <c r="BV136" t="s">
        <v>526</v>
      </c>
      <c r="BW136" t="s">
        <v>526</v>
      </c>
      <c r="BX136" t="s">
        <v>526</v>
      </c>
      <c r="BY136" t="s">
        <v>526</v>
      </c>
      <c r="BZ136" t="s">
        <v>526</v>
      </c>
      <c r="CA136" t="s">
        <v>526</v>
      </c>
      <c r="CB136" t="s">
        <v>526</v>
      </c>
      <c r="CC136" t="s">
        <v>526</v>
      </c>
      <c r="CD136" t="s">
        <v>526</v>
      </c>
      <c r="CE136" t="s">
        <v>526</v>
      </c>
      <c r="CF136" t="s">
        <v>526</v>
      </c>
      <c r="CG136" t="s">
        <v>526</v>
      </c>
      <c r="CH136" t="s">
        <v>526</v>
      </c>
    </row>
    <row r="137" spans="1:86" x14ac:dyDescent="0.2">
      <c r="A137">
        <v>989264</v>
      </c>
      <c r="B137" s="6" t="s">
        <v>596</v>
      </c>
      <c r="C137">
        <v>70</v>
      </c>
      <c r="D137" t="s">
        <v>26</v>
      </c>
      <c r="E137">
        <v>3</v>
      </c>
      <c r="F137">
        <v>0</v>
      </c>
      <c r="G137" t="s">
        <v>37</v>
      </c>
      <c r="H137">
        <v>0</v>
      </c>
      <c r="I137">
        <v>1</v>
      </c>
      <c r="J137">
        <v>3</v>
      </c>
      <c r="K137">
        <v>3</v>
      </c>
      <c r="L137">
        <v>1</v>
      </c>
      <c r="M137">
        <v>1</v>
      </c>
      <c r="N137" t="s">
        <v>526</v>
      </c>
      <c r="O137" t="s">
        <v>288</v>
      </c>
      <c r="P137">
        <v>0</v>
      </c>
      <c r="Q137" t="s">
        <v>526</v>
      </c>
      <c r="R137" t="s">
        <v>526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 t="s">
        <v>288</v>
      </c>
      <c r="AF137" t="s">
        <v>70</v>
      </c>
      <c r="AG137">
        <v>9</v>
      </c>
      <c r="AH137">
        <v>0</v>
      </c>
      <c r="AI137">
        <v>0</v>
      </c>
      <c r="AJ137">
        <v>0</v>
      </c>
      <c r="AK137" t="s">
        <v>70</v>
      </c>
      <c r="AL137">
        <v>1</v>
      </c>
      <c r="AM137">
        <v>0</v>
      </c>
      <c r="AN137">
        <v>0</v>
      </c>
      <c r="AO137">
        <v>0</v>
      </c>
      <c r="AP137" t="s">
        <v>70</v>
      </c>
      <c r="AQ137">
        <v>1</v>
      </c>
      <c r="AR137">
        <v>0</v>
      </c>
      <c r="AS137">
        <v>0</v>
      </c>
      <c r="AT137">
        <v>0</v>
      </c>
      <c r="AU137" t="s">
        <v>70</v>
      </c>
      <c r="AV137">
        <v>1</v>
      </c>
      <c r="AW137">
        <v>0</v>
      </c>
      <c r="AX137">
        <v>0</v>
      </c>
      <c r="AY137">
        <v>0</v>
      </c>
      <c r="AZ137" t="s">
        <v>526</v>
      </c>
      <c r="BA137" t="s">
        <v>526</v>
      </c>
      <c r="BB137" t="s">
        <v>526</v>
      </c>
      <c r="BC137" t="s">
        <v>526</v>
      </c>
      <c r="BD137" t="s">
        <v>526</v>
      </c>
      <c r="BE137" t="s">
        <v>526</v>
      </c>
      <c r="BF137" t="s">
        <v>526</v>
      </c>
      <c r="BG137" t="s">
        <v>526</v>
      </c>
      <c r="BH137" t="s">
        <v>526</v>
      </c>
      <c r="BI137" t="s">
        <v>526</v>
      </c>
      <c r="BJ137" t="s">
        <v>526</v>
      </c>
      <c r="BK137" t="s">
        <v>526</v>
      </c>
      <c r="BL137" t="s">
        <v>526</v>
      </c>
      <c r="BM137" t="s">
        <v>526</v>
      </c>
      <c r="BN137" t="s">
        <v>526</v>
      </c>
      <c r="BO137" t="s">
        <v>526</v>
      </c>
      <c r="BP137" t="s">
        <v>526</v>
      </c>
      <c r="BQ137" t="s">
        <v>526</v>
      </c>
      <c r="BR137" t="s">
        <v>526</v>
      </c>
      <c r="BS137" t="s">
        <v>526</v>
      </c>
      <c r="BT137" t="s">
        <v>526</v>
      </c>
      <c r="BU137" t="s">
        <v>526</v>
      </c>
      <c r="BV137" t="s">
        <v>526</v>
      </c>
      <c r="BW137" t="s">
        <v>526</v>
      </c>
      <c r="BX137" t="s">
        <v>526</v>
      </c>
      <c r="BY137" t="s">
        <v>526</v>
      </c>
      <c r="BZ137" t="s">
        <v>526</v>
      </c>
      <c r="CA137" t="s">
        <v>526</v>
      </c>
      <c r="CB137" t="s">
        <v>526</v>
      </c>
      <c r="CC137" t="s">
        <v>526</v>
      </c>
      <c r="CD137" t="s">
        <v>526</v>
      </c>
      <c r="CE137" t="s">
        <v>526</v>
      </c>
      <c r="CF137" t="s">
        <v>526</v>
      </c>
      <c r="CG137" t="s">
        <v>526</v>
      </c>
      <c r="CH137" t="s">
        <v>526</v>
      </c>
    </row>
    <row r="138" spans="1:86" x14ac:dyDescent="0.2">
      <c r="A138">
        <v>1604460</v>
      </c>
      <c r="B138" s="6" t="s">
        <v>618</v>
      </c>
      <c r="C138">
        <v>57</v>
      </c>
      <c r="D138" t="s">
        <v>21</v>
      </c>
      <c r="E138">
        <v>5</v>
      </c>
      <c r="F138">
        <v>2</v>
      </c>
      <c r="G138" t="s">
        <v>37</v>
      </c>
      <c r="H138">
        <v>0</v>
      </c>
      <c r="I138">
        <v>1</v>
      </c>
      <c r="J138">
        <v>6</v>
      </c>
      <c r="K138">
        <v>6</v>
      </c>
      <c r="L138">
        <v>1</v>
      </c>
      <c r="M138">
        <v>1</v>
      </c>
      <c r="N138" t="s">
        <v>526</v>
      </c>
      <c r="O138" t="s">
        <v>288</v>
      </c>
      <c r="P138">
        <v>0</v>
      </c>
      <c r="Q138" t="s">
        <v>526</v>
      </c>
      <c r="R138" t="s">
        <v>526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1</v>
      </c>
      <c r="AA138">
        <v>0</v>
      </c>
      <c r="AB138">
        <v>1</v>
      </c>
      <c r="AC138" t="s">
        <v>288</v>
      </c>
      <c r="AD138" t="s">
        <v>288</v>
      </c>
      <c r="AE138" t="s">
        <v>288</v>
      </c>
      <c r="AF138" t="s">
        <v>70</v>
      </c>
      <c r="AG138">
        <v>1</v>
      </c>
      <c r="AH138">
        <v>0</v>
      </c>
      <c r="AI138">
        <v>5</v>
      </c>
      <c r="AJ138">
        <v>0</v>
      </c>
      <c r="AK138" t="s">
        <v>70</v>
      </c>
      <c r="AL138">
        <v>1</v>
      </c>
      <c r="AM138">
        <v>0</v>
      </c>
      <c r="AN138">
        <v>0</v>
      </c>
      <c r="AO138">
        <v>0</v>
      </c>
      <c r="AP138" t="s">
        <v>70</v>
      </c>
      <c r="AQ138">
        <v>1</v>
      </c>
      <c r="AR138">
        <v>0</v>
      </c>
      <c r="AS138">
        <v>0</v>
      </c>
      <c r="AT138">
        <v>0</v>
      </c>
      <c r="AU138" t="s">
        <v>70</v>
      </c>
      <c r="AV138">
        <v>1</v>
      </c>
      <c r="AW138">
        <v>0</v>
      </c>
      <c r="AX138">
        <v>0</v>
      </c>
      <c r="AY138">
        <v>0</v>
      </c>
      <c r="AZ138" t="s">
        <v>70</v>
      </c>
      <c r="BA138">
        <v>1</v>
      </c>
      <c r="BB138">
        <v>0</v>
      </c>
      <c r="BC138">
        <v>0</v>
      </c>
      <c r="BD138">
        <v>0</v>
      </c>
      <c r="BE138" t="s">
        <v>85</v>
      </c>
      <c r="BF138">
        <v>1</v>
      </c>
      <c r="BG138">
        <v>0</v>
      </c>
      <c r="BH138">
        <v>0</v>
      </c>
      <c r="BI138">
        <v>0</v>
      </c>
      <c r="BJ138" t="s">
        <v>85</v>
      </c>
      <c r="BK138">
        <v>1</v>
      </c>
      <c r="BL138">
        <v>0</v>
      </c>
      <c r="BM138">
        <v>0</v>
      </c>
      <c r="BN138">
        <v>0</v>
      </c>
      <c r="BO138" t="s">
        <v>526</v>
      </c>
      <c r="BP138" t="s">
        <v>526</v>
      </c>
      <c r="BQ138" t="s">
        <v>526</v>
      </c>
      <c r="BR138" t="s">
        <v>526</v>
      </c>
      <c r="BS138" t="s">
        <v>526</v>
      </c>
      <c r="BT138" t="s">
        <v>526</v>
      </c>
      <c r="BU138" t="s">
        <v>526</v>
      </c>
      <c r="BV138" t="s">
        <v>526</v>
      </c>
      <c r="BW138" t="s">
        <v>526</v>
      </c>
      <c r="BX138" t="s">
        <v>526</v>
      </c>
      <c r="BY138" t="s">
        <v>526</v>
      </c>
      <c r="BZ138" t="s">
        <v>526</v>
      </c>
      <c r="CA138" t="s">
        <v>526</v>
      </c>
      <c r="CB138" t="s">
        <v>526</v>
      </c>
      <c r="CC138" t="s">
        <v>526</v>
      </c>
      <c r="CD138" t="s">
        <v>526</v>
      </c>
      <c r="CE138" t="s">
        <v>526</v>
      </c>
      <c r="CF138" t="s">
        <v>526</v>
      </c>
      <c r="CG138" t="s">
        <v>526</v>
      </c>
      <c r="CH138" t="s">
        <v>526</v>
      </c>
    </row>
    <row r="139" spans="1:86" x14ac:dyDescent="0.2">
      <c r="A139">
        <v>3795222</v>
      </c>
      <c r="B139" s="6" t="s">
        <v>699</v>
      </c>
      <c r="C139">
        <v>64</v>
      </c>
      <c r="D139" t="s">
        <v>26</v>
      </c>
      <c r="E139">
        <v>2</v>
      </c>
      <c r="F139">
        <v>1</v>
      </c>
      <c r="G139" t="s">
        <v>37</v>
      </c>
      <c r="H139">
        <v>0</v>
      </c>
      <c r="I139">
        <v>1</v>
      </c>
      <c r="J139">
        <v>2</v>
      </c>
      <c r="K139">
        <v>2</v>
      </c>
      <c r="L139">
        <v>1</v>
      </c>
      <c r="M139">
        <v>1</v>
      </c>
      <c r="N139" t="s">
        <v>526</v>
      </c>
      <c r="O139">
        <v>10</v>
      </c>
      <c r="P139">
        <v>0</v>
      </c>
      <c r="Q139" t="s">
        <v>526</v>
      </c>
      <c r="R139" t="s">
        <v>526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0</v>
      </c>
      <c r="AC139">
        <v>4</v>
      </c>
      <c r="AD139">
        <v>0</v>
      </c>
      <c r="AE139">
        <v>0</v>
      </c>
      <c r="AF139" t="s">
        <v>70</v>
      </c>
      <c r="AG139">
        <v>3</v>
      </c>
      <c r="AH139">
        <v>0</v>
      </c>
      <c r="AI139">
        <v>0</v>
      </c>
      <c r="AJ139">
        <v>0</v>
      </c>
      <c r="AK139" t="s">
        <v>70</v>
      </c>
      <c r="AL139">
        <v>3</v>
      </c>
      <c r="AM139">
        <v>0</v>
      </c>
      <c r="AN139">
        <v>0</v>
      </c>
      <c r="AO139">
        <v>0</v>
      </c>
      <c r="AP139" t="s">
        <v>85</v>
      </c>
      <c r="AQ139">
        <v>3</v>
      </c>
      <c r="AR139">
        <v>0</v>
      </c>
      <c r="AS139">
        <v>0</v>
      </c>
      <c r="AT139">
        <v>0</v>
      </c>
      <c r="AU139" t="s">
        <v>526</v>
      </c>
      <c r="AV139" t="s">
        <v>526</v>
      </c>
      <c r="AW139" t="s">
        <v>526</v>
      </c>
      <c r="AX139" t="s">
        <v>526</v>
      </c>
      <c r="AY139" t="s">
        <v>526</v>
      </c>
      <c r="AZ139" t="s">
        <v>526</v>
      </c>
      <c r="BA139" t="s">
        <v>526</v>
      </c>
      <c r="BB139" t="s">
        <v>526</v>
      </c>
      <c r="BC139" t="s">
        <v>526</v>
      </c>
      <c r="BD139" t="s">
        <v>526</v>
      </c>
      <c r="BE139" t="s">
        <v>526</v>
      </c>
      <c r="BF139" t="s">
        <v>526</v>
      </c>
      <c r="BG139" t="s">
        <v>526</v>
      </c>
      <c r="BH139" t="s">
        <v>526</v>
      </c>
      <c r="BI139" t="s">
        <v>526</v>
      </c>
      <c r="BJ139" t="s">
        <v>526</v>
      </c>
      <c r="BK139" t="s">
        <v>526</v>
      </c>
      <c r="BL139" t="s">
        <v>526</v>
      </c>
      <c r="BM139" t="s">
        <v>526</v>
      </c>
      <c r="BN139" t="s">
        <v>526</v>
      </c>
      <c r="BO139" t="s">
        <v>526</v>
      </c>
      <c r="BP139" t="s">
        <v>526</v>
      </c>
      <c r="BQ139" t="s">
        <v>526</v>
      </c>
      <c r="BR139" t="s">
        <v>526</v>
      </c>
      <c r="BS139" t="s">
        <v>526</v>
      </c>
      <c r="BT139" t="s">
        <v>526</v>
      </c>
      <c r="BU139" t="s">
        <v>526</v>
      </c>
      <c r="BV139" t="s">
        <v>526</v>
      </c>
      <c r="BW139" t="s">
        <v>526</v>
      </c>
      <c r="BX139" t="s">
        <v>526</v>
      </c>
      <c r="BY139" t="s">
        <v>526</v>
      </c>
      <c r="BZ139" t="s">
        <v>526</v>
      </c>
      <c r="CA139" t="s">
        <v>526</v>
      </c>
      <c r="CB139" t="s">
        <v>526</v>
      </c>
      <c r="CC139" t="s">
        <v>526</v>
      </c>
      <c r="CD139" t="s">
        <v>526</v>
      </c>
      <c r="CE139" t="s">
        <v>526</v>
      </c>
      <c r="CF139" t="s">
        <v>526</v>
      </c>
      <c r="CG139" t="s">
        <v>526</v>
      </c>
      <c r="CH139" t="s">
        <v>526</v>
      </c>
    </row>
    <row r="140" spans="1:86" x14ac:dyDescent="0.2">
      <c r="A140">
        <v>1228743</v>
      </c>
      <c r="B140" s="6" t="s">
        <v>606</v>
      </c>
      <c r="C140">
        <v>56</v>
      </c>
      <c r="D140" t="s">
        <v>21</v>
      </c>
      <c r="E140">
        <v>3</v>
      </c>
      <c r="F140">
        <v>1</v>
      </c>
      <c r="G140" t="s">
        <v>37</v>
      </c>
      <c r="H140">
        <v>0</v>
      </c>
      <c r="I140">
        <v>1</v>
      </c>
      <c r="J140">
        <v>3</v>
      </c>
      <c r="K140">
        <v>3</v>
      </c>
      <c r="L140">
        <v>6</v>
      </c>
      <c r="M140">
        <v>1</v>
      </c>
      <c r="N140" t="s">
        <v>526</v>
      </c>
      <c r="O140">
        <v>7</v>
      </c>
      <c r="P140">
        <v>2</v>
      </c>
      <c r="Q140" t="s">
        <v>526</v>
      </c>
      <c r="R140" t="s">
        <v>526</v>
      </c>
      <c r="S140">
        <v>1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 t="s">
        <v>70</v>
      </c>
      <c r="AG140">
        <v>1</v>
      </c>
      <c r="AH140">
        <v>0</v>
      </c>
      <c r="AI140">
        <v>8</v>
      </c>
      <c r="AJ140">
        <v>0</v>
      </c>
      <c r="AK140" t="s">
        <v>70</v>
      </c>
      <c r="AL140">
        <v>1</v>
      </c>
      <c r="AM140">
        <v>0</v>
      </c>
      <c r="AN140">
        <v>0</v>
      </c>
      <c r="AO140">
        <v>0</v>
      </c>
      <c r="AP140" t="s">
        <v>70</v>
      </c>
      <c r="AQ140">
        <v>1</v>
      </c>
      <c r="AR140">
        <v>0</v>
      </c>
      <c r="AS140">
        <v>0</v>
      </c>
      <c r="AT140">
        <v>0</v>
      </c>
      <c r="AU140" t="s">
        <v>85</v>
      </c>
      <c r="AV140">
        <v>1</v>
      </c>
      <c r="AW140">
        <v>0</v>
      </c>
      <c r="AX140">
        <v>0</v>
      </c>
      <c r="AY140">
        <v>0</v>
      </c>
      <c r="AZ140" t="s">
        <v>526</v>
      </c>
      <c r="BA140" t="s">
        <v>526</v>
      </c>
      <c r="BB140" t="s">
        <v>526</v>
      </c>
      <c r="BC140" t="s">
        <v>526</v>
      </c>
      <c r="BD140" t="s">
        <v>526</v>
      </c>
      <c r="BE140" t="s">
        <v>526</v>
      </c>
      <c r="BF140" t="s">
        <v>526</v>
      </c>
      <c r="BG140" t="s">
        <v>526</v>
      </c>
      <c r="BH140" t="s">
        <v>526</v>
      </c>
      <c r="BI140" t="s">
        <v>526</v>
      </c>
      <c r="BJ140" t="s">
        <v>526</v>
      </c>
      <c r="BK140" t="s">
        <v>526</v>
      </c>
      <c r="BL140" t="s">
        <v>526</v>
      </c>
      <c r="BM140" t="s">
        <v>526</v>
      </c>
      <c r="BN140" t="s">
        <v>526</v>
      </c>
      <c r="BO140" t="s">
        <v>526</v>
      </c>
      <c r="BP140" t="s">
        <v>526</v>
      </c>
      <c r="BQ140" t="s">
        <v>526</v>
      </c>
      <c r="BR140" t="s">
        <v>526</v>
      </c>
      <c r="BS140" t="s">
        <v>526</v>
      </c>
      <c r="BT140" t="s">
        <v>526</v>
      </c>
      <c r="BU140" t="s">
        <v>526</v>
      </c>
      <c r="BV140" t="s">
        <v>526</v>
      </c>
      <c r="BW140" t="s">
        <v>526</v>
      </c>
      <c r="BX140" t="s">
        <v>526</v>
      </c>
      <c r="BY140" t="s">
        <v>526</v>
      </c>
      <c r="BZ140" t="s">
        <v>526</v>
      </c>
      <c r="CA140" t="s">
        <v>526</v>
      </c>
      <c r="CB140" t="s">
        <v>526</v>
      </c>
      <c r="CC140" t="s">
        <v>526</v>
      </c>
      <c r="CD140" t="s">
        <v>526</v>
      </c>
      <c r="CE140" t="s">
        <v>526</v>
      </c>
      <c r="CF140" t="s">
        <v>526</v>
      </c>
      <c r="CG140" t="s">
        <v>526</v>
      </c>
      <c r="CH140" t="s">
        <v>526</v>
      </c>
    </row>
    <row r="141" spans="1:86" x14ac:dyDescent="0.2">
      <c r="A141">
        <v>3159639</v>
      </c>
      <c r="B141" s="6" t="s">
        <v>749</v>
      </c>
      <c r="C141">
        <v>47</v>
      </c>
      <c r="D141" t="s">
        <v>26</v>
      </c>
      <c r="E141">
        <v>3</v>
      </c>
      <c r="F141">
        <v>1</v>
      </c>
      <c r="G141" t="s">
        <v>37</v>
      </c>
      <c r="H141">
        <v>0</v>
      </c>
      <c r="I141">
        <v>1</v>
      </c>
      <c r="J141">
        <v>3</v>
      </c>
      <c r="K141">
        <v>3</v>
      </c>
      <c r="L141">
        <v>1</v>
      </c>
      <c r="M141">
        <v>1</v>
      </c>
      <c r="N141" t="s">
        <v>526</v>
      </c>
      <c r="O141">
        <v>10</v>
      </c>
      <c r="P141">
        <v>0</v>
      </c>
      <c r="Q141" t="s">
        <v>526</v>
      </c>
      <c r="R141" t="s">
        <v>526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 t="s">
        <v>288</v>
      </c>
      <c r="AF141" t="s">
        <v>70</v>
      </c>
      <c r="AG141">
        <v>1</v>
      </c>
      <c r="AH141">
        <v>0</v>
      </c>
      <c r="AI141">
        <v>0</v>
      </c>
      <c r="AJ141">
        <v>0</v>
      </c>
      <c r="AK141" t="s">
        <v>70</v>
      </c>
      <c r="AL141">
        <v>1</v>
      </c>
      <c r="AM141">
        <v>0</v>
      </c>
      <c r="AN141">
        <v>0</v>
      </c>
      <c r="AO141">
        <v>0</v>
      </c>
      <c r="AP141" t="s">
        <v>70</v>
      </c>
      <c r="AQ141">
        <v>1</v>
      </c>
      <c r="AR141">
        <v>0</v>
      </c>
      <c r="AS141">
        <v>0</v>
      </c>
      <c r="AT141">
        <v>0</v>
      </c>
      <c r="AU141" t="s">
        <v>85</v>
      </c>
      <c r="AV141">
        <v>1</v>
      </c>
      <c r="AW141">
        <v>0</v>
      </c>
      <c r="AX141">
        <v>0</v>
      </c>
      <c r="AY141">
        <v>0</v>
      </c>
      <c r="AZ141" t="s">
        <v>526</v>
      </c>
      <c r="BA141" t="s">
        <v>526</v>
      </c>
      <c r="BB141" t="s">
        <v>526</v>
      </c>
      <c r="BC141" t="s">
        <v>526</v>
      </c>
      <c r="BD141" t="s">
        <v>526</v>
      </c>
      <c r="BE141" t="s">
        <v>526</v>
      </c>
      <c r="BF141" t="s">
        <v>526</v>
      </c>
      <c r="BG141" t="s">
        <v>526</v>
      </c>
      <c r="BH141" t="s">
        <v>526</v>
      </c>
      <c r="BI141" t="s">
        <v>526</v>
      </c>
      <c r="BJ141" t="s">
        <v>526</v>
      </c>
      <c r="BK141" t="s">
        <v>526</v>
      </c>
      <c r="BL141" t="s">
        <v>526</v>
      </c>
      <c r="BM141" t="s">
        <v>526</v>
      </c>
      <c r="BN141" t="s">
        <v>526</v>
      </c>
      <c r="BO141" t="s">
        <v>526</v>
      </c>
      <c r="BP141" t="s">
        <v>526</v>
      </c>
      <c r="BQ141" t="s">
        <v>526</v>
      </c>
      <c r="BR141" t="s">
        <v>526</v>
      </c>
      <c r="BS141" t="s">
        <v>526</v>
      </c>
      <c r="BT141" t="s">
        <v>526</v>
      </c>
      <c r="BU141" t="s">
        <v>526</v>
      </c>
      <c r="BV141" t="s">
        <v>526</v>
      </c>
      <c r="BW141" t="s">
        <v>526</v>
      </c>
      <c r="BX141" t="s">
        <v>526</v>
      </c>
      <c r="BY141" t="s">
        <v>526</v>
      </c>
      <c r="BZ141" t="s">
        <v>526</v>
      </c>
      <c r="CA141" t="s">
        <v>526</v>
      </c>
      <c r="CB141" t="s">
        <v>526</v>
      </c>
      <c r="CC141" t="s">
        <v>526</v>
      </c>
      <c r="CD141" t="s">
        <v>526</v>
      </c>
      <c r="CE141" t="s">
        <v>526</v>
      </c>
      <c r="CF141" t="s">
        <v>526</v>
      </c>
      <c r="CG141" t="s">
        <v>526</v>
      </c>
      <c r="CH141" t="s">
        <v>526</v>
      </c>
    </row>
    <row r="142" spans="1:86" x14ac:dyDescent="0.2">
      <c r="A142">
        <v>3994063</v>
      </c>
      <c r="B142" s="6" t="s">
        <v>707</v>
      </c>
      <c r="C142">
        <v>60</v>
      </c>
      <c r="D142" t="s">
        <v>26</v>
      </c>
      <c r="E142" t="s">
        <v>526</v>
      </c>
      <c r="F142" t="s">
        <v>526</v>
      </c>
      <c r="G142" t="s">
        <v>37</v>
      </c>
      <c r="H142">
        <v>0</v>
      </c>
      <c r="I142">
        <v>1</v>
      </c>
      <c r="J142">
        <v>1</v>
      </c>
      <c r="K142">
        <v>1</v>
      </c>
      <c r="L142">
        <v>11</v>
      </c>
      <c r="M142">
        <v>0</v>
      </c>
      <c r="N142" t="s">
        <v>526</v>
      </c>
      <c r="O142">
        <v>0</v>
      </c>
      <c r="P142">
        <v>0</v>
      </c>
      <c r="Q142" t="s">
        <v>526</v>
      </c>
      <c r="R142" t="s">
        <v>526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1</v>
      </c>
      <c r="AD142">
        <v>5</v>
      </c>
      <c r="AE142" t="s">
        <v>288</v>
      </c>
      <c r="AF142" t="s">
        <v>70</v>
      </c>
      <c r="AG142">
        <v>1</v>
      </c>
      <c r="AH142">
        <v>0</v>
      </c>
      <c r="AI142">
        <v>0</v>
      </c>
      <c r="AJ142">
        <v>0</v>
      </c>
      <c r="AK142" t="s">
        <v>70</v>
      </c>
      <c r="AL142">
        <v>0</v>
      </c>
      <c r="AM142">
        <v>0</v>
      </c>
      <c r="AN142">
        <v>0</v>
      </c>
      <c r="AO142">
        <v>0</v>
      </c>
      <c r="AP142" t="s">
        <v>526</v>
      </c>
      <c r="AQ142" t="s">
        <v>526</v>
      </c>
      <c r="AR142" t="s">
        <v>526</v>
      </c>
      <c r="AS142" t="s">
        <v>526</v>
      </c>
      <c r="AT142" t="s">
        <v>526</v>
      </c>
      <c r="AU142" t="s">
        <v>526</v>
      </c>
      <c r="AV142" t="s">
        <v>526</v>
      </c>
      <c r="AW142" t="s">
        <v>526</v>
      </c>
      <c r="AX142" t="s">
        <v>526</v>
      </c>
      <c r="AY142" t="s">
        <v>526</v>
      </c>
      <c r="AZ142" t="s">
        <v>526</v>
      </c>
      <c r="BA142" t="s">
        <v>526</v>
      </c>
      <c r="BB142" t="s">
        <v>526</v>
      </c>
      <c r="BC142" t="s">
        <v>526</v>
      </c>
      <c r="BD142" t="s">
        <v>526</v>
      </c>
      <c r="BE142" t="s">
        <v>526</v>
      </c>
      <c r="BF142" t="s">
        <v>526</v>
      </c>
      <c r="BG142" t="s">
        <v>526</v>
      </c>
      <c r="BH142" t="s">
        <v>526</v>
      </c>
      <c r="BI142" t="s">
        <v>526</v>
      </c>
      <c r="BJ142" t="s">
        <v>526</v>
      </c>
      <c r="BK142" t="s">
        <v>526</v>
      </c>
      <c r="BL142" t="s">
        <v>526</v>
      </c>
      <c r="BM142" t="s">
        <v>526</v>
      </c>
      <c r="BN142" t="s">
        <v>526</v>
      </c>
      <c r="BO142" t="s">
        <v>526</v>
      </c>
      <c r="BP142" t="s">
        <v>526</v>
      </c>
      <c r="BQ142" t="s">
        <v>526</v>
      </c>
      <c r="BR142" t="s">
        <v>526</v>
      </c>
      <c r="BS142" t="s">
        <v>526</v>
      </c>
      <c r="BT142" t="s">
        <v>526</v>
      </c>
      <c r="BU142" t="s">
        <v>526</v>
      </c>
      <c r="BV142" t="s">
        <v>526</v>
      </c>
      <c r="BW142" t="s">
        <v>526</v>
      </c>
      <c r="BX142" t="s">
        <v>526</v>
      </c>
      <c r="BY142" t="s">
        <v>526</v>
      </c>
      <c r="BZ142" t="s">
        <v>526</v>
      </c>
      <c r="CA142" t="s">
        <v>526</v>
      </c>
      <c r="CB142" t="s">
        <v>526</v>
      </c>
      <c r="CC142" t="s">
        <v>526</v>
      </c>
      <c r="CD142" t="s">
        <v>526</v>
      </c>
      <c r="CE142" t="s">
        <v>526</v>
      </c>
      <c r="CF142" t="s">
        <v>526</v>
      </c>
      <c r="CG142" t="s">
        <v>526</v>
      </c>
      <c r="CH142" t="s">
        <v>526</v>
      </c>
    </row>
    <row r="143" spans="1:86" x14ac:dyDescent="0.2">
      <c r="A143">
        <v>4053851</v>
      </c>
      <c r="B143" s="6" t="s">
        <v>716</v>
      </c>
      <c r="C143">
        <v>35</v>
      </c>
      <c r="D143" t="s">
        <v>21</v>
      </c>
      <c r="E143" t="s">
        <v>526</v>
      </c>
      <c r="F143" t="s">
        <v>526</v>
      </c>
      <c r="G143" t="s">
        <v>37</v>
      </c>
      <c r="H143">
        <v>0</v>
      </c>
      <c r="I143">
        <v>1</v>
      </c>
      <c r="J143">
        <v>2</v>
      </c>
      <c r="K143">
        <v>4</v>
      </c>
      <c r="L143">
        <v>1</v>
      </c>
      <c r="M143">
        <v>1</v>
      </c>
      <c r="N143" t="s">
        <v>526</v>
      </c>
      <c r="O143">
        <v>10</v>
      </c>
      <c r="P143">
        <v>0</v>
      </c>
      <c r="Q143" t="s">
        <v>526</v>
      </c>
      <c r="R143" t="s">
        <v>526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 t="s">
        <v>70</v>
      </c>
      <c r="AG143">
        <v>1</v>
      </c>
      <c r="AH143">
        <v>0</v>
      </c>
      <c r="AI143">
        <v>0</v>
      </c>
      <c r="AJ143">
        <v>0</v>
      </c>
      <c r="AK143" t="s">
        <v>70</v>
      </c>
      <c r="AL143">
        <v>1</v>
      </c>
      <c r="AM143">
        <v>0</v>
      </c>
      <c r="AN143">
        <v>0</v>
      </c>
      <c r="AO143">
        <v>0</v>
      </c>
      <c r="AP143" t="s">
        <v>70</v>
      </c>
      <c r="AQ143">
        <v>1</v>
      </c>
      <c r="AR143">
        <v>0</v>
      </c>
      <c r="AS143">
        <v>0</v>
      </c>
      <c r="AT143">
        <v>0</v>
      </c>
      <c r="AU143" t="s">
        <v>70</v>
      </c>
      <c r="AV143">
        <v>1</v>
      </c>
      <c r="AW143">
        <v>0</v>
      </c>
      <c r="AX143">
        <v>0</v>
      </c>
      <c r="AY143">
        <v>0</v>
      </c>
      <c r="AZ143" t="s">
        <v>70</v>
      </c>
      <c r="BA143">
        <v>1</v>
      </c>
      <c r="BB143">
        <v>0</v>
      </c>
      <c r="BC143">
        <v>0</v>
      </c>
      <c r="BD143">
        <v>0</v>
      </c>
      <c r="BE143" t="s">
        <v>526</v>
      </c>
      <c r="BF143" t="s">
        <v>526</v>
      </c>
      <c r="BG143" t="s">
        <v>526</v>
      </c>
      <c r="BH143" t="s">
        <v>526</v>
      </c>
      <c r="BI143" t="s">
        <v>526</v>
      </c>
      <c r="BJ143" t="s">
        <v>526</v>
      </c>
      <c r="BK143" t="s">
        <v>526</v>
      </c>
      <c r="BL143" t="s">
        <v>526</v>
      </c>
      <c r="BM143" t="s">
        <v>526</v>
      </c>
      <c r="BN143" t="s">
        <v>526</v>
      </c>
      <c r="BO143" t="s">
        <v>526</v>
      </c>
      <c r="BP143" t="s">
        <v>526</v>
      </c>
      <c r="BQ143" t="s">
        <v>526</v>
      </c>
      <c r="BR143" t="s">
        <v>526</v>
      </c>
      <c r="BS143" t="s">
        <v>526</v>
      </c>
      <c r="BT143" t="s">
        <v>526</v>
      </c>
      <c r="BU143" t="s">
        <v>526</v>
      </c>
      <c r="BV143" t="s">
        <v>526</v>
      </c>
      <c r="BW143" t="s">
        <v>526</v>
      </c>
      <c r="BX143" t="s">
        <v>526</v>
      </c>
      <c r="BY143" t="s">
        <v>526</v>
      </c>
      <c r="BZ143" t="s">
        <v>526</v>
      </c>
      <c r="CA143" t="s">
        <v>526</v>
      </c>
      <c r="CB143" t="s">
        <v>526</v>
      </c>
      <c r="CC143" t="s">
        <v>526</v>
      </c>
      <c r="CD143" t="s">
        <v>526</v>
      </c>
      <c r="CE143" t="s">
        <v>526</v>
      </c>
      <c r="CF143" t="s">
        <v>526</v>
      </c>
      <c r="CG143" t="s">
        <v>526</v>
      </c>
      <c r="CH143" t="s">
        <v>526</v>
      </c>
    </row>
    <row r="144" spans="1:86" x14ac:dyDescent="0.2">
      <c r="A144">
        <v>3616129</v>
      </c>
      <c r="B144" s="6" t="s">
        <v>692</v>
      </c>
      <c r="C144">
        <v>26</v>
      </c>
      <c r="D144" t="s">
        <v>21</v>
      </c>
      <c r="E144">
        <v>4</v>
      </c>
      <c r="F144">
        <v>3</v>
      </c>
      <c r="G144" t="s">
        <v>37</v>
      </c>
      <c r="H144">
        <v>0</v>
      </c>
      <c r="I144">
        <v>1</v>
      </c>
      <c r="J144">
        <v>6</v>
      </c>
      <c r="K144">
        <v>6</v>
      </c>
      <c r="L144">
        <v>1</v>
      </c>
      <c r="M144">
        <v>8</v>
      </c>
      <c r="N144">
        <v>14</v>
      </c>
      <c r="O144">
        <v>10</v>
      </c>
      <c r="P144">
        <v>2</v>
      </c>
      <c r="Q144" t="s">
        <v>526</v>
      </c>
      <c r="R144" t="s">
        <v>526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 t="s">
        <v>288</v>
      </c>
      <c r="AF144" t="s">
        <v>70</v>
      </c>
      <c r="AG144">
        <v>1</v>
      </c>
      <c r="AH144">
        <v>0</v>
      </c>
      <c r="AI144">
        <v>0</v>
      </c>
      <c r="AJ144">
        <v>0</v>
      </c>
      <c r="AK144" t="s">
        <v>70</v>
      </c>
      <c r="AL144">
        <v>1</v>
      </c>
      <c r="AM144">
        <v>0</v>
      </c>
      <c r="AN144">
        <v>0</v>
      </c>
      <c r="AO144">
        <v>0</v>
      </c>
      <c r="AP144" t="s">
        <v>70</v>
      </c>
      <c r="AQ144">
        <v>1</v>
      </c>
      <c r="AR144">
        <v>0</v>
      </c>
      <c r="AS144">
        <v>0</v>
      </c>
      <c r="AT144">
        <v>0</v>
      </c>
      <c r="AU144" t="s">
        <v>70</v>
      </c>
      <c r="AV144">
        <v>1</v>
      </c>
      <c r="AW144">
        <v>0</v>
      </c>
      <c r="AX144">
        <v>0</v>
      </c>
      <c r="AY144">
        <v>0</v>
      </c>
      <c r="AZ144" t="s">
        <v>85</v>
      </c>
      <c r="BA144">
        <v>1</v>
      </c>
      <c r="BB144">
        <v>0</v>
      </c>
      <c r="BC144">
        <v>0</v>
      </c>
      <c r="BD144">
        <v>0</v>
      </c>
      <c r="BE144" t="s">
        <v>70</v>
      </c>
      <c r="BF144">
        <v>1</v>
      </c>
      <c r="BG144">
        <v>0</v>
      </c>
      <c r="BH144">
        <v>0</v>
      </c>
      <c r="BI144">
        <v>0</v>
      </c>
      <c r="BJ144" t="s">
        <v>70</v>
      </c>
      <c r="BK144">
        <v>1</v>
      </c>
      <c r="BL144">
        <v>0</v>
      </c>
      <c r="BM144">
        <v>0</v>
      </c>
      <c r="BN144">
        <v>0</v>
      </c>
      <c r="BO144" t="s">
        <v>526</v>
      </c>
      <c r="BP144" t="s">
        <v>526</v>
      </c>
      <c r="BQ144" t="s">
        <v>526</v>
      </c>
      <c r="BR144" t="s">
        <v>526</v>
      </c>
      <c r="BS144" t="s">
        <v>526</v>
      </c>
      <c r="BT144" t="s">
        <v>526</v>
      </c>
      <c r="BU144" t="s">
        <v>526</v>
      </c>
      <c r="BV144" t="s">
        <v>526</v>
      </c>
      <c r="BW144" t="s">
        <v>526</v>
      </c>
      <c r="BX144" t="s">
        <v>526</v>
      </c>
      <c r="BY144" t="s">
        <v>526</v>
      </c>
      <c r="BZ144" t="s">
        <v>526</v>
      </c>
      <c r="CA144" t="s">
        <v>526</v>
      </c>
      <c r="CB144" t="s">
        <v>526</v>
      </c>
      <c r="CC144" t="s">
        <v>526</v>
      </c>
      <c r="CD144" t="s">
        <v>526</v>
      </c>
      <c r="CE144" t="s">
        <v>526</v>
      </c>
      <c r="CF144" t="s">
        <v>526</v>
      </c>
      <c r="CG144" t="s">
        <v>526</v>
      </c>
      <c r="CH144" t="s">
        <v>526</v>
      </c>
    </row>
    <row r="145" spans="1:86" x14ac:dyDescent="0.2">
      <c r="A145">
        <v>1536222</v>
      </c>
      <c r="B145" s="6" t="s">
        <v>616</v>
      </c>
      <c r="C145">
        <v>56</v>
      </c>
      <c r="D145" t="s">
        <v>21</v>
      </c>
      <c r="E145">
        <v>3</v>
      </c>
      <c r="F145">
        <v>0</v>
      </c>
      <c r="G145" t="s">
        <v>37</v>
      </c>
      <c r="H145">
        <v>0</v>
      </c>
      <c r="I145">
        <v>1</v>
      </c>
      <c r="J145">
        <v>4</v>
      </c>
      <c r="K145">
        <v>4</v>
      </c>
      <c r="L145">
        <v>1</v>
      </c>
      <c r="M145">
        <v>1</v>
      </c>
      <c r="N145" t="s">
        <v>526</v>
      </c>
      <c r="O145">
        <v>7</v>
      </c>
      <c r="P145">
        <v>0</v>
      </c>
      <c r="Q145" t="s">
        <v>526</v>
      </c>
      <c r="R145" t="s">
        <v>526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0</v>
      </c>
      <c r="AC145" t="s">
        <v>288</v>
      </c>
      <c r="AD145" t="s">
        <v>288</v>
      </c>
      <c r="AE145" t="s">
        <v>288</v>
      </c>
      <c r="AF145" t="s">
        <v>70</v>
      </c>
      <c r="AG145">
        <v>1</v>
      </c>
      <c r="AH145">
        <v>0</v>
      </c>
      <c r="AI145">
        <v>0</v>
      </c>
      <c r="AJ145">
        <v>0</v>
      </c>
      <c r="AK145" t="s">
        <v>70</v>
      </c>
      <c r="AL145">
        <v>1</v>
      </c>
      <c r="AM145">
        <v>0</v>
      </c>
      <c r="AN145">
        <v>0</v>
      </c>
      <c r="AO145">
        <v>0</v>
      </c>
      <c r="AP145" t="s">
        <v>70</v>
      </c>
      <c r="AQ145">
        <v>1</v>
      </c>
      <c r="AR145">
        <v>0</v>
      </c>
      <c r="AS145">
        <v>0</v>
      </c>
      <c r="AT145">
        <v>0</v>
      </c>
      <c r="AU145" t="s">
        <v>85</v>
      </c>
      <c r="AV145">
        <v>0</v>
      </c>
      <c r="AW145">
        <v>0</v>
      </c>
      <c r="AX145">
        <v>0</v>
      </c>
      <c r="AY145">
        <v>0</v>
      </c>
      <c r="AZ145" t="s">
        <v>526</v>
      </c>
      <c r="BA145" t="s">
        <v>526</v>
      </c>
      <c r="BB145" t="s">
        <v>526</v>
      </c>
      <c r="BC145" t="s">
        <v>526</v>
      </c>
      <c r="BD145" t="s">
        <v>526</v>
      </c>
      <c r="BE145" t="s">
        <v>526</v>
      </c>
      <c r="BF145" t="s">
        <v>526</v>
      </c>
      <c r="BG145" t="s">
        <v>526</v>
      </c>
      <c r="BH145" t="s">
        <v>526</v>
      </c>
      <c r="BI145" t="s">
        <v>526</v>
      </c>
      <c r="BJ145" t="s">
        <v>526</v>
      </c>
      <c r="BK145" t="s">
        <v>526</v>
      </c>
      <c r="BL145" t="s">
        <v>526</v>
      </c>
      <c r="BM145" t="s">
        <v>526</v>
      </c>
      <c r="BN145" t="s">
        <v>526</v>
      </c>
      <c r="BO145" t="s">
        <v>526</v>
      </c>
      <c r="BP145" t="s">
        <v>526</v>
      </c>
      <c r="BQ145" t="s">
        <v>526</v>
      </c>
      <c r="BR145" t="s">
        <v>526</v>
      </c>
      <c r="BS145" t="s">
        <v>526</v>
      </c>
      <c r="BT145" t="s">
        <v>526</v>
      </c>
      <c r="BU145" t="s">
        <v>526</v>
      </c>
      <c r="BV145" t="s">
        <v>526</v>
      </c>
      <c r="BW145" t="s">
        <v>526</v>
      </c>
      <c r="BX145" t="s">
        <v>526</v>
      </c>
      <c r="BY145" t="s">
        <v>526</v>
      </c>
      <c r="BZ145" t="s">
        <v>526</v>
      </c>
      <c r="CA145" t="s">
        <v>526</v>
      </c>
      <c r="CB145" t="s">
        <v>526</v>
      </c>
      <c r="CC145" t="s">
        <v>526</v>
      </c>
      <c r="CD145" t="s">
        <v>526</v>
      </c>
      <c r="CE145" t="s">
        <v>526</v>
      </c>
      <c r="CF145" t="s">
        <v>526</v>
      </c>
      <c r="CG145" t="s">
        <v>526</v>
      </c>
      <c r="CH145" t="s">
        <v>526</v>
      </c>
    </row>
    <row r="146" spans="1:86" x14ac:dyDescent="0.2">
      <c r="A146">
        <v>3387914</v>
      </c>
      <c r="B146" s="6" t="s">
        <v>679</v>
      </c>
      <c r="C146">
        <v>49</v>
      </c>
      <c r="D146" t="s">
        <v>26</v>
      </c>
      <c r="E146">
        <v>2</v>
      </c>
      <c r="F146">
        <v>1</v>
      </c>
      <c r="G146" t="s">
        <v>37</v>
      </c>
      <c r="H146">
        <v>0</v>
      </c>
      <c r="I146">
        <v>1</v>
      </c>
      <c r="J146">
        <v>2</v>
      </c>
      <c r="K146">
        <v>2</v>
      </c>
      <c r="L146">
        <v>1</v>
      </c>
      <c r="M146" t="s">
        <v>288</v>
      </c>
      <c r="N146" t="s">
        <v>526</v>
      </c>
      <c r="O146" t="s">
        <v>288</v>
      </c>
      <c r="P146">
        <v>0</v>
      </c>
      <c r="Q146" t="s">
        <v>526</v>
      </c>
      <c r="R146" t="s">
        <v>526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t="s">
        <v>288</v>
      </c>
      <c r="AF146" t="s">
        <v>70</v>
      </c>
      <c r="AG146">
        <v>1</v>
      </c>
      <c r="AH146">
        <v>0</v>
      </c>
      <c r="AI146">
        <v>0</v>
      </c>
      <c r="AJ146">
        <v>0</v>
      </c>
      <c r="AK146" t="s">
        <v>70</v>
      </c>
      <c r="AL146">
        <v>1</v>
      </c>
      <c r="AM146">
        <v>0</v>
      </c>
      <c r="AN146">
        <v>0</v>
      </c>
      <c r="AO146">
        <v>0</v>
      </c>
      <c r="AP146" t="s">
        <v>85</v>
      </c>
      <c r="AQ146">
        <v>1</v>
      </c>
      <c r="AR146">
        <v>0</v>
      </c>
      <c r="AS146">
        <v>0</v>
      </c>
      <c r="AT146">
        <v>0</v>
      </c>
      <c r="AU146" t="s">
        <v>526</v>
      </c>
      <c r="AV146" t="s">
        <v>526</v>
      </c>
      <c r="AW146" t="s">
        <v>526</v>
      </c>
      <c r="AX146" t="s">
        <v>526</v>
      </c>
      <c r="AY146" t="s">
        <v>526</v>
      </c>
      <c r="AZ146" t="s">
        <v>526</v>
      </c>
      <c r="BA146" t="s">
        <v>526</v>
      </c>
      <c r="BB146" t="s">
        <v>526</v>
      </c>
      <c r="BC146" t="s">
        <v>526</v>
      </c>
      <c r="BD146" t="s">
        <v>526</v>
      </c>
      <c r="BE146" t="s">
        <v>526</v>
      </c>
      <c r="BF146" t="s">
        <v>526</v>
      </c>
      <c r="BG146" t="s">
        <v>526</v>
      </c>
      <c r="BH146" t="s">
        <v>526</v>
      </c>
      <c r="BI146" t="s">
        <v>526</v>
      </c>
      <c r="BJ146" t="s">
        <v>526</v>
      </c>
      <c r="BK146" t="s">
        <v>526</v>
      </c>
      <c r="BL146" t="s">
        <v>526</v>
      </c>
      <c r="BM146" t="s">
        <v>526</v>
      </c>
      <c r="BN146" t="s">
        <v>526</v>
      </c>
      <c r="BO146" t="s">
        <v>526</v>
      </c>
      <c r="BP146" t="s">
        <v>526</v>
      </c>
      <c r="BQ146" t="s">
        <v>526</v>
      </c>
      <c r="BR146" t="s">
        <v>526</v>
      </c>
      <c r="BS146" t="s">
        <v>526</v>
      </c>
      <c r="BT146" t="s">
        <v>526</v>
      </c>
      <c r="BU146" t="s">
        <v>526</v>
      </c>
      <c r="BV146" t="s">
        <v>526</v>
      </c>
      <c r="BW146" t="s">
        <v>526</v>
      </c>
      <c r="BX146" t="s">
        <v>526</v>
      </c>
      <c r="BY146" t="s">
        <v>526</v>
      </c>
      <c r="BZ146" t="s">
        <v>526</v>
      </c>
      <c r="CA146" t="s">
        <v>526</v>
      </c>
      <c r="CB146" t="s">
        <v>526</v>
      </c>
      <c r="CC146" t="s">
        <v>526</v>
      </c>
      <c r="CD146" t="s">
        <v>526</v>
      </c>
      <c r="CE146" t="s">
        <v>526</v>
      </c>
      <c r="CF146" t="s">
        <v>526</v>
      </c>
      <c r="CG146" t="s">
        <v>526</v>
      </c>
      <c r="CH146" t="s">
        <v>526</v>
      </c>
    </row>
    <row r="147" spans="1:86" x14ac:dyDescent="0.2">
      <c r="A147">
        <v>3002547</v>
      </c>
      <c r="B147" s="6" t="s">
        <v>651</v>
      </c>
      <c r="C147">
        <v>66</v>
      </c>
      <c r="D147" t="s">
        <v>26</v>
      </c>
      <c r="E147">
        <v>2</v>
      </c>
      <c r="F147">
        <v>1</v>
      </c>
      <c r="G147" t="s">
        <v>37</v>
      </c>
      <c r="H147">
        <v>0</v>
      </c>
      <c r="I147">
        <v>1</v>
      </c>
      <c r="J147">
        <v>2</v>
      </c>
      <c r="K147">
        <v>2</v>
      </c>
      <c r="L147">
        <v>1</v>
      </c>
      <c r="M147">
        <v>1</v>
      </c>
      <c r="N147" t="s">
        <v>526</v>
      </c>
      <c r="O147">
        <v>7</v>
      </c>
      <c r="P147">
        <v>0</v>
      </c>
      <c r="Q147" t="s">
        <v>526</v>
      </c>
      <c r="R147" t="s">
        <v>526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t="s">
        <v>288</v>
      </c>
      <c r="AF147" t="s">
        <v>70</v>
      </c>
      <c r="AG147">
        <v>1</v>
      </c>
      <c r="AH147">
        <v>0</v>
      </c>
      <c r="AI147">
        <v>0</v>
      </c>
      <c r="AJ147">
        <v>0</v>
      </c>
      <c r="AK147" t="s">
        <v>70</v>
      </c>
      <c r="AL147">
        <v>1</v>
      </c>
      <c r="AM147">
        <v>0</v>
      </c>
      <c r="AN147">
        <v>0</v>
      </c>
      <c r="AO147">
        <v>0</v>
      </c>
      <c r="AP147" t="s">
        <v>85</v>
      </c>
      <c r="AQ147">
        <v>1</v>
      </c>
      <c r="AR147">
        <v>0</v>
      </c>
      <c r="AS147">
        <v>0</v>
      </c>
      <c r="AT147">
        <v>0</v>
      </c>
      <c r="AU147" t="s">
        <v>526</v>
      </c>
      <c r="AV147" t="s">
        <v>526</v>
      </c>
      <c r="AW147" t="s">
        <v>526</v>
      </c>
      <c r="AX147" t="s">
        <v>526</v>
      </c>
      <c r="AY147" t="s">
        <v>526</v>
      </c>
      <c r="AZ147" t="s">
        <v>526</v>
      </c>
      <c r="BA147" t="s">
        <v>526</v>
      </c>
      <c r="BB147" t="s">
        <v>526</v>
      </c>
      <c r="BC147" t="s">
        <v>526</v>
      </c>
      <c r="BD147" t="s">
        <v>526</v>
      </c>
      <c r="BE147" t="s">
        <v>526</v>
      </c>
      <c r="BF147" t="s">
        <v>526</v>
      </c>
      <c r="BG147" t="s">
        <v>526</v>
      </c>
      <c r="BH147" t="s">
        <v>526</v>
      </c>
      <c r="BI147" t="s">
        <v>526</v>
      </c>
      <c r="BJ147" t="s">
        <v>526</v>
      </c>
      <c r="BK147" t="s">
        <v>526</v>
      </c>
      <c r="BL147" t="s">
        <v>526</v>
      </c>
      <c r="BM147" t="s">
        <v>526</v>
      </c>
      <c r="BN147" t="s">
        <v>526</v>
      </c>
      <c r="BO147" t="s">
        <v>526</v>
      </c>
      <c r="BP147" t="s">
        <v>526</v>
      </c>
      <c r="BQ147" t="s">
        <v>526</v>
      </c>
      <c r="BR147" t="s">
        <v>526</v>
      </c>
      <c r="BS147" t="s">
        <v>526</v>
      </c>
      <c r="BT147" t="s">
        <v>526</v>
      </c>
      <c r="BU147" t="s">
        <v>526</v>
      </c>
      <c r="BV147" t="s">
        <v>526</v>
      </c>
      <c r="BW147" t="s">
        <v>526</v>
      </c>
      <c r="BX147" t="s">
        <v>526</v>
      </c>
      <c r="BY147" t="s">
        <v>526</v>
      </c>
      <c r="BZ147" t="s">
        <v>526</v>
      </c>
      <c r="CA147" t="s">
        <v>526</v>
      </c>
      <c r="CB147" t="s">
        <v>526</v>
      </c>
      <c r="CC147" t="s">
        <v>526</v>
      </c>
      <c r="CD147" t="s">
        <v>526</v>
      </c>
      <c r="CE147" t="s">
        <v>526</v>
      </c>
      <c r="CF147" t="s">
        <v>526</v>
      </c>
      <c r="CG147" t="s">
        <v>526</v>
      </c>
      <c r="CH147" t="s">
        <v>526</v>
      </c>
    </row>
    <row r="148" spans="1:86" x14ac:dyDescent="0.2">
      <c r="A148">
        <v>3226651</v>
      </c>
      <c r="B148" s="6" t="s">
        <v>651</v>
      </c>
      <c r="C148">
        <v>59</v>
      </c>
      <c r="D148" t="s">
        <v>26</v>
      </c>
      <c r="E148" t="s">
        <v>526</v>
      </c>
      <c r="F148" t="s">
        <v>526</v>
      </c>
      <c r="G148" t="s">
        <v>37</v>
      </c>
      <c r="H148">
        <v>0</v>
      </c>
      <c r="I148">
        <v>1</v>
      </c>
      <c r="J148">
        <v>6</v>
      </c>
      <c r="K148">
        <v>6</v>
      </c>
      <c r="L148">
        <v>1</v>
      </c>
      <c r="M148" t="s">
        <v>288</v>
      </c>
      <c r="N148" t="s">
        <v>526</v>
      </c>
      <c r="O148" t="s">
        <v>288</v>
      </c>
      <c r="P148">
        <v>0</v>
      </c>
      <c r="Q148" t="s">
        <v>526</v>
      </c>
      <c r="R148" t="s">
        <v>526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 t="s">
        <v>288</v>
      </c>
      <c r="AF148" t="s">
        <v>70</v>
      </c>
      <c r="AG148">
        <v>1</v>
      </c>
      <c r="AH148">
        <v>0</v>
      </c>
      <c r="AI148">
        <v>0</v>
      </c>
      <c r="AJ148">
        <v>0</v>
      </c>
      <c r="AK148" t="s">
        <v>70</v>
      </c>
      <c r="AL148">
        <v>1</v>
      </c>
      <c r="AM148">
        <v>0</v>
      </c>
      <c r="AN148">
        <v>0</v>
      </c>
      <c r="AO148">
        <v>0</v>
      </c>
      <c r="AP148" t="s">
        <v>70</v>
      </c>
      <c r="AQ148">
        <v>1</v>
      </c>
      <c r="AR148">
        <v>0</v>
      </c>
      <c r="AS148">
        <v>0</v>
      </c>
      <c r="AT148">
        <v>0</v>
      </c>
      <c r="AU148" t="s">
        <v>70</v>
      </c>
      <c r="AV148">
        <v>1</v>
      </c>
      <c r="AW148">
        <v>0</v>
      </c>
      <c r="AX148">
        <v>0</v>
      </c>
      <c r="AY148">
        <v>0</v>
      </c>
      <c r="AZ148" t="s">
        <v>70</v>
      </c>
      <c r="BA148">
        <v>1</v>
      </c>
      <c r="BB148">
        <v>0</v>
      </c>
      <c r="BC148">
        <v>0</v>
      </c>
      <c r="BD148">
        <v>0</v>
      </c>
      <c r="BE148" t="s">
        <v>70</v>
      </c>
      <c r="BF148">
        <v>1</v>
      </c>
      <c r="BG148">
        <v>0</v>
      </c>
      <c r="BH148">
        <v>0</v>
      </c>
      <c r="BI148">
        <v>0</v>
      </c>
      <c r="BJ148" t="s">
        <v>70</v>
      </c>
      <c r="BK148">
        <v>0</v>
      </c>
      <c r="BL148">
        <v>0</v>
      </c>
      <c r="BM148">
        <v>0</v>
      </c>
      <c r="BN148">
        <v>0</v>
      </c>
      <c r="BO148" t="s">
        <v>526</v>
      </c>
      <c r="BP148" t="s">
        <v>526</v>
      </c>
      <c r="BQ148" t="s">
        <v>526</v>
      </c>
      <c r="BR148" t="s">
        <v>526</v>
      </c>
      <c r="BS148" t="s">
        <v>526</v>
      </c>
      <c r="BT148" t="s">
        <v>526</v>
      </c>
      <c r="BU148" t="s">
        <v>526</v>
      </c>
      <c r="BV148" t="s">
        <v>526</v>
      </c>
      <c r="BW148" t="s">
        <v>526</v>
      </c>
      <c r="BX148" t="s">
        <v>526</v>
      </c>
      <c r="BY148" t="s">
        <v>526</v>
      </c>
      <c r="BZ148" t="s">
        <v>526</v>
      </c>
      <c r="CA148" t="s">
        <v>526</v>
      </c>
      <c r="CB148" t="s">
        <v>526</v>
      </c>
      <c r="CC148" t="s">
        <v>526</v>
      </c>
      <c r="CD148" t="s">
        <v>526</v>
      </c>
      <c r="CE148" t="s">
        <v>526</v>
      </c>
      <c r="CF148" t="s">
        <v>526</v>
      </c>
      <c r="CG148" t="s">
        <v>526</v>
      </c>
      <c r="CH148" t="s">
        <v>526</v>
      </c>
    </row>
    <row r="149" spans="1:86" x14ac:dyDescent="0.2">
      <c r="A149">
        <v>1361178</v>
      </c>
      <c r="B149" s="6" t="s">
        <v>610</v>
      </c>
      <c r="C149">
        <v>57</v>
      </c>
      <c r="D149" t="s">
        <v>21</v>
      </c>
      <c r="E149">
        <v>8</v>
      </c>
      <c r="F149">
        <v>3</v>
      </c>
      <c r="G149" t="s">
        <v>42</v>
      </c>
      <c r="H149">
        <v>0</v>
      </c>
      <c r="I149">
        <v>1</v>
      </c>
      <c r="J149">
        <v>10</v>
      </c>
      <c r="K149">
        <v>10</v>
      </c>
      <c r="L149">
        <v>7</v>
      </c>
      <c r="M149">
        <v>0</v>
      </c>
      <c r="N149" t="s">
        <v>526</v>
      </c>
      <c r="O149" t="s">
        <v>288</v>
      </c>
      <c r="P149">
        <v>0</v>
      </c>
      <c r="Q149" t="s">
        <v>526</v>
      </c>
      <c r="R149" t="s">
        <v>526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1</v>
      </c>
      <c r="AB149">
        <v>0</v>
      </c>
      <c r="AC149">
        <v>0</v>
      </c>
      <c r="AD149">
        <v>0</v>
      </c>
      <c r="AE149" t="s">
        <v>288</v>
      </c>
      <c r="AF149" t="s">
        <v>70</v>
      </c>
      <c r="AG149">
        <v>1</v>
      </c>
      <c r="AH149">
        <v>0</v>
      </c>
      <c r="AI149">
        <v>0</v>
      </c>
      <c r="AJ149">
        <v>0</v>
      </c>
      <c r="AK149" t="s">
        <v>70</v>
      </c>
      <c r="AL149">
        <v>1</v>
      </c>
      <c r="AM149">
        <v>0</v>
      </c>
      <c r="AN149">
        <v>0</v>
      </c>
      <c r="AO149">
        <v>0</v>
      </c>
      <c r="AP149" t="s">
        <v>70</v>
      </c>
      <c r="AQ149">
        <v>1</v>
      </c>
      <c r="AR149">
        <v>0</v>
      </c>
      <c r="AS149">
        <v>0</v>
      </c>
      <c r="AT149">
        <v>0</v>
      </c>
      <c r="AU149" t="s">
        <v>70</v>
      </c>
      <c r="AV149">
        <v>1</v>
      </c>
      <c r="AW149">
        <v>0</v>
      </c>
      <c r="AX149">
        <v>0</v>
      </c>
      <c r="AY149">
        <v>0</v>
      </c>
      <c r="AZ149" t="s">
        <v>70</v>
      </c>
      <c r="BA149">
        <v>1</v>
      </c>
      <c r="BB149">
        <v>0</v>
      </c>
      <c r="BC149">
        <v>0</v>
      </c>
      <c r="BD149">
        <v>0</v>
      </c>
      <c r="BE149" t="s">
        <v>70</v>
      </c>
      <c r="BF149">
        <v>1</v>
      </c>
      <c r="BG149">
        <v>0</v>
      </c>
      <c r="BH149">
        <v>0</v>
      </c>
      <c r="BI149">
        <v>10</v>
      </c>
      <c r="BJ149" t="s">
        <v>70</v>
      </c>
      <c r="BK149">
        <v>1</v>
      </c>
      <c r="BL149">
        <v>0</v>
      </c>
      <c r="BM149">
        <v>0</v>
      </c>
      <c r="BN149">
        <v>10</v>
      </c>
      <c r="BO149" t="s">
        <v>70</v>
      </c>
      <c r="BP149">
        <v>1</v>
      </c>
      <c r="BQ149">
        <v>0</v>
      </c>
      <c r="BR149">
        <v>0</v>
      </c>
      <c r="BS149">
        <v>10</v>
      </c>
      <c r="BT149" t="s">
        <v>85</v>
      </c>
      <c r="BU149">
        <v>1</v>
      </c>
      <c r="BV149">
        <v>0</v>
      </c>
      <c r="BW149">
        <v>0</v>
      </c>
      <c r="BX149">
        <v>0</v>
      </c>
      <c r="BY149" t="s">
        <v>70</v>
      </c>
      <c r="BZ149">
        <v>1</v>
      </c>
      <c r="CA149">
        <v>0</v>
      </c>
      <c r="CB149">
        <v>0</v>
      </c>
      <c r="CC149">
        <v>0</v>
      </c>
      <c r="CD149" t="s">
        <v>85</v>
      </c>
      <c r="CE149">
        <v>1</v>
      </c>
      <c r="CF149">
        <v>0</v>
      </c>
      <c r="CG149">
        <v>0</v>
      </c>
      <c r="CH149">
        <v>0</v>
      </c>
    </row>
    <row r="150" spans="1:86" x14ac:dyDescent="0.2">
      <c r="A150">
        <v>1379005</v>
      </c>
      <c r="B150" s="7" t="s">
        <v>610</v>
      </c>
      <c r="C150">
        <v>45</v>
      </c>
      <c r="D150" t="s">
        <v>21</v>
      </c>
      <c r="E150" t="s">
        <v>526</v>
      </c>
      <c r="F150" t="s">
        <v>526</v>
      </c>
      <c r="G150" t="s">
        <v>37</v>
      </c>
      <c r="H150">
        <v>1</v>
      </c>
      <c r="I150">
        <v>1</v>
      </c>
      <c r="J150">
        <v>3</v>
      </c>
      <c r="K150">
        <v>3</v>
      </c>
      <c r="L150">
        <v>1</v>
      </c>
      <c r="M150">
        <v>1</v>
      </c>
      <c r="N150" t="s">
        <v>526</v>
      </c>
      <c r="O150">
        <v>5</v>
      </c>
      <c r="P150">
        <v>0</v>
      </c>
      <c r="Q150" t="s">
        <v>526</v>
      </c>
      <c r="R150" t="s">
        <v>526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0</v>
      </c>
      <c r="AC150" t="s">
        <v>288</v>
      </c>
      <c r="AD150" t="s">
        <v>288</v>
      </c>
      <c r="AE150">
        <v>0</v>
      </c>
      <c r="AF150" t="s">
        <v>70</v>
      </c>
      <c r="AG150">
        <v>1</v>
      </c>
      <c r="AH150">
        <v>0</v>
      </c>
      <c r="AI150">
        <v>0</v>
      </c>
      <c r="AJ150">
        <v>0</v>
      </c>
      <c r="AK150" t="s">
        <v>70</v>
      </c>
      <c r="AL150">
        <v>1</v>
      </c>
      <c r="AM150">
        <v>0</v>
      </c>
      <c r="AN150">
        <v>0</v>
      </c>
      <c r="AO150">
        <v>0</v>
      </c>
      <c r="AP150" t="s">
        <v>70</v>
      </c>
      <c r="AQ150">
        <v>1</v>
      </c>
      <c r="AR150">
        <v>0</v>
      </c>
      <c r="AS150">
        <v>0</v>
      </c>
      <c r="AT150">
        <v>0</v>
      </c>
      <c r="AU150" t="s">
        <v>70</v>
      </c>
      <c r="AV150">
        <v>1</v>
      </c>
      <c r="AW150">
        <v>0</v>
      </c>
      <c r="AX150">
        <v>0</v>
      </c>
      <c r="AY150">
        <v>0</v>
      </c>
      <c r="AZ150" t="s">
        <v>526</v>
      </c>
      <c r="BA150" t="s">
        <v>526</v>
      </c>
      <c r="BB150" t="s">
        <v>526</v>
      </c>
      <c r="BC150" t="s">
        <v>526</v>
      </c>
      <c r="BD150" t="s">
        <v>526</v>
      </c>
      <c r="BE150" t="s">
        <v>526</v>
      </c>
      <c r="BF150" t="s">
        <v>526</v>
      </c>
      <c r="BG150" t="s">
        <v>526</v>
      </c>
      <c r="BH150" t="s">
        <v>526</v>
      </c>
      <c r="BI150" t="s">
        <v>526</v>
      </c>
      <c r="BJ150" t="s">
        <v>526</v>
      </c>
      <c r="BK150" t="s">
        <v>526</v>
      </c>
      <c r="BL150" t="s">
        <v>526</v>
      </c>
      <c r="BM150" t="s">
        <v>526</v>
      </c>
      <c r="BN150" t="s">
        <v>526</v>
      </c>
      <c r="BO150" t="s">
        <v>526</v>
      </c>
      <c r="BP150" t="s">
        <v>526</v>
      </c>
      <c r="BQ150" t="s">
        <v>526</v>
      </c>
      <c r="BR150" t="s">
        <v>526</v>
      </c>
      <c r="BS150" t="s">
        <v>526</v>
      </c>
      <c r="BT150" t="s">
        <v>526</v>
      </c>
      <c r="BU150" t="s">
        <v>526</v>
      </c>
      <c r="BV150" t="s">
        <v>526</v>
      </c>
      <c r="BW150" t="s">
        <v>526</v>
      </c>
      <c r="BX150" t="s">
        <v>526</v>
      </c>
      <c r="BY150" t="s">
        <v>526</v>
      </c>
      <c r="BZ150" t="s">
        <v>526</v>
      </c>
      <c r="CA150" t="s">
        <v>526</v>
      </c>
      <c r="CB150" t="s">
        <v>526</v>
      </c>
      <c r="CC150" t="s">
        <v>526</v>
      </c>
      <c r="CD150" t="s">
        <v>526</v>
      </c>
      <c r="CE150" t="s">
        <v>526</v>
      </c>
      <c r="CF150" t="s">
        <v>526</v>
      </c>
      <c r="CG150" t="s">
        <v>526</v>
      </c>
      <c r="CH150" t="s">
        <v>526</v>
      </c>
    </row>
    <row r="151" spans="1:86" x14ac:dyDescent="0.2">
      <c r="A151">
        <v>4324302</v>
      </c>
      <c r="B151" s="6" t="s">
        <v>739</v>
      </c>
      <c r="C151">
        <v>47</v>
      </c>
      <c r="D151" t="s">
        <v>21</v>
      </c>
      <c r="E151" t="s">
        <v>526</v>
      </c>
      <c r="F151" t="s">
        <v>526</v>
      </c>
      <c r="G151" t="s">
        <v>37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3</v>
      </c>
      <c r="N151" t="s">
        <v>526</v>
      </c>
      <c r="O151">
        <v>7</v>
      </c>
      <c r="P151">
        <v>0</v>
      </c>
      <c r="Q151" t="s">
        <v>526</v>
      </c>
      <c r="R151" t="s">
        <v>526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 t="s">
        <v>70</v>
      </c>
      <c r="AG151">
        <v>1</v>
      </c>
      <c r="AH151">
        <v>0</v>
      </c>
      <c r="AI151">
        <v>0</v>
      </c>
      <c r="AJ151">
        <v>0</v>
      </c>
      <c r="AK151" t="s">
        <v>70</v>
      </c>
      <c r="AL151">
        <v>1</v>
      </c>
      <c r="AM151">
        <v>0</v>
      </c>
      <c r="AN151">
        <v>0</v>
      </c>
      <c r="AO151">
        <v>0</v>
      </c>
      <c r="AP151" t="s">
        <v>526</v>
      </c>
      <c r="AQ151" t="s">
        <v>526</v>
      </c>
      <c r="AR151" t="s">
        <v>526</v>
      </c>
      <c r="AS151" t="s">
        <v>526</v>
      </c>
      <c r="AT151" t="s">
        <v>526</v>
      </c>
      <c r="AU151" t="s">
        <v>526</v>
      </c>
      <c r="AV151" t="s">
        <v>526</v>
      </c>
      <c r="AW151" t="s">
        <v>526</v>
      </c>
      <c r="AX151" t="s">
        <v>526</v>
      </c>
      <c r="AY151" t="s">
        <v>526</v>
      </c>
      <c r="AZ151" t="s">
        <v>526</v>
      </c>
      <c r="BA151" t="s">
        <v>526</v>
      </c>
      <c r="BB151" t="s">
        <v>526</v>
      </c>
      <c r="BC151" t="s">
        <v>526</v>
      </c>
      <c r="BD151" t="s">
        <v>526</v>
      </c>
      <c r="BE151" t="s">
        <v>526</v>
      </c>
      <c r="BF151" t="s">
        <v>526</v>
      </c>
      <c r="BG151" t="s">
        <v>526</v>
      </c>
      <c r="BH151" t="s">
        <v>526</v>
      </c>
      <c r="BI151" t="s">
        <v>526</v>
      </c>
      <c r="BJ151" t="s">
        <v>526</v>
      </c>
      <c r="BK151" t="s">
        <v>526</v>
      </c>
      <c r="BL151" t="s">
        <v>526</v>
      </c>
      <c r="BM151" t="s">
        <v>526</v>
      </c>
      <c r="BN151" t="s">
        <v>526</v>
      </c>
      <c r="BO151" t="s">
        <v>526</v>
      </c>
      <c r="BP151" t="s">
        <v>526</v>
      </c>
      <c r="BQ151" t="s">
        <v>526</v>
      </c>
      <c r="BR151" t="s">
        <v>526</v>
      </c>
      <c r="BS151" t="s">
        <v>526</v>
      </c>
      <c r="BT151" t="s">
        <v>526</v>
      </c>
      <c r="BU151" t="s">
        <v>526</v>
      </c>
      <c r="BV151" t="s">
        <v>526</v>
      </c>
      <c r="BW151" t="s">
        <v>526</v>
      </c>
      <c r="BX151" t="s">
        <v>526</v>
      </c>
      <c r="BY151" t="s">
        <v>526</v>
      </c>
      <c r="BZ151" t="s">
        <v>526</v>
      </c>
      <c r="CA151" t="s">
        <v>526</v>
      </c>
      <c r="CB151" t="s">
        <v>526</v>
      </c>
      <c r="CC151" t="s">
        <v>526</v>
      </c>
      <c r="CD151" t="s">
        <v>526</v>
      </c>
      <c r="CE151" t="s">
        <v>526</v>
      </c>
      <c r="CF151" t="s">
        <v>526</v>
      </c>
      <c r="CG151" t="s">
        <v>526</v>
      </c>
      <c r="CH151" t="s">
        <v>526</v>
      </c>
    </row>
    <row r="152" spans="1:86" x14ac:dyDescent="0.2">
      <c r="A152">
        <v>4324342</v>
      </c>
      <c r="B152" s="6" t="s">
        <v>739</v>
      </c>
      <c r="C152">
        <v>26</v>
      </c>
      <c r="D152" t="s">
        <v>21</v>
      </c>
      <c r="E152">
        <v>2</v>
      </c>
      <c r="F152">
        <v>1</v>
      </c>
      <c r="G152" t="s">
        <v>37</v>
      </c>
      <c r="H152">
        <v>0</v>
      </c>
      <c r="I152">
        <v>1</v>
      </c>
      <c r="J152">
        <v>2</v>
      </c>
      <c r="K152">
        <v>2</v>
      </c>
      <c r="L152">
        <v>1</v>
      </c>
      <c r="M152">
        <v>1</v>
      </c>
      <c r="N152" t="s">
        <v>526</v>
      </c>
      <c r="O152">
        <v>7</v>
      </c>
      <c r="P152">
        <v>2</v>
      </c>
      <c r="Q152" t="s">
        <v>526</v>
      </c>
      <c r="R152" t="s">
        <v>526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 t="s">
        <v>70</v>
      </c>
      <c r="AG152">
        <v>1</v>
      </c>
      <c r="AH152">
        <v>0</v>
      </c>
      <c r="AI152">
        <v>0</v>
      </c>
      <c r="AJ152">
        <v>0</v>
      </c>
      <c r="AK152" t="s">
        <v>70</v>
      </c>
      <c r="AL152">
        <v>1</v>
      </c>
      <c r="AM152">
        <v>0</v>
      </c>
      <c r="AN152">
        <v>0</v>
      </c>
      <c r="AO152">
        <v>0</v>
      </c>
      <c r="AP152" t="s">
        <v>85</v>
      </c>
      <c r="AQ152">
        <v>1</v>
      </c>
      <c r="AR152">
        <v>0</v>
      </c>
      <c r="AS152">
        <v>0</v>
      </c>
      <c r="AT152">
        <v>0</v>
      </c>
      <c r="AU152" t="s">
        <v>526</v>
      </c>
      <c r="AV152" t="s">
        <v>526</v>
      </c>
      <c r="AW152" t="s">
        <v>526</v>
      </c>
      <c r="AX152" t="s">
        <v>526</v>
      </c>
      <c r="AY152" t="s">
        <v>526</v>
      </c>
      <c r="AZ152" t="s">
        <v>526</v>
      </c>
      <c r="BA152" t="s">
        <v>526</v>
      </c>
      <c r="BB152" t="s">
        <v>526</v>
      </c>
      <c r="BC152" t="s">
        <v>526</v>
      </c>
      <c r="BD152" t="s">
        <v>526</v>
      </c>
      <c r="BE152" t="s">
        <v>526</v>
      </c>
      <c r="BF152" t="s">
        <v>526</v>
      </c>
      <c r="BG152" t="s">
        <v>526</v>
      </c>
      <c r="BH152" t="s">
        <v>526</v>
      </c>
      <c r="BI152" t="s">
        <v>526</v>
      </c>
      <c r="BJ152" t="s">
        <v>526</v>
      </c>
      <c r="BK152" t="s">
        <v>526</v>
      </c>
      <c r="BL152" t="s">
        <v>526</v>
      </c>
      <c r="BM152" t="s">
        <v>526</v>
      </c>
      <c r="BN152" t="s">
        <v>526</v>
      </c>
      <c r="BO152" t="s">
        <v>526</v>
      </c>
      <c r="BP152" t="s">
        <v>526</v>
      </c>
      <c r="BQ152" t="s">
        <v>526</v>
      </c>
      <c r="BR152" t="s">
        <v>526</v>
      </c>
      <c r="BS152" t="s">
        <v>526</v>
      </c>
      <c r="BT152" t="s">
        <v>526</v>
      </c>
      <c r="BU152" t="s">
        <v>526</v>
      </c>
      <c r="BV152" t="s">
        <v>526</v>
      </c>
      <c r="BW152" t="s">
        <v>526</v>
      </c>
      <c r="BX152" t="s">
        <v>526</v>
      </c>
      <c r="BY152" t="s">
        <v>526</v>
      </c>
      <c r="BZ152" t="s">
        <v>526</v>
      </c>
      <c r="CA152" t="s">
        <v>526</v>
      </c>
      <c r="CB152" t="s">
        <v>526</v>
      </c>
      <c r="CC152" t="s">
        <v>526</v>
      </c>
      <c r="CD152" t="s">
        <v>526</v>
      </c>
      <c r="CE152" t="s">
        <v>526</v>
      </c>
      <c r="CF152" t="s">
        <v>526</v>
      </c>
      <c r="CG152" t="s">
        <v>526</v>
      </c>
      <c r="CH152" t="s">
        <v>526</v>
      </c>
    </row>
    <row r="153" spans="1:86" x14ac:dyDescent="0.2">
      <c r="A153">
        <v>4324472</v>
      </c>
      <c r="B153" s="6" t="s">
        <v>740</v>
      </c>
      <c r="C153">
        <v>69</v>
      </c>
      <c r="D153" t="s">
        <v>21</v>
      </c>
      <c r="E153">
        <v>1</v>
      </c>
      <c r="F153">
        <v>1</v>
      </c>
      <c r="G153" t="s">
        <v>37</v>
      </c>
      <c r="H153">
        <v>0</v>
      </c>
      <c r="I153">
        <v>1</v>
      </c>
      <c r="J153">
        <v>1</v>
      </c>
      <c r="K153">
        <v>1</v>
      </c>
      <c r="L153">
        <v>1</v>
      </c>
      <c r="M153">
        <v>1</v>
      </c>
      <c r="N153" t="s">
        <v>526</v>
      </c>
      <c r="O153">
        <v>7</v>
      </c>
      <c r="P153">
        <v>0</v>
      </c>
      <c r="Q153" t="s">
        <v>526</v>
      </c>
      <c r="R153" t="s">
        <v>526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 t="s">
        <v>70</v>
      </c>
      <c r="AG153">
        <v>1</v>
      </c>
      <c r="AH153">
        <v>0</v>
      </c>
      <c r="AI153">
        <v>0</v>
      </c>
      <c r="AJ153">
        <v>0</v>
      </c>
      <c r="AK153" t="s">
        <v>85</v>
      </c>
      <c r="AL153">
        <v>1</v>
      </c>
      <c r="AM153">
        <v>0</v>
      </c>
      <c r="AN153">
        <v>0</v>
      </c>
      <c r="AO153">
        <v>0</v>
      </c>
      <c r="AP153" t="s">
        <v>526</v>
      </c>
      <c r="AQ153" t="s">
        <v>526</v>
      </c>
      <c r="AR153" t="s">
        <v>526</v>
      </c>
      <c r="AS153" t="s">
        <v>526</v>
      </c>
      <c r="AT153" t="s">
        <v>526</v>
      </c>
      <c r="AU153" t="s">
        <v>526</v>
      </c>
      <c r="AV153" t="s">
        <v>526</v>
      </c>
      <c r="AW153" t="s">
        <v>526</v>
      </c>
      <c r="AX153" t="s">
        <v>526</v>
      </c>
      <c r="AY153" t="s">
        <v>526</v>
      </c>
      <c r="AZ153" t="s">
        <v>526</v>
      </c>
      <c r="BA153" t="s">
        <v>526</v>
      </c>
      <c r="BB153" t="s">
        <v>526</v>
      </c>
      <c r="BC153" t="s">
        <v>526</v>
      </c>
      <c r="BD153" t="s">
        <v>526</v>
      </c>
      <c r="BE153" t="s">
        <v>526</v>
      </c>
      <c r="BF153" t="s">
        <v>526</v>
      </c>
      <c r="BG153" t="s">
        <v>526</v>
      </c>
      <c r="BH153" t="s">
        <v>526</v>
      </c>
      <c r="BI153" t="s">
        <v>526</v>
      </c>
      <c r="BJ153" t="s">
        <v>526</v>
      </c>
      <c r="BK153" t="s">
        <v>526</v>
      </c>
      <c r="BL153" t="s">
        <v>526</v>
      </c>
      <c r="BM153" t="s">
        <v>526</v>
      </c>
      <c r="BN153" t="s">
        <v>526</v>
      </c>
      <c r="BO153" t="s">
        <v>526</v>
      </c>
      <c r="BP153" t="s">
        <v>526</v>
      </c>
      <c r="BQ153" t="s">
        <v>526</v>
      </c>
      <c r="BR153" t="s">
        <v>526</v>
      </c>
      <c r="BS153" t="s">
        <v>526</v>
      </c>
      <c r="BT153" t="s">
        <v>526</v>
      </c>
      <c r="BU153" t="s">
        <v>526</v>
      </c>
      <c r="BV153" t="s">
        <v>526</v>
      </c>
      <c r="BW153" t="s">
        <v>526</v>
      </c>
      <c r="BX153" t="s">
        <v>526</v>
      </c>
      <c r="BY153" t="s">
        <v>526</v>
      </c>
      <c r="BZ153" t="s">
        <v>526</v>
      </c>
      <c r="CA153" t="s">
        <v>526</v>
      </c>
      <c r="CB153" t="s">
        <v>526</v>
      </c>
      <c r="CC153" t="s">
        <v>526</v>
      </c>
      <c r="CD153" t="s">
        <v>526</v>
      </c>
      <c r="CE153" t="s">
        <v>526</v>
      </c>
      <c r="CF153" t="s">
        <v>526</v>
      </c>
      <c r="CG153" t="s">
        <v>526</v>
      </c>
      <c r="CH153" t="s">
        <v>526</v>
      </c>
    </row>
    <row r="154" spans="1:86" x14ac:dyDescent="0.2">
      <c r="A154">
        <v>2139498</v>
      </c>
      <c r="B154" s="6" t="s">
        <v>639</v>
      </c>
      <c r="C154">
        <v>52</v>
      </c>
      <c r="D154" t="s">
        <v>21</v>
      </c>
      <c r="E154" t="s">
        <v>526</v>
      </c>
      <c r="F154" t="s">
        <v>526</v>
      </c>
      <c r="G154" t="s">
        <v>37</v>
      </c>
      <c r="H154">
        <v>1</v>
      </c>
      <c r="I154">
        <v>1</v>
      </c>
      <c r="J154">
        <v>2</v>
      </c>
      <c r="K154">
        <v>3</v>
      </c>
      <c r="L154">
        <v>1</v>
      </c>
      <c r="M154">
        <v>1</v>
      </c>
      <c r="N154" t="s">
        <v>526</v>
      </c>
      <c r="O154">
        <v>7</v>
      </c>
      <c r="P154">
        <v>0</v>
      </c>
      <c r="Q154" t="s">
        <v>526</v>
      </c>
      <c r="R154" t="s">
        <v>526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 t="s">
        <v>288</v>
      </c>
      <c r="AF154" t="s">
        <v>70</v>
      </c>
      <c r="AG154">
        <v>1</v>
      </c>
      <c r="AH154">
        <v>0</v>
      </c>
      <c r="AI154">
        <v>8</v>
      </c>
      <c r="AJ154">
        <v>0</v>
      </c>
      <c r="AK154" t="s">
        <v>70</v>
      </c>
      <c r="AL154">
        <v>1</v>
      </c>
      <c r="AM154">
        <v>0</v>
      </c>
      <c r="AN154">
        <v>0</v>
      </c>
      <c r="AO154">
        <v>0</v>
      </c>
      <c r="AP154" t="s">
        <v>70</v>
      </c>
      <c r="AQ154">
        <v>1</v>
      </c>
      <c r="AR154">
        <v>0</v>
      </c>
      <c r="AS154">
        <v>0</v>
      </c>
      <c r="AT154">
        <v>0</v>
      </c>
      <c r="AU154" t="s">
        <v>70</v>
      </c>
      <c r="AV154">
        <v>1</v>
      </c>
      <c r="AW154">
        <v>0</v>
      </c>
      <c r="AX154">
        <v>0</v>
      </c>
      <c r="AY154">
        <v>0</v>
      </c>
      <c r="AZ154" t="s">
        <v>526</v>
      </c>
      <c r="BA154" t="s">
        <v>526</v>
      </c>
      <c r="BB154" t="s">
        <v>526</v>
      </c>
      <c r="BC154" t="s">
        <v>526</v>
      </c>
      <c r="BD154" t="s">
        <v>526</v>
      </c>
      <c r="BE154" t="s">
        <v>526</v>
      </c>
      <c r="BF154" t="s">
        <v>526</v>
      </c>
      <c r="BG154" t="s">
        <v>526</v>
      </c>
      <c r="BH154" t="s">
        <v>526</v>
      </c>
      <c r="BI154" t="s">
        <v>526</v>
      </c>
      <c r="BJ154" t="s">
        <v>526</v>
      </c>
      <c r="BK154" t="s">
        <v>526</v>
      </c>
      <c r="BL154" t="s">
        <v>526</v>
      </c>
      <c r="BM154" t="s">
        <v>526</v>
      </c>
      <c r="BN154" t="s">
        <v>526</v>
      </c>
      <c r="BO154" t="s">
        <v>526</v>
      </c>
      <c r="BP154" t="s">
        <v>526</v>
      </c>
      <c r="BQ154" t="s">
        <v>526</v>
      </c>
      <c r="BR154" t="s">
        <v>526</v>
      </c>
      <c r="BS154" t="s">
        <v>526</v>
      </c>
      <c r="BT154" t="s">
        <v>526</v>
      </c>
      <c r="BU154" t="s">
        <v>526</v>
      </c>
      <c r="BV154" t="s">
        <v>526</v>
      </c>
      <c r="BW154" t="s">
        <v>526</v>
      </c>
      <c r="BX154" t="s">
        <v>526</v>
      </c>
      <c r="BY154" t="s">
        <v>526</v>
      </c>
      <c r="BZ154" t="s">
        <v>526</v>
      </c>
      <c r="CA154" t="s">
        <v>526</v>
      </c>
      <c r="CB154" t="s">
        <v>526</v>
      </c>
      <c r="CC154" t="s">
        <v>526</v>
      </c>
      <c r="CD154" t="s">
        <v>526</v>
      </c>
      <c r="CE154" t="s">
        <v>526</v>
      </c>
      <c r="CF154" t="s">
        <v>526</v>
      </c>
      <c r="CG154" t="s">
        <v>526</v>
      </c>
      <c r="CH154" t="s">
        <v>526</v>
      </c>
    </row>
    <row r="155" spans="1:86" x14ac:dyDescent="0.2">
      <c r="A155">
        <v>4252946</v>
      </c>
      <c r="B155" s="6" t="s">
        <v>730</v>
      </c>
      <c r="C155">
        <v>59</v>
      </c>
      <c r="D155" t="s">
        <v>26</v>
      </c>
      <c r="E155" t="s">
        <v>526</v>
      </c>
      <c r="F155" t="s">
        <v>526</v>
      </c>
      <c r="G155" t="s">
        <v>37</v>
      </c>
      <c r="H155">
        <v>0</v>
      </c>
      <c r="I155">
        <v>1</v>
      </c>
      <c r="J155">
        <v>3</v>
      </c>
      <c r="K155">
        <v>3</v>
      </c>
      <c r="L155">
        <v>1</v>
      </c>
      <c r="M155">
        <v>1</v>
      </c>
      <c r="N155" t="s">
        <v>526</v>
      </c>
      <c r="O155">
        <v>7</v>
      </c>
      <c r="P155">
        <v>0</v>
      </c>
      <c r="Q155" t="s">
        <v>526</v>
      </c>
      <c r="R155" t="s">
        <v>526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 t="s">
        <v>70</v>
      </c>
      <c r="AG155">
        <v>1</v>
      </c>
      <c r="AH155">
        <v>0</v>
      </c>
      <c r="AI155">
        <v>8</v>
      </c>
      <c r="AJ155">
        <v>0</v>
      </c>
      <c r="AK155" t="s">
        <v>70</v>
      </c>
      <c r="AL155">
        <v>1</v>
      </c>
      <c r="AM155">
        <v>0</v>
      </c>
      <c r="AN155">
        <v>0</v>
      </c>
      <c r="AO155">
        <v>0</v>
      </c>
      <c r="AP155" t="s">
        <v>70</v>
      </c>
      <c r="AQ155">
        <v>1</v>
      </c>
      <c r="AR155">
        <v>0</v>
      </c>
      <c r="AS155">
        <v>0</v>
      </c>
      <c r="AT155">
        <v>0</v>
      </c>
      <c r="AU155" t="s">
        <v>70</v>
      </c>
      <c r="AV155">
        <v>1</v>
      </c>
      <c r="AW155">
        <v>0</v>
      </c>
      <c r="AX155">
        <v>0</v>
      </c>
      <c r="AY155">
        <v>0</v>
      </c>
      <c r="AZ155" t="s">
        <v>526</v>
      </c>
      <c r="BA155" t="s">
        <v>526</v>
      </c>
      <c r="BB155" t="s">
        <v>526</v>
      </c>
      <c r="BC155" t="s">
        <v>526</v>
      </c>
      <c r="BD155" t="s">
        <v>526</v>
      </c>
      <c r="BE155" t="s">
        <v>526</v>
      </c>
      <c r="BF155" t="s">
        <v>526</v>
      </c>
      <c r="BG155" t="s">
        <v>526</v>
      </c>
      <c r="BH155" t="s">
        <v>526</v>
      </c>
      <c r="BI155" t="s">
        <v>526</v>
      </c>
      <c r="BJ155" t="s">
        <v>526</v>
      </c>
      <c r="BK155" t="s">
        <v>526</v>
      </c>
      <c r="BL155" t="s">
        <v>526</v>
      </c>
      <c r="BM155" t="s">
        <v>526</v>
      </c>
      <c r="BN155" t="s">
        <v>526</v>
      </c>
      <c r="BO155" t="s">
        <v>526</v>
      </c>
      <c r="BP155" t="s">
        <v>526</v>
      </c>
      <c r="BQ155" t="s">
        <v>526</v>
      </c>
      <c r="BR155" t="s">
        <v>526</v>
      </c>
      <c r="BS155" t="s">
        <v>526</v>
      </c>
      <c r="BT155" t="s">
        <v>526</v>
      </c>
      <c r="BU155" t="s">
        <v>526</v>
      </c>
      <c r="BV155" t="s">
        <v>526</v>
      </c>
      <c r="BW155" t="s">
        <v>526</v>
      </c>
      <c r="BX155" t="s">
        <v>526</v>
      </c>
      <c r="BY155" t="s">
        <v>526</v>
      </c>
      <c r="BZ155" t="s">
        <v>526</v>
      </c>
      <c r="CA155" t="s">
        <v>526</v>
      </c>
      <c r="CB155" t="s">
        <v>526</v>
      </c>
      <c r="CC155" t="s">
        <v>526</v>
      </c>
      <c r="CD155" t="s">
        <v>526</v>
      </c>
      <c r="CE155" t="s">
        <v>526</v>
      </c>
      <c r="CF155" t="s">
        <v>526</v>
      </c>
      <c r="CG155" t="s">
        <v>526</v>
      </c>
      <c r="CH155" t="s">
        <v>526</v>
      </c>
    </row>
    <row r="156" spans="1:86" x14ac:dyDescent="0.2">
      <c r="A156">
        <v>1637949</v>
      </c>
      <c r="B156" s="6" t="s">
        <v>754</v>
      </c>
      <c r="C156">
        <v>77</v>
      </c>
      <c r="D156" t="s">
        <v>21</v>
      </c>
      <c r="E156" t="s">
        <v>526</v>
      </c>
      <c r="F156" t="s">
        <v>526</v>
      </c>
      <c r="G156" t="s">
        <v>37</v>
      </c>
      <c r="H156">
        <v>0</v>
      </c>
      <c r="I156">
        <v>1</v>
      </c>
      <c r="J156">
        <v>3</v>
      </c>
      <c r="K156">
        <v>3</v>
      </c>
      <c r="L156">
        <v>1</v>
      </c>
      <c r="M156">
        <v>1</v>
      </c>
      <c r="N156" t="s">
        <v>526</v>
      </c>
      <c r="O156">
        <v>4</v>
      </c>
      <c r="P156" t="s">
        <v>288</v>
      </c>
      <c r="Q156" t="s">
        <v>526</v>
      </c>
      <c r="R156" t="s">
        <v>526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</v>
      </c>
      <c r="AD156">
        <v>1</v>
      </c>
      <c r="AE156" t="s">
        <v>288</v>
      </c>
      <c r="AF156" t="s">
        <v>70</v>
      </c>
      <c r="AG156">
        <v>1</v>
      </c>
      <c r="AH156">
        <v>0</v>
      </c>
      <c r="AI156">
        <v>0</v>
      </c>
      <c r="AJ156">
        <v>0</v>
      </c>
      <c r="AK156" t="s">
        <v>70</v>
      </c>
      <c r="AL156">
        <v>1</v>
      </c>
      <c r="AM156">
        <v>0</v>
      </c>
      <c r="AN156">
        <v>0</v>
      </c>
      <c r="AO156">
        <v>0</v>
      </c>
      <c r="AP156" t="s">
        <v>70</v>
      </c>
      <c r="AQ156">
        <v>1</v>
      </c>
      <c r="AR156">
        <v>0</v>
      </c>
      <c r="AS156">
        <v>0</v>
      </c>
      <c r="AT156">
        <v>0</v>
      </c>
      <c r="AU156" t="s">
        <v>70</v>
      </c>
      <c r="AV156">
        <v>1</v>
      </c>
      <c r="AW156">
        <v>0</v>
      </c>
      <c r="AX156">
        <v>0</v>
      </c>
      <c r="AY156">
        <v>0</v>
      </c>
      <c r="AZ156" t="s">
        <v>526</v>
      </c>
      <c r="BA156" t="s">
        <v>526</v>
      </c>
      <c r="BB156" t="s">
        <v>526</v>
      </c>
      <c r="BC156" t="s">
        <v>526</v>
      </c>
      <c r="BD156" t="s">
        <v>526</v>
      </c>
      <c r="BE156" t="s">
        <v>526</v>
      </c>
      <c r="BF156" t="s">
        <v>526</v>
      </c>
      <c r="BG156" t="s">
        <v>526</v>
      </c>
      <c r="BH156" t="s">
        <v>526</v>
      </c>
      <c r="BI156" t="s">
        <v>526</v>
      </c>
      <c r="BJ156" t="s">
        <v>526</v>
      </c>
      <c r="BK156" t="s">
        <v>526</v>
      </c>
      <c r="BL156" t="s">
        <v>526</v>
      </c>
      <c r="BM156" t="s">
        <v>526</v>
      </c>
      <c r="BN156" t="s">
        <v>526</v>
      </c>
      <c r="BO156" t="s">
        <v>526</v>
      </c>
      <c r="BP156" t="s">
        <v>526</v>
      </c>
      <c r="BQ156" t="s">
        <v>526</v>
      </c>
      <c r="BR156" t="s">
        <v>526</v>
      </c>
      <c r="BS156" t="s">
        <v>526</v>
      </c>
      <c r="BT156" t="s">
        <v>526</v>
      </c>
      <c r="BU156" t="s">
        <v>526</v>
      </c>
      <c r="BV156" t="s">
        <v>526</v>
      </c>
      <c r="BW156" t="s">
        <v>526</v>
      </c>
      <c r="BX156" t="s">
        <v>526</v>
      </c>
      <c r="BY156" t="s">
        <v>526</v>
      </c>
      <c r="BZ156" t="s">
        <v>526</v>
      </c>
      <c r="CA156" t="s">
        <v>526</v>
      </c>
      <c r="CB156" t="s">
        <v>526</v>
      </c>
      <c r="CC156" t="s">
        <v>526</v>
      </c>
      <c r="CD156" t="s">
        <v>526</v>
      </c>
      <c r="CE156" t="s">
        <v>526</v>
      </c>
      <c r="CF156" t="s">
        <v>526</v>
      </c>
      <c r="CG156" t="s">
        <v>526</v>
      </c>
      <c r="CH156" t="s">
        <v>526</v>
      </c>
    </row>
    <row r="157" spans="1:86" x14ac:dyDescent="0.2">
      <c r="A157">
        <v>1585408</v>
      </c>
      <c r="B157" s="6" t="s">
        <v>617</v>
      </c>
      <c r="C157">
        <v>56</v>
      </c>
      <c r="D157" t="s">
        <v>21</v>
      </c>
      <c r="E157" t="s">
        <v>526</v>
      </c>
      <c r="F157" t="s">
        <v>526</v>
      </c>
      <c r="G157" t="s">
        <v>37</v>
      </c>
      <c r="H157">
        <v>1</v>
      </c>
      <c r="I157">
        <v>1</v>
      </c>
      <c r="J157">
        <v>3</v>
      </c>
      <c r="K157">
        <v>3</v>
      </c>
      <c r="L157">
        <v>1</v>
      </c>
      <c r="M157">
        <v>1</v>
      </c>
      <c r="N157" t="s">
        <v>526</v>
      </c>
      <c r="O157" t="s">
        <v>288</v>
      </c>
      <c r="P157">
        <v>0</v>
      </c>
      <c r="Q157" t="s">
        <v>526</v>
      </c>
      <c r="R157" t="s">
        <v>526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 t="s">
        <v>288</v>
      </c>
      <c r="AF157" t="s">
        <v>70</v>
      </c>
      <c r="AG157">
        <v>1</v>
      </c>
      <c r="AH157">
        <v>0</v>
      </c>
      <c r="AI157">
        <v>0</v>
      </c>
      <c r="AJ157">
        <v>0</v>
      </c>
      <c r="AK157" t="s">
        <v>70</v>
      </c>
      <c r="AL157">
        <v>3</v>
      </c>
      <c r="AM157">
        <v>0</v>
      </c>
      <c r="AN157">
        <v>0</v>
      </c>
      <c r="AO157">
        <v>0</v>
      </c>
      <c r="AP157" t="s">
        <v>70</v>
      </c>
      <c r="AQ157">
        <v>3</v>
      </c>
      <c r="AR157">
        <v>0</v>
      </c>
      <c r="AS157">
        <v>0</v>
      </c>
      <c r="AT157">
        <v>0</v>
      </c>
      <c r="AU157" t="s">
        <v>70</v>
      </c>
      <c r="AV157">
        <v>3</v>
      </c>
      <c r="AW157">
        <v>0</v>
      </c>
      <c r="AX157">
        <v>0</v>
      </c>
      <c r="AY157">
        <v>0</v>
      </c>
      <c r="AZ157" t="s">
        <v>526</v>
      </c>
      <c r="BA157" t="s">
        <v>526</v>
      </c>
      <c r="BB157" t="s">
        <v>526</v>
      </c>
      <c r="BC157" t="s">
        <v>526</v>
      </c>
      <c r="BD157" t="s">
        <v>526</v>
      </c>
      <c r="BE157" t="s">
        <v>526</v>
      </c>
      <c r="BF157" t="s">
        <v>526</v>
      </c>
      <c r="BG157" t="s">
        <v>526</v>
      </c>
      <c r="BH157" t="s">
        <v>526</v>
      </c>
      <c r="BI157" t="s">
        <v>526</v>
      </c>
      <c r="BJ157" t="s">
        <v>526</v>
      </c>
      <c r="BK157" t="s">
        <v>526</v>
      </c>
      <c r="BL157" t="s">
        <v>526</v>
      </c>
      <c r="BM157" t="s">
        <v>526</v>
      </c>
      <c r="BN157" t="s">
        <v>526</v>
      </c>
      <c r="BO157" t="s">
        <v>526</v>
      </c>
      <c r="BP157" t="s">
        <v>526</v>
      </c>
      <c r="BQ157" t="s">
        <v>526</v>
      </c>
      <c r="BR157" t="s">
        <v>526</v>
      </c>
      <c r="BS157" t="s">
        <v>526</v>
      </c>
      <c r="BT157" t="s">
        <v>526</v>
      </c>
      <c r="BU157" t="s">
        <v>526</v>
      </c>
      <c r="BV157" t="s">
        <v>526</v>
      </c>
      <c r="BW157" t="s">
        <v>526</v>
      </c>
      <c r="BX157" t="s">
        <v>526</v>
      </c>
      <c r="BY157" t="s">
        <v>526</v>
      </c>
      <c r="BZ157" t="s">
        <v>526</v>
      </c>
      <c r="CA157" t="s">
        <v>526</v>
      </c>
      <c r="CB157" t="s">
        <v>526</v>
      </c>
      <c r="CC157" t="s">
        <v>526</v>
      </c>
      <c r="CD157" t="s">
        <v>526</v>
      </c>
      <c r="CE157" t="s">
        <v>526</v>
      </c>
      <c r="CF157" t="s">
        <v>526</v>
      </c>
      <c r="CG157" t="s">
        <v>526</v>
      </c>
      <c r="CH157" t="s">
        <v>526</v>
      </c>
    </row>
    <row r="158" spans="1:86" x14ac:dyDescent="0.2">
      <c r="A158">
        <v>3387914</v>
      </c>
      <c r="B158" s="6" t="s">
        <v>617</v>
      </c>
      <c r="C158">
        <v>49</v>
      </c>
      <c r="D158" t="s">
        <v>26</v>
      </c>
      <c r="E158">
        <v>3</v>
      </c>
      <c r="F158">
        <v>1</v>
      </c>
      <c r="G158" t="s">
        <v>37</v>
      </c>
      <c r="H158">
        <v>0</v>
      </c>
      <c r="I158">
        <v>1</v>
      </c>
      <c r="J158">
        <v>3</v>
      </c>
      <c r="K158">
        <v>3</v>
      </c>
      <c r="L158">
        <v>14</v>
      </c>
      <c r="M158">
        <v>0</v>
      </c>
      <c r="N158" t="s">
        <v>526</v>
      </c>
      <c r="O158">
        <v>0</v>
      </c>
      <c r="P158">
        <v>0</v>
      </c>
      <c r="Q158" t="s">
        <v>526</v>
      </c>
      <c r="R158" t="s">
        <v>526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5</v>
      </c>
      <c r="AD158">
        <v>0</v>
      </c>
      <c r="AE158" t="s">
        <v>288</v>
      </c>
      <c r="AF158" t="s">
        <v>70</v>
      </c>
      <c r="AG158">
        <v>1</v>
      </c>
      <c r="AH158">
        <v>0</v>
      </c>
      <c r="AI158">
        <v>8</v>
      </c>
      <c r="AJ158">
        <v>0</v>
      </c>
      <c r="AK158" t="s">
        <v>70</v>
      </c>
      <c r="AL158">
        <v>1</v>
      </c>
      <c r="AM158">
        <v>0</v>
      </c>
      <c r="AN158">
        <v>0</v>
      </c>
      <c r="AO158">
        <v>0</v>
      </c>
      <c r="AP158" t="s">
        <v>70</v>
      </c>
      <c r="AQ158">
        <v>1</v>
      </c>
      <c r="AR158">
        <v>0</v>
      </c>
      <c r="AS158">
        <v>0</v>
      </c>
      <c r="AT158">
        <v>0</v>
      </c>
      <c r="AU158" t="s">
        <v>85</v>
      </c>
      <c r="AV158">
        <v>1</v>
      </c>
      <c r="AW158">
        <v>0</v>
      </c>
      <c r="AX158">
        <v>0</v>
      </c>
      <c r="AY158">
        <v>0</v>
      </c>
      <c r="AZ158" t="s">
        <v>526</v>
      </c>
      <c r="BA158" t="s">
        <v>526</v>
      </c>
      <c r="BB158" t="s">
        <v>526</v>
      </c>
      <c r="BC158" t="s">
        <v>526</v>
      </c>
      <c r="BD158" t="s">
        <v>526</v>
      </c>
      <c r="BE158" t="s">
        <v>526</v>
      </c>
      <c r="BF158" t="s">
        <v>526</v>
      </c>
      <c r="BG158" t="s">
        <v>526</v>
      </c>
      <c r="BH158" t="s">
        <v>526</v>
      </c>
      <c r="BI158" t="s">
        <v>526</v>
      </c>
      <c r="BJ158" t="s">
        <v>526</v>
      </c>
      <c r="BK158" t="s">
        <v>526</v>
      </c>
      <c r="BL158" t="s">
        <v>526</v>
      </c>
      <c r="BM158" t="s">
        <v>526</v>
      </c>
      <c r="BN158" t="s">
        <v>526</v>
      </c>
      <c r="BO158" t="s">
        <v>526</v>
      </c>
      <c r="BP158" t="s">
        <v>526</v>
      </c>
      <c r="BQ158" t="s">
        <v>526</v>
      </c>
      <c r="BR158" t="s">
        <v>526</v>
      </c>
      <c r="BS158" t="s">
        <v>526</v>
      </c>
      <c r="BT158" t="s">
        <v>526</v>
      </c>
      <c r="BU158" t="s">
        <v>526</v>
      </c>
      <c r="BV158" t="s">
        <v>526</v>
      </c>
      <c r="BW158" t="s">
        <v>526</v>
      </c>
      <c r="BX158" t="s">
        <v>526</v>
      </c>
      <c r="BY158" t="s">
        <v>526</v>
      </c>
      <c r="BZ158" t="s">
        <v>526</v>
      </c>
      <c r="CA158" t="s">
        <v>526</v>
      </c>
      <c r="CB158" t="s">
        <v>526</v>
      </c>
      <c r="CC158" t="s">
        <v>526</v>
      </c>
      <c r="CD158" t="s">
        <v>526</v>
      </c>
      <c r="CE158" t="s">
        <v>526</v>
      </c>
      <c r="CF158" t="s">
        <v>526</v>
      </c>
      <c r="CG158" t="s">
        <v>526</v>
      </c>
      <c r="CH158" t="s">
        <v>526</v>
      </c>
    </row>
    <row r="159" spans="1:86" x14ac:dyDescent="0.2">
      <c r="A159">
        <v>4210719</v>
      </c>
      <c r="B159" s="6" t="s">
        <v>617</v>
      </c>
      <c r="C159">
        <v>29</v>
      </c>
      <c r="D159" t="s">
        <v>21</v>
      </c>
      <c r="E159" t="s">
        <v>526</v>
      </c>
      <c r="F159" t="s">
        <v>526</v>
      </c>
      <c r="G159" t="s">
        <v>37</v>
      </c>
      <c r="H159">
        <v>0</v>
      </c>
      <c r="I159">
        <v>1</v>
      </c>
      <c r="J159">
        <v>4</v>
      </c>
      <c r="K159">
        <v>4</v>
      </c>
      <c r="L159">
        <v>1</v>
      </c>
      <c r="M159">
        <v>2</v>
      </c>
      <c r="N159" t="s">
        <v>526</v>
      </c>
      <c r="O159">
        <v>5</v>
      </c>
      <c r="P159">
        <v>0</v>
      </c>
      <c r="Q159" t="s">
        <v>526</v>
      </c>
      <c r="R159" t="s">
        <v>526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 t="s">
        <v>70</v>
      </c>
      <c r="AG159">
        <v>1</v>
      </c>
      <c r="AH159">
        <v>0</v>
      </c>
      <c r="AI159">
        <v>0</v>
      </c>
      <c r="AJ159">
        <v>0</v>
      </c>
      <c r="AK159" t="s">
        <v>70</v>
      </c>
      <c r="AL159">
        <v>1</v>
      </c>
      <c r="AM159">
        <v>0</v>
      </c>
      <c r="AN159">
        <v>5</v>
      </c>
      <c r="AO159">
        <v>0</v>
      </c>
      <c r="AP159" t="s">
        <v>70</v>
      </c>
      <c r="AQ159">
        <v>1</v>
      </c>
      <c r="AR159">
        <v>0</v>
      </c>
      <c r="AS159">
        <v>5</v>
      </c>
      <c r="AT159">
        <v>0</v>
      </c>
      <c r="AU159" t="s">
        <v>70</v>
      </c>
      <c r="AV159">
        <v>1</v>
      </c>
      <c r="AW159">
        <v>0</v>
      </c>
      <c r="AX159">
        <v>5</v>
      </c>
      <c r="AY159">
        <v>0</v>
      </c>
      <c r="AZ159" t="s">
        <v>70</v>
      </c>
      <c r="BA159">
        <v>1</v>
      </c>
      <c r="BB159">
        <v>4</v>
      </c>
      <c r="BC159">
        <v>0</v>
      </c>
      <c r="BD159">
        <v>0</v>
      </c>
      <c r="BE159" t="s">
        <v>526</v>
      </c>
      <c r="BF159" t="s">
        <v>526</v>
      </c>
      <c r="BG159" t="s">
        <v>526</v>
      </c>
      <c r="BH159" t="s">
        <v>526</v>
      </c>
      <c r="BI159" t="s">
        <v>526</v>
      </c>
      <c r="BJ159" t="s">
        <v>526</v>
      </c>
      <c r="BK159" t="s">
        <v>526</v>
      </c>
      <c r="BL159" t="s">
        <v>526</v>
      </c>
      <c r="BM159" t="s">
        <v>526</v>
      </c>
      <c r="BN159" t="s">
        <v>526</v>
      </c>
      <c r="BO159" t="s">
        <v>526</v>
      </c>
      <c r="BP159" t="s">
        <v>526</v>
      </c>
      <c r="BQ159" t="s">
        <v>526</v>
      </c>
      <c r="BR159" t="s">
        <v>526</v>
      </c>
      <c r="BS159" t="s">
        <v>526</v>
      </c>
      <c r="BT159" t="s">
        <v>526</v>
      </c>
      <c r="BU159" t="s">
        <v>526</v>
      </c>
      <c r="BV159" t="s">
        <v>526</v>
      </c>
      <c r="BW159" t="s">
        <v>526</v>
      </c>
      <c r="BX159" t="s">
        <v>526</v>
      </c>
      <c r="BY159" t="s">
        <v>526</v>
      </c>
      <c r="BZ159" t="s">
        <v>526</v>
      </c>
      <c r="CA159" t="s">
        <v>526</v>
      </c>
      <c r="CB159" t="s">
        <v>526</v>
      </c>
      <c r="CC159" t="s">
        <v>526</v>
      </c>
      <c r="CD159" t="s">
        <v>526</v>
      </c>
      <c r="CE159" t="s">
        <v>526</v>
      </c>
      <c r="CF159" t="s">
        <v>526</v>
      </c>
      <c r="CG159" t="s">
        <v>526</v>
      </c>
      <c r="CH159" t="s">
        <v>526</v>
      </c>
    </row>
    <row r="160" spans="1:86" x14ac:dyDescent="0.2">
      <c r="A160">
        <v>3543251</v>
      </c>
      <c r="B160" s="6" t="s">
        <v>685</v>
      </c>
      <c r="C160">
        <v>79</v>
      </c>
      <c r="D160" t="s">
        <v>21</v>
      </c>
      <c r="E160">
        <v>2</v>
      </c>
      <c r="F160">
        <v>0</v>
      </c>
      <c r="G160" t="s">
        <v>37</v>
      </c>
      <c r="H160">
        <v>0</v>
      </c>
      <c r="I160">
        <v>1</v>
      </c>
      <c r="J160">
        <v>2</v>
      </c>
      <c r="K160">
        <v>2</v>
      </c>
      <c r="L160">
        <v>2</v>
      </c>
      <c r="M160">
        <v>0</v>
      </c>
      <c r="N160" t="s">
        <v>526</v>
      </c>
      <c r="O160">
        <v>0</v>
      </c>
      <c r="P160">
        <v>0</v>
      </c>
      <c r="Q160" t="s">
        <v>526</v>
      </c>
      <c r="R160" t="s">
        <v>526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4</v>
      </c>
      <c r="AD160">
        <v>0</v>
      </c>
      <c r="AE160" t="s">
        <v>288</v>
      </c>
      <c r="AF160" t="s">
        <v>70</v>
      </c>
      <c r="AG160">
        <v>1</v>
      </c>
      <c r="AH160">
        <v>0</v>
      </c>
      <c r="AI160">
        <v>0</v>
      </c>
      <c r="AJ160">
        <v>0</v>
      </c>
      <c r="AK160" t="s">
        <v>70</v>
      </c>
      <c r="AL160">
        <v>1</v>
      </c>
      <c r="AM160">
        <v>0</v>
      </c>
      <c r="AN160">
        <v>0</v>
      </c>
      <c r="AO160">
        <v>0</v>
      </c>
      <c r="AP160" t="s">
        <v>85</v>
      </c>
      <c r="AQ160">
        <v>0</v>
      </c>
      <c r="AR160">
        <v>0</v>
      </c>
      <c r="AS160">
        <v>0</v>
      </c>
      <c r="AT160">
        <v>0</v>
      </c>
      <c r="AU160" t="s">
        <v>526</v>
      </c>
      <c r="AV160" t="s">
        <v>526</v>
      </c>
      <c r="AW160" t="s">
        <v>526</v>
      </c>
      <c r="AX160" t="s">
        <v>526</v>
      </c>
      <c r="AY160" t="s">
        <v>526</v>
      </c>
      <c r="AZ160" t="s">
        <v>526</v>
      </c>
      <c r="BA160" t="s">
        <v>526</v>
      </c>
      <c r="BB160" t="s">
        <v>526</v>
      </c>
      <c r="BC160" t="s">
        <v>526</v>
      </c>
      <c r="BD160" t="s">
        <v>526</v>
      </c>
      <c r="BE160" t="s">
        <v>526</v>
      </c>
      <c r="BF160" t="s">
        <v>526</v>
      </c>
      <c r="BG160" t="s">
        <v>526</v>
      </c>
      <c r="BH160" t="s">
        <v>526</v>
      </c>
      <c r="BI160" t="s">
        <v>526</v>
      </c>
      <c r="BJ160" t="s">
        <v>526</v>
      </c>
      <c r="BK160" t="s">
        <v>526</v>
      </c>
      <c r="BL160" t="s">
        <v>526</v>
      </c>
      <c r="BM160" t="s">
        <v>526</v>
      </c>
      <c r="BN160" t="s">
        <v>526</v>
      </c>
      <c r="BO160" t="s">
        <v>526</v>
      </c>
      <c r="BP160" t="s">
        <v>526</v>
      </c>
      <c r="BQ160" t="s">
        <v>526</v>
      </c>
      <c r="BR160" t="s">
        <v>526</v>
      </c>
      <c r="BS160" t="s">
        <v>526</v>
      </c>
      <c r="BT160" t="s">
        <v>526</v>
      </c>
      <c r="BU160" t="s">
        <v>526</v>
      </c>
      <c r="BV160" t="s">
        <v>526</v>
      </c>
      <c r="BW160" t="s">
        <v>526</v>
      </c>
      <c r="BX160" t="s">
        <v>526</v>
      </c>
      <c r="BY160" t="s">
        <v>526</v>
      </c>
      <c r="BZ160" t="s">
        <v>526</v>
      </c>
      <c r="CA160" t="s">
        <v>526</v>
      </c>
      <c r="CB160" t="s">
        <v>526</v>
      </c>
      <c r="CC160" t="s">
        <v>526</v>
      </c>
      <c r="CD160" t="s">
        <v>526</v>
      </c>
      <c r="CE160" t="s">
        <v>526</v>
      </c>
      <c r="CF160" t="s">
        <v>526</v>
      </c>
      <c r="CG160" t="s">
        <v>526</v>
      </c>
      <c r="CH160" t="s">
        <v>526</v>
      </c>
    </row>
    <row r="161" spans="1:86" x14ac:dyDescent="0.2">
      <c r="A161">
        <v>3816224</v>
      </c>
      <c r="B161" s="6" t="s">
        <v>685</v>
      </c>
      <c r="C161">
        <v>78</v>
      </c>
      <c r="D161" t="s">
        <v>26</v>
      </c>
      <c r="E161" t="s">
        <v>526</v>
      </c>
      <c r="F161" t="s">
        <v>526</v>
      </c>
      <c r="G161" t="s">
        <v>37</v>
      </c>
      <c r="H161">
        <v>0</v>
      </c>
      <c r="I161">
        <v>1</v>
      </c>
      <c r="J161">
        <v>4</v>
      </c>
      <c r="K161">
        <v>4</v>
      </c>
      <c r="L161">
        <v>1</v>
      </c>
      <c r="M161">
        <v>1</v>
      </c>
      <c r="N161" t="s">
        <v>526</v>
      </c>
      <c r="O161">
        <v>7</v>
      </c>
      <c r="P161">
        <v>0</v>
      </c>
      <c r="Q161" t="s">
        <v>526</v>
      </c>
      <c r="R161" t="s">
        <v>526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 t="s">
        <v>288</v>
      </c>
      <c r="AF161" t="s">
        <v>70</v>
      </c>
      <c r="AG161">
        <v>1</v>
      </c>
      <c r="AH161">
        <v>0</v>
      </c>
      <c r="AI161">
        <v>0</v>
      </c>
      <c r="AJ161">
        <v>0</v>
      </c>
      <c r="AK161" t="s">
        <v>70</v>
      </c>
      <c r="AL161">
        <v>1</v>
      </c>
      <c r="AM161">
        <v>0</v>
      </c>
      <c r="AN161">
        <v>0</v>
      </c>
      <c r="AO161">
        <v>0</v>
      </c>
      <c r="AP161" t="s">
        <v>70</v>
      </c>
      <c r="AQ161">
        <v>1</v>
      </c>
      <c r="AR161">
        <v>0</v>
      </c>
      <c r="AS161">
        <v>0</v>
      </c>
      <c r="AT161">
        <v>0</v>
      </c>
      <c r="AU161" t="s">
        <v>70</v>
      </c>
      <c r="AV161">
        <v>1</v>
      </c>
      <c r="AW161">
        <v>0</v>
      </c>
      <c r="AX161">
        <v>0</v>
      </c>
      <c r="AY161">
        <v>0</v>
      </c>
      <c r="AZ161" t="s">
        <v>70</v>
      </c>
      <c r="BA161">
        <v>1</v>
      </c>
      <c r="BB161">
        <v>0</v>
      </c>
      <c r="BC161">
        <v>0</v>
      </c>
      <c r="BD161">
        <v>0</v>
      </c>
      <c r="BE161" t="s">
        <v>526</v>
      </c>
      <c r="BF161" t="s">
        <v>526</v>
      </c>
      <c r="BG161" t="s">
        <v>526</v>
      </c>
      <c r="BH161" t="s">
        <v>526</v>
      </c>
      <c r="BI161" t="s">
        <v>526</v>
      </c>
      <c r="BJ161" t="s">
        <v>526</v>
      </c>
      <c r="BK161" t="s">
        <v>526</v>
      </c>
      <c r="BL161" t="s">
        <v>526</v>
      </c>
      <c r="BM161" t="s">
        <v>526</v>
      </c>
      <c r="BN161" t="s">
        <v>526</v>
      </c>
      <c r="BO161" t="s">
        <v>526</v>
      </c>
      <c r="BP161" t="s">
        <v>526</v>
      </c>
      <c r="BQ161" t="s">
        <v>526</v>
      </c>
      <c r="BR161" t="s">
        <v>526</v>
      </c>
      <c r="BS161" t="s">
        <v>526</v>
      </c>
      <c r="BT161" t="s">
        <v>526</v>
      </c>
      <c r="BU161" t="s">
        <v>526</v>
      </c>
      <c r="BV161" t="s">
        <v>526</v>
      </c>
      <c r="BW161" t="s">
        <v>526</v>
      </c>
      <c r="BX161" t="s">
        <v>526</v>
      </c>
      <c r="BY161" t="s">
        <v>526</v>
      </c>
      <c r="BZ161" t="s">
        <v>526</v>
      </c>
      <c r="CA161" t="s">
        <v>526</v>
      </c>
      <c r="CB161" t="s">
        <v>526</v>
      </c>
      <c r="CC161" t="s">
        <v>526</v>
      </c>
      <c r="CD161" t="s">
        <v>526</v>
      </c>
      <c r="CE161" t="s">
        <v>526</v>
      </c>
      <c r="CF161" t="s">
        <v>526</v>
      </c>
      <c r="CG161" t="s">
        <v>526</v>
      </c>
      <c r="CH161" t="s">
        <v>526</v>
      </c>
    </row>
    <row r="162" spans="1:86" x14ac:dyDescent="0.2">
      <c r="A162">
        <v>3816224</v>
      </c>
      <c r="B162" s="6" t="s">
        <v>685</v>
      </c>
      <c r="C162">
        <v>78</v>
      </c>
      <c r="D162" t="s">
        <v>26</v>
      </c>
      <c r="E162" t="s">
        <v>526</v>
      </c>
      <c r="F162" t="s">
        <v>526</v>
      </c>
      <c r="G162" t="s">
        <v>37</v>
      </c>
      <c r="H162">
        <v>0</v>
      </c>
      <c r="I162">
        <v>1</v>
      </c>
      <c r="J162">
        <v>5</v>
      </c>
      <c r="K162">
        <v>5</v>
      </c>
      <c r="L162">
        <v>1</v>
      </c>
      <c r="M162">
        <v>1</v>
      </c>
      <c r="N162" t="s">
        <v>526</v>
      </c>
      <c r="O162">
        <v>7</v>
      </c>
      <c r="P162">
        <v>0</v>
      </c>
      <c r="Q162" t="s">
        <v>526</v>
      </c>
      <c r="R162" t="s">
        <v>526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 t="s">
        <v>70</v>
      </c>
      <c r="AG162">
        <v>3</v>
      </c>
      <c r="AH162">
        <v>0</v>
      </c>
      <c r="AI162">
        <v>0</v>
      </c>
      <c r="AJ162">
        <v>0</v>
      </c>
      <c r="AK162" t="s">
        <v>70</v>
      </c>
      <c r="AL162">
        <v>1</v>
      </c>
      <c r="AM162">
        <v>0</v>
      </c>
      <c r="AN162">
        <v>0</v>
      </c>
      <c r="AO162">
        <v>0</v>
      </c>
      <c r="AP162" t="s">
        <v>70</v>
      </c>
      <c r="AQ162">
        <v>1</v>
      </c>
      <c r="AR162">
        <v>0</v>
      </c>
      <c r="AS162">
        <v>0</v>
      </c>
      <c r="AT162">
        <v>0</v>
      </c>
      <c r="AU162" t="s">
        <v>70</v>
      </c>
      <c r="AV162">
        <v>1</v>
      </c>
      <c r="AW162">
        <v>0</v>
      </c>
      <c r="AX162">
        <v>0</v>
      </c>
      <c r="AY162">
        <v>0</v>
      </c>
      <c r="AZ162" t="s">
        <v>70</v>
      </c>
      <c r="BA162">
        <v>1</v>
      </c>
      <c r="BB162">
        <v>0</v>
      </c>
      <c r="BC162">
        <v>0</v>
      </c>
      <c r="BD162">
        <v>0</v>
      </c>
      <c r="BE162" t="s">
        <v>70</v>
      </c>
      <c r="BF162">
        <v>1</v>
      </c>
      <c r="BG162">
        <v>0</v>
      </c>
      <c r="BH162">
        <v>0</v>
      </c>
      <c r="BI162">
        <v>0</v>
      </c>
      <c r="BJ162" t="s">
        <v>526</v>
      </c>
      <c r="BK162" t="s">
        <v>526</v>
      </c>
      <c r="BL162" t="s">
        <v>526</v>
      </c>
      <c r="BM162" t="s">
        <v>526</v>
      </c>
      <c r="BN162" t="s">
        <v>526</v>
      </c>
      <c r="BO162" t="s">
        <v>526</v>
      </c>
      <c r="BP162" t="s">
        <v>526</v>
      </c>
      <c r="BQ162" t="s">
        <v>526</v>
      </c>
      <c r="BR162" t="s">
        <v>526</v>
      </c>
      <c r="BS162" t="s">
        <v>526</v>
      </c>
      <c r="BT162" t="s">
        <v>526</v>
      </c>
      <c r="BU162" t="s">
        <v>526</v>
      </c>
      <c r="BV162" t="s">
        <v>526</v>
      </c>
      <c r="BW162" t="s">
        <v>526</v>
      </c>
      <c r="BX162" t="s">
        <v>526</v>
      </c>
      <c r="BY162" t="s">
        <v>526</v>
      </c>
      <c r="BZ162" t="s">
        <v>526</v>
      </c>
      <c r="CA162" t="s">
        <v>526</v>
      </c>
      <c r="CB162" t="s">
        <v>526</v>
      </c>
      <c r="CC162" t="s">
        <v>526</v>
      </c>
      <c r="CD162" t="s">
        <v>526</v>
      </c>
      <c r="CE162" t="s">
        <v>526</v>
      </c>
      <c r="CF162" t="s">
        <v>526</v>
      </c>
      <c r="CG162" t="s">
        <v>526</v>
      </c>
      <c r="CH162" t="s">
        <v>526</v>
      </c>
    </row>
    <row r="163" spans="1:86" x14ac:dyDescent="0.2">
      <c r="A163">
        <v>4326677</v>
      </c>
      <c r="B163" s="6" t="s">
        <v>742</v>
      </c>
      <c r="C163">
        <v>31</v>
      </c>
      <c r="D163" t="s">
        <v>21</v>
      </c>
      <c r="E163" t="s">
        <v>526</v>
      </c>
      <c r="F163" t="s">
        <v>526</v>
      </c>
      <c r="G163" t="s">
        <v>37</v>
      </c>
      <c r="H163">
        <v>0</v>
      </c>
      <c r="I163">
        <v>1</v>
      </c>
      <c r="J163">
        <v>2</v>
      </c>
      <c r="K163">
        <v>2</v>
      </c>
      <c r="L163">
        <v>1</v>
      </c>
      <c r="M163">
        <v>1</v>
      </c>
      <c r="N163" t="s">
        <v>526</v>
      </c>
      <c r="O163">
        <v>7</v>
      </c>
      <c r="P163">
        <v>0</v>
      </c>
      <c r="Q163" t="s">
        <v>526</v>
      </c>
      <c r="R163" t="s">
        <v>526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 t="s">
        <v>70</v>
      </c>
      <c r="AG163">
        <v>1</v>
      </c>
      <c r="AH163">
        <v>0</v>
      </c>
      <c r="AI163">
        <v>0</v>
      </c>
      <c r="AJ163">
        <v>0</v>
      </c>
      <c r="AK163" t="s">
        <v>70</v>
      </c>
      <c r="AL163">
        <v>1</v>
      </c>
      <c r="AM163">
        <v>0</v>
      </c>
      <c r="AN163">
        <v>0</v>
      </c>
      <c r="AO163">
        <v>0</v>
      </c>
      <c r="AP163" t="s">
        <v>70</v>
      </c>
      <c r="AQ163">
        <v>1</v>
      </c>
      <c r="AR163">
        <v>0</v>
      </c>
      <c r="AS163">
        <v>0</v>
      </c>
      <c r="AT163">
        <v>0</v>
      </c>
      <c r="AU163" t="s">
        <v>526</v>
      </c>
      <c r="AV163" t="s">
        <v>526</v>
      </c>
      <c r="AW163" t="s">
        <v>526</v>
      </c>
      <c r="AX163" t="s">
        <v>526</v>
      </c>
      <c r="AY163" t="s">
        <v>526</v>
      </c>
      <c r="AZ163" t="s">
        <v>526</v>
      </c>
      <c r="BA163" t="s">
        <v>526</v>
      </c>
      <c r="BB163" t="s">
        <v>526</v>
      </c>
      <c r="BC163" t="s">
        <v>526</v>
      </c>
      <c r="BD163" t="s">
        <v>526</v>
      </c>
      <c r="BE163" t="s">
        <v>526</v>
      </c>
      <c r="BF163" t="s">
        <v>526</v>
      </c>
      <c r="BG163" t="s">
        <v>526</v>
      </c>
      <c r="BH163" t="s">
        <v>526</v>
      </c>
      <c r="BI163" t="s">
        <v>526</v>
      </c>
      <c r="BJ163" t="s">
        <v>526</v>
      </c>
      <c r="BK163" t="s">
        <v>526</v>
      </c>
      <c r="BL163" t="s">
        <v>526</v>
      </c>
      <c r="BM163" t="s">
        <v>526</v>
      </c>
      <c r="BN163" t="s">
        <v>526</v>
      </c>
      <c r="BO163" t="s">
        <v>526</v>
      </c>
      <c r="BP163" t="s">
        <v>526</v>
      </c>
      <c r="BQ163" t="s">
        <v>526</v>
      </c>
      <c r="BR163" t="s">
        <v>526</v>
      </c>
      <c r="BS163" t="s">
        <v>526</v>
      </c>
      <c r="BT163" t="s">
        <v>526</v>
      </c>
      <c r="BU163" t="s">
        <v>526</v>
      </c>
      <c r="BV163" t="s">
        <v>526</v>
      </c>
      <c r="BW163" t="s">
        <v>526</v>
      </c>
      <c r="BX163" t="s">
        <v>526</v>
      </c>
      <c r="BY163" t="s">
        <v>526</v>
      </c>
      <c r="BZ163" t="s">
        <v>526</v>
      </c>
      <c r="CA163" t="s">
        <v>526</v>
      </c>
      <c r="CB163" t="s">
        <v>526</v>
      </c>
      <c r="CC163" t="s">
        <v>526</v>
      </c>
      <c r="CD163" t="s">
        <v>526</v>
      </c>
      <c r="CE163" t="s">
        <v>526</v>
      </c>
      <c r="CF163" t="s">
        <v>526</v>
      </c>
      <c r="CG163" t="s">
        <v>526</v>
      </c>
      <c r="CH163" t="s">
        <v>526</v>
      </c>
    </row>
    <row r="164" spans="1:86" x14ac:dyDescent="0.2">
      <c r="A164">
        <v>1196248</v>
      </c>
      <c r="B164" s="6" t="s">
        <v>602</v>
      </c>
      <c r="C164">
        <v>90</v>
      </c>
      <c r="D164" t="s">
        <v>21</v>
      </c>
      <c r="E164">
        <v>1</v>
      </c>
      <c r="F164">
        <v>1</v>
      </c>
      <c r="G164" t="s">
        <v>37</v>
      </c>
      <c r="H164">
        <v>0</v>
      </c>
      <c r="I164">
        <v>1</v>
      </c>
      <c r="J164">
        <v>1</v>
      </c>
      <c r="K164">
        <v>1</v>
      </c>
      <c r="L164">
        <v>1</v>
      </c>
      <c r="M164">
        <v>1</v>
      </c>
      <c r="N164" t="s">
        <v>526</v>
      </c>
      <c r="O164">
        <v>7</v>
      </c>
      <c r="P164">
        <v>0</v>
      </c>
      <c r="Q164" t="s">
        <v>526</v>
      </c>
      <c r="R164" t="s">
        <v>526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 t="s">
        <v>70</v>
      </c>
      <c r="AG164">
        <v>0</v>
      </c>
      <c r="AH164">
        <v>0</v>
      </c>
      <c r="AI164">
        <v>0</v>
      </c>
      <c r="AJ164">
        <v>0</v>
      </c>
      <c r="AK164" t="s">
        <v>85</v>
      </c>
      <c r="AL164">
        <v>1</v>
      </c>
      <c r="AM164">
        <v>0</v>
      </c>
      <c r="AN164">
        <v>0</v>
      </c>
      <c r="AO164">
        <v>0</v>
      </c>
      <c r="AP164" t="s">
        <v>526</v>
      </c>
      <c r="AQ164" t="s">
        <v>526</v>
      </c>
      <c r="AR164" t="s">
        <v>526</v>
      </c>
      <c r="AS164" t="s">
        <v>526</v>
      </c>
      <c r="AT164" t="s">
        <v>526</v>
      </c>
      <c r="AU164" t="s">
        <v>526</v>
      </c>
      <c r="AV164" t="s">
        <v>526</v>
      </c>
      <c r="AW164" t="s">
        <v>526</v>
      </c>
      <c r="AX164" t="s">
        <v>526</v>
      </c>
      <c r="AY164" t="s">
        <v>526</v>
      </c>
      <c r="AZ164" t="s">
        <v>526</v>
      </c>
      <c r="BA164" t="s">
        <v>526</v>
      </c>
      <c r="BB164" t="s">
        <v>526</v>
      </c>
      <c r="BC164" t="s">
        <v>526</v>
      </c>
      <c r="BD164" t="s">
        <v>526</v>
      </c>
      <c r="BE164" t="s">
        <v>526</v>
      </c>
      <c r="BF164" t="s">
        <v>526</v>
      </c>
      <c r="BG164" t="s">
        <v>526</v>
      </c>
      <c r="BH164" t="s">
        <v>526</v>
      </c>
      <c r="BI164" t="s">
        <v>526</v>
      </c>
      <c r="BJ164" t="s">
        <v>526</v>
      </c>
      <c r="BK164" t="s">
        <v>526</v>
      </c>
      <c r="BL164" t="s">
        <v>526</v>
      </c>
      <c r="BM164" t="s">
        <v>526</v>
      </c>
      <c r="BN164" t="s">
        <v>526</v>
      </c>
      <c r="BO164" t="s">
        <v>526</v>
      </c>
      <c r="BP164" t="s">
        <v>526</v>
      </c>
      <c r="BQ164" t="s">
        <v>526</v>
      </c>
      <c r="BR164" t="s">
        <v>526</v>
      </c>
      <c r="BS164" t="s">
        <v>526</v>
      </c>
      <c r="BT164" t="s">
        <v>526</v>
      </c>
      <c r="BU164" t="s">
        <v>526</v>
      </c>
      <c r="BV164" t="s">
        <v>526</v>
      </c>
      <c r="BW164" t="s">
        <v>526</v>
      </c>
      <c r="BX164" t="s">
        <v>526</v>
      </c>
      <c r="BY164" t="s">
        <v>526</v>
      </c>
      <c r="BZ164" t="s">
        <v>526</v>
      </c>
      <c r="CA164" t="s">
        <v>526</v>
      </c>
      <c r="CB164" t="s">
        <v>526</v>
      </c>
      <c r="CC164" t="s">
        <v>526</v>
      </c>
      <c r="CD164" t="s">
        <v>526</v>
      </c>
      <c r="CE164" t="s">
        <v>526</v>
      </c>
      <c r="CF164" t="s">
        <v>526</v>
      </c>
      <c r="CG164" t="s">
        <v>526</v>
      </c>
      <c r="CH164" t="s">
        <v>526</v>
      </c>
    </row>
    <row r="165" spans="1:86" x14ac:dyDescent="0.2">
      <c r="A165">
        <v>4295062</v>
      </c>
      <c r="B165" s="6" t="s">
        <v>733</v>
      </c>
      <c r="C165">
        <v>19</v>
      </c>
      <c r="D165" t="s">
        <v>26</v>
      </c>
      <c r="E165" t="s">
        <v>526</v>
      </c>
      <c r="F165" t="s">
        <v>526</v>
      </c>
      <c r="G165" t="s">
        <v>37</v>
      </c>
      <c r="H165">
        <v>0</v>
      </c>
      <c r="I165">
        <v>1</v>
      </c>
      <c r="J165">
        <v>2</v>
      </c>
      <c r="K165">
        <v>2</v>
      </c>
      <c r="L165">
        <v>1</v>
      </c>
      <c r="M165" t="s">
        <v>288</v>
      </c>
      <c r="N165" t="s">
        <v>526</v>
      </c>
      <c r="O165" t="s">
        <v>288</v>
      </c>
      <c r="P165">
        <v>2</v>
      </c>
      <c r="Q165" t="s">
        <v>526</v>
      </c>
      <c r="R165" t="s">
        <v>526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 t="s">
        <v>70</v>
      </c>
      <c r="AG165">
        <v>1</v>
      </c>
      <c r="AH165">
        <v>0</v>
      </c>
      <c r="AI165">
        <v>8</v>
      </c>
      <c r="AJ165">
        <v>0</v>
      </c>
      <c r="AK165" t="s">
        <v>70</v>
      </c>
      <c r="AL165">
        <v>1</v>
      </c>
      <c r="AM165">
        <v>0</v>
      </c>
      <c r="AN165">
        <v>0</v>
      </c>
      <c r="AO165">
        <v>0</v>
      </c>
      <c r="AP165" t="s">
        <v>70</v>
      </c>
      <c r="AQ165">
        <v>1</v>
      </c>
      <c r="AR165">
        <v>0</v>
      </c>
      <c r="AS165">
        <v>0</v>
      </c>
      <c r="AT165">
        <v>0</v>
      </c>
      <c r="AU165" t="s">
        <v>526</v>
      </c>
      <c r="AV165" t="s">
        <v>526</v>
      </c>
      <c r="AW165" t="s">
        <v>526</v>
      </c>
      <c r="AX165" t="s">
        <v>526</v>
      </c>
      <c r="AY165" t="s">
        <v>526</v>
      </c>
      <c r="AZ165" t="s">
        <v>526</v>
      </c>
      <c r="BA165" t="s">
        <v>526</v>
      </c>
      <c r="BB165" t="s">
        <v>526</v>
      </c>
      <c r="BC165" t="s">
        <v>526</v>
      </c>
      <c r="BD165" t="s">
        <v>526</v>
      </c>
      <c r="BE165" t="s">
        <v>526</v>
      </c>
      <c r="BF165" t="s">
        <v>526</v>
      </c>
      <c r="BG165" t="s">
        <v>526</v>
      </c>
      <c r="BH165" t="s">
        <v>526</v>
      </c>
      <c r="BI165" t="s">
        <v>526</v>
      </c>
      <c r="BJ165" t="s">
        <v>526</v>
      </c>
      <c r="BK165" t="s">
        <v>526</v>
      </c>
      <c r="BL165" t="s">
        <v>526</v>
      </c>
      <c r="BM165" t="s">
        <v>526</v>
      </c>
      <c r="BN165" t="s">
        <v>526</v>
      </c>
      <c r="BO165" t="s">
        <v>526</v>
      </c>
      <c r="BP165" t="s">
        <v>526</v>
      </c>
      <c r="BQ165" t="s">
        <v>526</v>
      </c>
      <c r="BR165" t="s">
        <v>526</v>
      </c>
      <c r="BS165" t="s">
        <v>526</v>
      </c>
      <c r="BT165" t="s">
        <v>526</v>
      </c>
      <c r="BU165" t="s">
        <v>526</v>
      </c>
      <c r="BV165" t="s">
        <v>526</v>
      </c>
      <c r="BW165" t="s">
        <v>526</v>
      </c>
      <c r="BX165" t="s">
        <v>526</v>
      </c>
      <c r="BY165" t="s">
        <v>526</v>
      </c>
      <c r="BZ165" t="s">
        <v>526</v>
      </c>
      <c r="CA165" t="s">
        <v>526</v>
      </c>
      <c r="CB165" t="s">
        <v>526</v>
      </c>
      <c r="CC165" t="s">
        <v>526</v>
      </c>
      <c r="CD165" t="s">
        <v>526</v>
      </c>
      <c r="CE165" t="s">
        <v>526</v>
      </c>
      <c r="CF165" t="s">
        <v>526</v>
      </c>
      <c r="CG165" t="s">
        <v>526</v>
      </c>
      <c r="CH165" t="s">
        <v>526</v>
      </c>
    </row>
    <row r="166" spans="1:86" x14ac:dyDescent="0.2">
      <c r="A166">
        <v>3325514</v>
      </c>
      <c r="B166" s="6" t="s">
        <v>677</v>
      </c>
      <c r="C166">
        <v>70</v>
      </c>
      <c r="D166" t="s">
        <v>21</v>
      </c>
      <c r="E166" t="s">
        <v>526</v>
      </c>
      <c r="F166" t="s">
        <v>526</v>
      </c>
      <c r="G166" t="s">
        <v>37</v>
      </c>
      <c r="H166">
        <v>0</v>
      </c>
      <c r="I166">
        <v>1</v>
      </c>
      <c r="J166">
        <v>1</v>
      </c>
      <c r="K166">
        <v>1</v>
      </c>
      <c r="L166">
        <v>12</v>
      </c>
      <c r="M166">
        <v>0</v>
      </c>
      <c r="N166" t="s">
        <v>526</v>
      </c>
      <c r="O166">
        <v>0</v>
      </c>
      <c r="P166">
        <v>0</v>
      </c>
      <c r="Q166" t="s">
        <v>526</v>
      </c>
      <c r="R166" t="s">
        <v>526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0</v>
      </c>
      <c r="AE166" t="s">
        <v>288</v>
      </c>
      <c r="AF166" t="s">
        <v>70</v>
      </c>
      <c r="AG166">
        <v>1</v>
      </c>
      <c r="AH166">
        <v>0</v>
      </c>
      <c r="AI166">
        <v>0</v>
      </c>
      <c r="AJ166">
        <v>0</v>
      </c>
      <c r="AK166" t="s">
        <v>70</v>
      </c>
      <c r="AL166">
        <v>0</v>
      </c>
      <c r="AM166">
        <v>0</v>
      </c>
      <c r="AN166">
        <v>0</v>
      </c>
      <c r="AO166">
        <v>0</v>
      </c>
      <c r="AP166" t="s">
        <v>526</v>
      </c>
      <c r="AQ166" t="s">
        <v>526</v>
      </c>
      <c r="AR166" t="s">
        <v>526</v>
      </c>
      <c r="AS166" t="s">
        <v>526</v>
      </c>
      <c r="AT166" t="s">
        <v>526</v>
      </c>
      <c r="AU166" t="s">
        <v>526</v>
      </c>
      <c r="AV166" t="s">
        <v>526</v>
      </c>
      <c r="AW166" t="s">
        <v>526</v>
      </c>
      <c r="AX166" t="s">
        <v>526</v>
      </c>
      <c r="AY166" t="s">
        <v>526</v>
      </c>
      <c r="AZ166" t="s">
        <v>526</v>
      </c>
      <c r="BA166" t="s">
        <v>526</v>
      </c>
      <c r="BB166" t="s">
        <v>526</v>
      </c>
      <c r="BC166" t="s">
        <v>526</v>
      </c>
      <c r="BD166" t="s">
        <v>526</v>
      </c>
      <c r="BE166" t="s">
        <v>526</v>
      </c>
      <c r="BF166" t="s">
        <v>526</v>
      </c>
      <c r="BG166" t="s">
        <v>526</v>
      </c>
      <c r="BH166" t="s">
        <v>526</v>
      </c>
      <c r="BI166" t="s">
        <v>526</v>
      </c>
      <c r="BJ166" t="s">
        <v>526</v>
      </c>
      <c r="BK166" t="s">
        <v>526</v>
      </c>
      <c r="BL166" t="s">
        <v>526</v>
      </c>
      <c r="BM166" t="s">
        <v>526</v>
      </c>
      <c r="BN166" t="s">
        <v>526</v>
      </c>
      <c r="BO166" t="s">
        <v>526</v>
      </c>
      <c r="BP166" t="s">
        <v>526</v>
      </c>
      <c r="BQ166" t="s">
        <v>526</v>
      </c>
      <c r="BR166" t="s">
        <v>526</v>
      </c>
      <c r="BS166" t="s">
        <v>526</v>
      </c>
      <c r="BT166" t="s">
        <v>526</v>
      </c>
      <c r="BU166" t="s">
        <v>526</v>
      </c>
      <c r="BV166" t="s">
        <v>526</v>
      </c>
      <c r="BW166" t="s">
        <v>526</v>
      </c>
      <c r="BX166" t="s">
        <v>526</v>
      </c>
      <c r="BY166" t="s">
        <v>526</v>
      </c>
      <c r="BZ166" t="s">
        <v>526</v>
      </c>
      <c r="CA166" t="s">
        <v>526</v>
      </c>
      <c r="CB166" t="s">
        <v>526</v>
      </c>
      <c r="CC166" t="s">
        <v>526</v>
      </c>
      <c r="CD166" t="s">
        <v>526</v>
      </c>
      <c r="CE166" t="s">
        <v>526</v>
      </c>
      <c r="CF166" t="s">
        <v>526</v>
      </c>
      <c r="CG166" t="s">
        <v>526</v>
      </c>
      <c r="CH166" t="s">
        <v>526</v>
      </c>
    </row>
    <row r="167" spans="1:86" x14ac:dyDescent="0.2">
      <c r="A167">
        <v>4328580</v>
      </c>
      <c r="B167" s="6" t="s">
        <v>743</v>
      </c>
      <c r="C167">
        <v>55</v>
      </c>
      <c r="D167" t="s">
        <v>21</v>
      </c>
      <c r="E167" t="s">
        <v>526</v>
      </c>
      <c r="F167" t="s">
        <v>526</v>
      </c>
      <c r="G167" t="s">
        <v>37</v>
      </c>
      <c r="H167">
        <v>0</v>
      </c>
      <c r="I167">
        <v>1</v>
      </c>
      <c r="J167">
        <v>4</v>
      </c>
      <c r="K167">
        <v>4</v>
      </c>
      <c r="L167">
        <v>1</v>
      </c>
      <c r="M167">
        <v>1</v>
      </c>
      <c r="N167" t="s">
        <v>526</v>
      </c>
      <c r="O167">
        <v>7</v>
      </c>
      <c r="P167">
        <v>0</v>
      </c>
      <c r="Q167" t="s">
        <v>526</v>
      </c>
      <c r="R167" t="s">
        <v>526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 t="s">
        <v>70</v>
      </c>
      <c r="AG167">
        <v>1</v>
      </c>
      <c r="AH167">
        <v>0</v>
      </c>
      <c r="AI167">
        <v>0</v>
      </c>
      <c r="AJ167">
        <v>0</v>
      </c>
      <c r="AK167" t="s">
        <v>70</v>
      </c>
      <c r="AL167">
        <v>1</v>
      </c>
      <c r="AM167">
        <v>0</v>
      </c>
      <c r="AN167">
        <v>0</v>
      </c>
      <c r="AO167">
        <v>0</v>
      </c>
      <c r="AP167" t="s">
        <v>70</v>
      </c>
      <c r="AQ167">
        <v>1</v>
      </c>
      <c r="AR167">
        <v>0</v>
      </c>
      <c r="AS167">
        <v>0</v>
      </c>
      <c r="AT167">
        <v>0</v>
      </c>
      <c r="AU167" t="s">
        <v>70</v>
      </c>
      <c r="AV167">
        <v>1</v>
      </c>
      <c r="AW167">
        <v>0</v>
      </c>
      <c r="AX167">
        <v>0</v>
      </c>
      <c r="AY167">
        <v>0</v>
      </c>
      <c r="AZ167" t="s">
        <v>70</v>
      </c>
      <c r="BA167">
        <v>1</v>
      </c>
      <c r="BB167">
        <v>0</v>
      </c>
      <c r="BC167">
        <v>0</v>
      </c>
      <c r="BD167">
        <v>0</v>
      </c>
      <c r="BE167" t="s">
        <v>526</v>
      </c>
      <c r="BF167" t="s">
        <v>526</v>
      </c>
      <c r="BG167" t="s">
        <v>526</v>
      </c>
      <c r="BH167" t="s">
        <v>526</v>
      </c>
      <c r="BI167" t="s">
        <v>526</v>
      </c>
      <c r="BJ167" t="s">
        <v>526</v>
      </c>
      <c r="BK167" t="s">
        <v>526</v>
      </c>
      <c r="BL167" t="s">
        <v>526</v>
      </c>
      <c r="BM167" t="s">
        <v>526</v>
      </c>
      <c r="BN167" t="s">
        <v>526</v>
      </c>
      <c r="BO167" t="s">
        <v>526</v>
      </c>
      <c r="BP167" t="s">
        <v>526</v>
      </c>
      <c r="BQ167" t="s">
        <v>526</v>
      </c>
      <c r="BR167" t="s">
        <v>526</v>
      </c>
      <c r="BS167" t="s">
        <v>526</v>
      </c>
      <c r="BT167" t="s">
        <v>526</v>
      </c>
      <c r="BU167" t="s">
        <v>526</v>
      </c>
      <c r="BV167" t="s">
        <v>526</v>
      </c>
      <c r="BW167" t="s">
        <v>526</v>
      </c>
      <c r="BX167" t="s">
        <v>526</v>
      </c>
      <c r="BY167" t="s">
        <v>526</v>
      </c>
      <c r="BZ167" t="s">
        <v>526</v>
      </c>
      <c r="CA167" t="s">
        <v>526</v>
      </c>
      <c r="CB167" t="s">
        <v>526</v>
      </c>
      <c r="CC167" t="s">
        <v>526</v>
      </c>
      <c r="CD167" t="s">
        <v>526</v>
      </c>
      <c r="CE167" t="s">
        <v>526</v>
      </c>
      <c r="CF167" t="s">
        <v>526</v>
      </c>
      <c r="CG167" t="s">
        <v>526</v>
      </c>
      <c r="CH167" t="s">
        <v>526</v>
      </c>
    </row>
    <row r="168" spans="1:86" x14ac:dyDescent="0.2">
      <c r="A168">
        <v>884064</v>
      </c>
      <c r="B168" s="6" t="s">
        <v>594</v>
      </c>
      <c r="C168">
        <v>85</v>
      </c>
      <c r="D168" t="s">
        <v>26</v>
      </c>
      <c r="E168">
        <v>2</v>
      </c>
      <c r="F168">
        <v>3</v>
      </c>
      <c r="G168" t="s">
        <v>37</v>
      </c>
      <c r="H168">
        <v>0</v>
      </c>
      <c r="I168">
        <v>1</v>
      </c>
      <c r="J168">
        <v>4</v>
      </c>
      <c r="K168">
        <v>4</v>
      </c>
      <c r="L168">
        <v>1</v>
      </c>
      <c r="M168">
        <v>1</v>
      </c>
      <c r="N168" t="s">
        <v>526</v>
      </c>
      <c r="O168" t="s">
        <v>288</v>
      </c>
      <c r="P168">
        <v>0</v>
      </c>
      <c r="Q168" t="s">
        <v>526</v>
      </c>
      <c r="R168" t="s">
        <v>526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 t="s">
        <v>288</v>
      </c>
      <c r="AF168" t="s">
        <v>70</v>
      </c>
      <c r="AG168">
        <v>1</v>
      </c>
      <c r="AH168">
        <v>0</v>
      </c>
      <c r="AI168">
        <v>0</v>
      </c>
      <c r="AJ168">
        <v>0</v>
      </c>
      <c r="AK168" t="s">
        <v>70</v>
      </c>
      <c r="AL168">
        <v>1</v>
      </c>
      <c r="AM168">
        <v>0</v>
      </c>
      <c r="AN168">
        <v>0</v>
      </c>
      <c r="AO168">
        <v>0</v>
      </c>
      <c r="AP168" t="s">
        <v>85</v>
      </c>
      <c r="AQ168">
        <v>1</v>
      </c>
      <c r="AR168">
        <v>0</v>
      </c>
      <c r="AS168">
        <v>0</v>
      </c>
      <c r="AT168">
        <v>0</v>
      </c>
      <c r="AU168" t="s">
        <v>70</v>
      </c>
      <c r="AV168">
        <v>1</v>
      </c>
      <c r="AW168">
        <v>0</v>
      </c>
      <c r="AX168">
        <v>0</v>
      </c>
      <c r="AY168">
        <v>0</v>
      </c>
      <c r="AZ168" t="s">
        <v>70</v>
      </c>
      <c r="BA168">
        <v>1</v>
      </c>
      <c r="BB168">
        <v>0</v>
      </c>
      <c r="BC168">
        <v>0</v>
      </c>
      <c r="BD168">
        <v>0</v>
      </c>
      <c r="BE168" t="s">
        <v>526</v>
      </c>
      <c r="BF168" t="s">
        <v>526</v>
      </c>
      <c r="BG168" t="s">
        <v>526</v>
      </c>
      <c r="BH168" t="s">
        <v>526</v>
      </c>
      <c r="BI168" t="s">
        <v>526</v>
      </c>
      <c r="BJ168" t="s">
        <v>526</v>
      </c>
      <c r="BK168" t="s">
        <v>526</v>
      </c>
      <c r="BL168" t="s">
        <v>526</v>
      </c>
      <c r="BM168" t="s">
        <v>526</v>
      </c>
      <c r="BN168" t="s">
        <v>526</v>
      </c>
      <c r="BO168" t="s">
        <v>526</v>
      </c>
      <c r="BP168" t="s">
        <v>526</v>
      </c>
      <c r="BQ168" t="s">
        <v>526</v>
      </c>
      <c r="BR168" t="s">
        <v>526</v>
      </c>
      <c r="BS168" t="s">
        <v>526</v>
      </c>
      <c r="BT168" t="s">
        <v>526</v>
      </c>
      <c r="BU168" t="s">
        <v>526</v>
      </c>
      <c r="BV168" t="s">
        <v>526</v>
      </c>
      <c r="BW168" t="s">
        <v>526</v>
      </c>
      <c r="BX168" t="s">
        <v>526</v>
      </c>
      <c r="BY168" t="s">
        <v>526</v>
      </c>
      <c r="BZ168" t="s">
        <v>526</v>
      </c>
      <c r="CA168" t="s">
        <v>526</v>
      </c>
      <c r="CB168" t="s">
        <v>526</v>
      </c>
      <c r="CC168" t="s">
        <v>526</v>
      </c>
      <c r="CD168" t="s">
        <v>526</v>
      </c>
      <c r="CE168" t="s">
        <v>526</v>
      </c>
      <c r="CF168" t="s">
        <v>526</v>
      </c>
      <c r="CG168" t="s">
        <v>526</v>
      </c>
      <c r="CH168" t="s">
        <v>526</v>
      </c>
    </row>
    <row r="169" spans="1:86" x14ac:dyDescent="0.2">
      <c r="A169">
        <v>1702523</v>
      </c>
      <c r="B169" s="6" t="s">
        <v>594</v>
      </c>
      <c r="C169">
        <v>63</v>
      </c>
      <c r="D169" t="s">
        <v>26</v>
      </c>
      <c r="E169">
        <v>1</v>
      </c>
      <c r="F169">
        <v>1</v>
      </c>
      <c r="G169" t="s">
        <v>37</v>
      </c>
      <c r="H169">
        <v>0</v>
      </c>
      <c r="I169">
        <v>1</v>
      </c>
      <c r="J169">
        <v>1</v>
      </c>
      <c r="K169">
        <v>1</v>
      </c>
      <c r="L169">
        <v>2</v>
      </c>
      <c r="M169">
        <v>1</v>
      </c>
      <c r="N169" t="s">
        <v>526</v>
      </c>
      <c r="O169">
        <v>7</v>
      </c>
      <c r="P169">
        <v>0</v>
      </c>
      <c r="Q169" t="s">
        <v>526</v>
      </c>
      <c r="R169" t="s">
        <v>526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 t="s">
        <v>70</v>
      </c>
      <c r="AG169">
        <v>1</v>
      </c>
      <c r="AH169">
        <v>0</v>
      </c>
      <c r="AI169">
        <v>0</v>
      </c>
      <c r="AJ169">
        <v>0</v>
      </c>
      <c r="AK169" t="s">
        <v>85</v>
      </c>
      <c r="AL169">
        <v>1</v>
      </c>
      <c r="AM169">
        <v>0</v>
      </c>
      <c r="AN169">
        <v>0</v>
      </c>
      <c r="AO169">
        <v>0</v>
      </c>
      <c r="AP169" t="s">
        <v>526</v>
      </c>
      <c r="AQ169" t="s">
        <v>526</v>
      </c>
      <c r="AR169" t="s">
        <v>526</v>
      </c>
      <c r="AS169" t="s">
        <v>526</v>
      </c>
      <c r="AT169" t="s">
        <v>526</v>
      </c>
      <c r="AU169" t="s">
        <v>526</v>
      </c>
      <c r="AV169" t="s">
        <v>526</v>
      </c>
      <c r="AW169" t="s">
        <v>526</v>
      </c>
      <c r="AX169" t="s">
        <v>526</v>
      </c>
      <c r="AY169" t="s">
        <v>526</v>
      </c>
      <c r="AZ169" t="s">
        <v>526</v>
      </c>
      <c r="BA169" t="s">
        <v>526</v>
      </c>
      <c r="BB169" t="s">
        <v>526</v>
      </c>
      <c r="BC169" t="s">
        <v>526</v>
      </c>
      <c r="BD169" t="s">
        <v>526</v>
      </c>
      <c r="BE169" t="s">
        <v>526</v>
      </c>
      <c r="BF169" t="s">
        <v>526</v>
      </c>
      <c r="BG169" t="s">
        <v>526</v>
      </c>
      <c r="BH169" t="s">
        <v>526</v>
      </c>
      <c r="BI169" t="s">
        <v>526</v>
      </c>
      <c r="BJ169" t="s">
        <v>526</v>
      </c>
      <c r="BK169" t="s">
        <v>526</v>
      </c>
      <c r="BL169" t="s">
        <v>526</v>
      </c>
      <c r="BM169" t="s">
        <v>526</v>
      </c>
      <c r="BN169" t="s">
        <v>526</v>
      </c>
      <c r="BO169" t="s">
        <v>526</v>
      </c>
      <c r="BP169" t="s">
        <v>526</v>
      </c>
      <c r="BQ169" t="s">
        <v>526</v>
      </c>
      <c r="BR169" t="s">
        <v>526</v>
      </c>
      <c r="BS169" t="s">
        <v>526</v>
      </c>
      <c r="BT169" t="s">
        <v>526</v>
      </c>
      <c r="BU169" t="s">
        <v>526</v>
      </c>
      <c r="BV169" t="s">
        <v>526</v>
      </c>
      <c r="BW169" t="s">
        <v>526</v>
      </c>
      <c r="BX169" t="s">
        <v>526</v>
      </c>
      <c r="BY169" t="s">
        <v>526</v>
      </c>
      <c r="BZ169" t="s">
        <v>526</v>
      </c>
      <c r="CA169" t="s">
        <v>526</v>
      </c>
      <c r="CB169" t="s">
        <v>526</v>
      </c>
      <c r="CC169" t="s">
        <v>526</v>
      </c>
      <c r="CD169" t="s">
        <v>526</v>
      </c>
      <c r="CE169" t="s">
        <v>526</v>
      </c>
      <c r="CF169" t="s">
        <v>526</v>
      </c>
      <c r="CG169" t="s">
        <v>526</v>
      </c>
      <c r="CH169" t="s">
        <v>526</v>
      </c>
    </row>
    <row r="170" spans="1:86" x14ac:dyDescent="0.2">
      <c r="A170">
        <v>4168700</v>
      </c>
      <c r="B170" s="6" t="s">
        <v>594</v>
      </c>
      <c r="C170">
        <v>29</v>
      </c>
      <c r="D170" t="s">
        <v>26</v>
      </c>
      <c r="E170">
        <v>2</v>
      </c>
      <c r="F170">
        <v>3</v>
      </c>
      <c r="G170" t="s">
        <v>37</v>
      </c>
      <c r="H170">
        <v>0</v>
      </c>
      <c r="I170">
        <v>1</v>
      </c>
      <c r="J170">
        <v>4</v>
      </c>
      <c r="K170">
        <v>4</v>
      </c>
      <c r="L170">
        <v>1</v>
      </c>
      <c r="M170">
        <v>1</v>
      </c>
      <c r="N170" t="s">
        <v>526</v>
      </c>
      <c r="O170">
        <v>10</v>
      </c>
      <c r="P170">
        <v>2</v>
      </c>
      <c r="Q170" t="s">
        <v>526</v>
      </c>
      <c r="R170" t="s">
        <v>526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0</v>
      </c>
      <c r="AD170">
        <v>0</v>
      </c>
      <c r="AE170">
        <v>0</v>
      </c>
      <c r="AF170" t="s">
        <v>70</v>
      </c>
      <c r="AG170">
        <v>1</v>
      </c>
      <c r="AH170">
        <v>0</v>
      </c>
      <c r="AI170">
        <v>0</v>
      </c>
      <c r="AJ170">
        <v>0</v>
      </c>
      <c r="AK170" t="s">
        <v>70</v>
      </c>
      <c r="AL170">
        <v>1</v>
      </c>
      <c r="AM170">
        <v>0</v>
      </c>
      <c r="AN170">
        <v>0</v>
      </c>
      <c r="AO170">
        <v>0</v>
      </c>
      <c r="AP170" t="s">
        <v>85</v>
      </c>
      <c r="AQ170">
        <v>1</v>
      </c>
      <c r="AR170">
        <v>0</v>
      </c>
      <c r="AS170">
        <v>0</v>
      </c>
      <c r="AT170">
        <v>0</v>
      </c>
      <c r="AU170" t="s">
        <v>85</v>
      </c>
      <c r="AV170">
        <v>1</v>
      </c>
      <c r="AW170">
        <v>0</v>
      </c>
      <c r="AX170">
        <v>0</v>
      </c>
      <c r="AY170">
        <v>0</v>
      </c>
      <c r="AZ170" t="s">
        <v>70</v>
      </c>
      <c r="BA170">
        <v>1</v>
      </c>
      <c r="BB170">
        <v>0</v>
      </c>
      <c r="BC170">
        <v>0</v>
      </c>
      <c r="BD170">
        <v>0</v>
      </c>
      <c r="BE170" t="s">
        <v>526</v>
      </c>
      <c r="BF170" t="s">
        <v>526</v>
      </c>
      <c r="BG170" t="s">
        <v>526</v>
      </c>
      <c r="BH170" t="s">
        <v>526</v>
      </c>
      <c r="BI170" t="s">
        <v>526</v>
      </c>
      <c r="BJ170" t="s">
        <v>526</v>
      </c>
      <c r="BK170" t="s">
        <v>526</v>
      </c>
      <c r="BL170" t="s">
        <v>526</v>
      </c>
      <c r="BM170" t="s">
        <v>526</v>
      </c>
      <c r="BN170" t="s">
        <v>526</v>
      </c>
      <c r="BO170" t="s">
        <v>526</v>
      </c>
      <c r="BP170" t="s">
        <v>526</v>
      </c>
      <c r="BQ170" t="s">
        <v>526</v>
      </c>
      <c r="BR170" t="s">
        <v>526</v>
      </c>
      <c r="BS170" t="s">
        <v>526</v>
      </c>
      <c r="BT170" t="s">
        <v>526</v>
      </c>
      <c r="BU170" t="s">
        <v>526</v>
      </c>
      <c r="BV170" t="s">
        <v>526</v>
      </c>
      <c r="BW170" t="s">
        <v>526</v>
      </c>
      <c r="BX170" t="s">
        <v>526</v>
      </c>
      <c r="BY170" t="s">
        <v>526</v>
      </c>
      <c r="BZ170" t="s">
        <v>526</v>
      </c>
      <c r="CA170" t="s">
        <v>526</v>
      </c>
      <c r="CB170" t="s">
        <v>526</v>
      </c>
      <c r="CC170" t="s">
        <v>526</v>
      </c>
      <c r="CD170" t="s">
        <v>526</v>
      </c>
      <c r="CE170" t="s">
        <v>526</v>
      </c>
      <c r="CF170" t="s">
        <v>526</v>
      </c>
      <c r="CG170" t="s">
        <v>526</v>
      </c>
      <c r="CH170" t="s">
        <v>526</v>
      </c>
    </row>
    <row r="171" spans="1:86" x14ac:dyDescent="0.2">
      <c r="A171">
        <v>4324008</v>
      </c>
      <c r="B171" s="6" t="s">
        <v>594</v>
      </c>
      <c r="C171">
        <v>33</v>
      </c>
      <c r="D171" t="s">
        <v>21</v>
      </c>
      <c r="E171" t="s">
        <v>526</v>
      </c>
      <c r="F171" t="s">
        <v>526</v>
      </c>
      <c r="G171" t="s">
        <v>37</v>
      </c>
      <c r="H171">
        <v>0</v>
      </c>
      <c r="I171">
        <v>1</v>
      </c>
      <c r="J171">
        <v>1</v>
      </c>
      <c r="K171">
        <v>1</v>
      </c>
      <c r="L171">
        <v>2</v>
      </c>
      <c r="M171">
        <v>0</v>
      </c>
      <c r="N171" t="s">
        <v>526</v>
      </c>
      <c r="O171">
        <v>0</v>
      </c>
      <c r="P171">
        <v>3</v>
      </c>
      <c r="Q171">
        <v>4</v>
      </c>
      <c r="R171">
        <v>6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 t="s">
        <v>288</v>
      </c>
      <c r="AF171" t="s">
        <v>70</v>
      </c>
      <c r="AG171">
        <v>1</v>
      </c>
      <c r="AH171">
        <v>0</v>
      </c>
      <c r="AI171">
        <v>0</v>
      </c>
      <c r="AJ171">
        <v>0</v>
      </c>
      <c r="AK171" t="s">
        <v>70</v>
      </c>
      <c r="AL171">
        <v>1</v>
      </c>
      <c r="AM171">
        <v>0</v>
      </c>
      <c r="AN171">
        <v>8</v>
      </c>
      <c r="AO171">
        <v>0</v>
      </c>
      <c r="AP171" t="s">
        <v>526</v>
      </c>
      <c r="AQ171" t="s">
        <v>526</v>
      </c>
      <c r="AR171" t="s">
        <v>526</v>
      </c>
      <c r="AS171" t="s">
        <v>526</v>
      </c>
      <c r="AT171" t="s">
        <v>526</v>
      </c>
      <c r="AU171" t="s">
        <v>526</v>
      </c>
      <c r="AV171" t="s">
        <v>526</v>
      </c>
      <c r="AW171" t="s">
        <v>526</v>
      </c>
      <c r="AX171" t="s">
        <v>526</v>
      </c>
      <c r="AY171" t="s">
        <v>526</v>
      </c>
      <c r="AZ171" t="s">
        <v>526</v>
      </c>
      <c r="BA171" t="s">
        <v>526</v>
      </c>
      <c r="BB171" t="s">
        <v>526</v>
      </c>
      <c r="BC171" t="s">
        <v>526</v>
      </c>
      <c r="BD171" t="s">
        <v>526</v>
      </c>
      <c r="BE171" t="s">
        <v>526</v>
      </c>
      <c r="BF171" t="s">
        <v>526</v>
      </c>
      <c r="BG171" t="s">
        <v>526</v>
      </c>
      <c r="BH171" t="s">
        <v>526</v>
      </c>
      <c r="BI171" t="s">
        <v>526</v>
      </c>
      <c r="BJ171" t="s">
        <v>526</v>
      </c>
      <c r="BK171" t="s">
        <v>526</v>
      </c>
      <c r="BL171" t="s">
        <v>526</v>
      </c>
      <c r="BM171" t="s">
        <v>526</v>
      </c>
      <c r="BN171" t="s">
        <v>526</v>
      </c>
      <c r="BO171" t="s">
        <v>526</v>
      </c>
      <c r="BP171" t="s">
        <v>526</v>
      </c>
      <c r="BQ171" t="s">
        <v>526</v>
      </c>
      <c r="BR171" t="s">
        <v>526</v>
      </c>
      <c r="BS171" t="s">
        <v>526</v>
      </c>
      <c r="BT171" t="s">
        <v>526</v>
      </c>
      <c r="BU171" t="s">
        <v>526</v>
      </c>
      <c r="BV171" t="s">
        <v>526</v>
      </c>
      <c r="BW171" t="s">
        <v>526</v>
      </c>
      <c r="BX171" t="s">
        <v>526</v>
      </c>
      <c r="BY171" t="s">
        <v>526</v>
      </c>
      <c r="BZ171" t="s">
        <v>526</v>
      </c>
      <c r="CA171" t="s">
        <v>526</v>
      </c>
      <c r="CB171" t="s">
        <v>526</v>
      </c>
      <c r="CC171" t="s">
        <v>526</v>
      </c>
      <c r="CD171" t="s">
        <v>526</v>
      </c>
      <c r="CE171" t="s">
        <v>526</v>
      </c>
      <c r="CF171" t="s">
        <v>526</v>
      </c>
      <c r="CG171" t="s">
        <v>526</v>
      </c>
      <c r="CH171" t="s">
        <v>526</v>
      </c>
    </row>
    <row r="172" spans="1:86" x14ac:dyDescent="0.2">
      <c r="A172">
        <v>4328801</v>
      </c>
      <c r="B172" s="6" t="s">
        <v>594</v>
      </c>
      <c r="C172">
        <v>29</v>
      </c>
      <c r="D172" t="s">
        <v>21</v>
      </c>
      <c r="E172">
        <v>3</v>
      </c>
      <c r="F172">
        <v>0</v>
      </c>
      <c r="G172" t="s">
        <v>37</v>
      </c>
      <c r="H172">
        <v>1</v>
      </c>
      <c r="I172">
        <v>1</v>
      </c>
      <c r="J172">
        <v>3</v>
      </c>
      <c r="K172">
        <v>3</v>
      </c>
      <c r="L172">
        <v>1</v>
      </c>
      <c r="M172">
        <v>1</v>
      </c>
      <c r="N172" t="s">
        <v>526</v>
      </c>
      <c r="O172">
        <v>7</v>
      </c>
      <c r="P172">
        <v>0</v>
      </c>
      <c r="Q172" t="s">
        <v>526</v>
      </c>
      <c r="R172" t="s">
        <v>526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 t="s">
        <v>70</v>
      </c>
      <c r="AG172">
        <v>1</v>
      </c>
      <c r="AH172">
        <v>0</v>
      </c>
      <c r="AI172">
        <v>0</v>
      </c>
      <c r="AJ172">
        <v>0</v>
      </c>
      <c r="AK172" t="s">
        <v>70</v>
      </c>
      <c r="AL172">
        <v>1</v>
      </c>
      <c r="AM172">
        <v>0</v>
      </c>
      <c r="AN172">
        <v>0</v>
      </c>
      <c r="AO172">
        <v>0</v>
      </c>
      <c r="AP172" t="s">
        <v>70</v>
      </c>
      <c r="AQ172">
        <v>1</v>
      </c>
      <c r="AR172">
        <v>0</v>
      </c>
      <c r="AS172">
        <v>0</v>
      </c>
      <c r="AT172">
        <v>0</v>
      </c>
      <c r="AU172" t="s">
        <v>85</v>
      </c>
      <c r="AV172">
        <v>0</v>
      </c>
      <c r="AW172">
        <v>0</v>
      </c>
      <c r="AX172">
        <v>0</v>
      </c>
      <c r="AY172">
        <v>0</v>
      </c>
      <c r="AZ172" t="s">
        <v>526</v>
      </c>
      <c r="BA172" t="s">
        <v>526</v>
      </c>
      <c r="BB172" t="s">
        <v>526</v>
      </c>
      <c r="BC172" t="s">
        <v>526</v>
      </c>
      <c r="BD172" t="s">
        <v>526</v>
      </c>
      <c r="BE172" t="s">
        <v>526</v>
      </c>
      <c r="BF172" t="s">
        <v>526</v>
      </c>
      <c r="BG172" t="s">
        <v>526</v>
      </c>
      <c r="BH172" t="s">
        <v>526</v>
      </c>
      <c r="BI172" t="s">
        <v>526</v>
      </c>
      <c r="BJ172" t="s">
        <v>526</v>
      </c>
      <c r="BK172" t="s">
        <v>526</v>
      </c>
      <c r="BL172" t="s">
        <v>526</v>
      </c>
      <c r="BM172" t="s">
        <v>526</v>
      </c>
      <c r="BN172" t="s">
        <v>526</v>
      </c>
      <c r="BO172" t="s">
        <v>526</v>
      </c>
      <c r="BP172" t="s">
        <v>526</v>
      </c>
      <c r="BQ172" t="s">
        <v>526</v>
      </c>
      <c r="BR172" t="s">
        <v>526</v>
      </c>
      <c r="BS172" t="s">
        <v>526</v>
      </c>
      <c r="BT172" t="s">
        <v>526</v>
      </c>
      <c r="BU172" t="s">
        <v>526</v>
      </c>
      <c r="BV172" t="s">
        <v>526</v>
      </c>
      <c r="BW172" t="s">
        <v>526</v>
      </c>
      <c r="BX172" t="s">
        <v>526</v>
      </c>
      <c r="BY172" t="s">
        <v>526</v>
      </c>
      <c r="BZ172" t="s">
        <v>526</v>
      </c>
      <c r="CA172" t="s">
        <v>526</v>
      </c>
      <c r="CB172" t="s">
        <v>526</v>
      </c>
      <c r="CC172" t="s">
        <v>526</v>
      </c>
      <c r="CD172" t="s">
        <v>526</v>
      </c>
      <c r="CE172" t="s">
        <v>526</v>
      </c>
      <c r="CF172" t="s">
        <v>526</v>
      </c>
      <c r="CG172" t="s">
        <v>526</v>
      </c>
      <c r="CH172" t="s">
        <v>526</v>
      </c>
    </row>
    <row r="173" spans="1:86" x14ac:dyDescent="0.2">
      <c r="A173">
        <v>3692162</v>
      </c>
      <c r="B173" s="6" t="s">
        <v>694</v>
      </c>
      <c r="C173">
        <v>47</v>
      </c>
      <c r="D173" t="s">
        <v>21</v>
      </c>
      <c r="E173">
        <v>8</v>
      </c>
      <c r="F173">
        <v>0</v>
      </c>
      <c r="G173" t="s">
        <v>37</v>
      </c>
      <c r="H173">
        <v>2</v>
      </c>
      <c r="I173">
        <v>1</v>
      </c>
      <c r="J173">
        <v>6</v>
      </c>
      <c r="K173">
        <v>8</v>
      </c>
      <c r="L173">
        <v>12</v>
      </c>
      <c r="M173">
        <v>0</v>
      </c>
      <c r="N173" t="s">
        <v>526</v>
      </c>
      <c r="O173">
        <v>0</v>
      </c>
      <c r="P173">
        <v>0</v>
      </c>
      <c r="Q173" t="s">
        <v>526</v>
      </c>
      <c r="R173" t="s">
        <v>526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0</v>
      </c>
      <c r="AE173" t="s">
        <v>288</v>
      </c>
      <c r="AF173" t="s">
        <v>70</v>
      </c>
      <c r="AG173">
        <v>0</v>
      </c>
      <c r="AH173">
        <v>0</v>
      </c>
      <c r="AI173">
        <v>0</v>
      </c>
      <c r="AJ173">
        <v>0</v>
      </c>
      <c r="AK173" t="s">
        <v>70</v>
      </c>
      <c r="AL173">
        <v>1</v>
      </c>
      <c r="AM173">
        <v>0</v>
      </c>
      <c r="AN173">
        <v>0</v>
      </c>
      <c r="AO173">
        <v>0</v>
      </c>
      <c r="AP173" t="s">
        <v>70</v>
      </c>
      <c r="AQ173">
        <v>1</v>
      </c>
      <c r="AR173">
        <v>0</v>
      </c>
      <c r="AS173">
        <v>0</v>
      </c>
      <c r="AT173">
        <v>0</v>
      </c>
      <c r="AU173" t="s">
        <v>70</v>
      </c>
      <c r="AV173">
        <v>1</v>
      </c>
      <c r="AW173">
        <v>0</v>
      </c>
      <c r="AX173">
        <v>0</v>
      </c>
      <c r="AY173">
        <v>0</v>
      </c>
      <c r="AZ173" t="s">
        <v>70</v>
      </c>
      <c r="BA173">
        <v>1</v>
      </c>
      <c r="BB173">
        <v>0</v>
      </c>
      <c r="BC173">
        <v>0</v>
      </c>
      <c r="BD173">
        <v>0</v>
      </c>
      <c r="BE173" t="s">
        <v>70</v>
      </c>
      <c r="BF173">
        <v>1</v>
      </c>
      <c r="BG173">
        <v>0</v>
      </c>
      <c r="BH173">
        <v>0</v>
      </c>
      <c r="BI173">
        <v>0</v>
      </c>
      <c r="BJ173" t="s">
        <v>70</v>
      </c>
      <c r="BK173">
        <v>1</v>
      </c>
      <c r="BL173">
        <v>0</v>
      </c>
      <c r="BM173">
        <v>0</v>
      </c>
      <c r="BN173">
        <v>0</v>
      </c>
      <c r="BO173" t="s">
        <v>70</v>
      </c>
      <c r="BP173">
        <v>1</v>
      </c>
      <c r="BQ173">
        <v>0</v>
      </c>
      <c r="BR173">
        <v>0</v>
      </c>
      <c r="BS173">
        <v>0</v>
      </c>
      <c r="BT173" t="s">
        <v>85</v>
      </c>
      <c r="BU173">
        <v>0</v>
      </c>
      <c r="BV173">
        <v>0</v>
      </c>
      <c r="BW173">
        <v>0</v>
      </c>
      <c r="BX173">
        <v>0</v>
      </c>
      <c r="BY173" t="s">
        <v>526</v>
      </c>
      <c r="BZ173" t="s">
        <v>526</v>
      </c>
      <c r="CA173" t="s">
        <v>526</v>
      </c>
      <c r="CB173" t="s">
        <v>526</v>
      </c>
      <c r="CC173" t="s">
        <v>526</v>
      </c>
      <c r="CD173" t="s">
        <v>526</v>
      </c>
      <c r="CE173" t="s">
        <v>526</v>
      </c>
      <c r="CF173" t="s">
        <v>526</v>
      </c>
      <c r="CG173" t="s">
        <v>526</v>
      </c>
      <c r="CH173" t="s">
        <v>526</v>
      </c>
    </row>
    <row r="174" spans="1:86" x14ac:dyDescent="0.2">
      <c r="A174">
        <v>3692162</v>
      </c>
      <c r="B174" s="6" t="s">
        <v>694</v>
      </c>
      <c r="C174">
        <v>43</v>
      </c>
      <c r="D174" t="s">
        <v>21</v>
      </c>
      <c r="E174" t="s">
        <v>526</v>
      </c>
      <c r="F174" t="s">
        <v>526</v>
      </c>
      <c r="G174" t="s">
        <v>37</v>
      </c>
      <c r="H174">
        <v>1</v>
      </c>
      <c r="I174">
        <v>1</v>
      </c>
      <c r="J174">
        <v>1</v>
      </c>
      <c r="K174">
        <v>1</v>
      </c>
      <c r="L174">
        <v>1</v>
      </c>
      <c r="M174" t="s">
        <v>288</v>
      </c>
      <c r="N174" t="s">
        <v>526</v>
      </c>
      <c r="O174" t="s">
        <v>288</v>
      </c>
      <c r="P174">
        <v>3</v>
      </c>
      <c r="Q174" t="s">
        <v>526</v>
      </c>
      <c r="R174" t="s">
        <v>526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 t="s">
        <v>288</v>
      </c>
      <c r="AF174" t="s">
        <v>70</v>
      </c>
      <c r="AG174">
        <v>1</v>
      </c>
      <c r="AH174">
        <v>0</v>
      </c>
      <c r="AI174">
        <v>0</v>
      </c>
      <c r="AJ174">
        <v>0</v>
      </c>
      <c r="AK174" t="s">
        <v>70</v>
      </c>
      <c r="AL174">
        <v>1</v>
      </c>
      <c r="AM174">
        <v>0</v>
      </c>
      <c r="AN174">
        <v>0</v>
      </c>
      <c r="AO174">
        <v>0</v>
      </c>
      <c r="AP174" t="s">
        <v>526</v>
      </c>
      <c r="AQ174" t="s">
        <v>526</v>
      </c>
      <c r="AR174" t="s">
        <v>526</v>
      </c>
      <c r="AS174" t="s">
        <v>526</v>
      </c>
      <c r="AT174" t="s">
        <v>526</v>
      </c>
      <c r="AU174" t="s">
        <v>526</v>
      </c>
      <c r="AV174" t="s">
        <v>526</v>
      </c>
      <c r="AW174" t="s">
        <v>526</v>
      </c>
      <c r="AX174" t="s">
        <v>526</v>
      </c>
      <c r="AY174" t="s">
        <v>526</v>
      </c>
      <c r="AZ174" t="s">
        <v>526</v>
      </c>
      <c r="BA174" t="s">
        <v>526</v>
      </c>
      <c r="BB174" t="s">
        <v>526</v>
      </c>
      <c r="BC174" t="s">
        <v>526</v>
      </c>
      <c r="BD174" t="s">
        <v>526</v>
      </c>
      <c r="BE174" t="s">
        <v>526</v>
      </c>
      <c r="BF174" t="s">
        <v>526</v>
      </c>
      <c r="BG174" t="s">
        <v>526</v>
      </c>
      <c r="BH174" t="s">
        <v>526</v>
      </c>
      <c r="BI174" t="s">
        <v>526</v>
      </c>
      <c r="BJ174" t="s">
        <v>526</v>
      </c>
      <c r="BK174" t="s">
        <v>526</v>
      </c>
      <c r="BL174" t="s">
        <v>526</v>
      </c>
      <c r="BM174" t="s">
        <v>526</v>
      </c>
      <c r="BN174" t="s">
        <v>526</v>
      </c>
      <c r="BO174" t="s">
        <v>526</v>
      </c>
      <c r="BP174" t="s">
        <v>526</v>
      </c>
      <c r="BQ174" t="s">
        <v>526</v>
      </c>
      <c r="BR174" t="s">
        <v>526</v>
      </c>
      <c r="BS174" t="s">
        <v>526</v>
      </c>
      <c r="BT174" t="s">
        <v>526</v>
      </c>
      <c r="BU174" t="s">
        <v>526</v>
      </c>
      <c r="BV174" t="s">
        <v>526</v>
      </c>
      <c r="BW174" t="s">
        <v>526</v>
      </c>
      <c r="BX174" t="s">
        <v>526</v>
      </c>
      <c r="BY174" t="s">
        <v>526</v>
      </c>
      <c r="BZ174" t="s">
        <v>526</v>
      </c>
      <c r="CA174" t="s">
        <v>526</v>
      </c>
      <c r="CB174" t="s">
        <v>526</v>
      </c>
      <c r="CC174" t="s">
        <v>526</v>
      </c>
      <c r="CD174" t="s">
        <v>526</v>
      </c>
      <c r="CE174" t="s">
        <v>526</v>
      </c>
      <c r="CF174" t="s">
        <v>526</v>
      </c>
      <c r="CG174" t="s">
        <v>526</v>
      </c>
      <c r="CH174" t="s">
        <v>526</v>
      </c>
    </row>
    <row r="175" spans="1:86" x14ac:dyDescent="0.2">
      <c r="A175">
        <v>4158306</v>
      </c>
      <c r="B175" s="6" t="s">
        <v>694</v>
      </c>
      <c r="C175">
        <v>77</v>
      </c>
      <c r="D175" t="s">
        <v>26</v>
      </c>
      <c r="E175" t="s">
        <v>526</v>
      </c>
      <c r="F175" t="s">
        <v>526</v>
      </c>
      <c r="G175" t="s">
        <v>37</v>
      </c>
      <c r="H175">
        <v>0</v>
      </c>
      <c r="I175">
        <v>1</v>
      </c>
      <c r="J175">
        <v>3</v>
      </c>
      <c r="K175">
        <v>3</v>
      </c>
      <c r="L175">
        <v>12</v>
      </c>
      <c r="M175">
        <v>1</v>
      </c>
      <c r="N175" t="s">
        <v>526</v>
      </c>
      <c r="O175" t="s">
        <v>288</v>
      </c>
      <c r="P175">
        <v>0</v>
      </c>
      <c r="Q175" t="s">
        <v>526</v>
      </c>
      <c r="R175" t="s">
        <v>526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 t="s">
        <v>70</v>
      </c>
      <c r="AG175">
        <v>1</v>
      </c>
      <c r="AH175">
        <v>0</v>
      </c>
      <c r="AI175">
        <v>0</v>
      </c>
      <c r="AJ175">
        <v>0</v>
      </c>
      <c r="AK175" t="s">
        <v>70</v>
      </c>
      <c r="AL175">
        <v>1</v>
      </c>
      <c r="AM175">
        <v>0</v>
      </c>
      <c r="AN175">
        <v>0</v>
      </c>
      <c r="AO175">
        <v>0</v>
      </c>
      <c r="AP175" t="s">
        <v>70</v>
      </c>
      <c r="AQ175">
        <v>1</v>
      </c>
      <c r="AR175">
        <v>0</v>
      </c>
      <c r="AS175">
        <v>0</v>
      </c>
      <c r="AT175">
        <v>0</v>
      </c>
      <c r="AU175" t="s">
        <v>70</v>
      </c>
      <c r="AV175">
        <v>1</v>
      </c>
      <c r="AW175">
        <v>0</v>
      </c>
      <c r="AX175">
        <v>0</v>
      </c>
      <c r="AY175">
        <v>0</v>
      </c>
      <c r="AZ175" t="s">
        <v>526</v>
      </c>
      <c r="BA175" t="s">
        <v>526</v>
      </c>
      <c r="BB175" t="s">
        <v>526</v>
      </c>
      <c r="BC175" t="s">
        <v>526</v>
      </c>
      <c r="BD175" t="s">
        <v>526</v>
      </c>
      <c r="BE175" t="s">
        <v>526</v>
      </c>
      <c r="BF175" t="s">
        <v>526</v>
      </c>
      <c r="BG175" t="s">
        <v>526</v>
      </c>
      <c r="BH175" t="s">
        <v>526</v>
      </c>
      <c r="BI175" t="s">
        <v>526</v>
      </c>
      <c r="BJ175" t="s">
        <v>526</v>
      </c>
      <c r="BK175" t="s">
        <v>526</v>
      </c>
      <c r="BL175" t="s">
        <v>526</v>
      </c>
      <c r="BM175" t="s">
        <v>526</v>
      </c>
      <c r="BN175" t="s">
        <v>526</v>
      </c>
      <c r="BO175" t="s">
        <v>526</v>
      </c>
      <c r="BP175" t="s">
        <v>526</v>
      </c>
      <c r="BQ175" t="s">
        <v>526</v>
      </c>
      <c r="BR175" t="s">
        <v>526</v>
      </c>
      <c r="BS175" t="s">
        <v>526</v>
      </c>
      <c r="BT175" t="s">
        <v>526</v>
      </c>
      <c r="BU175" t="s">
        <v>526</v>
      </c>
      <c r="BV175" t="s">
        <v>526</v>
      </c>
      <c r="BW175" t="s">
        <v>526</v>
      </c>
      <c r="BX175" t="s">
        <v>526</v>
      </c>
      <c r="BY175" t="s">
        <v>526</v>
      </c>
      <c r="BZ175" t="s">
        <v>526</v>
      </c>
      <c r="CA175" t="s">
        <v>526</v>
      </c>
      <c r="CB175" t="s">
        <v>526</v>
      </c>
      <c r="CC175" t="s">
        <v>526</v>
      </c>
      <c r="CD175" t="s">
        <v>526</v>
      </c>
      <c r="CE175" t="s">
        <v>526</v>
      </c>
      <c r="CF175" t="s">
        <v>526</v>
      </c>
      <c r="CG175" t="s">
        <v>526</v>
      </c>
      <c r="CH175" t="s">
        <v>526</v>
      </c>
    </row>
    <row r="176" spans="1:86" x14ac:dyDescent="0.2">
      <c r="A176">
        <v>174730</v>
      </c>
      <c r="B176" s="6" t="s">
        <v>587</v>
      </c>
      <c r="C176">
        <v>69</v>
      </c>
      <c r="D176" t="s">
        <v>21</v>
      </c>
      <c r="E176">
        <v>1</v>
      </c>
      <c r="F176">
        <v>4</v>
      </c>
      <c r="G176" t="s">
        <v>37</v>
      </c>
      <c r="H176">
        <v>0</v>
      </c>
      <c r="I176">
        <v>1</v>
      </c>
      <c r="J176">
        <v>4</v>
      </c>
      <c r="K176">
        <v>4</v>
      </c>
      <c r="L176">
        <v>1</v>
      </c>
      <c r="M176">
        <v>1</v>
      </c>
      <c r="N176" t="s">
        <v>526</v>
      </c>
      <c r="O176" t="s">
        <v>288</v>
      </c>
      <c r="P176">
        <v>3</v>
      </c>
      <c r="Q176" t="s">
        <v>526</v>
      </c>
      <c r="R176" t="s">
        <v>526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 t="s">
        <v>288</v>
      </c>
      <c r="AD176" t="s">
        <v>288</v>
      </c>
      <c r="AE176" t="s">
        <v>288</v>
      </c>
      <c r="AF176" t="s">
        <v>70</v>
      </c>
      <c r="AG176">
        <v>1</v>
      </c>
      <c r="AH176">
        <v>0</v>
      </c>
      <c r="AI176">
        <v>0</v>
      </c>
      <c r="AJ176">
        <v>0</v>
      </c>
      <c r="AK176" t="s">
        <v>85</v>
      </c>
      <c r="AL176">
        <v>1</v>
      </c>
      <c r="AM176">
        <v>0</v>
      </c>
      <c r="AN176">
        <v>0</v>
      </c>
      <c r="AO176">
        <v>0</v>
      </c>
      <c r="AP176" t="s">
        <v>85</v>
      </c>
      <c r="AQ176">
        <v>1</v>
      </c>
      <c r="AR176">
        <v>0</v>
      </c>
      <c r="AS176">
        <v>0</v>
      </c>
      <c r="AT176">
        <v>0</v>
      </c>
      <c r="AU176" t="s">
        <v>85</v>
      </c>
      <c r="AV176">
        <v>1</v>
      </c>
      <c r="AW176">
        <v>0</v>
      </c>
      <c r="AX176">
        <v>0</v>
      </c>
      <c r="AY176">
        <v>0</v>
      </c>
      <c r="AZ176" t="s">
        <v>70</v>
      </c>
      <c r="BA176">
        <v>1</v>
      </c>
      <c r="BB176">
        <v>0</v>
      </c>
      <c r="BC176">
        <v>0</v>
      </c>
      <c r="BD176">
        <v>0</v>
      </c>
      <c r="BE176" t="s">
        <v>526</v>
      </c>
      <c r="BF176" t="s">
        <v>526</v>
      </c>
      <c r="BG176" t="s">
        <v>526</v>
      </c>
      <c r="BH176" t="s">
        <v>526</v>
      </c>
      <c r="BI176" t="s">
        <v>526</v>
      </c>
      <c r="BJ176" t="s">
        <v>526</v>
      </c>
      <c r="BK176" t="s">
        <v>526</v>
      </c>
      <c r="BL176" t="s">
        <v>526</v>
      </c>
      <c r="BM176" t="s">
        <v>526</v>
      </c>
      <c r="BN176" t="s">
        <v>526</v>
      </c>
      <c r="BO176" t="s">
        <v>526</v>
      </c>
      <c r="BP176" t="s">
        <v>526</v>
      </c>
      <c r="BQ176" t="s">
        <v>526</v>
      </c>
      <c r="BR176" t="s">
        <v>526</v>
      </c>
      <c r="BS176" t="s">
        <v>526</v>
      </c>
      <c r="BT176" t="s">
        <v>526</v>
      </c>
      <c r="BU176" t="s">
        <v>526</v>
      </c>
      <c r="BV176" t="s">
        <v>526</v>
      </c>
      <c r="BW176" t="s">
        <v>526</v>
      </c>
      <c r="BX176" t="s">
        <v>526</v>
      </c>
      <c r="BY176" t="s">
        <v>526</v>
      </c>
      <c r="BZ176" t="s">
        <v>526</v>
      </c>
      <c r="CA176" t="s">
        <v>526</v>
      </c>
      <c r="CB176" t="s">
        <v>526</v>
      </c>
      <c r="CC176" t="s">
        <v>526</v>
      </c>
      <c r="CD176" t="s">
        <v>526</v>
      </c>
      <c r="CE176" t="s">
        <v>526</v>
      </c>
      <c r="CF176" t="s">
        <v>526</v>
      </c>
      <c r="CG176" t="s">
        <v>526</v>
      </c>
      <c r="CH176" t="s">
        <v>526</v>
      </c>
    </row>
    <row r="177" spans="1:86" x14ac:dyDescent="0.2">
      <c r="A177">
        <v>2053923</v>
      </c>
      <c r="B177" s="6" t="s">
        <v>638</v>
      </c>
      <c r="C177">
        <v>55</v>
      </c>
      <c r="D177" t="s">
        <v>21</v>
      </c>
      <c r="E177" t="s">
        <v>526</v>
      </c>
      <c r="F177" t="s">
        <v>526</v>
      </c>
      <c r="G177" t="s">
        <v>37</v>
      </c>
      <c r="H177">
        <v>0</v>
      </c>
      <c r="I177">
        <v>1</v>
      </c>
      <c r="J177">
        <v>2</v>
      </c>
      <c r="K177">
        <v>2</v>
      </c>
      <c r="L177">
        <v>1</v>
      </c>
      <c r="M177">
        <v>1</v>
      </c>
      <c r="N177" t="s">
        <v>526</v>
      </c>
      <c r="O177" t="s">
        <v>288</v>
      </c>
      <c r="P177">
        <v>0</v>
      </c>
      <c r="Q177" t="s">
        <v>526</v>
      </c>
      <c r="R177" t="s">
        <v>526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  <c r="AB177">
        <v>0</v>
      </c>
      <c r="AC177">
        <v>0</v>
      </c>
      <c r="AD177">
        <v>0</v>
      </c>
      <c r="AE177" t="s">
        <v>288</v>
      </c>
      <c r="AF177" t="s">
        <v>70</v>
      </c>
      <c r="AG177">
        <v>1</v>
      </c>
      <c r="AH177">
        <v>0</v>
      </c>
      <c r="AI177">
        <v>0</v>
      </c>
      <c r="AJ177">
        <v>0</v>
      </c>
      <c r="AK177" t="s">
        <v>70</v>
      </c>
      <c r="AL177">
        <v>1</v>
      </c>
      <c r="AM177">
        <v>0</v>
      </c>
      <c r="AN177">
        <v>0</v>
      </c>
      <c r="AO177">
        <v>0</v>
      </c>
      <c r="AP177" t="s">
        <v>70</v>
      </c>
      <c r="AQ177">
        <v>1</v>
      </c>
      <c r="AR177">
        <v>0</v>
      </c>
      <c r="AS177">
        <v>0</v>
      </c>
      <c r="AT177">
        <v>0</v>
      </c>
      <c r="AU177" t="s">
        <v>526</v>
      </c>
      <c r="AV177" t="s">
        <v>526</v>
      </c>
      <c r="AW177" t="s">
        <v>526</v>
      </c>
      <c r="AX177" t="s">
        <v>526</v>
      </c>
      <c r="AY177" t="s">
        <v>526</v>
      </c>
      <c r="AZ177" t="s">
        <v>526</v>
      </c>
      <c r="BA177" t="s">
        <v>526</v>
      </c>
      <c r="BB177" t="s">
        <v>526</v>
      </c>
      <c r="BC177" t="s">
        <v>526</v>
      </c>
      <c r="BD177" t="s">
        <v>526</v>
      </c>
      <c r="BE177" t="s">
        <v>526</v>
      </c>
      <c r="BF177" t="s">
        <v>526</v>
      </c>
      <c r="BG177" t="s">
        <v>526</v>
      </c>
      <c r="BH177" t="s">
        <v>526</v>
      </c>
      <c r="BI177" t="s">
        <v>526</v>
      </c>
      <c r="BJ177" t="s">
        <v>526</v>
      </c>
      <c r="BK177" t="s">
        <v>526</v>
      </c>
      <c r="BL177" t="s">
        <v>526</v>
      </c>
      <c r="BM177" t="s">
        <v>526</v>
      </c>
      <c r="BN177" t="s">
        <v>526</v>
      </c>
      <c r="BO177" t="s">
        <v>526</v>
      </c>
      <c r="BP177" t="s">
        <v>526</v>
      </c>
      <c r="BQ177" t="s">
        <v>526</v>
      </c>
      <c r="BR177" t="s">
        <v>526</v>
      </c>
      <c r="BS177" t="s">
        <v>526</v>
      </c>
      <c r="BT177" t="s">
        <v>526</v>
      </c>
      <c r="BU177" t="s">
        <v>526</v>
      </c>
      <c r="BV177" t="s">
        <v>526</v>
      </c>
      <c r="BW177" t="s">
        <v>526</v>
      </c>
      <c r="BX177" t="s">
        <v>526</v>
      </c>
      <c r="BY177" t="s">
        <v>526</v>
      </c>
      <c r="BZ177" t="s">
        <v>526</v>
      </c>
      <c r="CA177" t="s">
        <v>526</v>
      </c>
      <c r="CB177" t="s">
        <v>526</v>
      </c>
      <c r="CC177" t="s">
        <v>526</v>
      </c>
      <c r="CD177" t="s">
        <v>526</v>
      </c>
      <c r="CE177" t="s">
        <v>526</v>
      </c>
      <c r="CF177" t="s">
        <v>526</v>
      </c>
      <c r="CG177" t="s">
        <v>526</v>
      </c>
      <c r="CH177" t="s">
        <v>526</v>
      </c>
    </row>
    <row r="178" spans="1:86" x14ac:dyDescent="0.2">
      <c r="A178">
        <v>4038349</v>
      </c>
      <c r="B178" s="6" t="s">
        <v>638</v>
      </c>
      <c r="C178">
        <v>24</v>
      </c>
      <c r="D178" t="s">
        <v>26</v>
      </c>
      <c r="E178">
        <v>1</v>
      </c>
      <c r="F178">
        <v>1</v>
      </c>
      <c r="G178" t="s">
        <v>37</v>
      </c>
      <c r="H178">
        <v>0</v>
      </c>
      <c r="I178">
        <v>1</v>
      </c>
      <c r="J178">
        <v>1</v>
      </c>
      <c r="K178">
        <v>1</v>
      </c>
      <c r="L178">
        <v>1</v>
      </c>
      <c r="M178">
        <v>1</v>
      </c>
      <c r="N178" t="s">
        <v>526</v>
      </c>
      <c r="O178">
        <v>7</v>
      </c>
      <c r="P178">
        <v>0</v>
      </c>
      <c r="Q178" t="s">
        <v>526</v>
      </c>
      <c r="R178" t="s">
        <v>526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 t="s">
        <v>70</v>
      </c>
      <c r="AG178">
        <v>1</v>
      </c>
      <c r="AH178">
        <v>0</v>
      </c>
      <c r="AI178">
        <v>0</v>
      </c>
      <c r="AJ178">
        <v>0</v>
      </c>
      <c r="AK178" t="s">
        <v>85</v>
      </c>
      <c r="AL178">
        <v>1</v>
      </c>
      <c r="AM178">
        <v>0</v>
      </c>
      <c r="AN178">
        <v>0</v>
      </c>
      <c r="AO178">
        <v>0</v>
      </c>
      <c r="AP178" t="s">
        <v>526</v>
      </c>
      <c r="AQ178" t="s">
        <v>526</v>
      </c>
      <c r="AR178" t="s">
        <v>526</v>
      </c>
      <c r="AS178" t="s">
        <v>526</v>
      </c>
      <c r="AT178" t="s">
        <v>526</v>
      </c>
      <c r="AU178" t="s">
        <v>526</v>
      </c>
      <c r="AV178" t="s">
        <v>526</v>
      </c>
      <c r="AW178" t="s">
        <v>526</v>
      </c>
      <c r="AX178" t="s">
        <v>526</v>
      </c>
      <c r="AY178" t="s">
        <v>526</v>
      </c>
      <c r="AZ178" t="s">
        <v>526</v>
      </c>
      <c r="BA178" t="s">
        <v>526</v>
      </c>
      <c r="BB178" t="s">
        <v>526</v>
      </c>
      <c r="BC178" t="s">
        <v>526</v>
      </c>
      <c r="BD178" t="s">
        <v>526</v>
      </c>
      <c r="BE178" t="s">
        <v>526</v>
      </c>
      <c r="BF178" t="s">
        <v>526</v>
      </c>
      <c r="BG178" t="s">
        <v>526</v>
      </c>
      <c r="BH178" t="s">
        <v>526</v>
      </c>
      <c r="BI178" t="s">
        <v>526</v>
      </c>
      <c r="BJ178" t="s">
        <v>526</v>
      </c>
      <c r="BK178" t="s">
        <v>526</v>
      </c>
      <c r="BL178" t="s">
        <v>526</v>
      </c>
      <c r="BM178" t="s">
        <v>526</v>
      </c>
      <c r="BN178" t="s">
        <v>526</v>
      </c>
      <c r="BO178" t="s">
        <v>526</v>
      </c>
      <c r="BP178" t="s">
        <v>526</v>
      </c>
      <c r="BQ178" t="s">
        <v>526</v>
      </c>
      <c r="BR178" t="s">
        <v>526</v>
      </c>
      <c r="BS178" t="s">
        <v>526</v>
      </c>
      <c r="BT178" t="s">
        <v>526</v>
      </c>
      <c r="BU178" t="s">
        <v>526</v>
      </c>
      <c r="BV178" t="s">
        <v>526</v>
      </c>
      <c r="BW178" t="s">
        <v>526</v>
      </c>
      <c r="BX178" t="s">
        <v>526</v>
      </c>
      <c r="BY178" t="s">
        <v>526</v>
      </c>
      <c r="BZ178" t="s">
        <v>526</v>
      </c>
      <c r="CA178" t="s">
        <v>526</v>
      </c>
      <c r="CB178" t="s">
        <v>526</v>
      </c>
      <c r="CC178" t="s">
        <v>526</v>
      </c>
      <c r="CD178" t="s">
        <v>526</v>
      </c>
      <c r="CE178" t="s">
        <v>526</v>
      </c>
      <c r="CF178" t="s">
        <v>526</v>
      </c>
      <c r="CG178" t="s">
        <v>526</v>
      </c>
      <c r="CH178" t="s">
        <v>526</v>
      </c>
    </row>
    <row r="179" spans="1:86" x14ac:dyDescent="0.2">
      <c r="A179">
        <v>1410844</v>
      </c>
      <c r="B179" s="6" t="s">
        <v>611</v>
      </c>
      <c r="C179">
        <v>76</v>
      </c>
      <c r="D179" t="s">
        <v>26</v>
      </c>
      <c r="E179">
        <v>1</v>
      </c>
      <c r="F179">
        <v>1</v>
      </c>
      <c r="G179" t="s">
        <v>37</v>
      </c>
      <c r="H179">
        <v>1</v>
      </c>
      <c r="I179">
        <v>1</v>
      </c>
      <c r="J179">
        <v>1</v>
      </c>
      <c r="K179">
        <v>1</v>
      </c>
      <c r="L179">
        <v>7</v>
      </c>
      <c r="M179">
        <v>1</v>
      </c>
      <c r="N179" t="s">
        <v>526</v>
      </c>
      <c r="O179" t="s">
        <v>288</v>
      </c>
      <c r="P179">
        <v>0</v>
      </c>
      <c r="Q179" t="s">
        <v>526</v>
      </c>
      <c r="R179" t="s">
        <v>526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t="s">
        <v>288</v>
      </c>
      <c r="AF179" t="s">
        <v>70</v>
      </c>
      <c r="AG179">
        <v>1</v>
      </c>
      <c r="AH179">
        <v>0</v>
      </c>
      <c r="AI179">
        <v>0</v>
      </c>
      <c r="AJ179">
        <v>0</v>
      </c>
      <c r="AK179" t="s">
        <v>85</v>
      </c>
      <c r="AL179">
        <v>1</v>
      </c>
      <c r="AM179">
        <v>0</v>
      </c>
      <c r="AN179">
        <v>0</v>
      </c>
      <c r="AO179">
        <v>0</v>
      </c>
      <c r="AP179" t="s">
        <v>526</v>
      </c>
      <c r="AQ179" t="s">
        <v>526</v>
      </c>
      <c r="AR179" t="s">
        <v>526</v>
      </c>
      <c r="AS179" t="s">
        <v>526</v>
      </c>
      <c r="AT179" t="s">
        <v>526</v>
      </c>
      <c r="AU179" t="s">
        <v>526</v>
      </c>
      <c r="AV179" t="s">
        <v>526</v>
      </c>
      <c r="AW179" t="s">
        <v>526</v>
      </c>
      <c r="AX179" t="s">
        <v>526</v>
      </c>
      <c r="AY179" t="s">
        <v>526</v>
      </c>
      <c r="AZ179" t="s">
        <v>526</v>
      </c>
      <c r="BA179" t="s">
        <v>526</v>
      </c>
      <c r="BB179" t="s">
        <v>526</v>
      </c>
      <c r="BC179" t="s">
        <v>526</v>
      </c>
      <c r="BD179" t="s">
        <v>526</v>
      </c>
      <c r="BE179" t="s">
        <v>526</v>
      </c>
      <c r="BF179" t="s">
        <v>526</v>
      </c>
      <c r="BG179" t="s">
        <v>526</v>
      </c>
      <c r="BH179" t="s">
        <v>526</v>
      </c>
      <c r="BI179" t="s">
        <v>526</v>
      </c>
      <c r="BJ179" t="s">
        <v>526</v>
      </c>
      <c r="BK179" t="s">
        <v>526</v>
      </c>
      <c r="BL179" t="s">
        <v>526</v>
      </c>
      <c r="BM179" t="s">
        <v>526</v>
      </c>
      <c r="BN179" t="s">
        <v>526</v>
      </c>
      <c r="BO179" t="s">
        <v>526</v>
      </c>
      <c r="BP179" t="s">
        <v>526</v>
      </c>
      <c r="BQ179" t="s">
        <v>526</v>
      </c>
      <c r="BR179" t="s">
        <v>526</v>
      </c>
      <c r="BS179" t="s">
        <v>526</v>
      </c>
      <c r="BT179" t="s">
        <v>526</v>
      </c>
      <c r="BU179" t="s">
        <v>526</v>
      </c>
      <c r="BV179" t="s">
        <v>526</v>
      </c>
      <c r="BW179" t="s">
        <v>526</v>
      </c>
      <c r="BX179" t="s">
        <v>526</v>
      </c>
      <c r="BY179" t="s">
        <v>526</v>
      </c>
      <c r="BZ179" t="s">
        <v>526</v>
      </c>
      <c r="CA179" t="s">
        <v>526</v>
      </c>
      <c r="CB179" t="s">
        <v>526</v>
      </c>
      <c r="CC179" t="s">
        <v>526</v>
      </c>
      <c r="CD179" t="s">
        <v>526</v>
      </c>
      <c r="CE179" t="s">
        <v>526</v>
      </c>
      <c r="CF179" t="s">
        <v>526</v>
      </c>
      <c r="CG179" t="s">
        <v>526</v>
      </c>
      <c r="CH179" t="s">
        <v>526</v>
      </c>
    </row>
    <row r="180" spans="1:86" x14ac:dyDescent="0.2">
      <c r="A180">
        <v>3725917</v>
      </c>
      <c r="B180" s="6" t="s">
        <v>695</v>
      </c>
      <c r="C180">
        <v>68</v>
      </c>
      <c r="D180" t="s">
        <v>21</v>
      </c>
      <c r="E180">
        <v>3</v>
      </c>
      <c r="F180">
        <v>2</v>
      </c>
      <c r="G180" t="s">
        <v>37</v>
      </c>
      <c r="H180">
        <v>0</v>
      </c>
      <c r="I180">
        <v>1</v>
      </c>
      <c r="J180">
        <v>4</v>
      </c>
      <c r="K180">
        <v>4</v>
      </c>
      <c r="L180">
        <v>1</v>
      </c>
      <c r="M180">
        <v>0</v>
      </c>
      <c r="N180" t="s">
        <v>526</v>
      </c>
      <c r="O180">
        <v>0</v>
      </c>
      <c r="P180">
        <v>0</v>
      </c>
      <c r="Q180" t="s">
        <v>526</v>
      </c>
      <c r="R180" t="s">
        <v>526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 t="s">
        <v>288</v>
      </c>
      <c r="AF180" t="s">
        <v>70</v>
      </c>
      <c r="AG180">
        <v>1</v>
      </c>
      <c r="AH180">
        <v>0</v>
      </c>
      <c r="AI180">
        <v>8</v>
      </c>
      <c r="AJ180">
        <v>0</v>
      </c>
      <c r="AK180" t="s">
        <v>70</v>
      </c>
      <c r="AL180">
        <v>1</v>
      </c>
      <c r="AM180">
        <v>0</v>
      </c>
      <c r="AN180">
        <v>0</v>
      </c>
      <c r="AO180">
        <v>0</v>
      </c>
      <c r="AP180" t="s">
        <v>70</v>
      </c>
      <c r="AQ180">
        <v>1</v>
      </c>
      <c r="AR180">
        <v>0</v>
      </c>
      <c r="AS180">
        <v>0</v>
      </c>
      <c r="AT180">
        <v>0</v>
      </c>
      <c r="AU180" t="s">
        <v>85</v>
      </c>
      <c r="AV180">
        <v>1</v>
      </c>
      <c r="AW180">
        <v>3</v>
      </c>
      <c r="AX180">
        <v>0</v>
      </c>
      <c r="AY180">
        <v>0</v>
      </c>
      <c r="AZ180" t="s">
        <v>70</v>
      </c>
      <c r="BA180">
        <v>1</v>
      </c>
      <c r="BB180">
        <v>0</v>
      </c>
      <c r="BC180">
        <v>0</v>
      </c>
      <c r="BD180">
        <v>0</v>
      </c>
      <c r="BE180" t="s">
        <v>526</v>
      </c>
      <c r="BF180" t="s">
        <v>526</v>
      </c>
      <c r="BG180" t="s">
        <v>526</v>
      </c>
      <c r="BH180" t="s">
        <v>526</v>
      </c>
      <c r="BI180" t="s">
        <v>526</v>
      </c>
      <c r="BJ180" t="s">
        <v>526</v>
      </c>
      <c r="BK180" t="s">
        <v>526</v>
      </c>
      <c r="BL180" t="s">
        <v>526</v>
      </c>
      <c r="BM180" t="s">
        <v>526</v>
      </c>
      <c r="BN180" t="s">
        <v>526</v>
      </c>
      <c r="BO180" t="s">
        <v>526</v>
      </c>
      <c r="BP180" t="s">
        <v>526</v>
      </c>
      <c r="BQ180" t="s">
        <v>526</v>
      </c>
      <c r="BR180" t="s">
        <v>526</v>
      </c>
      <c r="BS180" t="s">
        <v>526</v>
      </c>
      <c r="BT180" t="s">
        <v>526</v>
      </c>
      <c r="BU180" t="s">
        <v>526</v>
      </c>
      <c r="BV180" t="s">
        <v>526</v>
      </c>
      <c r="BW180" t="s">
        <v>526</v>
      </c>
      <c r="BX180" t="s">
        <v>526</v>
      </c>
      <c r="BY180" t="s">
        <v>526</v>
      </c>
      <c r="BZ180" t="s">
        <v>526</v>
      </c>
      <c r="CA180" t="s">
        <v>526</v>
      </c>
      <c r="CB180" t="s">
        <v>526</v>
      </c>
      <c r="CC180" t="s">
        <v>526</v>
      </c>
      <c r="CD180" t="s">
        <v>526</v>
      </c>
      <c r="CE180" t="s">
        <v>526</v>
      </c>
      <c r="CF180" t="s">
        <v>526</v>
      </c>
      <c r="CG180" t="s">
        <v>526</v>
      </c>
      <c r="CH180" t="s">
        <v>526</v>
      </c>
    </row>
    <row r="181" spans="1:86" x14ac:dyDescent="0.2">
      <c r="A181">
        <v>4331849</v>
      </c>
      <c r="B181" s="6" t="s">
        <v>744</v>
      </c>
      <c r="C181">
        <v>34</v>
      </c>
      <c r="D181" t="s">
        <v>26</v>
      </c>
      <c r="E181">
        <v>2</v>
      </c>
      <c r="F181">
        <v>1</v>
      </c>
      <c r="G181" t="s">
        <v>37</v>
      </c>
      <c r="H181">
        <v>0</v>
      </c>
      <c r="I181">
        <v>1</v>
      </c>
      <c r="J181">
        <v>2</v>
      </c>
      <c r="K181">
        <v>2</v>
      </c>
      <c r="L181">
        <v>1</v>
      </c>
      <c r="M181">
        <v>1</v>
      </c>
      <c r="N181">
        <v>3</v>
      </c>
      <c r="O181">
        <v>7</v>
      </c>
      <c r="P181">
        <v>0</v>
      </c>
      <c r="Q181" t="s">
        <v>526</v>
      </c>
      <c r="R181" t="s">
        <v>526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 t="s">
        <v>70</v>
      </c>
      <c r="AG181">
        <v>1</v>
      </c>
      <c r="AH181">
        <v>0</v>
      </c>
      <c r="AI181">
        <v>0</v>
      </c>
      <c r="AJ181">
        <v>0</v>
      </c>
      <c r="AK181" t="s">
        <v>70</v>
      </c>
      <c r="AL181">
        <v>1</v>
      </c>
      <c r="AM181">
        <v>0</v>
      </c>
      <c r="AN181">
        <v>0</v>
      </c>
      <c r="AO181">
        <v>0</v>
      </c>
      <c r="AP181" t="s">
        <v>85</v>
      </c>
      <c r="AQ181">
        <v>1</v>
      </c>
      <c r="AR181">
        <v>0</v>
      </c>
      <c r="AS181">
        <v>0</v>
      </c>
      <c r="AT181">
        <v>0</v>
      </c>
      <c r="AU181" t="s">
        <v>526</v>
      </c>
      <c r="AV181" t="s">
        <v>526</v>
      </c>
      <c r="AW181" t="s">
        <v>526</v>
      </c>
      <c r="AX181" t="s">
        <v>526</v>
      </c>
      <c r="AY181" t="s">
        <v>526</v>
      </c>
      <c r="AZ181" t="s">
        <v>526</v>
      </c>
      <c r="BA181" t="s">
        <v>526</v>
      </c>
      <c r="BB181" t="s">
        <v>526</v>
      </c>
      <c r="BC181" t="s">
        <v>526</v>
      </c>
      <c r="BD181" t="s">
        <v>526</v>
      </c>
      <c r="BE181" t="s">
        <v>526</v>
      </c>
      <c r="BF181" t="s">
        <v>526</v>
      </c>
      <c r="BG181" t="s">
        <v>526</v>
      </c>
      <c r="BH181" t="s">
        <v>526</v>
      </c>
      <c r="BI181" t="s">
        <v>526</v>
      </c>
      <c r="BJ181" t="s">
        <v>526</v>
      </c>
      <c r="BK181" t="s">
        <v>526</v>
      </c>
      <c r="BL181" t="s">
        <v>526</v>
      </c>
      <c r="BM181" t="s">
        <v>526</v>
      </c>
      <c r="BN181" t="s">
        <v>526</v>
      </c>
      <c r="BO181" t="s">
        <v>526</v>
      </c>
      <c r="BP181" t="s">
        <v>526</v>
      </c>
      <c r="BQ181" t="s">
        <v>526</v>
      </c>
      <c r="BR181" t="s">
        <v>526</v>
      </c>
      <c r="BS181" t="s">
        <v>526</v>
      </c>
      <c r="BT181" t="s">
        <v>526</v>
      </c>
      <c r="BU181" t="s">
        <v>526</v>
      </c>
      <c r="BV181" t="s">
        <v>526</v>
      </c>
      <c r="BW181" t="s">
        <v>526</v>
      </c>
      <c r="BX181" t="s">
        <v>526</v>
      </c>
      <c r="BY181" t="s">
        <v>526</v>
      </c>
      <c r="BZ181" t="s">
        <v>526</v>
      </c>
      <c r="CA181" t="s">
        <v>526</v>
      </c>
      <c r="CB181" t="s">
        <v>526</v>
      </c>
      <c r="CC181" t="s">
        <v>526</v>
      </c>
      <c r="CD181" t="s">
        <v>526</v>
      </c>
      <c r="CE181" t="s">
        <v>526</v>
      </c>
      <c r="CF181" t="s">
        <v>526</v>
      </c>
      <c r="CG181" t="s">
        <v>526</v>
      </c>
      <c r="CH181" t="s">
        <v>526</v>
      </c>
    </row>
    <row r="182" spans="1:86" x14ac:dyDescent="0.2">
      <c r="A182">
        <v>4175718</v>
      </c>
      <c r="B182" s="6" t="s">
        <v>721</v>
      </c>
      <c r="C182">
        <v>53</v>
      </c>
      <c r="D182" t="s">
        <v>21</v>
      </c>
      <c r="E182" t="s">
        <v>526</v>
      </c>
      <c r="F182" t="s">
        <v>526</v>
      </c>
      <c r="G182" t="s">
        <v>37</v>
      </c>
      <c r="H182">
        <v>0</v>
      </c>
      <c r="I182">
        <v>1</v>
      </c>
      <c r="J182">
        <v>4</v>
      </c>
      <c r="K182">
        <v>4</v>
      </c>
      <c r="L182">
        <v>1</v>
      </c>
      <c r="M182" t="s">
        <v>288</v>
      </c>
      <c r="N182" t="s">
        <v>526</v>
      </c>
      <c r="O182" t="s">
        <v>288</v>
      </c>
      <c r="P182">
        <v>2</v>
      </c>
      <c r="Q182" t="s">
        <v>526</v>
      </c>
      <c r="R182" t="s">
        <v>526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 t="s">
        <v>288</v>
      </c>
      <c r="AF182" t="s">
        <v>70</v>
      </c>
      <c r="AG182">
        <v>1</v>
      </c>
      <c r="AH182">
        <v>0</v>
      </c>
      <c r="AI182">
        <v>8</v>
      </c>
      <c r="AJ182">
        <v>0</v>
      </c>
      <c r="AK182" t="s">
        <v>70</v>
      </c>
      <c r="AL182">
        <v>1</v>
      </c>
      <c r="AM182">
        <v>0</v>
      </c>
      <c r="AN182">
        <v>8</v>
      </c>
      <c r="AO182">
        <v>0</v>
      </c>
      <c r="AP182" t="s">
        <v>70</v>
      </c>
      <c r="AQ182">
        <v>1</v>
      </c>
      <c r="AR182">
        <v>0</v>
      </c>
      <c r="AS182">
        <v>8</v>
      </c>
      <c r="AT182">
        <v>0</v>
      </c>
      <c r="AU182" t="s">
        <v>70</v>
      </c>
      <c r="AV182">
        <v>1</v>
      </c>
      <c r="AW182">
        <v>0</v>
      </c>
      <c r="AX182">
        <v>8</v>
      </c>
      <c r="AY182">
        <v>0</v>
      </c>
      <c r="AZ182" t="s">
        <v>70</v>
      </c>
      <c r="BA182">
        <v>1</v>
      </c>
      <c r="BB182">
        <v>0</v>
      </c>
      <c r="BC182">
        <v>0</v>
      </c>
      <c r="BD182">
        <v>0</v>
      </c>
      <c r="BE182" t="s">
        <v>526</v>
      </c>
      <c r="BF182" t="s">
        <v>526</v>
      </c>
      <c r="BG182" t="s">
        <v>526</v>
      </c>
      <c r="BH182" t="s">
        <v>526</v>
      </c>
      <c r="BI182" t="s">
        <v>526</v>
      </c>
      <c r="BJ182" t="s">
        <v>526</v>
      </c>
      <c r="BK182" t="s">
        <v>526</v>
      </c>
      <c r="BL182" t="s">
        <v>526</v>
      </c>
      <c r="BM182" t="s">
        <v>526</v>
      </c>
      <c r="BN182" t="s">
        <v>526</v>
      </c>
      <c r="BO182" t="s">
        <v>526</v>
      </c>
      <c r="BP182" t="s">
        <v>526</v>
      </c>
      <c r="BQ182" t="s">
        <v>526</v>
      </c>
      <c r="BR182" t="s">
        <v>526</v>
      </c>
      <c r="BS182" t="s">
        <v>526</v>
      </c>
      <c r="BT182" t="s">
        <v>526</v>
      </c>
      <c r="BU182" t="s">
        <v>526</v>
      </c>
      <c r="BV182" t="s">
        <v>526</v>
      </c>
      <c r="BW182" t="s">
        <v>526</v>
      </c>
      <c r="BX182" t="s">
        <v>526</v>
      </c>
      <c r="BY182" t="s">
        <v>526</v>
      </c>
      <c r="BZ182" t="s">
        <v>526</v>
      </c>
      <c r="CA182" t="s">
        <v>526</v>
      </c>
      <c r="CB182" t="s">
        <v>526</v>
      </c>
      <c r="CC182" t="s">
        <v>526</v>
      </c>
      <c r="CD182" t="s">
        <v>526</v>
      </c>
      <c r="CE182" t="s">
        <v>526</v>
      </c>
      <c r="CF182" t="s">
        <v>526</v>
      </c>
      <c r="CG182" t="s">
        <v>526</v>
      </c>
      <c r="CH182" t="s">
        <v>526</v>
      </c>
    </row>
    <row r="183" spans="1:86" x14ac:dyDescent="0.2">
      <c r="A183">
        <v>4168700</v>
      </c>
      <c r="B183" s="6" t="s">
        <v>719</v>
      </c>
      <c r="C183">
        <v>29</v>
      </c>
      <c r="D183" t="s">
        <v>26</v>
      </c>
      <c r="E183">
        <v>1</v>
      </c>
      <c r="F183">
        <v>3</v>
      </c>
      <c r="G183" t="s">
        <v>37</v>
      </c>
      <c r="H183">
        <v>0</v>
      </c>
      <c r="I183">
        <v>1</v>
      </c>
      <c r="J183">
        <v>3</v>
      </c>
      <c r="K183">
        <v>3</v>
      </c>
      <c r="L183">
        <v>1</v>
      </c>
      <c r="M183">
        <v>7</v>
      </c>
      <c r="N183" t="s">
        <v>526</v>
      </c>
      <c r="O183">
        <v>7</v>
      </c>
      <c r="P183">
        <v>2</v>
      </c>
      <c r="Q183" t="s">
        <v>526</v>
      </c>
      <c r="R183" t="s">
        <v>526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 t="s">
        <v>70</v>
      </c>
      <c r="AG183">
        <v>1</v>
      </c>
      <c r="AH183">
        <v>0</v>
      </c>
      <c r="AI183">
        <v>0</v>
      </c>
      <c r="AJ183">
        <v>0</v>
      </c>
      <c r="AK183" t="s">
        <v>85</v>
      </c>
      <c r="AL183">
        <v>1</v>
      </c>
      <c r="AM183">
        <v>0</v>
      </c>
      <c r="AN183">
        <v>0</v>
      </c>
      <c r="AO183">
        <v>0</v>
      </c>
      <c r="AP183" t="s">
        <v>85</v>
      </c>
      <c r="AQ183">
        <v>1</v>
      </c>
      <c r="AR183">
        <v>0</v>
      </c>
      <c r="AS183">
        <v>0</v>
      </c>
      <c r="AT183">
        <v>0</v>
      </c>
      <c r="AU183" t="s">
        <v>85</v>
      </c>
      <c r="AV183">
        <v>1</v>
      </c>
      <c r="AW183">
        <v>0</v>
      </c>
      <c r="AX183">
        <v>0</v>
      </c>
      <c r="AY183">
        <v>0</v>
      </c>
      <c r="AZ183" t="s">
        <v>526</v>
      </c>
      <c r="BA183" t="s">
        <v>526</v>
      </c>
      <c r="BB183" t="s">
        <v>526</v>
      </c>
      <c r="BC183" t="s">
        <v>526</v>
      </c>
      <c r="BD183" t="s">
        <v>526</v>
      </c>
      <c r="BE183" t="s">
        <v>526</v>
      </c>
      <c r="BF183" t="s">
        <v>526</v>
      </c>
      <c r="BG183" t="s">
        <v>526</v>
      </c>
      <c r="BH183" t="s">
        <v>526</v>
      </c>
      <c r="BI183" t="s">
        <v>526</v>
      </c>
      <c r="BJ183" t="s">
        <v>526</v>
      </c>
      <c r="BK183" t="s">
        <v>526</v>
      </c>
      <c r="BL183" t="s">
        <v>526</v>
      </c>
      <c r="BM183" t="s">
        <v>526</v>
      </c>
      <c r="BN183" t="s">
        <v>526</v>
      </c>
      <c r="BO183" t="s">
        <v>526</v>
      </c>
      <c r="BP183" t="s">
        <v>526</v>
      </c>
      <c r="BQ183" t="s">
        <v>526</v>
      </c>
      <c r="BR183" t="s">
        <v>526</v>
      </c>
      <c r="BS183" t="s">
        <v>526</v>
      </c>
      <c r="BT183" t="s">
        <v>526</v>
      </c>
      <c r="BU183" t="s">
        <v>526</v>
      </c>
      <c r="BV183" t="s">
        <v>526</v>
      </c>
      <c r="BW183" t="s">
        <v>526</v>
      </c>
      <c r="BX183" t="s">
        <v>526</v>
      </c>
      <c r="BY183" t="s">
        <v>526</v>
      </c>
      <c r="BZ183" t="s">
        <v>526</v>
      </c>
      <c r="CA183" t="s">
        <v>526</v>
      </c>
      <c r="CB183" t="s">
        <v>526</v>
      </c>
      <c r="CC183" t="s">
        <v>526</v>
      </c>
      <c r="CD183" t="s">
        <v>526</v>
      </c>
      <c r="CE183" t="s">
        <v>526</v>
      </c>
      <c r="CF183" t="s">
        <v>526</v>
      </c>
      <c r="CG183" t="s">
        <v>526</v>
      </c>
      <c r="CH183" t="s">
        <v>526</v>
      </c>
    </row>
    <row r="184" spans="1:86" x14ac:dyDescent="0.2">
      <c r="A184">
        <v>1196248</v>
      </c>
      <c r="B184" s="6" t="s">
        <v>603</v>
      </c>
      <c r="C184">
        <v>90</v>
      </c>
      <c r="D184" t="s">
        <v>21</v>
      </c>
      <c r="E184">
        <v>7</v>
      </c>
      <c r="F184">
        <v>0</v>
      </c>
      <c r="G184" t="s">
        <v>37</v>
      </c>
      <c r="H184">
        <v>0</v>
      </c>
      <c r="I184">
        <v>1</v>
      </c>
      <c r="J184">
        <v>7</v>
      </c>
      <c r="K184">
        <v>7</v>
      </c>
      <c r="L184">
        <v>1</v>
      </c>
      <c r="M184">
        <v>1</v>
      </c>
      <c r="N184" t="s">
        <v>526</v>
      </c>
      <c r="O184">
        <v>5</v>
      </c>
      <c r="P184">
        <v>0</v>
      </c>
      <c r="Q184" t="s">
        <v>526</v>
      </c>
      <c r="R184" t="s">
        <v>526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 t="s">
        <v>70</v>
      </c>
      <c r="AG184">
        <v>1</v>
      </c>
      <c r="AH184">
        <v>0</v>
      </c>
      <c r="AI184">
        <v>0</v>
      </c>
      <c r="AJ184">
        <v>0</v>
      </c>
      <c r="AK184" t="s">
        <v>70</v>
      </c>
      <c r="AL184">
        <v>1</v>
      </c>
      <c r="AM184">
        <v>0</v>
      </c>
      <c r="AN184">
        <v>0</v>
      </c>
      <c r="AO184">
        <v>0</v>
      </c>
      <c r="AP184" t="s">
        <v>70</v>
      </c>
      <c r="AQ184">
        <v>1</v>
      </c>
      <c r="AR184">
        <v>0</v>
      </c>
      <c r="AS184">
        <v>0</v>
      </c>
      <c r="AT184">
        <v>0</v>
      </c>
      <c r="AU184" t="s">
        <v>70</v>
      </c>
      <c r="AV184">
        <v>1</v>
      </c>
      <c r="AW184">
        <v>0</v>
      </c>
      <c r="AX184">
        <v>0</v>
      </c>
      <c r="AY184">
        <v>0</v>
      </c>
      <c r="AZ184" t="s">
        <v>70</v>
      </c>
      <c r="BA184">
        <v>1</v>
      </c>
      <c r="BB184">
        <v>0</v>
      </c>
      <c r="BC184">
        <v>0</v>
      </c>
      <c r="BD184">
        <v>0</v>
      </c>
      <c r="BE184" t="s">
        <v>70</v>
      </c>
      <c r="BF184">
        <v>1</v>
      </c>
      <c r="BG184">
        <v>0</v>
      </c>
      <c r="BH184">
        <v>0</v>
      </c>
      <c r="BI184">
        <v>0</v>
      </c>
      <c r="BJ184" t="s">
        <v>70</v>
      </c>
      <c r="BK184">
        <v>1</v>
      </c>
      <c r="BL184">
        <v>0</v>
      </c>
      <c r="BM184">
        <v>0</v>
      </c>
      <c r="BN184">
        <v>0</v>
      </c>
      <c r="BO184" t="s">
        <v>85</v>
      </c>
      <c r="BP184">
        <v>0</v>
      </c>
      <c r="BQ184">
        <v>0</v>
      </c>
      <c r="BR184">
        <v>0</v>
      </c>
      <c r="BS184">
        <v>0</v>
      </c>
      <c r="BT184" t="s">
        <v>526</v>
      </c>
      <c r="BU184" t="s">
        <v>526</v>
      </c>
      <c r="BV184" t="s">
        <v>526</v>
      </c>
      <c r="BW184" t="s">
        <v>526</v>
      </c>
      <c r="BX184" t="s">
        <v>526</v>
      </c>
      <c r="BY184" t="s">
        <v>526</v>
      </c>
      <c r="BZ184" t="s">
        <v>526</v>
      </c>
      <c r="CA184" t="s">
        <v>526</v>
      </c>
      <c r="CB184" t="s">
        <v>526</v>
      </c>
      <c r="CC184" t="s">
        <v>526</v>
      </c>
      <c r="CD184" t="s">
        <v>526</v>
      </c>
      <c r="CE184" t="s">
        <v>526</v>
      </c>
      <c r="CF184" t="s">
        <v>526</v>
      </c>
      <c r="CG184" t="s">
        <v>526</v>
      </c>
      <c r="CH184" t="s">
        <v>526</v>
      </c>
    </row>
    <row r="185" spans="1:86" x14ac:dyDescent="0.2">
      <c r="A185">
        <v>1328229</v>
      </c>
      <c r="B185" s="6" t="s">
        <v>609</v>
      </c>
      <c r="C185">
        <v>58</v>
      </c>
      <c r="D185" t="s">
        <v>26</v>
      </c>
      <c r="E185">
        <v>3</v>
      </c>
      <c r="F185">
        <v>1</v>
      </c>
      <c r="G185" t="s">
        <v>37</v>
      </c>
      <c r="H185">
        <v>0</v>
      </c>
      <c r="I185">
        <v>1</v>
      </c>
      <c r="J185">
        <v>3</v>
      </c>
      <c r="K185">
        <v>3</v>
      </c>
      <c r="L185">
        <v>15</v>
      </c>
      <c r="M185">
        <v>0</v>
      </c>
      <c r="N185" t="s">
        <v>526</v>
      </c>
      <c r="O185">
        <v>0</v>
      </c>
      <c r="P185">
        <v>0</v>
      </c>
      <c r="Q185" t="s">
        <v>526</v>
      </c>
      <c r="R185" t="s">
        <v>526</v>
      </c>
      <c r="S185">
        <v>1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5</v>
      </c>
      <c r="AD185">
        <v>0</v>
      </c>
      <c r="AE185">
        <v>0</v>
      </c>
      <c r="AF185" t="s">
        <v>70</v>
      </c>
      <c r="AG185">
        <v>1</v>
      </c>
      <c r="AH185">
        <v>0</v>
      </c>
      <c r="AI185">
        <v>0</v>
      </c>
      <c r="AJ185">
        <v>0</v>
      </c>
      <c r="AK185" t="s">
        <v>70</v>
      </c>
      <c r="AL185">
        <v>1</v>
      </c>
      <c r="AM185">
        <v>0</v>
      </c>
      <c r="AN185">
        <v>0</v>
      </c>
      <c r="AO185">
        <v>0</v>
      </c>
      <c r="AP185" t="s">
        <v>70</v>
      </c>
      <c r="AQ185">
        <v>1</v>
      </c>
      <c r="AR185">
        <v>0</v>
      </c>
      <c r="AS185">
        <v>0</v>
      </c>
      <c r="AT185">
        <v>0</v>
      </c>
      <c r="AU185" t="s">
        <v>85</v>
      </c>
      <c r="AV185">
        <v>1</v>
      </c>
      <c r="AW185">
        <v>0</v>
      </c>
      <c r="AX185">
        <v>0</v>
      </c>
      <c r="AY185">
        <v>0</v>
      </c>
      <c r="AZ185" t="s">
        <v>526</v>
      </c>
      <c r="BA185" t="s">
        <v>526</v>
      </c>
      <c r="BB185" t="s">
        <v>526</v>
      </c>
      <c r="BC185" t="s">
        <v>526</v>
      </c>
      <c r="BD185" t="s">
        <v>526</v>
      </c>
      <c r="BE185" t="s">
        <v>526</v>
      </c>
      <c r="BF185" t="s">
        <v>526</v>
      </c>
      <c r="BG185" t="s">
        <v>526</v>
      </c>
      <c r="BH185" t="s">
        <v>526</v>
      </c>
      <c r="BI185" t="s">
        <v>526</v>
      </c>
      <c r="BJ185" t="s">
        <v>526</v>
      </c>
      <c r="BK185" t="s">
        <v>526</v>
      </c>
      <c r="BL185" t="s">
        <v>526</v>
      </c>
      <c r="BM185" t="s">
        <v>526</v>
      </c>
      <c r="BN185" t="s">
        <v>526</v>
      </c>
      <c r="BO185" t="s">
        <v>526</v>
      </c>
      <c r="BP185" t="s">
        <v>526</v>
      </c>
      <c r="BQ185" t="s">
        <v>526</v>
      </c>
      <c r="BR185" t="s">
        <v>526</v>
      </c>
      <c r="BS185" t="s">
        <v>526</v>
      </c>
      <c r="BT185" t="s">
        <v>526</v>
      </c>
      <c r="BU185" t="s">
        <v>526</v>
      </c>
      <c r="BV185" t="s">
        <v>526</v>
      </c>
      <c r="BW185" t="s">
        <v>526</v>
      </c>
      <c r="BX185" t="s">
        <v>526</v>
      </c>
      <c r="BY185" t="s">
        <v>526</v>
      </c>
      <c r="BZ185" t="s">
        <v>526</v>
      </c>
      <c r="CA185" t="s">
        <v>526</v>
      </c>
      <c r="CB185" t="s">
        <v>526</v>
      </c>
      <c r="CC185" t="s">
        <v>526</v>
      </c>
      <c r="CD185" t="s">
        <v>526</v>
      </c>
      <c r="CE185" t="s">
        <v>526</v>
      </c>
      <c r="CF185" t="s">
        <v>526</v>
      </c>
      <c r="CG185" t="s">
        <v>526</v>
      </c>
      <c r="CH185" t="s">
        <v>526</v>
      </c>
    </row>
    <row r="186" spans="1:86" x14ac:dyDescent="0.2">
      <c r="A186">
        <v>2227932</v>
      </c>
      <c r="B186" s="6" t="s">
        <v>609</v>
      </c>
      <c r="C186">
        <v>83</v>
      </c>
      <c r="D186" t="s">
        <v>21</v>
      </c>
      <c r="E186">
        <v>3</v>
      </c>
      <c r="F186">
        <v>4</v>
      </c>
      <c r="G186" t="s">
        <v>37</v>
      </c>
      <c r="H186">
        <v>0</v>
      </c>
      <c r="I186">
        <v>1</v>
      </c>
      <c r="J186">
        <v>5</v>
      </c>
      <c r="K186">
        <v>6</v>
      </c>
      <c r="L186">
        <v>1</v>
      </c>
      <c r="M186">
        <v>1</v>
      </c>
      <c r="N186" t="s">
        <v>526</v>
      </c>
      <c r="O186">
        <v>5</v>
      </c>
      <c r="P186">
        <v>5</v>
      </c>
      <c r="Q186" t="s">
        <v>526</v>
      </c>
      <c r="R186" t="s">
        <v>526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1</v>
      </c>
      <c r="AB186">
        <v>0</v>
      </c>
      <c r="AC186">
        <v>1</v>
      </c>
      <c r="AD186">
        <v>1</v>
      </c>
      <c r="AE186" t="s">
        <v>288</v>
      </c>
      <c r="AF186" t="s">
        <v>70</v>
      </c>
      <c r="AG186">
        <v>1</v>
      </c>
      <c r="AH186">
        <v>0</v>
      </c>
      <c r="AI186">
        <v>0</v>
      </c>
      <c r="AJ186">
        <v>0</v>
      </c>
      <c r="AK186" t="s">
        <v>70</v>
      </c>
      <c r="AL186">
        <v>1</v>
      </c>
      <c r="AM186">
        <v>0</v>
      </c>
      <c r="AN186">
        <v>0</v>
      </c>
      <c r="AO186">
        <v>0</v>
      </c>
      <c r="AP186" t="s">
        <v>70</v>
      </c>
      <c r="AQ186">
        <v>1</v>
      </c>
      <c r="AR186">
        <v>0</v>
      </c>
      <c r="AS186">
        <v>0</v>
      </c>
      <c r="AT186">
        <v>0</v>
      </c>
      <c r="AU186" t="s">
        <v>85</v>
      </c>
      <c r="AV186">
        <v>1</v>
      </c>
      <c r="AW186">
        <v>0</v>
      </c>
      <c r="AX186">
        <v>0</v>
      </c>
      <c r="AY186">
        <v>0</v>
      </c>
      <c r="AZ186" t="s">
        <v>85</v>
      </c>
      <c r="BA186">
        <v>1</v>
      </c>
      <c r="BB186">
        <v>0</v>
      </c>
      <c r="BC186">
        <v>0</v>
      </c>
      <c r="BD186">
        <v>0</v>
      </c>
      <c r="BE186" t="s">
        <v>70</v>
      </c>
      <c r="BF186">
        <v>1</v>
      </c>
      <c r="BG186">
        <v>0</v>
      </c>
      <c r="BH186">
        <v>0</v>
      </c>
      <c r="BI186">
        <v>0</v>
      </c>
      <c r="BJ186" t="s">
        <v>70</v>
      </c>
      <c r="BK186">
        <v>1</v>
      </c>
      <c r="BL186">
        <v>0</v>
      </c>
      <c r="BM186">
        <v>0</v>
      </c>
      <c r="BN186">
        <v>0</v>
      </c>
      <c r="BO186" t="s">
        <v>526</v>
      </c>
      <c r="BP186" t="s">
        <v>526</v>
      </c>
      <c r="BQ186" t="s">
        <v>526</v>
      </c>
      <c r="BR186" t="s">
        <v>526</v>
      </c>
      <c r="BS186" t="s">
        <v>526</v>
      </c>
      <c r="BT186" t="s">
        <v>526</v>
      </c>
      <c r="BU186" t="s">
        <v>526</v>
      </c>
      <c r="BV186" t="s">
        <v>526</v>
      </c>
      <c r="BW186" t="s">
        <v>526</v>
      </c>
      <c r="BX186" t="s">
        <v>526</v>
      </c>
      <c r="BY186" t="s">
        <v>526</v>
      </c>
      <c r="BZ186" t="s">
        <v>526</v>
      </c>
      <c r="CA186" t="s">
        <v>526</v>
      </c>
      <c r="CB186" t="s">
        <v>526</v>
      </c>
      <c r="CC186" t="s">
        <v>526</v>
      </c>
      <c r="CD186" t="s">
        <v>526</v>
      </c>
      <c r="CE186" t="s">
        <v>526</v>
      </c>
      <c r="CF186" t="s">
        <v>526</v>
      </c>
      <c r="CG186" t="s">
        <v>526</v>
      </c>
      <c r="CH186" t="s">
        <v>526</v>
      </c>
    </row>
    <row r="187" spans="1:86" x14ac:dyDescent="0.2">
      <c r="A187">
        <v>3994576</v>
      </c>
      <c r="B187" s="6" t="s">
        <v>708</v>
      </c>
      <c r="C187">
        <v>29</v>
      </c>
      <c r="D187" t="s">
        <v>26</v>
      </c>
      <c r="E187" t="s">
        <v>526</v>
      </c>
      <c r="F187" t="s">
        <v>526</v>
      </c>
      <c r="G187" t="s">
        <v>37</v>
      </c>
      <c r="H187">
        <v>0</v>
      </c>
      <c r="I187">
        <v>1</v>
      </c>
      <c r="J187">
        <v>3</v>
      </c>
      <c r="K187">
        <v>3</v>
      </c>
      <c r="L187">
        <v>1</v>
      </c>
      <c r="M187">
        <v>1</v>
      </c>
      <c r="N187" t="s">
        <v>526</v>
      </c>
      <c r="O187">
        <v>4</v>
      </c>
      <c r="P187">
        <v>0</v>
      </c>
      <c r="Q187" t="s">
        <v>526</v>
      </c>
      <c r="R187" t="s">
        <v>526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 t="s">
        <v>70</v>
      </c>
      <c r="AG187">
        <v>1</v>
      </c>
      <c r="AH187">
        <v>0</v>
      </c>
      <c r="AI187">
        <v>0</v>
      </c>
      <c r="AJ187">
        <v>0</v>
      </c>
      <c r="AK187" t="s">
        <v>70</v>
      </c>
      <c r="AL187">
        <v>1</v>
      </c>
      <c r="AM187">
        <v>0</v>
      </c>
      <c r="AN187">
        <v>0</v>
      </c>
      <c r="AO187">
        <v>0</v>
      </c>
      <c r="AP187" t="s">
        <v>70</v>
      </c>
      <c r="AQ187">
        <v>1</v>
      </c>
      <c r="AR187">
        <v>0</v>
      </c>
      <c r="AS187">
        <v>0</v>
      </c>
      <c r="AT187">
        <v>0</v>
      </c>
      <c r="AU187" t="s">
        <v>70</v>
      </c>
      <c r="AV187">
        <v>1</v>
      </c>
      <c r="AW187">
        <v>0</v>
      </c>
      <c r="AX187">
        <v>0</v>
      </c>
      <c r="AY187">
        <v>0</v>
      </c>
      <c r="AZ187" t="s">
        <v>526</v>
      </c>
      <c r="BA187" t="s">
        <v>526</v>
      </c>
      <c r="BB187" t="s">
        <v>526</v>
      </c>
      <c r="BC187" t="s">
        <v>526</v>
      </c>
      <c r="BD187" t="s">
        <v>526</v>
      </c>
      <c r="BE187" t="s">
        <v>526</v>
      </c>
      <c r="BF187" t="s">
        <v>526</v>
      </c>
      <c r="BG187" t="s">
        <v>526</v>
      </c>
      <c r="BH187" t="s">
        <v>526</v>
      </c>
      <c r="BI187" t="s">
        <v>526</v>
      </c>
      <c r="BJ187" t="s">
        <v>526</v>
      </c>
      <c r="BK187" t="s">
        <v>526</v>
      </c>
      <c r="BL187" t="s">
        <v>526</v>
      </c>
      <c r="BM187" t="s">
        <v>526</v>
      </c>
      <c r="BN187" t="s">
        <v>526</v>
      </c>
      <c r="BO187" t="s">
        <v>526</v>
      </c>
      <c r="BP187" t="s">
        <v>526</v>
      </c>
      <c r="BQ187" t="s">
        <v>526</v>
      </c>
      <c r="BR187" t="s">
        <v>526</v>
      </c>
      <c r="BS187" t="s">
        <v>526</v>
      </c>
      <c r="BT187" t="s">
        <v>526</v>
      </c>
      <c r="BU187" t="s">
        <v>526</v>
      </c>
      <c r="BV187" t="s">
        <v>526</v>
      </c>
      <c r="BW187" t="s">
        <v>526</v>
      </c>
      <c r="BX187" t="s">
        <v>526</v>
      </c>
      <c r="BY187" t="s">
        <v>526</v>
      </c>
      <c r="BZ187" t="s">
        <v>526</v>
      </c>
      <c r="CA187" t="s">
        <v>526</v>
      </c>
      <c r="CB187" t="s">
        <v>526</v>
      </c>
      <c r="CC187" t="s">
        <v>526</v>
      </c>
      <c r="CD187" t="s">
        <v>526</v>
      </c>
      <c r="CE187" t="s">
        <v>526</v>
      </c>
      <c r="CF187" t="s">
        <v>526</v>
      </c>
      <c r="CG187" t="s">
        <v>526</v>
      </c>
      <c r="CH187" t="s">
        <v>526</v>
      </c>
    </row>
    <row r="188" spans="1:86" x14ac:dyDescent="0.2">
      <c r="A188">
        <v>3097547</v>
      </c>
      <c r="B188" s="6" t="s">
        <v>661</v>
      </c>
      <c r="C188">
        <v>39</v>
      </c>
      <c r="D188" t="s">
        <v>21</v>
      </c>
      <c r="E188" t="s">
        <v>526</v>
      </c>
      <c r="F188" t="s">
        <v>526</v>
      </c>
      <c r="G188" t="s">
        <v>37</v>
      </c>
      <c r="H188">
        <v>0</v>
      </c>
      <c r="I188">
        <v>1</v>
      </c>
      <c r="J188">
        <v>2</v>
      </c>
      <c r="K188">
        <v>2</v>
      </c>
      <c r="L188">
        <v>1</v>
      </c>
      <c r="M188" t="s">
        <v>288</v>
      </c>
      <c r="N188" t="s">
        <v>526</v>
      </c>
      <c r="O188" t="s">
        <v>288</v>
      </c>
      <c r="P188">
        <v>0</v>
      </c>
      <c r="Q188" t="s">
        <v>526</v>
      </c>
      <c r="R188" t="s">
        <v>526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 t="s">
        <v>288</v>
      </c>
      <c r="AF188" t="s">
        <v>70</v>
      </c>
      <c r="AG188">
        <v>1</v>
      </c>
      <c r="AH188">
        <v>0</v>
      </c>
      <c r="AI188">
        <v>0</v>
      </c>
      <c r="AJ188">
        <v>0</v>
      </c>
      <c r="AK188" t="s">
        <v>70</v>
      </c>
      <c r="AL188">
        <v>1</v>
      </c>
      <c r="AM188">
        <v>0</v>
      </c>
      <c r="AN188">
        <v>5</v>
      </c>
      <c r="AO188">
        <v>0</v>
      </c>
      <c r="AP188" t="s">
        <v>70</v>
      </c>
      <c r="AQ188">
        <v>1</v>
      </c>
      <c r="AR188">
        <v>0</v>
      </c>
      <c r="AS188">
        <v>5</v>
      </c>
      <c r="AT188">
        <v>0</v>
      </c>
      <c r="AU188" t="s">
        <v>526</v>
      </c>
      <c r="AV188" t="s">
        <v>526</v>
      </c>
      <c r="AW188" t="s">
        <v>526</v>
      </c>
      <c r="AX188" t="s">
        <v>526</v>
      </c>
      <c r="AY188" t="s">
        <v>526</v>
      </c>
      <c r="AZ188" t="s">
        <v>526</v>
      </c>
      <c r="BA188" t="s">
        <v>526</v>
      </c>
      <c r="BB188" t="s">
        <v>526</v>
      </c>
      <c r="BC188" t="s">
        <v>526</v>
      </c>
      <c r="BD188" t="s">
        <v>526</v>
      </c>
      <c r="BE188" t="s">
        <v>526</v>
      </c>
      <c r="BF188" t="s">
        <v>526</v>
      </c>
      <c r="BG188" t="s">
        <v>526</v>
      </c>
      <c r="BH188" t="s">
        <v>526</v>
      </c>
      <c r="BI188" t="s">
        <v>526</v>
      </c>
      <c r="BJ188" t="s">
        <v>526</v>
      </c>
      <c r="BK188" t="s">
        <v>526</v>
      </c>
      <c r="BL188" t="s">
        <v>526</v>
      </c>
      <c r="BM188" t="s">
        <v>526</v>
      </c>
      <c r="BN188" t="s">
        <v>526</v>
      </c>
      <c r="BO188" t="s">
        <v>526</v>
      </c>
      <c r="BP188" t="s">
        <v>526</v>
      </c>
      <c r="BQ188" t="s">
        <v>526</v>
      </c>
      <c r="BR188" t="s">
        <v>526</v>
      </c>
      <c r="BS188" t="s">
        <v>526</v>
      </c>
      <c r="BT188" t="s">
        <v>526</v>
      </c>
      <c r="BU188" t="s">
        <v>526</v>
      </c>
      <c r="BV188" t="s">
        <v>526</v>
      </c>
      <c r="BW188" t="s">
        <v>526</v>
      </c>
      <c r="BX188" t="s">
        <v>526</v>
      </c>
      <c r="BY188" t="s">
        <v>526</v>
      </c>
      <c r="BZ188" t="s">
        <v>526</v>
      </c>
      <c r="CA188" t="s">
        <v>526</v>
      </c>
      <c r="CB188" t="s">
        <v>526</v>
      </c>
      <c r="CC188" t="s">
        <v>526</v>
      </c>
      <c r="CD188" t="s">
        <v>526</v>
      </c>
      <c r="CE188" t="s">
        <v>526</v>
      </c>
      <c r="CF188" t="s">
        <v>526</v>
      </c>
      <c r="CG188" t="s">
        <v>526</v>
      </c>
      <c r="CH188" t="s">
        <v>526</v>
      </c>
    </row>
    <row r="189" spans="1:86" x14ac:dyDescent="0.2">
      <c r="A189">
        <v>3552192</v>
      </c>
      <c r="B189" s="6" t="s">
        <v>689</v>
      </c>
      <c r="C189">
        <v>51</v>
      </c>
      <c r="D189" t="s">
        <v>21</v>
      </c>
      <c r="E189">
        <v>3</v>
      </c>
      <c r="F189">
        <v>4</v>
      </c>
      <c r="G189" t="s">
        <v>37</v>
      </c>
      <c r="H189">
        <v>0</v>
      </c>
      <c r="I189">
        <v>1</v>
      </c>
      <c r="J189">
        <v>6</v>
      </c>
      <c r="K189">
        <v>6</v>
      </c>
      <c r="L189">
        <v>1</v>
      </c>
      <c r="M189">
        <v>9</v>
      </c>
      <c r="N189" t="s">
        <v>526</v>
      </c>
      <c r="O189">
        <v>7</v>
      </c>
      <c r="P189">
        <v>4</v>
      </c>
      <c r="Q189" t="s">
        <v>526</v>
      </c>
      <c r="R189" t="s">
        <v>526</v>
      </c>
      <c r="S189">
        <v>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1</v>
      </c>
      <c r="AB189">
        <v>0</v>
      </c>
      <c r="AC189">
        <v>2</v>
      </c>
      <c r="AD189">
        <v>0</v>
      </c>
      <c r="AE189" t="s">
        <v>288</v>
      </c>
      <c r="AF189" t="s">
        <v>70</v>
      </c>
      <c r="AG189">
        <v>1</v>
      </c>
      <c r="AH189">
        <v>0</v>
      </c>
      <c r="AI189">
        <v>0</v>
      </c>
      <c r="AJ189">
        <v>0</v>
      </c>
      <c r="AK189" t="s">
        <v>70</v>
      </c>
      <c r="AL189">
        <v>15</v>
      </c>
      <c r="AM189">
        <v>0</v>
      </c>
      <c r="AN189">
        <v>0</v>
      </c>
      <c r="AO189">
        <v>0</v>
      </c>
      <c r="AP189" t="s">
        <v>70</v>
      </c>
      <c r="AQ189">
        <v>15</v>
      </c>
      <c r="AR189">
        <v>0</v>
      </c>
      <c r="AS189">
        <v>0</v>
      </c>
      <c r="AT189">
        <v>0</v>
      </c>
      <c r="AU189" t="s">
        <v>85</v>
      </c>
      <c r="AV189">
        <v>15</v>
      </c>
      <c r="AW189">
        <v>0</v>
      </c>
      <c r="AX189">
        <v>0</v>
      </c>
      <c r="AY189">
        <v>0</v>
      </c>
      <c r="AZ189" t="s">
        <v>70</v>
      </c>
      <c r="BA189">
        <v>15</v>
      </c>
      <c r="BB189">
        <v>0</v>
      </c>
      <c r="BC189">
        <v>0</v>
      </c>
      <c r="BD189">
        <v>0</v>
      </c>
      <c r="BE189" t="s">
        <v>70</v>
      </c>
      <c r="BF189">
        <v>15</v>
      </c>
      <c r="BG189">
        <v>0</v>
      </c>
      <c r="BH189">
        <v>0</v>
      </c>
      <c r="BI189">
        <v>0</v>
      </c>
      <c r="BJ189" t="s">
        <v>85</v>
      </c>
      <c r="BK189">
        <v>15</v>
      </c>
      <c r="BL189">
        <v>0</v>
      </c>
      <c r="BM189">
        <v>0</v>
      </c>
      <c r="BN189">
        <v>0</v>
      </c>
      <c r="BO189" t="s">
        <v>526</v>
      </c>
      <c r="BP189" t="s">
        <v>526</v>
      </c>
      <c r="BQ189" t="s">
        <v>526</v>
      </c>
      <c r="BR189" t="s">
        <v>526</v>
      </c>
      <c r="BS189" t="s">
        <v>526</v>
      </c>
      <c r="BT189" t="s">
        <v>526</v>
      </c>
      <c r="BU189" t="s">
        <v>526</v>
      </c>
      <c r="BV189" t="s">
        <v>526</v>
      </c>
      <c r="BW189" t="s">
        <v>526</v>
      </c>
      <c r="BX189" t="s">
        <v>526</v>
      </c>
      <c r="BY189" t="s">
        <v>526</v>
      </c>
      <c r="BZ189" t="s">
        <v>526</v>
      </c>
      <c r="CA189" t="s">
        <v>526</v>
      </c>
      <c r="CB189" t="s">
        <v>526</v>
      </c>
      <c r="CC189" t="s">
        <v>526</v>
      </c>
      <c r="CD189" t="s">
        <v>526</v>
      </c>
      <c r="CE189" t="s">
        <v>526</v>
      </c>
      <c r="CF189" t="s">
        <v>526</v>
      </c>
      <c r="CG189" t="s">
        <v>526</v>
      </c>
      <c r="CH189" t="s">
        <v>526</v>
      </c>
    </row>
    <row r="190" spans="1:86" x14ac:dyDescent="0.2">
      <c r="A190">
        <v>4335195</v>
      </c>
      <c r="B190" s="6" t="s">
        <v>689</v>
      </c>
      <c r="C190">
        <v>39</v>
      </c>
      <c r="D190" t="s">
        <v>21</v>
      </c>
      <c r="E190" t="s">
        <v>526</v>
      </c>
      <c r="F190" t="s">
        <v>526</v>
      </c>
      <c r="G190" t="s">
        <v>37</v>
      </c>
      <c r="H190">
        <v>0</v>
      </c>
      <c r="I190">
        <v>1</v>
      </c>
      <c r="J190">
        <v>2</v>
      </c>
      <c r="K190">
        <v>2</v>
      </c>
      <c r="L190">
        <v>1</v>
      </c>
      <c r="M190" t="s">
        <v>288</v>
      </c>
      <c r="N190" t="s">
        <v>526</v>
      </c>
      <c r="O190" t="s">
        <v>288</v>
      </c>
      <c r="P190">
        <v>0</v>
      </c>
      <c r="Q190" t="s">
        <v>526</v>
      </c>
      <c r="R190" t="s">
        <v>526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 t="s">
        <v>70</v>
      </c>
      <c r="AG190">
        <v>1</v>
      </c>
      <c r="AH190">
        <v>0</v>
      </c>
      <c r="AI190">
        <v>0</v>
      </c>
      <c r="AJ190">
        <v>0</v>
      </c>
      <c r="AK190" t="s">
        <v>70</v>
      </c>
      <c r="AL190">
        <v>1</v>
      </c>
      <c r="AM190">
        <v>0</v>
      </c>
      <c r="AN190">
        <v>0</v>
      </c>
      <c r="AO190">
        <v>0</v>
      </c>
      <c r="AP190" t="s">
        <v>70</v>
      </c>
      <c r="AQ190">
        <v>1</v>
      </c>
      <c r="AR190">
        <v>0</v>
      </c>
      <c r="AS190">
        <v>0</v>
      </c>
      <c r="AT190">
        <v>0</v>
      </c>
      <c r="AU190" t="s">
        <v>526</v>
      </c>
      <c r="AV190" t="s">
        <v>526</v>
      </c>
      <c r="AW190" t="s">
        <v>526</v>
      </c>
      <c r="AX190" t="s">
        <v>526</v>
      </c>
      <c r="AY190" t="s">
        <v>526</v>
      </c>
      <c r="AZ190" t="s">
        <v>526</v>
      </c>
      <c r="BA190" t="s">
        <v>526</v>
      </c>
      <c r="BB190" t="s">
        <v>526</v>
      </c>
      <c r="BC190" t="s">
        <v>526</v>
      </c>
      <c r="BD190" t="s">
        <v>526</v>
      </c>
      <c r="BE190" t="s">
        <v>526</v>
      </c>
      <c r="BF190" t="s">
        <v>526</v>
      </c>
      <c r="BG190" t="s">
        <v>526</v>
      </c>
      <c r="BH190" t="s">
        <v>526</v>
      </c>
      <c r="BI190" t="s">
        <v>526</v>
      </c>
      <c r="BJ190" t="s">
        <v>526</v>
      </c>
      <c r="BK190" t="s">
        <v>526</v>
      </c>
      <c r="BL190" t="s">
        <v>526</v>
      </c>
      <c r="BM190" t="s">
        <v>526</v>
      </c>
      <c r="BN190" t="s">
        <v>526</v>
      </c>
      <c r="BO190" t="s">
        <v>526</v>
      </c>
      <c r="BP190" t="s">
        <v>526</v>
      </c>
      <c r="BQ190" t="s">
        <v>526</v>
      </c>
      <c r="BR190" t="s">
        <v>526</v>
      </c>
      <c r="BS190" t="s">
        <v>526</v>
      </c>
      <c r="BT190" t="s">
        <v>526</v>
      </c>
      <c r="BU190" t="s">
        <v>526</v>
      </c>
      <c r="BV190" t="s">
        <v>526</v>
      </c>
      <c r="BW190" t="s">
        <v>526</v>
      </c>
      <c r="BX190" t="s">
        <v>526</v>
      </c>
      <c r="BY190" t="s">
        <v>526</v>
      </c>
      <c r="BZ190" t="s">
        <v>526</v>
      </c>
      <c r="CA190" t="s">
        <v>526</v>
      </c>
      <c r="CB190" t="s">
        <v>526</v>
      </c>
      <c r="CC190" t="s">
        <v>526</v>
      </c>
      <c r="CD190" t="s">
        <v>526</v>
      </c>
      <c r="CE190" t="s">
        <v>526</v>
      </c>
      <c r="CF190" t="s">
        <v>526</v>
      </c>
      <c r="CG190" t="s">
        <v>526</v>
      </c>
      <c r="CH190" t="s">
        <v>526</v>
      </c>
    </row>
    <row r="191" spans="1:86" x14ac:dyDescent="0.2">
      <c r="A191">
        <v>3176064</v>
      </c>
      <c r="B191" s="6" t="s">
        <v>666</v>
      </c>
      <c r="C191">
        <v>78</v>
      </c>
      <c r="D191" t="s">
        <v>26</v>
      </c>
      <c r="E191" t="s">
        <v>526</v>
      </c>
      <c r="F191" t="s">
        <v>526</v>
      </c>
      <c r="G191" t="s">
        <v>42</v>
      </c>
      <c r="H191">
        <v>0</v>
      </c>
      <c r="I191">
        <v>1</v>
      </c>
      <c r="J191">
        <v>1</v>
      </c>
      <c r="K191">
        <v>1</v>
      </c>
      <c r="L191">
        <v>1</v>
      </c>
      <c r="M191">
        <v>0</v>
      </c>
      <c r="N191" t="s">
        <v>526</v>
      </c>
      <c r="O191">
        <v>0</v>
      </c>
      <c r="P191">
        <v>0</v>
      </c>
      <c r="Q191" t="s">
        <v>526</v>
      </c>
      <c r="R191" t="s">
        <v>526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 t="s">
        <v>288</v>
      </c>
      <c r="AF191" t="s">
        <v>70</v>
      </c>
      <c r="AG191">
        <v>1</v>
      </c>
      <c r="AH191">
        <v>0</v>
      </c>
      <c r="AI191">
        <v>0</v>
      </c>
      <c r="AJ191">
        <v>0</v>
      </c>
      <c r="AK191" t="s">
        <v>70</v>
      </c>
      <c r="AL191">
        <v>1</v>
      </c>
      <c r="AM191">
        <v>0</v>
      </c>
      <c r="AN191">
        <v>0</v>
      </c>
      <c r="AO191">
        <v>0</v>
      </c>
      <c r="AP191" t="s">
        <v>526</v>
      </c>
      <c r="AQ191" t="s">
        <v>526</v>
      </c>
      <c r="AR191" t="s">
        <v>526</v>
      </c>
      <c r="AS191" t="s">
        <v>526</v>
      </c>
      <c r="AT191" t="s">
        <v>526</v>
      </c>
      <c r="AU191" t="s">
        <v>526</v>
      </c>
      <c r="AV191" t="s">
        <v>526</v>
      </c>
      <c r="AW191" t="s">
        <v>526</v>
      </c>
      <c r="AX191" t="s">
        <v>526</v>
      </c>
      <c r="AY191" t="s">
        <v>526</v>
      </c>
      <c r="AZ191" t="s">
        <v>526</v>
      </c>
      <c r="BA191" t="s">
        <v>526</v>
      </c>
      <c r="BB191" t="s">
        <v>526</v>
      </c>
      <c r="BC191" t="s">
        <v>526</v>
      </c>
      <c r="BD191" t="s">
        <v>526</v>
      </c>
      <c r="BE191" t="s">
        <v>526</v>
      </c>
      <c r="BF191" t="s">
        <v>526</v>
      </c>
      <c r="BG191" t="s">
        <v>526</v>
      </c>
      <c r="BH191" t="s">
        <v>526</v>
      </c>
      <c r="BI191" t="s">
        <v>526</v>
      </c>
      <c r="BJ191" t="s">
        <v>526</v>
      </c>
      <c r="BK191" t="s">
        <v>526</v>
      </c>
      <c r="BL191" t="s">
        <v>526</v>
      </c>
      <c r="BM191" t="s">
        <v>526</v>
      </c>
      <c r="BN191" t="s">
        <v>526</v>
      </c>
      <c r="BO191" t="s">
        <v>526</v>
      </c>
      <c r="BP191" t="s">
        <v>526</v>
      </c>
      <c r="BQ191" t="s">
        <v>526</v>
      </c>
      <c r="BR191" t="s">
        <v>526</v>
      </c>
      <c r="BS191" t="s">
        <v>526</v>
      </c>
      <c r="BT191" t="s">
        <v>526</v>
      </c>
      <c r="BU191" t="s">
        <v>526</v>
      </c>
      <c r="BV191" t="s">
        <v>526</v>
      </c>
      <c r="BW191" t="s">
        <v>526</v>
      </c>
      <c r="BX191" t="s">
        <v>526</v>
      </c>
      <c r="BY191" t="s">
        <v>526</v>
      </c>
      <c r="BZ191" t="s">
        <v>526</v>
      </c>
      <c r="CA191" t="s">
        <v>526</v>
      </c>
      <c r="CB191" t="s">
        <v>526</v>
      </c>
      <c r="CC191" t="s">
        <v>526</v>
      </c>
      <c r="CD191" t="s">
        <v>526</v>
      </c>
      <c r="CE191" t="s">
        <v>526</v>
      </c>
      <c r="CF191" t="s">
        <v>526</v>
      </c>
      <c r="CG191" t="s">
        <v>526</v>
      </c>
      <c r="CH191" t="s">
        <v>526</v>
      </c>
    </row>
    <row r="192" spans="1:86" x14ac:dyDescent="0.2">
      <c r="A192">
        <v>2139934</v>
      </c>
      <c r="B192" s="6" t="s">
        <v>640</v>
      </c>
      <c r="C192">
        <v>64</v>
      </c>
      <c r="D192" t="s">
        <v>26</v>
      </c>
      <c r="E192" t="s">
        <v>526</v>
      </c>
      <c r="F192" t="s">
        <v>526</v>
      </c>
      <c r="G192" t="s">
        <v>37</v>
      </c>
      <c r="H192">
        <v>0</v>
      </c>
      <c r="I192">
        <v>1</v>
      </c>
      <c r="J192">
        <v>2</v>
      </c>
      <c r="K192">
        <v>2</v>
      </c>
      <c r="L192">
        <v>1</v>
      </c>
      <c r="M192">
        <v>1</v>
      </c>
      <c r="N192" t="s">
        <v>526</v>
      </c>
      <c r="O192">
        <v>5</v>
      </c>
      <c r="P192">
        <v>0</v>
      </c>
      <c r="Q192" t="s">
        <v>526</v>
      </c>
      <c r="R192" t="s">
        <v>526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 t="s">
        <v>288</v>
      </c>
      <c r="AF192" t="s">
        <v>70</v>
      </c>
      <c r="AG192">
        <v>1</v>
      </c>
      <c r="AH192">
        <v>0</v>
      </c>
      <c r="AI192">
        <v>0</v>
      </c>
      <c r="AJ192">
        <v>0</v>
      </c>
      <c r="AK192" t="s">
        <v>70</v>
      </c>
      <c r="AL192">
        <v>1</v>
      </c>
      <c r="AM192">
        <v>0</v>
      </c>
      <c r="AN192">
        <v>0</v>
      </c>
      <c r="AO192">
        <v>0</v>
      </c>
      <c r="AP192" t="s">
        <v>70</v>
      </c>
      <c r="AQ192">
        <v>1</v>
      </c>
      <c r="AR192">
        <v>0</v>
      </c>
      <c r="AS192">
        <v>0</v>
      </c>
      <c r="AT192">
        <v>0</v>
      </c>
      <c r="AU192" t="s">
        <v>526</v>
      </c>
      <c r="AV192" t="s">
        <v>526</v>
      </c>
      <c r="AW192" t="s">
        <v>526</v>
      </c>
      <c r="AX192" t="s">
        <v>526</v>
      </c>
      <c r="AY192" t="s">
        <v>526</v>
      </c>
      <c r="AZ192" t="s">
        <v>526</v>
      </c>
      <c r="BA192" t="s">
        <v>526</v>
      </c>
      <c r="BB192" t="s">
        <v>526</v>
      </c>
      <c r="BC192" t="s">
        <v>526</v>
      </c>
      <c r="BD192" t="s">
        <v>526</v>
      </c>
      <c r="BE192" t="s">
        <v>526</v>
      </c>
      <c r="BF192" t="s">
        <v>526</v>
      </c>
      <c r="BG192" t="s">
        <v>526</v>
      </c>
      <c r="BH192" t="s">
        <v>526</v>
      </c>
      <c r="BI192" t="s">
        <v>526</v>
      </c>
      <c r="BJ192" t="s">
        <v>526</v>
      </c>
      <c r="BK192" t="s">
        <v>526</v>
      </c>
      <c r="BL192" t="s">
        <v>526</v>
      </c>
      <c r="BM192" t="s">
        <v>526</v>
      </c>
      <c r="BN192" t="s">
        <v>526</v>
      </c>
      <c r="BO192" t="s">
        <v>526</v>
      </c>
      <c r="BP192" t="s">
        <v>526</v>
      </c>
      <c r="BQ192" t="s">
        <v>526</v>
      </c>
      <c r="BR192" t="s">
        <v>526</v>
      </c>
      <c r="BS192" t="s">
        <v>526</v>
      </c>
      <c r="BT192" t="s">
        <v>526</v>
      </c>
      <c r="BU192" t="s">
        <v>526</v>
      </c>
      <c r="BV192" t="s">
        <v>526</v>
      </c>
      <c r="BW192" t="s">
        <v>526</v>
      </c>
      <c r="BX192" t="s">
        <v>526</v>
      </c>
      <c r="BY192" t="s">
        <v>526</v>
      </c>
      <c r="BZ192" t="s">
        <v>526</v>
      </c>
      <c r="CA192" t="s">
        <v>526</v>
      </c>
      <c r="CB192" t="s">
        <v>526</v>
      </c>
      <c r="CC192" t="s">
        <v>526</v>
      </c>
      <c r="CD192" t="s">
        <v>526</v>
      </c>
      <c r="CE192" t="s">
        <v>526</v>
      </c>
      <c r="CF192" t="s">
        <v>526</v>
      </c>
      <c r="CG192" t="s">
        <v>526</v>
      </c>
      <c r="CH192" t="s">
        <v>526</v>
      </c>
    </row>
    <row r="193" spans="1:86" x14ac:dyDescent="0.2">
      <c r="A193">
        <v>3065074</v>
      </c>
      <c r="B193" s="6" t="s">
        <v>657</v>
      </c>
      <c r="C193">
        <v>55</v>
      </c>
      <c r="D193" t="s">
        <v>26</v>
      </c>
      <c r="E193" t="s">
        <v>526</v>
      </c>
      <c r="F193" t="s">
        <v>526</v>
      </c>
      <c r="G193" t="s">
        <v>37</v>
      </c>
      <c r="H193">
        <v>0</v>
      </c>
      <c r="I193">
        <v>1</v>
      </c>
      <c r="J193">
        <v>4</v>
      </c>
      <c r="K193">
        <v>4</v>
      </c>
      <c r="L193">
        <v>1</v>
      </c>
      <c r="M193">
        <v>1</v>
      </c>
      <c r="N193" t="s">
        <v>526</v>
      </c>
      <c r="O193">
        <v>7</v>
      </c>
      <c r="P193">
        <v>0</v>
      </c>
      <c r="Q193" t="s">
        <v>526</v>
      </c>
      <c r="R193" t="s">
        <v>526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0</v>
      </c>
      <c r="AE193" t="s">
        <v>288</v>
      </c>
      <c r="AF193" t="s">
        <v>70</v>
      </c>
      <c r="AG193">
        <v>1</v>
      </c>
      <c r="AH193">
        <v>0</v>
      </c>
      <c r="AI193">
        <v>0</v>
      </c>
      <c r="AJ193">
        <v>0</v>
      </c>
      <c r="AK193" t="s">
        <v>70</v>
      </c>
      <c r="AL193">
        <v>1</v>
      </c>
      <c r="AM193">
        <v>0</v>
      </c>
      <c r="AN193">
        <v>0</v>
      </c>
      <c r="AO193">
        <v>0</v>
      </c>
      <c r="AP193" t="s">
        <v>70</v>
      </c>
      <c r="AQ193">
        <v>1</v>
      </c>
      <c r="AR193">
        <v>0</v>
      </c>
      <c r="AS193">
        <v>0</v>
      </c>
      <c r="AT193">
        <v>0</v>
      </c>
      <c r="AU193" t="s">
        <v>70</v>
      </c>
      <c r="AV193">
        <v>1</v>
      </c>
      <c r="AW193">
        <v>0</v>
      </c>
      <c r="AX193">
        <v>0</v>
      </c>
      <c r="AY193">
        <v>0</v>
      </c>
      <c r="AZ193" t="s">
        <v>85</v>
      </c>
      <c r="BA193">
        <v>1</v>
      </c>
      <c r="BB193">
        <v>0</v>
      </c>
      <c r="BC193">
        <v>0</v>
      </c>
      <c r="BD193">
        <v>0</v>
      </c>
      <c r="BE193" t="s">
        <v>526</v>
      </c>
      <c r="BF193" t="s">
        <v>526</v>
      </c>
      <c r="BG193" t="s">
        <v>526</v>
      </c>
      <c r="BH193" t="s">
        <v>526</v>
      </c>
      <c r="BI193" t="s">
        <v>526</v>
      </c>
      <c r="BJ193" t="s">
        <v>526</v>
      </c>
      <c r="BK193" t="s">
        <v>526</v>
      </c>
      <c r="BL193" t="s">
        <v>526</v>
      </c>
      <c r="BM193" t="s">
        <v>526</v>
      </c>
      <c r="BN193" t="s">
        <v>526</v>
      </c>
      <c r="BO193" t="s">
        <v>526</v>
      </c>
      <c r="BP193" t="s">
        <v>526</v>
      </c>
      <c r="BQ193" t="s">
        <v>526</v>
      </c>
      <c r="BR193" t="s">
        <v>526</v>
      </c>
      <c r="BS193" t="s">
        <v>526</v>
      </c>
      <c r="BT193" t="s">
        <v>526</v>
      </c>
      <c r="BU193" t="s">
        <v>526</v>
      </c>
      <c r="BV193" t="s">
        <v>526</v>
      </c>
      <c r="BW193" t="s">
        <v>526</v>
      </c>
      <c r="BX193" t="s">
        <v>526</v>
      </c>
      <c r="BY193" t="s">
        <v>526</v>
      </c>
      <c r="BZ193" t="s">
        <v>526</v>
      </c>
      <c r="CA193" t="s">
        <v>526</v>
      </c>
      <c r="CB193" t="s">
        <v>526</v>
      </c>
      <c r="CC193" t="s">
        <v>526</v>
      </c>
      <c r="CD193" t="s">
        <v>526</v>
      </c>
      <c r="CE193" t="s">
        <v>526</v>
      </c>
      <c r="CF193" t="s">
        <v>526</v>
      </c>
      <c r="CG193" t="s">
        <v>526</v>
      </c>
      <c r="CH193" t="s">
        <v>526</v>
      </c>
    </row>
    <row r="194" spans="1:86" x14ac:dyDescent="0.2">
      <c r="A194">
        <v>3213541</v>
      </c>
      <c r="B194" s="6" t="s">
        <v>657</v>
      </c>
      <c r="C194">
        <v>58</v>
      </c>
      <c r="D194" t="s">
        <v>21</v>
      </c>
      <c r="E194" t="s">
        <v>526</v>
      </c>
      <c r="F194" t="s">
        <v>526</v>
      </c>
      <c r="G194" t="s">
        <v>37</v>
      </c>
      <c r="H194">
        <v>0</v>
      </c>
      <c r="I194">
        <v>1</v>
      </c>
      <c r="J194">
        <v>4</v>
      </c>
      <c r="K194">
        <v>4</v>
      </c>
      <c r="L194">
        <v>1</v>
      </c>
      <c r="M194">
        <v>1</v>
      </c>
      <c r="N194" t="s">
        <v>526</v>
      </c>
      <c r="O194">
        <v>10</v>
      </c>
      <c r="P194">
        <v>0</v>
      </c>
      <c r="Q194" t="s">
        <v>526</v>
      </c>
      <c r="R194" t="s">
        <v>526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 t="s">
        <v>288</v>
      </c>
      <c r="AF194" t="s">
        <v>70</v>
      </c>
      <c r="AG194">
        <v>1</v>
      </c>
      <c r="AH194">
        <v>0</v>
      </c>
      <c r="AI194">
        <v>0</v>
      </c>
      <c r="AJ194">
        <v>0</v>
      </c>
      <c r="AK194" t="s">
        <v>70</v>
      </c>
      <c r="AL194">
        <v>1</v>
      </c>
      <c r="AM194">
        <v>0</v>
      </c>
      <c r="AN194">
        <v>0</v>
      </c>
      <c r="AO194">
        <v>0</v>
      </c>
      <c r="AP194" t="s">
        <v>70</v>
      </c>
      <c r="AQ194">
        <v>1</v>
      </c>
      <c r="AR194">
        <v>0</v>
      </c>
      <c r="AS194">
        <v>0</v>
      </c>
      <c r="AT194">
        <v>0</v>
      </c>
      <c r="AU194" t="s">
        <v>70</v>
      </c>
      <c r="AV194">
        <v>1</v>
      </c>
      <c r="AW194">
        <v>0</v>
      </c>
      <c r="AX194">
        <v>0</v>
      </c>
      <c r="AY194">
        <v>0</v>
      </c>
      <c r="AZ194" t="s">
        <v>70</v>
      </c>
      <c r="BA194">
        <v>1</v>
      </c>
      <c r="BB194">
        <v>0</v>
      </c>
      <c r="BC194">
        <v>0</v>
      </c>
      <c r="BD194">
        <v>0</v>
      </c>
      <c r="BE194" t="s">
        <v>526</v>
      </c>
      <c r="BF194" t="s">
        <v>526</v>
      </c>
      <c r="BG194" t="s">
        <v>526</v>
      </c>
      <c r="BH194" t="s">
        <v>526</v>
      </c>
      <c r="BI194" t="s">
        <v>526</v>
      </c>
      <c r="BJ194" t="s">
        <v>526</v>
      </c>
      <c r="BK194" t="s">
        <v>526</v>
      </c>
      <c r="BL194" t="s">
        <v>526</v>
      </c>
      <c r="BM194" t="s">
        <v>526</v>
      </c>
      <c r="BN194" t="s">
        <v>526</v>
      </c>
      <c r="BO194" t="s">
        <v>526</v>
      </c>
      <c r="BP194" t="s">
        <v>526</v>
      </c>
      <c r="BQ194" t="s">
        <v>526</v>
      </c>
      <c r="BR194" t="s">
        <v>526</v>
      </c>
      <c r="BS194" t="s">
        <v>526</v>
      </c>
      <c r="BT194" t="s">
        <v>526</v>
      </c>
      <c r="BU194" t="s">
        <v>526</v>
      </c>
      <c r="BV194" t="s">
        <v>526</v>
      </c>
      <c r="BW194" t="s">
        <v>526</v>
      </c>
      <c r="BX194" t="s">
        <v>526</v>
      </c>
      <c r="BY194" t="s">
        <v>526</v>
      </c>
      <c r="BZ194" t="s">
        <v>526</v>
      </c>
      <c r="CA194" t="s">
        <v>526</v>
      </c>
      <c r="CB194" t="s">
        <v>526</v>
      </c>
      <c r="CC194" t="s">
        <v>526</v>
      </c>
      <c r="CD194" t="s">
        <v>526</v>
      </c>
      <c r="CE194" t="s">
        <v>526</v>
      </c>
      <c r="CF194" t="s">
        <v>526</v>
      </c>
      <c r="CG194" t="s">
        <v>526</v>
      </c>
      <c r="CH194" t="s">
        <v>526</v>
      </c>
    </row>
    <row r="195" spans="1:86" x14ac:dyDescent="0.2">
      <c r="A195">
        <v>2453685</v>
      </c>
      <c r="B195" s="6" t="s">
        <v>648</v>
      </c>
      <c r="C195">
        <v>33</v>
      </c>
      <c r="D195" t="s">
        <v>21</v>
      </c>
      <c r="E195" t="s">
        <v>526</v>
      </c>
      <c r="F195" t="s">
        <v>526</v>
      </c>
      <c r="G195" t="s">
        <v>37</v>
      </c>
      <c r="H195">
        <v>0</v>
      </c>
      <c r="I195">
        <v>1</v>
      </c>
      <c r="J195">
        <v>2</v>
      </c>
      <c r="K195">
        <v>2</v>
      </c>
      <c r="L195">
        <v>1</v>
      </c>
      <c r="M195">
        <v>5</v>
      </c>
      <c r="N195" t="s">
        <v>526</v>
      </c>
      <c r="O195">
        <v>5</v>
      </c>
      <c r="P195">
        <v>0</v>
      </c>
      <c r="Q195" t="s">
        <v>526</v>
      </c>
      <c r="R195" t="s">
        <v>526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5</v>
      </c>
      <c r="AE195" t="s">
        <v>288</v>
      </c>
      <c r="AF195" t="s">
        <v>70</v>
      </c>
      <c r="AG195">
        <v>1</v>
      </c>
      <c r="AH195">
        <v>0</v>
      </c>
      <c r="AI195">
        <v>8</v>
      </c>
      <c r="AJ195">
        <v>0</v>
      </c>
      <c r="AK195" t="s">
        <v>70</v>
      </c>
      <c r="AL195">
        <v>1</v>
      </c>
      <c r="AM195">
        <v>0</v>
      </c>
      <c r="AN195">
        <v>0</v>
      </c>
      <c r="AO195">
        <v>0</v>
      </c>
      <c r="AP195" t="s">
        <v>70</v>
      </c>
      <c r="AQ195">
        <v>1</v>
      </c>
      <c r="AR195">
        <v>0</v>
      </c>
      <c r="AS195">
        <v>0</v>
      </c>
      <c r="AT195">
        <v>0</v>
      </c>
      <c r="AU195" t="s">
        <v>526</v>
      </c>
      <c r="AV195" t="s">
        <v>526</v>
      </c>
      <c r="AW195" t="s">
        <v>526</v>
      </c>
      <c r="AX195" t="s">
        <v>526</v>
      </c>
      <c r="AY195" t="s">
        <v>526</v>
      </c>
      <c r="AZ195" t="s">
        <v>526</v>
      </c>
      <c r="BA195" t="s">
        <v>526</v>
      </c>
      <c r="BB195" t="s">
        <v>526</v>
      </c>
      <c r="BC195" t="s">
        <v>526</v>
      </c>
      <c r="BD195" t="s">
        <v>526</v>
      </c>
      <c r="BE195" t="s">
        <v>526</v>
      </c>
      <c r="BF195" t="s">
        <v>526</v>
      </c>
      <c r="BG195" t="s">
        <v>526</v>
      </c>
      <c r="BH195" t="s">
        <v>526</v>
      </c>
      <c r="BI195" t="s">
        <v>526</v>
      </c>
      <c r="BJ195" t="s">
        <v>526</v>
      </c>
      <c r="BK195" t="s">
        <v>526</v>
      </c>
      <c r="BL195" t="s">
        <v>526</v>
      </c>
      <c r="BM195" t="s">
        <v>526</v>
      </c>
      <c r="BN195" t="s">
        <v>526</v>
      </c>
      <c r="BO195" t="s">
        <v>526</v>
      </c>
      <c r="BP195" t="s">
        <v>526</v>
      </c>
      <c r="BQ195" t="s">
        <v>526</v>
      </c>
      <c r="BR195" t="s">
        <v>526</v>
      </c>
      <c r="BS195" t="s">
        <v>526</v>
      </c>
      <c r="BT195" t="s">
        <v>526</v>
      </c>
      <c r="BU195" t="s">
        <v>526</v>
      </c>
      <c r="BV195" t="s">
        <v>526</v>
      </c>
      <c r="BW195" t="s">
        <v>526</v>
      </c>
      <c r="BX195" t="s">
        <v>526</v>
      </c>
      <c r="BY195" t="s">
        <v>526</v>
      </c>
      <c r="BZ195" t="s">
        <v>526</v>
      </c>
      <c r="CA195" t="s">
        <v>526</v>
      </c>
      <c r="CB195" t="s">
        <v>526</v>
      </c>
      <c r="CC195" t="s">
        <v>526</v>
      </c>
      <c r="CD195" t="s">
        <v>526</v>
      </c>
      <c r="CE195" t="s">
        <v>526</v>
      </c>
      <c r="CF195" t="s">
        <v>526</v>
      </c>
      <c r="CG195" t="s">
        <v>526</v>
      </c>
      <c r="CH195" t="s">
        <v>526</v>
      </c>
    </row>
    <row r="196" spans="1:86" x14ac:dyDescent="0.2">
      <c r="A196">
        <v>3845629</v>
      </c>
      <c r="B196" s="6" t="s">
        <v>700</v>
      </c>
      <c r="C196">
        <v>87</v>
      </c>
      <c r="D196" t="s">
        <v>21</v>
      </c>
      <c r="E196">
        <v>4</v>
      </c>
      <c r="F196">
        <v>0</v>
      </c>
      <c r="G196" t="s">
        <v>37</v>
      </c>
      <c r="H196">
        <v>0</v>
      </c>
      <c r="I196">
        <v>1</v>
      </c>
      <c r="J196">
        <v>4</v>
      </c>
      <c r="K196">
        <v>4</v>
      </c>
      <c r="L196">
        <v>1</v>
      </c>
      <c r="M196">
        <v>1</v>
      </c>
      <c r="N196" t="s">
        <v>526</v>
      </c>
      <c r="O196">
        <v>5</v>
      </c>
      <c r="P196">
        <v>0</v>
      </c>
      <c r="Q196" t="s">
        <v>526</v>
      </c>
      <c r="R196" t="s">
        <v>526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0</v>
      </c>
      <c r="AC196">
        <v>1</v>
      </c>
      <c r="AD196">
        <v>0</v>
      </c>
      <c r="AE196" t="s">
        <v>288</v>
      </c>
      <c r="AF196" t="s">
        <v>70</v>
      </c>
      <c r="AG196">
        <v>1</v>
      </c>
      <c r="AH196">
        <v>0</v>
      </c>
      <c r="AI196">
        <v>0</v>
      </c>
      <c r="AJ196">
        <v>0</v>
      </c>
      <c r="AK196" t="s">
        <v>70</v>
      </c>
      <c r="AL196">
        <v>1</v>
      </c>
      <c r="AM196">
        <v>0</v>
      </c>
      <c r="AN196">
        <v>0</v>
      </c>
      <c r="AO196">
        <v>0</v>
      </c>
      <c r="AP196" t="s">
        <v>70</v>
      </c>
      <c r="AQ196">
        <v>1</v>
      </c>
      <c r="AR196">
        <v>0</v>
      </c>
      <c r="AS196">
        <v>0</v>
      </c>
      <c r="AT196">
        <v>0</v>
      </c>
      <c r="AU196" t="s">
        <v>70</v>
      </c>
      <c r="AV196">
        <v>1</v>
      </c>
      <c r="AW196">
        <v>0</v>
      </c>
      <c r="AX196">
        <v>0</v>
      </c>
      <c r="AY196">
        <v>0</v>
      </c>
      <c r="AZ196" t="s">
        <v>85</v>
      </c>
      <c r="BA196">
        <v>0</v>
      </c>
      <c r="BB196">
        <v>0</v>
      </c>
      <c r="BC196">
        <v>0</v>
      </c>
      <c r="BD196">
        <v>0</v>
      </c>
      <c r="BE196" t="s">
        <v>526</v>
      </c>
      <c r="BF196" t="s">
        <v>526</v>
      </c>
      <c r="BG196" t="s">
        <v>526</v>
      </c>
      <c r="BH196" t="s">
        <v>526</v>
      </c>
      <c r="BI196" t="s">
        <v>526</v>
      </c>
      <c r="BJ196" t="s">
        <v>526</v>
      </c>
      <c r="BK196" t="s">
        <v>526</v>
      </c>
      <c r="BL196" t="s">
        <v>526</v>
      </c>
      <c r="BM196" t="s">
        <v>526</v>
      </c>
      <c r="BN196" t="s">
        <v>526</v>
      </c>
      <c r="BO196" t="s">
        <v>526</v>
      </c>
      <c r="BP196" t="s">
        <v>526</v>
      </c>
      <c r="BQ196" t="s">
        <v>526</v>
      </c>
      <c r="BR196" t="s">
        <v>526</v>
      </c>
      <c r="BS196" t="s">
        <v>526</v>
      </c>
      <c r="BT196" t="s">
        <v>526</v>
      </c>
      <c r="BU196" t="s">
        <v>526</v>
      </c>
      <c r="BV196" t="s">
        <v>526</v>
      </c>
      <c r="BW196" t="s">
        <v>526</v>
      </c>
      <c r="BX196" t="s">
        <v>526</v>
      </c>
      <c r="BY196" t="s">
        <v>526</v>
      </c>
      <c r="BZ196" t="s">
        <v>526</v>
      </c>
      <c r="CA196" t="s">
        <v>526</v>
      </c>
      <c r="CB196" t="s">
        <v>526</v>
      </c>
      <c r="CC196" t="s">
        <v>526</v>
      </c>
      <c r="CD196" t="s">
        <v>526</v>
      </c>
      <c r="CE196" t="s">
        <v>526</v>
      </c>
      <c r="CF196" t="s">
        <v>526</v>
      </c>
      <c r="CG196" t="s">
        <v>526</v>
      </c>
      <c r="CH196" t="s">
        <v>526</v>
      </c>
    </row>
    <row r="197" spans="1:86" x14ac:dyDescent="0.2">
      <c r="A197">
        <v>3845629</v>
      </c>
      <c r="B197" s="6" t="s">
        <v>700</v>
      </c>
      <c r="C197">
        <v>87</v>
      </c>
      <c r="D197" t="s">
        <v>21</v>
      </c>
      <c r="E197">
        <v>4</v>
      </c>
      <c r="F197">
        <v>0</v>
      </c>
      <c r="G197" t="s">
        <v>37</v>
      </c>
      <c r="H197">
        <v>0</v>
      </c>
      <c r="I197">
        <v>1</v>
      </c>
      <c r="J197">
        <v>4</v>
      </c>
      <c r="K197">
        <v>4</v>
      </c>
      <c r="L197">
        <v>1</v>
      </c>
      <c r="M197">
        <v>1</v>
      </c>
      <c r="N197" t="s">
        <v>526</v>
      </c>
      <c r="O197">
        <v>5</v>
      </c>
      <c r="P197">
        <v>0</v>
      </c>
      <c r="Q197" t="s">
        <v>526</v>
      </c>
      <c r="R197" t="s">
        <v>526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 t="s">
        <v>70</v>
      </c>
      <c r="AG197">
        <v>1</v>
      </c>
      <c r="AH197">
        <v>0</v>
      </c>
      <c r="AI197">
        <v>0</v>
      </c>
      <c r="AJ197">
        <v>0</v>
      </c>
      <c r="AK197" t="s">
        <v>70</v>
      </c>
      <c r="AL197">
        <v>1</v>
      </c>
      <c r="AM197">
        <v>0</v>
      </c>
      <c r="AN197">
        <v>0</v>
      </c>
      <c r="AO197">
        <v>0</v>
      </c>
      <c r="AP197" t="s">
        <v>70</v>
      </c>
      <c r="AQ197">
        <v>1</v>
      </c>
      <c r="AR197">
        <v>0</v>
      </c>
      <c r="AS197">
        <v>0</v>
      </c>
      <c r="AT197">
        <v>0</v>
      </c>
      <c r="AU197" t="s">
        <v>70</v>
      </c>
      <c r="AV197">
        <v>1</v>
      </c>
      <c r="AW197">
        <v>0</v>
      </c>
      <c r="AX197">
        <v>0</v>
      </c>
      <c r="AY197">
        <v>0</v>
      </c>
      <c r="AZ197" t="s">
        <v>85</v>
      </c>
      <c r="BA197">
        <v>0</v>
      </c>
      <c r="BB197">
        <v>0</v>
      </c>
      <c r="BC197">
        <v>0</v>
      </c>
      <c r="BD197">
        <v>0</v>
      </c>
      <c r="BE197" t="s">
        <v>526</v>
      </c>
      <c r="BF197" t="s">
        <v>526</v>
      </c>
      <c r="BG197" t="s">
        <v>526</v>
      </c>
      <c r="BH197" t="s">
        <v>526</v>
      </c>
      <c r="BI197" t="s">
        <v>526</v>
      </c>
      <c r="BJ197" t="s">
        <v>526</v>
      </c>
      <c r="BK197" t="s">
        <v>526</v>
      </c>
      <c r="BL197" t="s">
        <v>526</v>
      </c>
      <c r="BM197" t="s">
        <v>526</v>
      </c>
      <c r="BN197" t="s">
        <v>526</v>
      </c>
      <c r="BO197" t="s">
        <v>526</v>
      </c>
      <c r="BP197" t="s">
        <v>526</v>
      </c>
      <c r="BQ197" t="s">
        <v>526</v>
      </c>
      <c r="BR197" t="s">
        <v>526</v>
      </c>
      <c r="BS197" t="s">
        <v>526</v>
      </c>
      <c r="BT197" t="s">
        <v>526</v>
      </c>
      <c r="BU197" t="s">
        <v>526</v>
      </c>
      <c r="BV197" t="s">
        <v>526</v>
      </c>
      <c r="BW197" t="s">
        <v>526</v>
      </c>
      <c r="BX197" t="s">
        <v>526</v>
      </c>
      <c r="BY197" t="s">
        <v>526</v>
      </c>
      <c r="BZ197" t="s">
        <v>526</v>
      </c>
      <c r="CA197" t="s">
        <v>526</v>
      </c>
      <c r="CB197" t="s">
        <v>526</v>
      </c>
      <c r="CC197" t="s">
        <v>526</v>
      </c>
      <c r="CD197" t="s">
        <v>526</v>
      </c>
      <c r="CE197" t="s">
        <v>526</v>
      </c>
      <c r="CF197" t="s">
        <v>526</v>
      </c>
      <c r="CG197" t="s">
        <v>526</v>
      </c>
      <c r="CH197" t="s">
        <v>526</v>
      </c>
    </row>
    <row r="198" spans="1:86" x14ac:dyDescent="0.2">
      <c r="A198">
        <v>2343708</v>
      </c>
      <c r="B198" s="6" t="s">
        <v>642</v>
      </c>
      <c r="C198">
        <v>79</v>
      </c>
      <c r="D198" t="s">
        <v>21</v>
      </c>
      <c r="E198" t="s">
        <v>526</v>
      </c>
      <c r="F198" t="s">
        <v>526</v>
      </c>
      <c r="G198" t="s">
        <v>37</v>
      </c>
      <c r="H198">
        <v>0</v>
      </c>
      <c r="I198">
        <v>1</v>
      </c>
      <c r="J198">
        <v>3</v>
      </c>
      <c r="K198">
        <v>3</v>
      </c>
      <c r="L198">
        <v>1</v>
      </c>
      <c r="M198">
        <v>1</v>
      </c>
      <c r="N198" t="s">
        <v>526</v>
      </c>
      <c r="O198" t="s">
        <v>288</v>
      </c>
      <c r="P198" t="s">
        <v>288</v>
      </c>
      <c r="Q198" t="s">
        <v>526</v>
      </c>
      <c r="R198" t="s">
        <v>526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  <c r="AB198">
        <v>0</v>
      </c>
      <c r="AC198">
        <v>0</v>
      </c>
      <c r="AD198">
        <v>0</v>
      </c>
      <c r="AE198" t="s">
        <v>288</v>
      </c>
      <c r="AF198" t="s">
        <v>70</v>
      </c>
      <c r="AG198">
        <v>1</v>
      </c>
      <c r="AH198">
        <v>0</v>
      </c>
      <c r="AI198">
        <v>0</v>
      </c>
      <c r="AJ198">
        <v>0</v>
      </c>
      <c r="AK198" t="s">
        <v>70</v>
      </c>
      <c r="AL198">
        <v>1</v>
      </c>
      <c r="AM198">
        <v>0</v>
      </c>
      <c r="AN198">
        <v>0</v>
      </c>
      <c r="AO198">
        <v>0</v>
      </c>
      <c r="AP198" t="s">
        <v>70</v>
      </c>
      <c r="AQ198">
        <v>1</v>
      </c>
      <c r="AR198">
        <v>0</v>
      </c>
      <c r="AS198">
        <v>0</v>
      </c>
      <c r="AT198">
        <v>0</v>
      </c>
      <c r="AU198" t="s">
        <v>70</v>
      </c>
      <c r="AV198">
        <v>1</v>
      </c>
      <c r="AW198">
        <v>0</v>
      </c>
      <c r="AX198">
        <v>0</v>
      </c>
      <c r="AY198">
        <v>0</v>
      </c>
      <c r="AZ198" t="s">
        <v>526</v>
      </c>
      <c r="BA198" t="s">
        <v>526</v>
      </c>
      <c r="BB198" t="s">
        <v>526</v>
      </c>
      <c r="BC198" t="s">
        <v>526</v>
      </c>
      <c r="BD198" t="s">
        <v>526</v>
      </c>
      <c r="BE198" t="s">
        <v>526</v>
      </c>
      <c r="BF198" t="s">
        <v>526</v>
      </c>
      <c r="BG198" t="s">
        <v>526</v>
      </c>
      <c r="BH198" t="s">
        <v>526</v>
      </c>
      <c r="BI198" t="s">
        <v>526</v>
      </c>
      <c r="BJ198" t="s">
        <v>526</v>
      </c>
      <c r="BK198" t="s">
        <v>526</v>
      </c>
      <c r="BL198" t="s">
        <v>526</v>
      </c>
      <c r="BM198" t="s">
        <v>526</v>
      </c>
      <c r="BN198" t="s">
        <v>526</v>
      </c>
      <c r="BO198" t="s">
        <v>526</v>
      </c>
      <c r="BP198" t="s">
        <v>526</v>
      </c>
      <c r="BQ198" t="s">
        <v>526</v>
      </c>
      <c r="BR198" t="s">
        <v>526</v>
      </c>
      <c r="BS198" t="s">
        <v>526</v>
      </c>
      <c r="BT198" t="s">
        <v>526</v>
      </c>
      <c r="BU198" t="s">
        <v>526</v>
      </c>
      <c r="BV198" t="s">
        <v>526</v>
      </c>
      <c r="BW198" t="s">
        <v>526</v>
      </c>
      <c r="BX198" t="s">
        <v>526</v>
      </c>
      <c r="BY198" t="s">
        <v>526</v>
      </c>
      <c r="BZ198" t="s">
        <v>526</v>
      </c>
      <c r="CA198" t="s">
        <v>526</v>
      </c>
      <c r="CB198" t="s">
        <v>526</v>
      </c>
      <c r="CC198" t="s">
        <v>526</v>
      </c>
      <c r="CD198" t="s">
        <v>526</v>
      </c>
      <c r="CE198" t="s">
        <v>526</v>
      </c>
      <c r="CF198" t="s">
        <v>526</v>
      </c>
      <c r="CG198" t="s">
        <v>526</v>
      </c>
      <c r="CH198" t="s">
        <v>526</v>
      </c>
    </row>
    <row r="199" spans="1:86" x14ac:dyDescent="0.2">
      <c r="A199">
        <v>3263309</v>
      </c>
      <c r="B199" s="6" t="s">
        <v>671</v>
      </c>
      <c r="C199">
        <v>41</v>
      </c>
      <c r="D199" t="s">
        <v>21</v>
      </c>
      <c r="E199" t="s">
        <v>526</v>
      </c>
      <c r="F199" t="s">
        <v>526</v>
      </c>
      <c r="G199" t="s">
        <v>42</v>
      </c>
      <c r="H199">
        <v>0</v>
      </c>
      <c r="I199">
        <v>1</v>
      </c>
      <c r="J199">
        <v>1</v>
      </c>
      <c r="K199">
        <v>1</v>
      </c>
      <c r="L199">
        <v>1</v>
      </c>
      <c r="M199">
        <v>0</v>
      </c>
      <c r="N199" t="s">
        <v>526</v>
      </c>
      <c r="O199">
        <v>0</v>
      </c>
      <c r="P199">
        <v>0</v>
      </c>
      <c r="Q199" t="s">
        <v>526</v>
      </c>
      <c r="R199" t="s">
        <v>526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 t="s">
        <v>288</v>
      </c>
      <c r="AF199" t="s">
        <v>70</v>
      </c>
      <c r="AG199">
        <v>1</v>
      </c>
      <c r="AH199">
        <v>0</v>
      </c>
      <c r="AI199">
        <v>0</v>
      </c>
      <c r="AJ199">
        <v>0</v>
      </c>
      <c r="AK199" t="s">
        <v>70</v>
      </c>
      <c r="AL199">
        <v>1</v>
      </c>
      <c r="AM199">
        <v>3</v>
      </c>
      <c r="AN199">
        <v>0</v>
      </c>
      <c r="AO199">
        <v>0</v>
      </c>
      <c r="AP199" t="s">
        <v>526</v>
      </c>
      <c r="AQ199" t="s">
        <v>526</v>
      </c>
      <c r="AR199" t="s">
        <v>526</v>
      </c>
      <c r="AS199" t="s">
        <v>526</v>
      </c>
      <c r="AT199" t="s">
        <v>526</v>
      </c>
      <c r="AU199" t="s">
        <v>526</v>
      </c>
      <c r="AV199" t="s">
        <v>526</v>
      </c>
      <c r="AW199" t="s">
        <v>526</v>
      </c>
      <c r="AX199" t="s">
        <v>526</v>
      </c>
      <c r="AY199" t="s">
        <v>526</v>
      </c>
      <c r="AZ199" t="s">
        <v>526</v>
      </c>
      <c r="BA199" t="s">
        <v>526</v>
      </c>
      <c r="BB199" t="s">
        <v>526</v>
      </c>
      <c r="BC199" t="s">
        <v>526</v>
      </c>
      <c r="BD199" t="s">
        <v>526</v>
      </c>
      <c r="BE199" t="s">
        <v>526</v>
      </c>
      <c r="BF199" t="s">
        <v>526</v>
      </c>
      <c r="BG199" t="s">
        <v>526</v>
      </c>
      <c r="BH199" t="s">
        <v>526</v>
      </c>
      <c r="BI199" t="s">
        <v>526</v>
      </c>
      <c r="BJ199" t="s">
        <v>526</v>
      </c>
      <c r="BK199" t="s">
        <v>526</v>
      </c>
      <c r="BL199" t="s">
        <v>526</v>
      </c>
      <c r="BM199" t="s">
        <v>526</v>
      </c>
      <c r="BN199" t="s">
        <v>526</v>
      </c>
      <c r="BO199" t="s">
        <v>526</v>
      </c>
      <c r="BP199" t="s">
        <v>526</v>
      </c>
      <c r="BQ199" t="s">
        <v>526</v>
      </c>
      <c r="BR199" t="s">
        <v>526</v>
      </c>
      <c r="BS199" t="s">
        <v>526</v>
      </c>
      <c r="BT199" t="s">
        <v>526</v>
      </c>
      <c r="BU199" t="s">
        <v>526</v>
      </c>
      <c r="BV199" t="s">
        <v>526</v>
      </c>
      <c r="BW199" t="s">
        <v>526</v>
      </c>
      <c r="BX199" t="s">
        <v>526</v>
      </c>
      <c r="BY199" t="s">
        <v>526</v>
      </c>
      <c r="BZ199" t="s">
        <v>526</v>
      </c>
      <c r="CA199" t="s">
        <v>526</v>
      </c>
      <c r="CB199" t="s">
        <v>526</v>
      </c>
      <c r="CC199" t="s">
        <v>526</v>
      </c>
      <c r="CD199" t="s">
        <v>526</v>
      </c>
      <c r="CE199" t="s">
        <v>526</v>
      </c>
      <c r="CF199" t="s">
        <v>526</v>
      </c>
      <c r="CG199" t="s">
        <v>526</v>
      </c>
      <c r="CH199" t="s">
        <v>526</v>
      </c>
    </row>
    <row r="200" spans="1:86" x14ac:dyDescent="0.2">
      <c r="A200">
        <v>4338692</v>
      </c>
      <c r="B200" s="6" t="s">
        <v>745</v>
      </c>
      <c r="C200">
        <v>28</v>
      </c>
      <c r="D200" t="s">
        <v>21</v>
      </c>
      <c r="E200" t="s">
        <v>526</v>
      </c>
      <c r="F200" t="s">
        <v>526</v>
      </c>
      <c r="G200" t="s">
        <v>37</v>
      </c>
      <c r="H200">
        <v>0</v>
      </c>
      <c r="I200">
        <v>1</v>
      </c>
      <c r="J200">
        <v>2</v>
      </c>
      <c r="K200">
        <v>3</v>
      </c>
      <c r="L200">
        <v>1</v>
      </c>
      <c r="M200" t="s">
        <v>288</v>
      </c>
      <c r="N200" t="s">
        <v>526</v>
      </c>
      <c r="O200" t="s">
        <v>288</v>
      </c>
      <c r="P200">
        <v>2</v>
      </c>
      <c r="Q200" t="s">
        <v>526</v>
      </c>
      <c r="R200" t="s">
        <v>526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0</v>
      </c>
      <c r="AF200" t="s">
        <v>70</v>
      </c>
      <c r="AG200">
        <v>1</v>
      </c>
      <c r="AH200">
        <v>0</v>
      </c>
      <c r="AI200">
        <v>0</v>
      </c>
      <c r="AJ200">
        <v>10</v>
      </c>
      <c r="AK200" t="s">
        <v>70</v>
      </c>
      <c r="AL200">
        <v>1</v>
      </c>
      <c r="AM200">
        <v>0</v>
      </c>
      <c r="AN200">
        <v>0</v>
      </c>
      <c r="AO200">
        <v>0</v>
      </c>
      <c r="AP200" t="s">
        <v>70</v>
      </c>
      <c r="AQ200">
        <v>1</v>
      </c>
      <c r="AR200">
        <v>0</v>
      </c>
      <c r="AS200">
        <v>0</v>
      </c>
      <c r="AT200">
        <v>0</v>
      </c>
      <c r="AU200" t="s">
        <v>70</v>
      </c>
      <c r="AV200">
        <v>1</v>
      </c>
      <c r="AW200">
        <v>0</v>
      </c>
      <c r="AX200">
        <v>0</v>
      </c>
      <c r="AY200">
        <v>0</v>
      </c>
      <c r="AZ200" t="s">
        <v>526</v>
      </c>
      <c r="BA200" t="s">
        <v>526</v>
      </c>
      <c r="BB200" t="s">
        <v>526</v>
      </c>
      <c r="BC200" t="s">
        <v>526</v>
      </c>
      <c r="BD200" t="s">
        <v>526</v>
      </c>
      <c r="BE200" t="s">
        <v>526</v>
      </c>
      <c r="BF200" t="s">
        <v>526</v>
      </c>
      <c r="BG200" t="s">
        <v>526</v>
      </c>
      <c r="BH200" t="s">
        <v>526</v>
      </c>
      <c r="BI200" t="s">
        <v>526</v>
      </c>
      <c r="BJ200" t="s">
        <v>526</v>
      </c>
      <c r="BK200" t="s">
        <v>526</v>
      </c>
      <c r="BL200" t="s">
        <v>526</v>
      </c>
      <c r="BM200" t="s">
        <v>526</v>
      </c>
      <c r="BN200" t="s">
        <v>526</v>
      </c>
      <c r="BO200" t="s">
        <v>526</v>
      </c>
      <c r="BP200" t="s">
        <v>526</v>
      </c>
      <c r="BQ200" t="s">
        <v>526</v>
      </c>
      <c r="BR200" t="s">
        <v>526</v>
      </c>
      <c r="BS200" t="s">
        <v>526</v>
      </c>
      <c r="BT200" t="s">
        <v>526</v>
      </c>
      <c r="BU200" t="s">
        <v>526</v>
      </c>
      <c r="BV200" t="s">
        <v>526</v>
      </c>
      <c r="BW200" t="s">
        <v>526</v>
      </c>
      <c r="BX200" t="s">
        <v>526</v>
      </c>
      <c r="BY200" t="s">
        <v>526</v>
      </c>
      <c r="BZ200" t="s">
        <v>526</v>
      </c>
      <c r="CA200" t="s">
        <v>526</v>
      </c>
      <c r="CB200" t="s">
        <v>526</v>
      </c>
      <c r="CC200" t="s">
        <v>526</v>
      </c>
      <c r="CD200" t="s">
        <v>526</v>
      </c>
      <c r="CE200" t="s">
        <v>526</v>
      </c>
      <c r="CF200" t="s">
        <v>526</v>
      </c>
      <c r="CG200" t="s">
        <v>526</v>
      </c>
      <c r="CH200" t="s">
        <v>526</v>
      </c>
    </row>
    <row r="201" spans="1:86" x14ac:dyDescent="0.2">
      <c r="A201">
        <v>3306547</v>
      </c>
      <c r="B201" s="6" t="s">
        <v>676</v>
      </c>
      <c r="C201">
        <v>84</v>
      </c>
      <c r="D201" t="s">
        <v>21</v>
      </c>
      <c r="E201" t="s">
        <v>526</v>
      </c>
      <c r="F201" t="s">
        <v>526</v>
      </c>
      <c r="G201" t="s">
        <v>37</v>
      </c>
      <c r="H201">
        <v>0</v>
      </c>
      <c r="I201">
        <v>1</v>
      </c>
      <c r="J201">
        <v>4</v>
      </c>
      <c r="K201">
        <v>4</v>
      </c>
      <c r="L201">
        <v>1</v>
      </c>
      <c r="M201">
        <v>1</v>
      </c>
      <c r="N201" t="s">
        <v>526</v>
      </c>
      <c r="O201">
        <v>5</v>
      </c>
      <c r="P201">
        <v>0</v>
      </c>
      <c r="Q201" t="s">
        <v>526</v>
      </c>
      <c r="R201" t="s">
        <v>526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 t="s">
        <v>288</v>
      </c>
      <c r="AF201" t="s">
        <v>70</v>
      </c>
      <c r="AG201">
        <v>1</v>
      </c>
      <c r="AH201">
        <v>0</v>
      </c>
      <c r="AI201">
        <v>0</v>
      </c>
      <c r="AJ201">
        <v>0</v>
      </c>
      <c r="AK201" t="s">
        <v>70</v>
      </c>
      <c r="AL201">
        <v>1</v>
      </c>
      <c r="AM201">
        <v>0</v>
      </c>
      <c r="AN201">
        <v>0</v>
      </c>
      <c r="AO201">
        <v>0</v>
      </c>
      <c r="AP201" t="s">
        <v>70</v>
      </c>
      <c r="AQ201">
        <v>1</v>
      </c>
      <c r="AR201">
        <v>0</v>
      </c>
      <c r="AS201">
        <v>0</v>
      </c>
      <c r="AT201">
        <v>0</v>
      </c>
      <c r="AU201" t="s">
        <v>70</v>
      </c>
      <c r="AV201">
        <v>1</v>
      </c>
      <c r="AW201">
        <v>0</v>
      </c>
      <c r="AX201">
        <v>0</v>
      </c>
      <c r="AY201">
        <v>0</v>
      </c>
      <c r="AZ201" t="s">
        <v>70</v>
      </c>
      <c r="BA201">
        <v>1</v>
      </c>
      <c r="BB201">
        <v>0</v>
      </c>
      <c r="BC201">
        <v>0</v>
      </c>
      <c r="BD201">
        <v>0</v>
      </c>
      <c r="BE201" t="s">
        <v>526</v>
      </c>
      <c r="BF201" t="s">
        <v>526</v>
      </c>
      <c r="BG201" t="s">
        <v>526</v>
      </c>
      <c r="BH201" t="s">
        <v>526</v>
      </c>
      <c r="BI201" t="s">
        <v>526</v>
      </c>
      <c r="BJ201" t="s">
        <v>526</v>
      </c>
      <c r="BK201" t="s">
        <v>526</v>
      </c>
      <c r="BL201" t="s">
        <v>526</v>
      </c>
      <c r="BM201" t="s">
        <v>526</v>
      </c>
      <c r="BN201" t="s">
        <v>526</v>
      </c>
      <c r="BO201" t="s">
        <v>526</v>
      </c>
      <c r="BP201" t="s">
        <v>526</v>
      </c>
      <c r="BQ201" t="s">
        <v>526</v>
      </c>
      <c r="BR201" t="s">
        <v>526</v>
      </c>
      <c r="BS201" t="s">
        <v>526</v>
      </c>
      <c r="BT201" t="s">
        <v>526</v>
      </c>
      <c r="BU201" t="s">
        <v>526</v>
      </c>
      <c r="BV201" t="s">
        <v>526</v>
      </c>
      <c r="BW201" t="s">
        <v>526</v>
      </c>
      <c r="BX201" t="s">
        <v>526</v>
      </c>
      <c r="BY201" t="s">
        <v>526</v>
      </c>
      <c r="BZ201" t="s">
        <v>526</v>
      </c>
      <c r="CA201" t="s">
        <v>526</v>
      </c>
      <c r="CB201" t="s">
        <v>526</v>
      </c>
      <c r="CC201" t="s">
        <v>526</v>
      </c>
      <c r="CD201" t="s">
        <v>526</v>
      </c>
      <c r="CE201" t="s">
        <v>526</v>
      </c>
      <c r="CF201" t="s">
        <v>526</v>
      </c>
      <c r="CG201" t="s">
        <v>526</v>
      </c>
      <c r="CH201" t="s">
        <v>526</v>
      </c>
    </row>
    <row r="202" spans="1:86" x14ac:dyDescent="0.2">
      <c r="A202">
        <v>4324472</v>
      </c>
      <c r="B202" s="6" t="s">
        <v>741</v>
      </c>
      <c r="C202">
        <v>69</v>
      </c>
      <c r="D202" t="s">
        <v>21</v>
      </c>
      <c r="E202">
        <v>1</v>
      </c>
      <c r="F202">
        <v>3</v>
      </c>
      <c r="G202" t="s">
        <v>37</v>
      </c>
      <c r="H202">
        <v>1</v>
      </c>
      <c r="I202">
        <v>1</v>
      </c>
      <c r="J202">
        <v>3</v>
      </c>
      <c r="K202">
        <v>3</v>
      </c>
      <c r="L202">
        <v>1</v>
      </c>
      <c r="M202">
        <v>1</v>
      </c>
      <c r="N202" t="s">
        <v>526</v>
      </c>
      <c r="O202">
        <v>7</v>
      </c>
      <c r="P202">
        <v>0</v>
      </c>
      <c r="Q202" t="s">
        <v>526</v>
      </c>
      <c r="R202" t="s">
        <v>526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 t="s">
        <v>70</v>
      </c>
      <c r="AG202">
        <v>4</v>
      </c>
      <c r="AH202">
        <v>0</v>
      </c>
      <c r="AI202">
        <v>0</v>
      </c>
      <c r="AJ202">
        <v>0</v>
      </c>
      <c r="AK202" t="s">
        <v>85</v>
      </c>
      <c r="AL202">
        <v>1</v>
      </c>
      <c r="AM202">
        <v>0</v>
      </c>
      <c r="AN202">
        <v>0</v>
      </c>
      <c r="AO202">
        <v>0</v>
      </c>
      <c r="AP202" t="s">
        <v>85</v>
      </c>
      <c r="AQ202">
        <v>1</v>
      </c>
      <c r="AR202">
        <v>0</v>
      </c>
      <c r="AS202">
        <v>0</v>
      </c>
      <c r="AT202">
        <v>0</v>
      </c>
      <c r="AU202" t="s">
        <v>85</v>
      </c>
      <c r="AV202">
        <v>0</v>
      </c>
      <c r="AW202">
        <v>0</v>
      </c>
      <c r="AX202">
        <v>0</v>
      </c>
      <c r="AY202">
        <v>0</v>
      </c>
      <c r="AZ202" t="s">
        <v>526</v>
      </c>
      <c r="BA202" t="s">
        <v>526</v>
      </c>
      <c r="BB202" t="s">
        <v>526</v>
      </c>
      <c r="BC202" t="s">
        <v>526</v>
      </c>
      <c r="BD202" t="s">
        <v>526</v>
      </c>
      <c r="BE202" t="s">
        <v>526</v>
      </c>
      <c r="BF202" t="s">
        <v>526</v>
      </c>
      <c r="BG202" t="s">
        <v>526</v>
      </c>
      <c r="BH202" t="s">
        <v>526</v>
      </c>
      <c r="BI202" t="s">
        <v>526</v>
      </c>
      <c r="BJ202" t="s">
        <v>526</v>
      </c>
      <c r="BK202" t="s">
        <v>526</v>
      </c>
      <c r="BL202" t="s">
        <v>526</v>
      </c>
      <c r="BM202" t="s">
        <v>526</v>
      </c>
      <c r="BN202" t="s">
        <v>526</v>
      </c>
      <c r="BO202" t="s">
        <v>526</v>
      </c>
      <c r="BP202" t="s">
        <v>526</v>
      </c>
      <c r="BQ202" t="s">
        <v>526</v>
      </c>
      <c r="BR202" t="s">
        <v>526</v>
      </c>
      <c r="BS202" t="s">
        <v>526</v>
      </c>
      <c r="BT202" t="s">
        <v>526</v>
      </c>
      <c r="BU202" t="s">
        <v>526</v>
      </c>
      <c r="BV202" t="s">
        <v>526</v>
      </c>
      <c r="BW202" t="s">
        <v>526</v>
      </c>
      <c r="BX202" t="s">
        <v>526</v>
      </c>
      <c r="BY202" t="s">
        <v>526</v>
      </c>
      <c r="BZ202" t="s">
        <v>526</v>
      </c>
      <c r="CA202" t="s">
        <v>526</v>
      </c>
      <c r="CB202" t="s">
        <v>526</v>
      </c>
      <c r="CC202" t="s">
        <v>526</v>
      </c>
      <c r="CD202" t="s">
        <v>526</v>
      </c>
      <c r="CE202" t="s">
        <v>526</v>
      </c>
      <c r="CF202" t="s">
        <v>526</v>
      </c>
      <c r="CG202" t="s">
        <v>526</v>
      </c>
      <c r="CH202" t="s">
        <v>526</v>
      </c>
    </row>
    <row r="203" spans="1:86" x14ac:dyDescent="0.2">
      <c r="A203">
        <v>1228743</v>
      </c>
      <c r="B203" s="6" t="s">
        <v>605</v>
      </c>
      <c r="C203">
        <v>56</v>
      </c>
      <c r="D203" t="s">
        <v>21</v>
      </c>
      <c r="E203">
        <v>1</v>
      </c>
      <c r="F203">
        <v>5</v>
      </c>
      <c r="G203" t="s">
        <v>37</v>
      </c>
      <c r="H203">
        <v>0</v>
      </c>
      <c r="I203">
        <v>1</v>
      </c>
      <c r="J203">
        <v>5</v>
      </c>
      <c r="K203">
        <v>5</v>
      </c>
      <c r="L203">
        <v>1</v>
      </c>
      <c r="M203">
        <v>1</v>
      </c>
      <c r="N203" t="s">
        <v>526</v>
      </c>
      <c r="O203">
        <v>1</v>
      </c>
      <c r="P203">
        <v>10</v>
      </c>
      <c r="Q203" t="s">
        <v>526</v>
      </c>
      <c r="R203" t="s">
        <v>526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2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 t="s">
        <v>70</v>
      </c>
      <c r="AG203">
        <v>3</v>
      </c>
      <c r="AH203">
        <v>0</v>
      </c>
      <c r="AI203">
        <v>0</v>
      </c>
      <c r="AJ203">
        <v>0</v>
      </c>
      <c r="AK203" t="s">
        <v>85</v>
      </c>
      <c r="AL203">
        <v>1</v>
      </c>
      <c r="AM203">
        <v>0</v>
      </c>
      <c r="AN203">
        <v>0</v>
      </c>
      <c r="AO203">
        <v>0</v>
      </c>
      <c r="AP203" t="s">
        <v>85</v>
      </c>
      <c r="AQ203">
        <v>3</v>
      </c>
      <c r="AR203">
        <v>0</v>
      </c>
      <c r="AS203">
        <v>0</v>
      </c>
      <c r="AT203">
        <v>0</v>
      </c>
      <c r="AU203" t="s">
        <v>70</v>
      </c>
      <c r="AV203">
        <v>3</v>
      </c>
      <c r="AW203">
        <v>0</v>
      </c>
      <c r="AX203">
        <v>0</v>
      </c>
      <c r="AY203">
        <v>0</v>
      </c>
      <c r="AZ203" t="s">
        <v>70</v>
      </c>
      <c r="BA203">
        <v>3</v>
      </c>
      <c r="BB203">
        <v>0</v>
      </c>
      <c r="BC203">
        <v>0</v>
      </c>
      <c r="BD203">
        <v>0</v>
      </c>
      <c r="BE203" t="s">
        <v>85</v>
      </c>
      <c r="BF203">
        <v>3</v>
      </c>
      <c r="BG203">
        <v>0</v>
      </c>
      <c r="BH203">
        <v>0</v>
      </c>
      <c r="BI203">
        <v>0</v>
      </c>
      <c r="BJ203" t="s">
        <v>526</v>
      </c>
      <c r="BK203" t="s">
        <v>526</v>
      </c>
      <c r="BL203" t="s">
        <v>526</v>
      </c>
      <c r="BM203" t="s">
        <v>526</v>
      </c>
      <c r="BN203" t="s">
        <v>526</v>
      </c>
      <c r="BO203" t="s">
        <v>526</v>
      </c>
      <c r="BP203" t="s">
        <v>526</v>
      </c>
      <c r="BQ203" t="s">
        <v>526</v>
      </c>
      <c r="BR203" t="s">
        <v>526</v>
      </c>
      <c r="BS203" t="s">
        <v>526</v>
      </c>
      <c r="BT203" t="s">
        <v>526</v>
      </c>
      <c r="BU203" t="s">
        <v>526</v>
      </c>
      <c r="BV203" t="s">
        <v>526</v>
      </c>
      <c r="BW203" t="s">
        <v>526</v>
      </c>
      <c r="BX203" t="s">
        <v>526</v>
      </c>
      <c r="BY203" t="s">
        <v>526</v>
      </c>
      <c r="BZ203" t="s">
        <v>526</v>
      </c>
      <c r="CA203" t="s">
        <v>526</v>
      </c>
      <c r="CB203" t="s">
        <v>526</v>
      </c>
      <c r="CC203" t="s">
        <v>526</v>
      </c>
      <c r="CD203" t="s">
        <v>526</v>
      </c>
      <c r="CE203" t="s">
        <v>526</v>
      </c>
      <c r="CF203" t="s">
        <v>526</v>
      </c>
      <c r="CG203" t="s">
        <v>526</v>
      </c>
      <c r="CH203" t="s">
        <v>526</v>
      </c>
    </row>
    <row r="204" spans="1:86" x14ac:dyDescent="0.2">
      <c r="A204">
        <v>4341554</v>
      </c>
      <c r="B204" s="6" t="s">
        <v>746</v>
      </c>
      <c r="C204">
        <v>31</v>
      </c>
      <c r="D204" t="s">
        <v>21</v>
      </c>
      <c r="E204">
        <v>5</v>
      </c>
      <c r="F204">
        <v>1</v>
      </c>
      <c r="G204" t="s">
        <v>37</v>
      </c>
      <c r="H204">
        <v>0</v>
      </c>
      <c r="I204">
        <v>1</v>
      </c>
      <c r="J204">
        <v>5</v>
      </c>
      <c r="K204">
        <v>5</v>
      </c>
      <c r="L204">
        <v>1</v>
      </c>
      <c r="M204">
        <v>1</v>
      </c>
      <c r="N204" t="s">
        <v>526</v>
      </c>
      <c r="O204">
        <v>7</v>
      </c>
      <c r="P204">
        <v>0</v>
      </c>
      <c r="Q204" t="s">
        <v>526</v>
      </c>
      <c r="R204" t="s">
        <v>526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 t="s">
        <v>70</v>
      </c>
      <c r="AG204">
        <v>1</v>
      </c>
      <c r="AH204">
        <v>0</v>
      </c>
      <c r="AI204">
        <v>0</v>
      </c>
      <c r="AJ204">
        <v>0</v>
      </c>
      <c r="AK204" t="s">
        <v>70</v>
      </c>
      <c r="AL204">
        <v>1</v>
      </c>
      <c r="AM204">
        <v>0</v>
      </c>
      <c r="AN204">
        <v>0</v>
      </c>
      <c r="AO204">
        <v>0</v>
      </c>
      <c r="AP204" t="s">
        <v>70</v>
      </c>
      <c r="AQ204">
        <v>1</v>
      </c>
      <c r="AR204">
        <v>0</v>
      </c>
      <c r="AS204">
        <v>0</v>
      </c>
      <c r="AT204">
        <v>0</v>
      </c>
      <c r="AU204" t="s">
        <v>70</v>
      </c>
      <c r="AV204">
        <v>1</v>
      </c>
      <c r="AW204">
        <v>0</v>
      </c>
      <c r="AX204">
        <v>0</v>
      </c>
      <c r="AY204">
        <v>0</v>
      </c>
      <c r="AZ204" t="s">
        <v>70</v>
      </c>
      <c r="BA204">
        <v>1</v>
      </c>
      <c r="BB204">
        <v>0</v>
      </c>
      <c r="BC204">
        <v>0</v>
      </c>
      <c r="BD204">
        <v>0</v>
      </c>
      <c r="BE204" t="s">
        <v>85</v>
      </c>
      <c r="BF204">
        <v>3</v>
      </c>
      <c r="BG204">
        <v>0</v>
      </c>
      <c r="BH204">
        <v>0</v>
      </c>
      <c r="BI204">
        <v>0</v>
      </c>
      <c r="BJ204" t="s">
        <v>526</v>
      </c>
      <c r="BK204" t="s">
        <v>526</v>
      </c>
      <c r="BL204" t="s">
        <v>526</v>
      </c>
      <c r="BM204" t="s">
        <v>526</v>
      </c>
      <c r="BN204" t="s">
        <v>526</v>
      </c>
      <c r="BO204" t="s">
        <v>526</v>
      </c>
      <c r="BP204" t="s">
        <v>526</v>
      </c>
      <c r="BQ204" t="s">
        <v>526</v>
      </c>
      <c r="BR204" t="s">
        <v>526</v>
      </c>
      <c r="BS204" t="s">
        <v>526</v>
      </c>
      <c r="BT204" t="s">
        <v>526</v>
      </c>
      <c r="BU204" t="s">
        <v>526</v>
      </c>
      <c r="BV204" t="s">
        <v>526</v>
      </c>
      <c r="BW204" t="s">
        <v>526</v>
      </c>
      <c r="BX204" t="s">
        <v>526</v>
      </c>
      <c r="BY204" t="s">
        <v>526</v>
      </c>
      <c r="BZ204" t="s">
        <v>526</v>
      </c>
      <c r="CA204" t="s">
        <v>526</v>
      </c>
      <c r="CB204" t="s">
        <v>526</v>
      </c>
      <c r="CC204" t="s">
        <v>526</v>
      </c>
      <c r="CD204" t="s">
        <v>526</v>
      </c>
      <c r="CE204" t="s">
        <v>526</v>
      </c>
      <c r="CF204" t="s">
        <v>526</v>
      </c>
      <c r="CG204" t="s">
        <v>526</v>
      </c>
      <c r="CH204" t="s">
        <v>526</v>
      </c>
    </row>
    <row r="205" spans="1:86" x14ac:dyDescent="0.2">
      <c r="A205">
        <v>3161593</v>
      </c>
      <c r="B205" s="6" t="s">
        <v>665</v>
      </c>
      <c r="C205">
        <v>69</v>
      </c>
      <c r="D205" t="s">
        <v>21</v>
      </c>
      <c r="E205" t="s">
        <v>526</v>
      </c>
      <c r="F205" t="s">
        <v>526</v>
      </c>
      <c r="G205" t="s">
        <v>37</v>
      </c>
      <c r="H205">
        <v>0</v>
      </c>
      <c r="I205">
        <v>1</v>
      </c>
      <c r="J205">
        <v>4</v>
      </c>
      <c r="K205">
        <v>4</v>
      </c>
      <c r="L205">
        <v>1</v>
      </c>
      <c r="M205">
        <v>1</v>
      </c>
      <c r="N205" t="s">
        <v>526</v>
      </c>
      <c r="O205">
        <v>5</v>
      </c>
      <c r="P205">
        <v>0</v>
      </c>
      <c r="Q205" t="s">
        <v>526</v>
      </c>
      <c r="R205" t="s">
        <v>526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 t="s">
        <v>288</v>
      </c>
      <c r="AD205" t="s">
        <v>288</v>
      </c>
      <c r="AE205" t="s">
        <v>288</v>
      </c>
      <c r="AF205" t="s">
        <v>70</v>
      </c>
      <c r="AG205">
        <v>1</v>
      </c>
      <c r="AH205">
        <v>0</v>
      </c>
      <c r="AI205">
        <v>0</v>
      </c>
      <c r="AJ205">
        <v>0</v>
      </c>
      <c r="AK205" t="s">
        <v>70</v>
      </c>
      <c r="AL205">
        <v>1</v>
      </c>
      <c r="AM205">
        <v>0</v>
      </c>
      <c r="AN205">
        <v>0</v>
      </c>
      <c r="AO205">
        <v>0</v>
      </c>
      <c r="AP205" t="s">
        <v>70</v>
      </c>
      <c r="AQ205">
        <v>1</v>
      </c>
      <c r="AR205">
        <v>0</v>
      </c>
      <c r="AS205">
        <v>0</v>
      </c>
      <c r="AT205">
        <v>0</v>
      </c>
      <c r="AU205" t="s">
        <v>70</v>
      </c>
      <c r="AV205">
        <v>1</v>
      </c>
      <c r="AW205">
        <v>0</v>
      </c>
      <c r="AX205">
        <v>0</v>
      </c>
      <c r="AY205">
        <v>10</v>
      </c>
      <c r="AZ205" t="s">
        <v>70</v>
      </c>
      <c r="BA205">
        <v>1</v>
      </c>
      <c r="BB205">
        <v>0</v>
      </c>
      <c r="BC205">
        <v>0</v>
      </c>
      <c r="BD205">
        <v>10</v>
      </c>
      <c r="BE205" t="s">
        <v>526</v>
      </c>
      <c r="BF205" t="s">
        <v>526</v>
      </c>
      <c r="BG205" t="s">
        <v>526</v>
      </c>
      <c r="BH205" t="s">
        <v>526</v>
      </c>
      <c r="BI205" t="s">
        <v>526</v>
      </c>
      <c r="BJ205" t="s">
        <v>526</v>
      </c>
      <c r="BK205" t="s">
        <v>526</v>
      </c>
      <c r="BL205" t="s">
        <v>526</v>
      </c>
      <c r="BM205" t="s">
        <v>526</v>
      </c>
      <c r="BN205" t="s">
        <v>526</v>
      </c>
      <c r="BO205" t="s">
        <v>526</v>
      </c>
      <c r="BP205" t="s">
        <v>526</v>
      </c>
      <c r="BQ205" t="s">
        <v>526</v>
      </c>
      <c r="BR205" t="s">
        <v>526</v>
      </c>
      <c r="BS205" t="s">
        <v>526</v>
      </c>
      <c r="BT205" t="s">
        <v>526</v>
      </c>
      <c r="BU205" t="s">
        <v>526</v>
      </c>
      <c r="BV205" t="s">
        <v>526</v>
      </c>
      <c r="BW205" t="s">
        <v>526</v>
      </c>
      <c r="BX205" t="s">
        <v>526</v>
      </c>
      <c r="BY205" t="s">
        <v>526</v>
      </c>
      <c r="BZ205" t="s">
        <v>526</v>
      </c>
      <c r="CA205" t="s">
        <v>526</v>
      </c>
      <c r="CB205" t="s">
        <v>526</v>
      </c>
      <c r="CC205" t="s">
        <v>526</v>
      </c>
      <c r="CD205" t="s">
        <v>526</v>
      </c>
      <c r="CE205" t="s">
        <v>526</v>
      </c>
      <c r="CF205" t="s">
        <v>526</v>
      </c>
      <c r="CG205" t="s">
        <v>526</v>
      </c>
      <c r="CH205" t="s">
        <v>526</v>
      </c>
    </row>
    <row r="206" spans="1:86" x14ac:dyDescent="0.2">
      <c r="A206">
        <v>1637949</v>
      </c>
      <c r="B206" s="6" t="s">
        <v>755</v>
      </c>
      <c r="C206">
        <v>77</v>
      </c>
      <c r="D206" t="s">
        <v>21</v>
      </c>
      <c r="E206" t="s">
        <v>526</v>
      </c>
      <c r="F206" t="s">
        <v>526</v>
      </c>
      <c r="G206" t="s">
        <v>37</v>
      </c>
      <c r="H206">
        <v>0</v>
      </c>
      <c r="I206">
        <v>1</v>
      </c>
      <c r="J206">
        <v>4</v>
      </c>
      <c r="K206">
        <v>4</v>
      </c>
      <c r="L206">
        <v>1</v>
      </c>
      <c r="M206">
        <v>1</v>
      </c>
      <c r="N206" t="s">
        <v>526</v>
      </c>
      <c r="O206">
        <v>4</v>
      </c>
      <c r="P206">
        <v>0</v>
      </c>
      <c r="Q206" t="s">
        <v>526</v>
      </c>
      <c r="R206" t="s">
        <v>526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1</v>
      </c>
      <c r="AD206">
        <v>1</v>
      </c>
      <c r="AE206" t="s">
        <v>288</v>
      </c>
      <c r="AF206" t="s">
        <v>70</v>
      </c>
      <c r="AG206">
        <v>1</v>
      </c>
      <c r="AH206">
        <v>0</v>
      </c>
      <c r="AI206">
        <v>0</v>
      </c>
      <c r="AJ206">
        <v>0</v>
      </c>
      <c r="AK206" t="s">
        <v>70</v>
      </c>
      <c r="AL206">
        <v>1</v>
      </c>
      <c r="AM206">
        <v>0</v>
      </c>
      <c r="AN206">
        <v>0</v>
      </c>
      <c r="AO206">
        <v>0</v>
      </c>
      <c r="AP206" t="s">
        <v>70</v>
      </c>
      <c r="AQ206">
        <v>1</v>
      </c>
      <c r="AR206">
        <v>0</v>
      </c>
      <c r="AS206">
        <v>0</v>
      </c>
      <c r="AT206">
        <v>0</v>
      </c>
      <c r="AU206" t="s">
        <v>70</v>
      </c>
      <c r="AV206">
        <v>1</v>
      </c>
      <c r="AW206">
        <v>0</v>
      </c>
      <c r="AX206">
        <v>0</v>
      </c>
      <c r="AY206">
        <v>0</v>
      </c>
      <c r="AZ206" t="s">
        <v>70</v>
      </c>
      <c r="BA206">
        <v>1</v>
      </c>
      <c r="BB206">
        <v>0</v>
      </c>
      <c r="BC206">
        <v>0</v>
      </c>
      <c r="BD206">
        <v>0</v>
      </c>
      <c r="BE206" t="s">
        <v>526</v>
      </c>
      <c r="BF206" t="s">
        <v>526</v>
      </c>
      <c r="BG206" t="s">
        <v>526</v>
      </c>
      <c r="BH206" t="s">
        <v>526</v>
      </c>
      <c r="BI206" t="s">
        <v>526</v>
      </c>
      <c r="BJ206" t="s">
        <v>526</v>
      </c>
      <c r="BK206" t="s">
        <v>526</v>
      </c>
      <c r="BL206" t="s">
        <v>526</v>
      </c>
      <c r="BM206" t="s">
        <v>526</v>
      </c>
      <c r="BN206" t="s">
        <v>526</v>
      </c>
      <c r="BO206" t="s">
        <v>526</v>
      </c>
      <c r="BP206" t="s">
        <v>526</v>
      </c>
      <c r="BQ206" t="s">
        <v>526</v>
      </c>
      <c r="BR206" t="s">
        <v>526</v>
      </c>
      <c r="BS206" t="s">
        <v>526</v>
      </c>
      <c r="BT206" t="s">
        <v>526</v>
      </c>
      <c r="BU206" t="s">
        <v>526</v>
      </c>
      <c r="BV206" t="s">
        <v>526</v>
      </c>
      <c r="BW206" t="s">
        <v>526</v>
      </c>
      <c r="BX206" t="s">
        <v>526</v>
      </c>
      <c r="BY206" t="s">
        <v>526</v>
      </c>
      <c r="BZ206" t="s">
        <v>526</v>
      </c>
      <c r="CA206" t="s">
        <v>526</v>
      </c>
      <c r="CB206" t="s">
        <v>526</v>
      </c>
      <c r="CC206" t="s">
        <v>526</v>
      </c>
      <c r="CD206" t="s">
        <v>526</v>
      </c>
      <c r="CE206" t="s">
        <v>526</v>
      </c>
      <c r="CF206" t="s">
        <v>526</v>
      </c>
      <c r="CG206" t="s">
        <v>526</v>
      </c>
      <c r="CH206" t="s">
        <v>526</v>
      </c>
    </row>
    <row r="207" spans="1:86" x14ac:dyDescent="0.2">
      <c r="A207">
        <v>3889932</v>
      </c>
      <c r="B207" s="6" t="s">
        <v>702</v>
      </c>
      <c r="C207">
        <v>64</v>
      </c>
      <c r="D207" t="s">
        <v>26</v>
      </c>
      <c r="E207" t="s">
        <v>526</v>
      </c>
      <c r="F207" t="s">
        <v>526</v>
      </c>
      <c r="G207" t="s">
        <v>37</v>
      </c>
      <c r="H207">
        <v>0</v>
      </c>
      <c r="I207">
        <v>1</v>
      </c>
      <c r="J207">
        <v>4</v>
      </c>
      <c r="K207">
        <v>5</v>
      </c>
      <c r="L207">
        <v>1</v>
      </c>
      <c r="M207">
        <v>0</v>
      </c>
      <c r="N207" t="s">
        <v>526</v>
      </c>
      <c r="O207">
        <v>0</v>
      </c>
      <c r="P207">
        <v>0</v>
      </c>
      <c r="Q207" t="s">
        <v>526</v>
      </c>
      <c r="R207" t="s">
        <v>526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 t="s">
        <v>70</v>
      </c>
      <c r="AG207">
        <v>1</v>
      </c>
      <c r="AH207">
        <v>0</v>
      </c>
      <c r="AI207">
        <v>0</v>
      </c>
      <c r="AJ207">
        <v>0</v>
      </c>
      <c r="AK207" t="s">
        <v>70</v>
      </c>
      <c r="AL207">
        <v>1</v>
      </c>
      <c r="AM207">
        <v>0</v>
      </c>
      <c r="AN207">
        <v>0</v>
      </c>
      <c r="AO207">
        <v>0</v>
      </c>
      <c r="AP207" t="s">
        <v>70</v>
      </c>
      <c r="AQ207">
        <v>1</v>
      </c>
      <c r="AR207">
        <v>0</v>
      </c>
      <c r="AS207">
        <v>0</v>
      </c>
      <c r="AT207">
        <v>0</v>
      </c>
      <c r="AU207" t="s">
        <v>70</v>
      </c>
      <c r="AV207">
        <v>1</v>
      </c>
      <c r="AW207">
        <v>0</v>
      </c>
      <c r="AX207">
        <v>0</v>
      </c>
      <c r="AY207">
        <v>0</v>
      </c>
      <c r="AZ207" t="s">
        <v>70</v>
      </c>
      <c r="BA207">
        <v>0</v>
      </c>
      <c r="BB207">
        <v>0</v>
      </c>
      <c r="BC207">
        <v>0</v>
      </c>
      <c r="BD207">
        <v>0</v>
      </c>
      <c r="BE207" t="s">
        <v>70</v>
      </c>
      <c r="BF207">
        <v>0</v>
      </c>
      <c r="BG207">
        <v>0</v>
      </c>
      <c r="BH207">
        <v>0</v>
      </c>
      <c r="BI207">
        <v>0</v>
      </c>
      <c r="BJ207" t="s">
        <v>526</v>
      </c>
      <c r="BK207" t="s">
        <v>526</v>
      </c>
      <c r="BL207" t="s">
        <v>526</v>
      </c>
      <c r="BM207" t="s">
        <v>526</v>
      </c>
      <c r="BN207" t="s">
        <v>526</v>
      </c>
      <c r="BO207" t="s">
        <v>526</v>
      </c>
      <c r="BP207" t="s">
        <v>526</v>
      </c>
      <c r="BQ207" t="s">
        <v>526</v>
      </c>
      <c r="BR207" t="s">
        <v>526</v>
      </c>
      <c r="BS207" t="s">
        <v>526</v>
      </c>
      <c r="BT207" t="s">
        <v>526</v>
      </c>
      <c r="BU207" t="s">
        <v>526</v>
      </c>
      <c r="BV207" t="s">
        <v>526</v>
      </c>
      <c r="BW207" t="s">
        <v>526</v>
      </c>
      <c r="BX207" t="s">
        <v>526</v>
      </c>
      <c r="BY207" t="s">
        <v>526</v>
      </c>
      <c r="BZ207" t="s">
        <v>526</v>
      </c>
      <c r="CA207" t="s">
        <v>526</v>
      </c>
      <c r="CB207" t="s">
        <v>526</v>
      </c>
      <c r="CC207" t="s">
        <v>526</v>
      </c>
      <c r="CD207" t="s">
        <v>526</v>
      </c>
      <c r="CE207" t="s">
        <v>526</v>
      </c>
      <c r="CF207" t="s">
        <v>526</v>
      </c>
      <c r="CG207" t="s">
        <v>526</v>
      </c>
      <c r="CH207" t="s">
        <v>526</v>
      </c>
    </row>
    <row r="208" spans="1:86" x14ac:dyDescent="0.2">
      <c r="A208">
        <v>1496103</v>
      </c>
      <c r="B208" s="6" t="s">
        <v>614</v>
      </c>
      <c r="C208">
        <v>86</v>
      </c>
      <c r="D208" t="s">
        <v>21</v>
      </c>
      <c r="E208" t="s">
        <v>526</v>
      </c>
      <c r="F208" t="s">
        <v>526</v>
      </c>
      <c r="G208" t="s">
        <v>37</v>
      </c>
      <c r="H208">
        <v>0</v>
      </c>
      <c r="I208">
        <v>1</v>
      </c>
      <c r="J208">
        <v>2</v>
      </c>
      <c r="K208">
        <v>2</v>
      </c>
      <c r="L208">
        <v>1</v>
      </c>
      <c r="M208">
        <v>1</v>
      </c>
      <c r="N208" t="s">
        <v>526</v>
      </c>
      <c r="O208">
        <v>7</v>
      </c>
      <c r="P208">
        <v>0</v>
      </c>
      <c r="Q208" t="s">
        <v>526</v>
      </c>
      <c r="R208" t="s">
        <v>526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 t="s">
        <v>288</v>
      </c>
      <c r="AF208" t="s">
        <v>70</v>
      </c>
      <c r="AG208">
        <v>1</v>
      </c>
      <c r="AH208">
        <v>0</v>
      </c>
      <c r="AI208">
        <v>0</v>
      </c>
      <c r="AJ208">
        <v>0</v>
      </c>
      <c r="AK208" t="s">
        <v>70</v>
      </c>
      <c r="AL208">
        <v>1</v>
      </c>
      <c r="AM208">
        <v>0</v>
      </c>
      <c r="AN208">
        <v>0</v>
      </c>
      <c r="AO208">
        <v>0</v>
      </c>
      <c r="AP208" t="s">
        <v>70</v>
      </c>
      <c r="AQ208">
        <v>1</v>
      </c>
      <c r="AR208">
        <v>0</v>
      </c>
      <c r="AS208">
        <v>0</v>
      </c>
      <c r="AT208">
        <v>0</v>
      </c>
      <c r="AU208" t="s">
        <v>526</v>
      </c>
      <c r="AV208" t="s">
        <v>526</v>
      </c>
      <c r="AW208" t="s">
        <v>526</v>
      </c>
      <c r="AX208" t="s">
        <v>526</v>
      </c>
      <c r="AY208" t="s">
        <v>526</v>
      </c>
      <c r="AZ208" t="s">
        <v>526</v>
      </c>
      <c r="BA208" t="s">
        <v>526</v>
      </c>
      <c r="BB208" t="s">
        <v>526</v>
      </c>
      <c r="BC208" t="s">
        <v>526</v>
      </c>
      <c r="BD208" t="s">
        <v>526</v>
      </c>
      <c r="BE208" t="s">
        <v>526</v>
      </c>
      <c r="BF208" t="s">
        <v>526</v>
      </c>
      <c r="BG208" t="s">
        <v>526</v>
      </c>
      <c r="BH208" t="s">
        <v>526</v>
      </c>
      <c r="BI208" t="s">
        <v>526</v>
      </c>
      <c r="BJ208" t="s">
        <v>526</v>
      </c>
      <c r="BK208" t="s">
        <v>526</v>
      </c>
      <c r="BL208" t="s">
        <v>526</v>
      </c>
      <c r="BM208" t="s">
        <v>526</v>
      </c>
      <c r="BN208" t="s">
        <v>526</v>
      </c>
      <c r="BO208" t="s">
        <v>526</v>
      </c>
      <c r="BP208" t="s">
        <v>526</v>
      </c>
      <c r="BQ208" t="s">
        <v>526</v>
      </c>
      <c r="BR208" t="s">
        <v>526</v>
      </c>
      <c r="BS208" t="s">
        <v>526</v>
      </c>
      <c r="BT208" t="s">
        <v>526</v>
      </c>
      <c r="BU208" t="s">
        <v>526</v>
      </c>
      <c r="BV208" t="s">
        <v>526</v>
      </c>
      <c r="BW208" t="s">
        <v>526</v>
      </c>
      <c r="BX208" t="s">
        <v>526</v>
      </c>
      <c r="BY208" t="s">
        <v>526</v>
      </c>
      <c r="BZ208" t="s">
        <v>526</v>
      </c>
      <c r="CA208" t="s">
        <v>526</v>
      </c>
      <c r="CB208" t="s">
        <v>526</v>
      </c>
      <c r="CC208" t="s">
        <v>526</v>
      </c>
      <c r="CD208" t="s">
        <v>526</v>
      </c>
      <c r="CE208" t="s">
        <v>526</v>
      </c>
      <c r="CF208" t="s">
        <v>526</v>
      </c>
      <c r="CG208" t="s">
        <v>526</v>
      </c>
      <c r="CH208" t="s">
        <v>526</v>
      </c>
    </row>
    <row r="209" spans="1:86" x14ac:dyDescent="0.2">
      <c r="A209">
        <v>4171125</v>
      </c>
      <c r="B209" s="6" t="s">
        <v>614</v>
      </c>
      <c r="C209">
        <v>38</v>
      </c>
      <c r="D209" t="s">
        <v>21</v>
      </c>
      <c r="E209">
        <v>1</v>
      </c>
      <c r="F209">
        <v>0</v>
      </c>
      <c r="G209" t="s">
        <v>42</v>
      </c>
      <c r="H209">
        <v>0</v>
      </c>
      <c r="I209">
        <v>1</v>
      </c>
      <c r="J209">
        <v>1</v>
      </c>
      <c r="K209">
        <v>1</v>
      </c>
      <c r="L209">
        <v>1</v>
      </c>
      <c r="M209">
        <v>0</v>
      </c>
      <c r="N209" t="s">
        <v>526</v>
      </c>
      <c r="O209">
        <v>0</v>
      </c>
      <c r="P209" t="s">
        <v>288</v>
      </c>
      <c r="Q209" t="s">
        <v>526</v>
      </c>
      <c r="R209" t="s">
        <v>526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1</v>
      </c>
      <c r="AF209" t="s">
        <v>70</v>
      </c>
      <c r="AG209">
        <v>1</v>
      </c>
      <c r="AH209">
        <v>0</v>
      </c>
      <c r="AI209">
        <v>0</v>
      </c>
      <c r="AJ209">
        <v>0</v>
      </c>
      <c r="AK209" t="s">
        <v>85</v>
      </c>
      <c r="AL209">
        <v>1</v>
      </c>
      <c r="AM209">
        <v>4</v>
      </c>
      <c r="AN209">
        <v>0</v>
      </c>
      <c r="AO209">
        <v>0</v>
      </c>
      <c r="AP209" t="s">
        <v>526</v>
      </c>
      <c r="AQ209" t="s">
        <v>526</v>
      </c>
      <c r="AR209" t="s">
        <v>526</v>
      </c>
      <c r="AS209" t="s">
        <v>526</v>
      </c>
      <c r="AT209" t="s">
        <v>526</v>
      </c>
      <c r="AU209" t="s">
        <v>526</v>
      </c>
      <c r="AV209" t="s">
        <v>526</v>
      </c>
      <c r="AW209" t="s">
        <v>526</v>
      </c>
      <c r="AX209" t="s">
        <v>526</v>
      </c>
      <c r="AY209" t="s">
        <v>526</v>
      </c>
      <c r="AZ209" t="s">
        <v>526</v>
      </c>
      <c r="BA209" t="s">
        <v>526</v>
      </c>
      <c r="BB209" t="s">
        <v>526</v>
      </c>
      <c r="BC209" t="s">
        <v>526</v>
      </c>
      <c r="BD209" t="s">
        <v>526</v>
      </c>
      <c r="BE209" t="s">
        <v>526</v>
      </c>
      <c r="BF209" t="s">
        <v>526</v>
      </c>
      <c r="BG209" t="s">
        <v>526</v>
      </c>
      <c r="BH209" t="s">
        <v>526</v>
      </c>
      <c r="BI209" t="s">
        <v>526</v>
      </c>
      <c r="BJ209" t="s">
        <v>526</v>
      </c>
      <c r="BK209" t="s">
        <v>526</v>
      </c>
      <c r="BL209" t="s">
        <v>526</v>
      </c>
      <c r="BM209" t="s">
        <v>526</v>
      </c>
      <c r="BN209" t="s">
        <v>526</v>
      </c>
      <c r="BO209" t="s">
        <v>526</v>
      </c>
      <c r="BP209" t="s">
        <v>526</v>
      </c>
      <c r="BQ209" t="s">
        <v>526</v>
      </c>
      <c r="BR209" t="s">
        <v>526</v>
      </c>
      <c r="BS209" t="s">
        <v>526</v>
      </c>
      <c r="BT209" t="s">
        <v>526</v>
      </c>
      <c r="BU209" t="s">
        <v>526</v>
      </c>
      <c r="BV209" t="s">
        <v>526</v>
      </c>
      <c r="BW209" t="s">
        <v>526</v>
      </c>
      <c r="BX209" t="s">
        <v>526</v>
      </c>
      <c r="BY209" t="s">
        <v>526</v>
      </c>
      <c r="BZ209" t="s">
        <v>526</v>
      </c>
      <c r="CA209" t="s">
        <v>526</v>
      </c>
      <c r="CB209" t="s">
        <v>526</v>
      </c>
      <c r="CC209" t="s">
        <v>526</v>
      </c>
      <c r="CD209" t="s">
        <v>526</v>
      </c>
      <c r="CE209" t="s">
        <v>526</v>
      </c>
      <c r="CF209" t="s">
        <v>526</v>
      </c>
      <c r="CG209" t="s">
        <v>526</v>
      </c>
      <c r="CH209" t="s">
        <v>526</v>
      </c>
    </row>
    <row r="210" spans="1:86" x14ac:dyDescent="0.2">
      <c r="A210">
        <v>4324472</v>
      </c>
      <c r="B210" s="6" t="s">
        <v>614</v>
      </c>
      <c r="C210">
        <v>69</v>
      </c>
      <c r="D210" t="s">
        <v>21</v>
      </c>
      <c r="E210" t="s">
        <v>526</v>
      </c>
      <c r="F210" t="s">
        <v>526</v>
      </c>
      <c r="G210" t="s">
        <v>37</v>
      </c>
      <c r="H210">
        <v>0</v>
      </c>
      <c r="I210">
        <v>1</v>
      </c>
      <c r="J210">
        <v>3</v>
      </c>
      <c r="K210">
        <v>3</v>
      </c>
      <c r="L210">
        <v>1</v>
      </c>
      <c r="M210">
        <v>1</v>
      </c>
      <c r="N210" t="s">
        <v>526</v>
      </c>
      <c r="O210">
        <v>6</v>
      </c>
      <c r="P210">
        <v>0</v>
      </c>
      <c r="Q210" t="s">
        <v>526</v>
      </c>
      <c r="R210" t="s">
        <v>526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 t="s">
        <v>70</v>
      </c>
      <c r="AG210">
        <v>1</v>
      </c>
      <c r="AH210">
        <v>0</v>
      </c>
      <c r="AI210">
        <v>0</v>
      </c>
      <c r="AJ210">
        <v>0</v>
      </c>
      <c r="AK210" t="s">
        <v>70</v>
      </c>
      <c r="AL210">
        <v>1</v>
      </c>
      <c r="AM210">
        <v>0</v>
      </c>
      <c r="AN210">
        <v>0</v>
      </c>
      <c r="AO210">
        <v>0</v>
      </c>
      <c r="AP210" t="s">
        <v>70</v>
      </c>
      <c r="AQ210">
        <v>1</v>
      </c>
      <c r="AR210">
        <v>0</v>
      </c>
      <c r="AS210">
        <v>0</v>
      </c>
      <c r="AT210">
        <v>0</v>
      </c>
      <c r="AU210" t="s">
        <v>70</v>
      </c>
      <c r="AV210">
        <v>1</v>
      </c>
      <c r="AW210">
        <v>0</v>
      </c>
      <c r="AX210">
        <v>0</v>
      </c>
      <c r="AY210">
        <v>0</v>
      </c>
      <c r="AZ210" t="s">
        <v>526</v>
      </c>
      <c r="BA210" t="s">
        <v>526</v>
      </c>
      <c r="BB210" t="s">
        <v>526</v>
      </c>
      <c r="BC210" t="s">
        <v>526</v>
      </c>
      <c r="BD210" t="s">
        <v>526</v>
      </c>
      <c r="BE210" t="s">
        <v>526</v>
      </c>
      <c r="BF210" t="s">
        <v>526</v>
      </c>
      <c r="BG210" t="s">
        <v>526</v>
      </c>
      <c r="BH210" t="s">
        <v>526</v>
      </c>
      <c r="BI210" t="s">
        <v>526</v>
      </c>
      <c r="BJ210" t="s">
        <v>526</v>
      </c>
      <c r="BK210" t="s">
        <v>526</v>
      </c>
      <c r="BL210" t="s">
        <v>526</v>
      </c>
      <c r="BM210" t="s">
        <v>526</v>
      </c>
      <c r="BN210" t="s">
        <v>526</v>
      </c>
      <c r="BO210" t="s">
        <v>526</v>
      </c>
      <c r="BP210" t="s">
        <v>526</v>
      </c>
      <c r="BQ210" t="s">
        <v>526</v>
      </c>
      <c r="BR210" t="s">
        <v>526</v>
      </c>
      <c r="BS210" t="s">
        <v>526</v>
      </c>
      <c r="BT210" t="s">
        <v>526</v>
      </c>
      <c r="BU210" t="s">
        <v>526</v>
      </c>
      <c r="BV210" t="s">
        <v>526</v>
      </c>
      <c r="BW210" t="s">
        <v>526</v>
      </c>
      <c r="BX210" t="s">
        <v>526</v>
      </c>
      <c r="BY210" t="s">
        <v>526</v>
      </c>
      <c r="BZ210" t="s">
        <v>526</v>
      </c>
      <c r="CA210" t="s">
        <v>526</v>
      </c>
      <c r="CB210" t="s">
        <v>526</v>
      </c>
      <c r="CC210" t="s">
        <v>526</v>
      </c>
      <c r="CD210" t="s">
        <v>526</v>
      </c>
      <c r="CE210" t="s">
        <v>526</v>
      </c>
      <c r="CF210" t="s">
        <v>526</v>
      </c>
      <c r="CG210" t="s">
        <v>526</v>
      </c>
      <c r="CH210" t="s">
        <v>526</v>
      </c>
    </row>
    <row r="211" spans="1:86" x14ac:dyDescent="0.2">
      <c r="A211">
        <v>174730</v>
      </c>
      <c r="B211" s="6" t="s">
        <v>588</v>
      </c>
      <c r="C211">
        <v>69</v>
      </c>
      <c r="D211" t="s">
        <v>21</v>
      </c>
      <c r="E211">
        <v>1</v>
      </c>
      <c r="F211">
        <v>3</v>
      </c>
      <c r="G211" t="s">
        <v>37</v>
      </c>
      <c r="H211">
        <v>0</v>
      </c>
      <c r="I211">
        <v>1</v>
      </c>
      <c r="J211">
        <v>3</v>
      </c>
      <c r="K211">
        <v>3</v>
      </c>
      <c r="L211">
        <v>1</v>
      </c>
      <c r="M211">
        <v>1</v>
      </c>
      <c r="N211" t="s">
        <v>526</v>
      </c>
      <c r="O211">
        <v>7</v>
      </c>
      <c r="P211">
        <v>3</v>
      </c>
      <c r="Q211" t="s">
        <v>526</v>
      </c>
      <c r="R211" t="s">
        <v>526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t="s">
        <v>288</v>
      </c>
      <c r="AF211" t="s">
        <v>70</v>
      </c>
      <c r="AG211">
        <v>1</v>
      </c>
      <c r="AH211">
        <v>0</v>
      </c>
      <c r="AI211">
        <v>0</v>
      </c>
      <c r="AJ211">
        <v>0</v>
      </c>
      <c r="AK211" t="s">
        <v>85</v>
      </c>
      <c r="AL211">
        <v>1</v>
      </c>
      <c r="AM211">
        <v>0</v>
      </c>
      <c r="AN211">
        <v>0</v>
      </c>
      <c r="AO211">
        <v>0</v>
      </c>
      <c r="AP211" t="s">
        <v>85</v>
      </c>
      <c r="AQ211">
        <v>1</v>
      </c>
      <c r="AR211">
        <v>0</v>
      </c>
      <c r="AS211">
        <v>0</v>
      </c>
      <c r="AT211">
        <v>0</v>
      </c>
      <c r="AU211" t="s">
        <v>85</v>
      </c>
      <c r="AV211">
        <v>1</v>
      </c>
      <c r="AW211">
        <v>0</v>
      </c>
      <c r="AX211">
        <v>0</v>
      </c>
      <c r="AY211">
        <v>0</v>
      </c>
      <c r="AZ211" t="s">
        <v>526</v>
      </c>
      <c r="BA211" t="s">
        <v>526</v>
      </c>
      <c r="BB211" t="s">
        <v>526</v>
      </c>
      <c r="BC211" t="s">
        <v>526</v>
      </c>
      <c r="BD211" t="s">
        <v>526</v>
      </c>
      <c r="BE211" t="s">
        <v>526</v>
      </c>
      <c r="BF211" t="s">
        <v>526</v>
      </c>
      <c r="BG211" t="s">
        <v>526</v>
      </c>
      <c r="BH211" t="s">
        <v>526</v>
      </c>
      <c r="BI211" t="s">
        <v>526</v>
      </c>
      <c r="BJ211" t="s">
        <v>526</v>
      </c>
      <c r="BK211" t="s">
        <v>526</v>
      </c>
      <c r="BL211" t="s">
        <v>526</v>
      </c>
      <c r="BM211" t="s">
        <v>526</v>
      </c>
      <c r="BN211" t="s">
        <v>526</v>
      </c>
      <c r="BO211" t="s">
        <v>526</v>
      </c>
      <c r="BP211" t="s">
        <v>526</v>
      </c>
      <c r="BQ211" t="s">
        <v>526</v>
      </c>
      <c r="BR211" t="s">
        <v>526</v>
      </c>
      <c r="BS211" t="s">
        <v>526</v>
      </c>
      <c r="BT211" t="s">
        <v>526</v>
      </c>
      <c r="BU211" t="s">
        <v>526</v>
      </c>
      <c r="BV211" t="s">
        <v>526</v>
      </c>
      <c r="BW211" t="s">
        <v>526</v>
      </c>
      <c r="BX211" t="s">
        <v>526</v>
      </c>
      <c r="BY211" t="s">
        <v>526</v>
      </c>
      <c r="BZ211" t="s">
        <v>526</v>
      </c>
      <c r="CA211" t="s">
        <v>526</v>
      </c>
      <c r="CB211" t="s">
        <v>526</v>
      </c>
      <c r="CC211" t="s">
        <v>526</v>
      </c>
      <c r="CD211" t="s">
        <v>526</v>
      </c>
      <c r="CE211" t="s">
        <v>526</v>
      </c>
      <c r="CF211" t="s">
        <v>526</v>
      </c>
      <c r="CG211" t="s">
        <v>526</v>
      </c>
      <c r="CH211" t="s">
        <v>526</v>
      </c>
    </row>
    <row r="212" spans="1:86" x14ac:dyDescent="0.2">
      <c r="A212">
        <v>1110653</v>
      </c>
      <c r="B212" s="6" t="s">
        <v>600</v>
      </c>
      <c r="C212">
        <v>62</v>
      </c>
      <c r="D212" t="s">
        <v>21</v>
      </c>
      <c r="E212" t="s">
        <v>526</v>
      </c>
      <c r="F212" t="s">
        <v>526</v>
      </c>
      <c r="G212" t="s">
        <v>37</v>
      </c>
      <c r="H212">
        <v>0</v>
      </c>
      <c r="I212">
        <v>1</v>
      </c>
      <c r="J212">
        <v>3</v>
      </c>
      <c r="K212">
        <v>3</v>
      </c>
      <c r="L212">
        <v>1</v>
      </c>
      <c r="M212">
        <v>6</v>
      </c>
      <c r="N212" t="s">
        <v>526</v>
      </c>
      <c r="O212" t="s">
        <v>288</v>
      </c>
      <c r="P212">
        <v>0</v>
      </c>
      <c r="Q212" t="s">
        <v>526</v>
      </c>
      <c r="R212" t="s">
        <v>526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 t="s">
        <v>288</v>
      </c>
      <c r="AF212" t="s">
        <v>70</v>
      </c>
      <c r="AG212">
        <v>1</v>
      </c>
      <c r="AH212">
        <v>0</v>
      </c>
      <c r="AI212">
        <v>0</v>
      </c>
      <c r="AJ212">
        <v>0</v>
      </c>
      <c r="AK212" t="s">
        <v>70</v>
      </c>
      <c r="AL212">
        <v>1</v>
      </c>
      <c r="AM212">
        <v>0</v>
      </c>
      <c r="AN212">
        <v>0</v>
      </c>
      <c r="AO212">
        <v>0</v>
      </c>
      <c r="AP212" t="s">
        <v>70</v>
      </c>
      <c r="AQ212">
        <v>1</v>
      </c>
      <c r="AR212">
        <v>0</v>
      </c>
      <c r="AS212">
        <v>0</v>
      </c>
      <c r="AT212">
        <v>0</v>
      </c>
      <c r="AU212" t="s">
        <v>70</v>
      </c>
      <c r="AV212">
        <v>0</v>
      </c>
      <c r="AW212">
        <v>0</v>
      </c>
      <c r="AX212">
        <v>0</v>
      </c>
      <c r="AY212">
        <v>0</v>
      </c>
      <c r="AZ212" t="s">
        <v>526</v>
      </c>
      <c r="BA212" t="s">
        <v>526</v>
      </c>
      <c r="BB212" t="s">
        <v>526</v>
      </c>
      <c r="BC212" t="s">
        <v>526</v>
      </c>
      <c r="BD212" t="s">
        <v>526</v>
      </c>
      <c r="BE212" t="s">
        <v>526</v>
      </c>
      <c r="BF212" t="s">
        <v>526</v>
      </c>
      <c r="BG212" t="s">
        <v>526</v>
      </c>
      <c r="BH212" t="s">
        <v>526</v>
      </c>
      <c r="BI212" t="s">
        <v>526</v>
      </c>
      <c r="BJ212" t="s">
        <v>526</v>
      </c>
      <c r="BK212" t="s">
        <v>526</v>
      </c>
      <c r="BL212" t="s">
        <v>526</v>
      </c>
      <c r="BM212" t="s">
        <v>526</v>
      </c>
      <c r="BN212" t="s">
        <v>526</v>
      </c>
      <c r="BO212" t="s">
        <v>526</v>
      </c>
      <c r="BP212" t="s">
        <v>526</v>
      </c>
      <c r="BQ212" t="s">
        <v>526</v>
      </c>
      <c r="BR212" t="s">
        <v>526</v>
      </c>
      <c r="BS212" t="s">
        <v>526</v>
      </c>
      <c r="BT212" t="s">
        <v>526</v>
      </c>
      <c r="BU212" t="s">
        <v>526</v>
      </c>
      <c r="BV212" t="s">
        <v>526</v>
      </c>
      <c r="BW212" t="s">
        <v>526</v>
      </c>
      <c r="BX212" t="s">
        <v>526</v>
      </c>
      <c r="BY212" t="s">
        <v>526</v>
      </c>
      <c r="BZ212" t="s">
        <v>526</v>
      </c>
      <c r="CA212" t="s">
        <v>526</v>
      </c>
      <c r="CB212" t="s">
        <v>526</v>
      </c>
      <c r="CC212" t="s">
        <v>526</v>
      </c>
      <c r="CD212" t="s">
        <v>526</v>
      </c>
      <c r="CE212" t="s">
        <v>526</v>
      </c>
      <c r="CF212" t="s">
        <v>526</v>
      </c>
      <c r="CG212" t="s">
        <v>526</v>
      </c>
      <c r="CH212" t="s">
        <v>526</v>
      </c>
    </row>
    <row r="213" spans="1:86" x14ac:dyDescent="0.2">
      <c r="A213">
        <v>3002547</v>
      </c>
      <c r="B213" s="6" t="s">
        <v>652</v>
      </c>
      <c r="C213">
        <v>67</v>
      </c>
      <c r="D213" t="s">
        <v>26</v>
      </c>
      <c r="E213" t="s">
        <v>526</v>
      </c>
      <c r="F213" t="s">
        <v>526</v>
      </c>
      <c r="G213" t="s">
        <v>37</v>
      </c>
      <c r="H213">
        <v>0</v>
      </c>
      <c r="I213">
        <v>1</v>
      </c>
      <c r="J213">
        <v>2</v>
      </c>
      <c r="K213">
        <v>2</v>
      </c>
      <c r="L213">
        <v>1</v>
      </c>
      <c r="M213">
        <v>1</v>
      </c>
      <c r="N213" t="s">
        <v>526</v>
      </c>
      <c r="O213">
        <v>7</v>
      </c>
      <c r="P213">
        <v>0</v>
      </c>
      <c r="Q213" t="s">
        <v>526</v>
      </c>
      <c r="R213" t="s">
        <v>526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 t="s">
        <v>288</v>
      </c>
      <c r="AF213" t="s">
        <v>70</v>
      </c>
      <c r="AG213">
        <v>1</v>
      </c>
      <c r="AH213">
        <v>0</v>
      </c>
      <c r="AI213">
        <v>0</v>
      </c>
      <c r="AJ213">
        <v>0</v>
      </c>
      <c r="AK213" t="s">
        <v>70</v>
      </c>
      <c r="AL213">
        <v>1</v>
      </c>
      <c r="AM213">
        <v>0</v>
      </c>
      <c r="AN213">
        <v>0</v>
      </c>
      <c r="AO213">
        <v>0</v>
      </c>
      <c r="AP213" t="s">
        <v>70</v>
      </c>
      <c r="AQ213">
        <v>1</v>
      </c>
      <c r="AR213">
        <v>0</v>
      </c>
      <c r="AS213">
        <v>0</v>
      </c>
      <c r="AT213">
        <v>0</v>
      </c>
      <c r="AU213" t="s">
        <v>526</v>
      </c>
      <c r="AV213" t="s">
        <v>526</v>
      </c>
      <c r="AW213" t="s">
        <v>526</v>
      </c>
      <c r="AX213" t="s">
        <v>526</v>
      </c>
      <c r="AY213" t="s">
        <v>526</v>
      </c>
      <c r="AZ213" t="s">
        <v>526</v>
      </c>
      <c r="BA213" t="s">
        <v>526</v>
      </c>
      <c r="BB213" t="s">
        <v>526</v>
      </c>
      <c r="BC213" t="s">
        <v>526</v>
      </c>
      <c r="BD213" t="s">
        <v>526</v>
      </c>
      <c r="BE213" t="s">
        <v>526</v>
      </c>
      <c r="BF213" t="s">
        <v>526</v>
      </c>
      <c r="BG213" t="s">
        <v>526</v>
      </c>
      <c r="BH213" t="s">
        <v>526</v>
      </c>
      <c r="BI213" t="s">
        <v>526</v>
      </c>
      <c r="BJ213" t="s">
        <v>526</v>
      </c>
      <c r="BK213" t="s">
        <v>526</v>
      </c>
      <c r="BL213" t="s">
        <v>526</v>
      </c>
      <c r="BM213" t="s">
        <v>526</v>
      </c>
      <c r="BN213" t="s">
        <v>526</v>
      </c>
      <c r="BO213" t="s">
        <v>526</v>
      </c>
      <c r="BP213" t="s">
        <v>526</v>
      </c>
      <c r="BQ213" t="s">
        <v>526</v>
      </c>
      <c r="BR213" t="s">
        <v>526</v>
      </c>
      <c r="BS213" t="s">
        <v>526</v>
      </c>
      <c r="BT213" t="s">
        <v>526</v>
      </c>
      <c r="BU213" t="s">
        <v>526</v>
      </c>
      <c r="BV213" t="s">
        <v>526</v>
      </c>
      <c r="BW213" t="s">
        <v>526</v>
      </c>
      <c r="BX213" t="s">
        <v>526</v>
      </c>
      <c r="BY213" t="s">
        <v>526</v>
      </c>
      <c r="BZ213" t="s">
        <v>526</v>
      </c>
      <c r="CA213" t="s">
        <v>526</v>
      </c>
      <c r="CB213" t="s">
        <v>526</v>
      </c>
      <c r="CC213" t="s">
        <v>526</v>
      </c>
      <c r="CD213" t="s">
        <v>526</v>
      </c>
      <c r="CE213" t="s">
        <v>526</v>
      </c>
      <c r="CF213" t="s">
        <v>526</v>
      </c>
      <c r="CG213" t="s">
        <v>526</v>
      </c>
      <c r="CH213" t="s">
        <v>526</v>
      </c>
    </row>
    <row r="214" spans="1:86" x14ac:dyDescent="0.2">
      <c r="A214">
        <v>3665553</v>
      </c>
      <c r="B214" s="6" t="s">
        <v>693</v>
      </c>
      <c r="C214">
        <v>40</v>
      </c>
      <c r="D214" t="s">
        <v>26</v>
      </c>
      <c r="E214">
        <v>6</v>
      </c>
      <c r="F214">
        <v>2</v>
      </c>
      <c r="G214" t="s">
        <v>37</v>
      </c>
      <c r="H214">
        <v>0</v>
      </c>
      <c r="I214">
        <v>1</v>
      </c>
      <c r="J214">
        <v>7</v>
      </c>
      <c r="K214">
        <v>7</v>
      </c>
      <c r="L214">
        <v>1</v>
      </c>
      <c r="M214">
        <v>11</v>
      </c>
      <c r="N214" t="s">
        <v>526</v>
      </c>
      <c r="O214">
        <v>7</v>
      </c>
      <c r="P214">
        <v>0</v>
      </c>
      <c r="Q214" t="s">
        <v>526</v>
      </c>
      <c r="R214" t="s">
        <v>526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0</v>
      </c>
      <c r="AE214" t="s">
        <v>288</v>
      </c>
      <c r="AF214" t="s">
        <v>70</v>
      </c>
      <c r="AG214">
        <v>1</v>
      </c>
      <c r="AH214">
        <v>0</v>
      </c>
      <c r="AI214">
        <v>0</v>
      </c>
      <c r="AJ214">
        <v>0</v>
      </c>
      <c r="AK214" t="s">
        <v>70</v>
      </c>
      <c r="AL214">
        <v>1</v>
      </c>
      <c r="AM214">
        <v>0</v>
      </c>
      <c r="AN214">
        <v>0</v>
      </c>
      <c r="AO214">
        <v>0</v>
      </c>
      <c r="AP214" t="s">
        <v>70</v>
      </c>
      <c r="AQ214">
        <v>1</v>
      </c>
      <c r="AR214">
        <v>0</v>
      </c>
      <c r="AS214">
        <v>0</v>
      </c>
      <c r="AT214">
        <v>0</v>
      </c>
      <c r="AU214" t="s">
        <v>70</v>
      </c>
      <c r="AV214">
        <v>1</v>
      </c>
      <c r="AW214">
        <v>0</v>
      </c>
      <c r="AX214">
        <v>0</v>
      </c>
      <c r="AY214">
        <v>0</v>
      </c>
      <c r="AZ214" t="s">
        <v>70</v>
      </c>
      <c r="BA214">
        <v>1</v>
      </c>
      <c r="BB214">
        <v>0</v>
      </c>
      <c r="BC214">
        <v>0</v>
      </c>
      <c r="BD214">
        <v>0</v>
      </c>
      <c r="BE214" t="s">
        <v>70</v>
      </c>
      <c r="BF214">
        <v>1</v>
      </c>
      <c r="BG214">
        <v>0</v>
      </c>
      <c r="BH214">
        <v>0</v>
      </c>
      <c r="BI214">
        <v>0</v>
      </c>
      <c r="BJ214" t="s">
        <v>85</v>
      </c>
      <c r="BK214">
        <v>1</v>
      </c>
      <c r="BL214">
        <v>0</v>
      </c>
      <c r="BM214">
        <v>0</v>
      </c>
      <c r="BN214">
        <v>0</v>
      </c>
      <c r="BO214" t="s">
        <v>70</v>
      </c>
      <c r="BP214">
        <v>1</v>
      </c>
      <c r="BQ214">
        <v>0</v>
      </c>
      <c r="BR214">
        <v>0</v>
      </c>
      <c r="BS214">
        <v>0</v>
      </c>
      <c r="BT214" t="s">
        <v>526</v>
      </c>
      <c r="BU214" t="s">
        <v>526</v>
      </c>
      <c r="BV214" t="s">
        <v>526</v>
      </c>
      <c r="BW214" t="s">
        <v>526</v>
      </c>
      <c r="BX214" t="s">
        <v>526</v>
      </c>
      <c r="BY214" t="s">
        <v>526</v>
      </c>
      <c r="BZ214" t="s">
        <v>526</v>
      </c>
      <c r="CA214" t="s">
        <v>526</v>
      </c>
      <c r="CB214" t="s">
        <v>526</v>
      </c>
      <c r="CC214" t="s">
        <v>526</v>
      </c>
      <c r="CD214" t="s">
        <v>526</v>
      </c>
      <c r="CE214" t="s">
        <v>526</v>
      </c>
      <c r="CF214" t="s">
        <v>526</v>
      </c>
      <c r="CG214" t="s">
        <v>526</v>
      </c>
      <c r="CH214" t="s">
        <v>526</v>
      </c>
    </row>
    <row r="215" spans="1:86" x14ac:dyDescent="0.2">
      <c r="A215">
        <v>4171125</v>
      </c>
      <c r="B215" s="6" t="s">
        <v>720</v>
      </c>
      <c r="C215">
        <v>38</v>
      </c>
      <c r="D215" t="s">
        <v>21</v>
      </c>
      <c r="E215" t="s">
        <v>526</v>
      </c>
      <c r="F215" t="s">
        <v>526</v>
      </c>
      <c r="G215" t="s">
        <v>37</v>
      </c>
      <c r="H215">
        <v>0</v>
      </c>
      <c r="I215">
        <v>1</v>
      </c>
      <c r="J215">
        <v>2</v>
      </c>
      <c r="K215">
        <v>2</v>
      </c>
      <c r="L215">
        <v>1</v>
      </c>
      <c r="M215">
        <v>0</v>
      </c>
      <c r="N215" t="s">
        <v>526</v>
      </c>
      <c r="O215">
        <v>0</v>
      </c>
      <c r="P215">
        <v>0</v>
      </c>
      <c r="Q215" t="s">
        <v>526</v>
      </c>
      <c r="R215" t="s">
        <v>526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1</v>
      </c>
      <c r="AF215" t="s">
        <v>70</v>
      </c>
      <c r="AG215">
        <v>1</v>
      </c>
      <c r="AH215">
        <v>0</v>
      </c>
      <c r="AI215">
        <v>5</v>
      </c>
      <c r="AJ215">
        <v>0</v>
      </c>
      <c r="AK215" t="s">
        <v>70</v>
      </c>
      <c r="AL215">
        <v>1</v>
      </c>
      <c r="AM215">
        <v>0</v>
      </c>
      <c r="AN215">
        <v>0</v>
      </c>
      <c r="AO215">
        <v>10</v>
      </c>
      <c r="AP215" t="s">
        <v>70</v>
      </c>
      <c r="AQ215">
        <v>1</v>
      </c>
      <c r="AR215">
        <v>0</v>
      </c>
      <c r="AS215">
        <v>0</v>
      </c>
      <c r="AT215">
        <v>0</v>
      </c>
      <c r="AU215" t="s">
        <v>526</v>
      </c>
      <c r="AV215" t="s">
        <v>526</v>
      </c>
      <c r="AW215" t="s">
        <v>526</v>
      </c>
      <c r="AX215" t="s">
        <v>526</v>
      </c>
      <c r="AY215" t="s">
        <v>526</v>
      </c>
      <c r="AZ215" t="s">
        <v>526</v>
      </c>
      <c r="BA215" t="s">
        <v>526</v>
      </c>
      <c r="BB215" t="s">
        <v>526</v>
      </c>
      <c r="BC215" t="s">
        <v>526</v>
      </c>
      <c r="BD215" t="s">
        <v>526</v>
      </c>
      <c r="BE215" t="s">
        <v>526</v>
      </c>
      <c r="BF215" t="s">
        <v>526</v>
      </c>
      <c r="BG215" t="s">
        <v>526</v>
      </c>
      <c r="BH215" t="s">
        <v>526</v>
      </c>
      <c r="BI215" t="s">
        <v>526</v>
      </c>
      <c r="BJ215" t="s">
        <v>526</v>
      </c>
      <c r="BK215" t="s">
        <v>526</v>
      </c>
      <c r="BL215" t="s">
        <v>526</v>
      </c>
      <c r="BM215" t="s">
        <v>526</v>
      </c>
      <c r="BN215" t="s">
        <v>526</v>
      </c>
      <c r="BO215" t="s">
        <v>526</v>
      </c>
      <c r="BP215" t="s">
        <v>526</v>
      </c>
      <c r="BQ215" t="s">
        <v>526</v>
      </c>
      <c r="BR215" t="s">
        <v>526</v>
      </c>
      <c r="BS215" t="s">
        <v>526</v>
      </c>
      <c r="BT215" t="s">
        <v>526</v>
      </c>
      <c r="BU215" t="s">
        <v>526</v>
      </c>
      <c r="BV215" t="s">
        <v>526</v>
      </c>
      <c r="BW215" t="s">
        <v>526</v>
      </c>
      <c r="BX215" t="s">
        <v>526</v>
      </c>
      <c r="BY215" t="s">
        <v>526</v>
      </c>
      <c r="BZ215" t="s">
        <v>526</v>
      </c>
      <c r="CA215" t="s">
        <v>526</v>
      </c>
      <c r="CB215" t="s">
        <v>526</v>
      </c>
      <c r="CC215" t="s">
        <v>526</v>
      </c>
      <c r="CD215" t="s">
        <v>526</v>
      </c>
      <c r="CE215" t="s">
        <v>526</v>
      </c>
      <c r="CF215" t="s">
        <v>526</v>
      </c>
      <c r="CG215" t="s">
        <v>526</v>
      </c>
      <c r="CH215" t="s">
        <v>526</v>
      </c>
    </row>
    <row r="216" spans="1:86" x14ac:dyDescent="0.2">
      <c r="A216">
        <v>1765670</v>
      </c>
      <c r="B216" s="7" t="s">
        <v>627</v>
      </c>
      <c r="C216">
        <v>40</v>
      </c>
      <c r="D216" t="s">
        <v>26</v>
      </c>
      <c r="E216" t="s">
        <v>526</v>
      </c>
      <c r="F216" t="s">
        <v>526</v>
      </c>
      <c r="G216" t="s">
        <v>37</v>
      </c>
      <c r="H216">
        <v>0</v>
      </c>
      <c r="I216">
        <v>1</v>
      </c>
      <c r="J216">
        <v>3</v>
      </c>
      <c r="K216">
        <v>3</v>
      </c>
      <c r="L216">
        <v>1</v>
      </c>
      <c r="M216">
        <v>1</v>
      </c>
      <c r="N216" t="s">
        <v>526</v>
      </c>
      <c r="O216">
        <v>5</v>
      </c>
      <c r="P216">
        <v>0</v>
      </c>
      <c r="Q216" t="s">
        <v>526</v>
      </c>
      <c r="R216" t="s">
        <v>526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 t="s">
        <v>288</v>
      </c>
      <c r="AF216" t="s">
        <v>70</v>
      </c>
      <c r="AG216">
        <v>1</v>
      </c>
      <c r="AH216">
        <v>0</v>
      </c>
      <c r="AI216">
        <v>0</v>
      </c>
      <c r="AJ216">
        <v>0</v>
      </c>
      <c r="AK216" t="s">
        <v>70</v>
      </c>
      <c r="AL216">
        <v>1</v>
      </c>
      <c r="AM216">
        <v>0</v>
      </c>
      <c r="AN216">
        <v>0</v>
      </c>
      <c r="AO216">
        <v>0</v>
      </c>
      <c r="AP216" t="s">
        <v>70</v>
      </c>
      <c r="AQ216">
        <v>1</v>
      </c>
      <c r="AR216">
        <v>0</v>
      </c>
      <c r="AS216">
        <v>0</v>
      </c>
      <c r="AT216">
        <v>0</v>
      </c>
      <c r="AU216" t="s">
        <v>70</v>
      </c>
      <c r="AV216">
        <v>1</v>
      </c>
      <c r="AW216">
        <v>0</v>
      </c>
      <c r="AX216">
        <v>0</v>
      </c>
      <c r="AY216">
        <v>0</v>
      </c>
      <c r="AZ216" t="s">
        <v>526</v>
      </c>
      <c r="BA216" t="s">
        <v>526</v>
      </c>
      <c r="BB216" t="s">
        <v>526</v>
      </c>
      <c r="BC216" t="s">
        <v>526</v>
      </c>
      <c r="BD216" t="s">
        <v>526</v>
      </c>
      <c r="BE216" t="s">
        <v>526</v>
      </c>
      <c r="BF216" t="s">
        <v>526</v>
      </c>
      <c r="BG216" t="s">
        <v>526</v>
      </c>
      <c r="BH216" t="s">
        <v>526</v>
      </c>
      <c r="BI216" t="s">
        <v>526</v>
      </c>
      <c r="BJ216" t="s">
        <v>526</v>
      </c>
      <c r="BK216" t="s">
        <v>526</v>
      </c>
      <c r="BL216" t="s">
        <v>526</v>
      </c>
      <c r="BM216" t="s">
        <v>526</v>
      </c>
      <c r="BN216" t="s">
        <v>526</v>
      </c>
      <c r="BO216" t="s">
        <v>526</v>
      </c>
      <c r="BP216" t="s">
        <v>526</v>
      </c>
      <c r="BQ216" t="s">
        <v>526</v>
      </c>
      <c r="BR216" t="s">
        <v>526</v>
      </c>
      <c r="BS216" t="s">
        <v>526</v>
      </c>
      <c r="BT216" t="s">
        <v>526</v>
      </c>
      <c r="BU216" t="s">
        <v>526</v>
      </c>
      <c r="BV216" t="s">
        <v>526</v>
      </c>
      <c r="BW216" t="s">
        <v>526</v>
      </c>
      <c r="BX216" t="s">
        <v>526</v>
      </c>
      <c r="BY216" t="s">
        <v>526</v>
      </c>
      <c r="BZ216" t="s">
        <v>526</v>
      </c>
      <c r="CA216" t="s">
        <v>526</v>
      </c>
      <c r="CB216" t="s">
        <v>526</v>
      </c>
      <c r="CC216" t="s">
        <v>526</v>
      </c>
      <c r="CD216" t="s">
        <v>526</v>
      </c>
      <c r="CE216" t="s">
        <v>526</v>
      </c>
      <c r="CF216" t="s">
        <v>526</v>
      </c>
      <c r="CG216" t="s">
        <v>526</v>
      </c>
      <c r="CH216" t="s">
        <v>526</v>
      </c>
    </row>
    <row r="217" spans="1:86" x14ac:dyDescent="0.2">
      <c r="A217">
        <v>4052034</v>
      </c>
      <c r="B217" s="6" t="s">
        <v>715</v>
      </c>
      <c r="C217">
        <v>24</v>
      </c>
      <c r="D217" t="s">
        <v>26</v>
      </c>
      <c r="E217" t="s">
        <v>526</v>
      </c>
      <c r="F217" t="s">
        <v>526</v>
      </c>
      <c r="G217" t="s">
        <v>37</v>
      </c>
      <c r="H217">
        <v>0</v>
      </c>
      <c r="I217">
        <v>1</v>
      </c>
      <c r="J217">
        <v>3</v>
      </c>
      <c r="K217">
        <v>3</v>
      </c>
      <c r="L217">
        <v>1</v>
      </c>
      <c r="M217">
        <v>1</v>
      </c>
      <c r="N217" t="s">
        <v>526</v>
      </c>
      <c r="O217">
        <v>5</v>
      </c>
      <c r="P217">
        <v>0</v>
      </c>
      <c r="Q217" t="s">
        <v>526</v>
      </c>
      <c r="R217" t="s">
        <v>526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 t="s">
        <v>70</v>
      </c>
      <c r="AG217">
        <v>1</v>
      </c>
      <c r="AH217">
        <v>0</v>
      </c>
      <c r="AI217">
        <v>8</v>
      </c>
      <c r="AJ217">
        <v>0</v>
      </c>
      <c r="AK217" t="s">
        <v>70</v>
      </c>
      <c r="AL217">
        <v>1</v>
      </c>
      <c r="AM217">
        <v>0</v>
      </c>
      <c r="AN217">
        <v>0</v>
      </c>
      <c r="AO217">
        <v>0</v>
      </c>
      <c r="AP217" t="s">
        <v>70</v>
      </c>
      <c r="AQ217">
        <v>1</v>
      </c>
      <c r="AR217">
        <v>0</v>
      </c>
      <c r="AS217">
        <v>0</v>
      </c>
      <c r="AT217">
        <v>0</v>
      </c>
      <c r="AU217" t="s">
        <v>70</v>
      </c>
      <c r="AV217">
        <v>1</v>
      </c>
      <c r="AW217">
        <v>0</v>
      </c>
      <c r="AX217">
        <v>0</v>
      </c>
      <c r="AY217">
        <v>0</v>
      </c>
      <c r="AZ217" t="s">
        <v>526</v>
      </c>
      <c r="BA217" t="s">
        <v>526</v>
      </c>
      <c r="BB217" t="s">
        <v>526</v>
      </c>
      <c r="BC217" t="s">
        <v>526</v>
      </c>
      <c r="BD217" t="s">
        <v>526</v>
      </c>
      <c r="BE217" t="s">
        <v>526</v>
      </c>
      <c r="BF217" t="s">
        <v>526</v>
      </c>
      <c r="BG217" t="s">
        <v>526</v>
      </c>
      <c r="BH217" t="s">
        <v>526</v>
      </c>
      <c r="BI217" t="s">
        <v>526</v>
      </c>
      <c r="BJ217" t="s">
        <v>526</v>
      </c>
      <c r="BK217" t="s">
        <v>526</v>
      </c>
      <c r="BL217" t="s">
        <v>526</v>
      </c>
      <c r="BM217" t="s">
        <v>526</v>
      </c>
      <c r="BN217" t="s">
        <v>526</v>
      </c>
      <c r="BO217" t="s">
        <v>526</v>
      </c>
      <c r="BP217" t="s">
        <v>526</v>
      </c>
      <c r="BQ217" t="s">
        <v>526</v>
      </c>
      <c r="BR217" t="s">
        <v>526</v>
      </c>
      <c r="BS217" t="s">
        <v>526</v>
      </c>
      <c r="BT217" t="s">
        <v>526</v>
      </c>
      <c r="BU217" t="s">
        <v>526</v>
      </c>
      <c r="BV217" t="s">
        <v>526</v>
      </c>
      <c r="BW217" t="s">
        <v>526</v>
      </c>
      <c r="BX217" t="s">
        <v>526</v>
      </c>
      <c r="BY217" t="s">
        <v>526</v>
      </c>
      <c r="BZ217" t="s">
        <v>526</v>
      </c>
      <c r="CA217" t="s">
        <v>526</v>
      </c>
      <c r="CB217" t="s">
        <v>526</v>
      </c>
      <c r="CC217" t="s">
        <v>526</v>
      </c>
      <c r="CD217" t="s">
        <v>526</v>
      </c>
      <c r="CE217" t="s">
        <v>526</v>
      </c>
      <c r="CF217" t="s">
        <v>526</v>
      </c>
      <c r="CG217" t="s">
        <v>526</v>
      </c>
      <c r="CH217" t="s">
        <v>526</v>
      </c>
    </row>
    <row r="218" spans="1:86" x14ac:dyDescent="0.2">
      <c r="A218">
        <v>4210719</v>
      </c>
      <c r="B218" s="6" t="s">
        <v>715</v>
      </c>
      <c r="C218">
        <v>29</v>
      </c>
      <c r="D218" t="s">
        <v>21</v>
      </c>
      <c r="E218" t="s">
        <v>526</v>
      </c>
      <c r="F218" t="s">
        <v>526</v>
      </c>
      <c r="G218" t="s">
        <v>37</v>
      </c>
      <c r="H218">
        <v>0</v>
      </c>
      <c r="I218">
        <v>1</v>
      </c>
      <c r="J218">
        <v>1</v>
      </c>
      <c r="K218">
        <v>1</v>
      </c>
      <c r="L218">
        <v>1</v>
      </c>
      <c r="M218">
        <v>4</v>
      </c>
      <c r="N218" t="s">
        <v>526</v>
      </c>
      <c r="O218">
        <v>10</v>
      </c>
      <c r="P218">
        <v>0</v>
      </c>
      <c r="Q218" t="s">
        <v>526</v>
      </c>
      <c r="R218" t="s">
        <v>526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 t="s">
        <v>70</v>
      </c>
      <c r="AG218">
        <v>1</v>
      </c>
      <c r="AH218">
        <v>0</v>
      </c>
      <c r="AI218">
        <v>0</v>
      </c>
      <c r="AJ218">
        <v>0</v>
      </c>
      <c r="AK218" t="s">
        <v>70</v>
      </c>
      <c r="AL218">
        <v>1</v>
      </c>
      <c r="AM218">
        <v>0</v>
      </c>
      <c r="AN218">
        <v>8</v>
      </c>
      <c r="AO218">
        <v>0</v>
      </c>
      <c r="AP218" t="s">
        <v>526</v>
      </c>
      <c r="AQ218" t="s">
        <v>526</v>
      </c>
      <c r="AR218" t="s">
        <v>526</v>
      </c>
      <c r="AS218" t="s">
        <v>526</v>
      </c>
      <c r="AT218" t="s">
        <v>526</v>
      </c>
      <c r="AU218" t="s">
        <v>526</v>
      </c>
      <c r="AV218" t="s">
        <v>526</v>
      </c>
      <c r="AW218" t="s">
        <v>526</v>
      </c>
      <c r="AX218" t="s">
        <v>526</v>
      </c>
      <c r="AY218" t="s">
        <v>526</v>
      </c>
      <c r="AZ218" t="s">
        <v>526</v>
      </c>
      <c r="BA218" t="s">
        <v>526</v>
      </c>
      <c r="BB218" t="s">
        <v>526</v>
      </c>
      <c r="BC218" t="s">
        <v>526</v>
      </c>
      <c r="BD218" t="s">
        <v>526</v>
      </c>
      <c r="BE218" t="s">
        <v>526</v>
      </c>
      <c r="BF218" t="s">
        <v>526</v>
      </c>
      <c r="BG218" t="s">
        <v>526</v>
      </c>
      <c r="BH218" t="s">
        <v>526</v>
      </c>
      <c r="BI218" t="s">
        <v>526</v>
      </c>
      <c r="BJ218" t="s">
        <v>526</v>
      </c>
      <c r="BK218" t="s">
        <v>526</v>
      </c>
      <c r="BL218" t="s">
        <v>526</v>
      </c>
      <c r="BM218" t="s">
        <v>526</v>
      </c>
      <c r="BN218" t="s">
        <v>526</v>
      </c>
      <c r="BO218" t="s">
        <v>526</v>
      </c>
      <c r="BP218" t="s">
        <v>526</v>
      </c>
      <c r="BQ218" t="s">
        <v>526</v>
      </c>
      <c r="BR218" t="s">
        <v>526</v>
      </c>
      <c r="BS218" t="s">
        <v>526</v>
      </c>
      <c r="BT218" t="s">
        <v>526</v>
      </c>
      <c r="BU218" t="s">
        <v>526</v>
      </c>
      <c r="BV218" t="s">
        <v>526</v>
      </c>
      <c r="BW218" t="s">
        <v>526</v>
      </c>
      <c r="BX218" t="s">
        <v>526</v>
      </c>
      <c r="BY218" t="s">
        <v>526</v>
      </c>
      <c r="BZ218" t="s">
        <v>526</v>
      </c>
      <c r="CA218" t="s">
        <v>526</v>
      </c>
      <c r="CB218" t="s">
        <v>526</v>
      </c>
      <c r="CC218" t="s">
        <v>526</v>
      </c>
      <c r="CD218" t="s">
        <v>526</v>
      </c>
      <c r="CE218" t="s">
        <v>526</v>
      </c>
      <c r="CF218" t="s">
        <v>526</v>
      </c>
      <c r="CG218" t="s">
        <v>526</v>
      </c>
      <c r="CH218" t="s">
        <v>526</v>
      </c>
    </row>
    <row r="219" spans="1:86" x14ac:dyDescent="0.2">
      <c r="A219">
        <v>2022417</v>
      </c>
      <c r="B219" s="6" t="s">
        <v>636</v>
      </c>
      <c r="C219">
        <v>44</v>
      </c>
      <c r="D219" t="s">
        <v>26</v>
      </c>
      <c r="E219" t="s">
        <v>526</v>
      </c>
      <c r="F219" t="s">
        <v>526</v>
      </c>
      <c r="G219" t="s">
        <v>37</v>
      </c>
      <c r="H219">
        <v>0</v>
      </c>
      <c r="I219">
        <v>1</v>
      </c>
      <c r="J219">
        <v>2</v>
      </c>
      <c r="K219">
        <v>4</v>
      </c>
      <c r="L219">
        <v>1</v>
      </c>
      <c r="M219">
        <v>1</v>
      </c>
      <c r="N219" t="s">
        <v>526</v>
      </c>
      <c r="O219">
        <v>5</v>
      </c>
      <c r="P219">
        <v>0</v>
      </c>
      <c r="Q219" t="s">
        <v>526</v>
      </c>
      <c r="R219" t="s">
        <v>526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</v>
      </c>
      <c r="AD219">
        <v>1</v>
      </c>
      <c r="AE219" t="s">
        <v>288</v>
      </c>
      <c r="AF219" t="s">
        <v>70</v>
      </c>
      <c r="AG219">
        <v>1</v>
      </c>
      <c r="AH219">
        <v>0</v>
      </c>
      <c r="AI219">
        <v>0</v>
      </c>
      <c r="AJ219">
        <v>0</v>
      </c>
      <c r="AK219" t="s">
        <v>70</v>
      </c>
      <c r="AL219">
        <v>1</v>
      </c>
      <c r="AM219">
        <v>0</v>
      </c>
      <c r="AN219">
        <v>0</v>
      </c>
      <c r="AO219">
        <v>0</v>
      </c>
      <c r="AP219" t="s">
        <v>70</v>
      </c>
      <c r="AQ219">
        <v>1</v>
      </c>
      <c r="AR219">
        <v>0</v>
      </c>
      <c r="AS219">
        <v>0</v>
      </c>
      <c r="AT219">
        <v>0</v>
      </c>
      <c r="AU219" t="s">
        <v>70</v>
      </c>
      <c r="AV219">
        <v>1</v>
      </c>
      <c r="AW219">
        <v>0</v>
      </c>
      <c r="AX219">
        <v>0</v>
      </c>
      <c r="AY219">
        <v>0</v>
      </c>
      <c r="AZ219" t="s">
        <v>70</v>
      </c>
      <c r="BA219">
        <v>1</v>
      </c>
      <c r="BB219">
        <v>0</v>
      </c>
      <c r="BC219">
        <v>0</v>
      </c>
      <c r="BD219">
        <v>0</v>
      </c>
      <c r="BE219" t="s">
        <v>526</v>
      </c>
      <c r="BF219" t="s">
        <v>526</v>
      </c>
      <c r="BG219" t="s">
        <v>526</v>
      </c>
      <c r="BH219" t="s">
        <v>526</v>
      </c>
      <c r="BI219" t="s">
        <v>526</v>
      </c>
      <c r="BJ219" t="s">
        <v>526</v>
      </c>
      <c r="BK219" t="s">
        <v>526</v>
      </c>
      <c r="BL219" t="s">
        <v>526</v>
      </c>
      <c r="BM219" t="s">
        <v>526</v>
      </c>
      <c r="BN219" t="s">
        <v>526</v>
      </c>
      <c r="BO219" t="s">
        <v>526</v>
      </c>
      <c r="BP219" t="s">
        <v>526</v>
      </c>
      <c r="BQ219" t="s">
        <v>526</v>
      </c>
      <c r="BR219" t="s">
        <v>526</v>
      </c>
      <c r="BS219" t="s">
        <v>526</v>
      </c>
      <c r="BT219" t="s">
        <v>526</v>
      </c>
      <c r="BU219" t="s">
        <v>526</v>
      </c>
      <c r="BV219" t="s">
        <v>526</v>
      </c>
      <c r="BW219" t="s">
        <v>526</v>
      </c>
      <c r="BX219" t="s">
        <v>526</v>
      </c>
      <c r="BY219" t="s">
        <v>526</v>
      </c>
      <c r="BZ219" t="s">
        <v>526</v>
      </c>
      <c r="CA219" t="s">
        <v>526</v>
      </c>
      <c r="CB219" t="s">
        <v>526</v>
      </c>
      <c r="CC219" t="s">
        <v>526</v>
      </c>
      <c r="CD219" t="s">
        <v>526</v>
      </c>
      <c r="CE219" t="s">
        <v>526</v>
      </c>
      <c r="CF219" t="s">
        <v>526</v>
      </c>
      <c r="CG219" t="s">
        <v>526</v>
      </c>
      <c r="CH219" t="s">
        <v>526</v>
      </c>
    </row>
    <row r="220" spans="1:86" x14ac:dyDescent="0.2">
      <c r="A220">
        <v>434057</v>
      </c>
      <c r="B220" s="6" t="s">
        <v>590</v>
      </c>
      <c r="C220">
        <v>83</v>
      </c>
      <c r="D220" t="s">
        <v>26</v>
      </c>
      <c r="E220">
        <v>5</v>
      </c>
      <c r="F220">
        <v>1</v>
      </c>
      <c r="G220" t="s">
        <v>37</v>
      </c>
      <c r="H220">
        <v>0</v>
      </c>
      <c r="I220">
        <v>1</v>
      </c>
      <c r="J220">
        <v>5</v>
      </c>
      <c r="K220">
        <v>5</v>
      </c>
      <c r="L220">
        <v>2</v>
      </c>
      <c r="M220">
        <v>1</v>
      </c>
      <c r="N220" t="s">
        <v>526</v>
      </c>
      <c r="O220">
        <v>5</v>
      </c>
      <c r="P220">
        <v>0</v>
      </c>
      <c r="Q220" t="s">
        <v>526</v>
      </c>
      <c r="R220" t="s">
        <v>526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5</v>
      </c>
      <c r="AE220">
        <v>0</v>
      </c>
      <c r="AF220" t="s">
        <v>70</v>
      </c>
      <c r="AG220">
        <v>9</v>
      </c>
      <c r="AH220">
        <v>0</v>
      </c>
      <c r="AI220">
        <v>0</v>
      </c>
      <c r="AJ220">
        <v>0</v>
      </c>
      <c r="AK220" t="s">
        <v>70</v>
      </c>
      <c r="AL220">
        <v>1</v>
      </c>
      <c r="AM220">
        <v>0</v>
      </c>
      <c r="AN220">
        <v>0</v>
      </c>
      <c r="AO220">
        <v>0</v>
      </c>
      <c r="AP220" t="s">
        <v>70</v>
      </c>
      <c r="AQ220">
        <v>1</v>
      </c>
      <c r="AR220">
        <v>0</v>
      </c>
      <c r="AS220">
        <v>0</v>
      </c>
      <c r="AT220">
        <v>0</v>
      </c>
      <c r="AU220" t="s">
        <v>70</v>
      </c>
      <c r="AV220">
        <v>1</v>
      </c>
      <c r="AW220">
        <v>0</v>
      </c>
      <c r="AX220">
        <v>0</v>
      </c>
      <c r="AY220">
        <v>0</v>
      </c>
      <c r="AZ220" t="s">
        <v>70</v>
      </c>
      <c r="BA220">
        <v>1</v>
      </c>
      <c r="BB220">
        <v>0</v>
      </c>
      <c r="BC220">
        <v>0</v>
      </c>
      <c r="BD220">
        <v>0</v>
      </c>
      <c r="BE220" t="s">
        <v>85</v>
      </c>
      <c r="BF220">
        <v>1</v>
      </c>
      <c r="BG220">
        <v>0</v>
      </c>
      <c r="BH220">
        <v>0</v>
      </c>
      <c r="BI220">
        <v>0</v>
      </c>
      <c r="BJ220" t="s">
        <v>526</v>
      </c>
      <c r="BK220" t="s">
        <v>526</v>
      </c>
      <c r="BL220" t="s">
        <v>526</v>
      </c>
      <c r="BM220" t="s">
        <v>526</v>
      </c>
      <c r="BN220" t="s">
        <v>526</v>
      </c>
      <c r="BO220" t="s">
        <v>526</v>
      </c>
      <c r="BP220" t="s">
        <v>526</v>
      </c>
      <c r="BQ220" t="s">
        <v>526</v>
      </c>
      <c r="BR220" t="s">
        <v>526</v>
      </c>
      <c r="BS220" t="s">
        <v>526</v>
      </c>
      <c r="BT220" t="s">
        <v>526</v>
      </c>
      <c r="BU220" t="s">
        <v>526</v>
      </c>
      <c r="BV220" t="s">
        <v>526</v>
      </c>
      <c r="BW220" t="s">
        <v>526</v>
      </c>
      <c r="BX220" t="s">
        <v>526</v>
      </c>
      <c r="BY220" t="s">
        <v>526</v>
      </c>
      <c r="BZ220" t="s">
        <v>526</v>
      </c>
      <c r="CA220" t="s">
        <v>526</v>
      </c>
      <c r="CB220" t="s">
        <v>526</v>
      </c>
      <c r="CC220" t="s">
        <v>526</v>
      </c>
      <c r="CD220" t="s">
        <v>526</v>
      </c>
      <c r="CE220" t="s">
        <v>526</v>
      </c>
      <c r="CF220" t="s">
        <v>526</v>
      </c>
      <c r="CG220" t="s">
        <v>526</v>
      </c>
      <c r="CH220" t="s">
        <v>526</v>
      </c>
    </row>
    <row r="221" spans="1:86" x14ac:dyDescent="0.2">
      <c r="A221">
        <v>4276487</v>
      </c>
      <c r="B221" s="6" t="s">
        <v>738</v>
      </c>
      <c r="C221">
        <v>38</v>
      </c>
      <c r="D221" t="s">
        <v>21</v>
      </c>
      <c r="E221">
        <v>2</v>
      </c>
      <c r="F221">
        <v>7</v>
      </c>
      <c r="G221" t="s">
        <v>37</v>
      </c>
      <c r="H221">
        <v>0</v>
      </c>
      <c r="I221">
        <v>1</v>
      </c>
      <c r="J221">
        <v>7</v>
      </c>
      <c r="K221">
        <v>7</v>
      </c>
      <c r="L221">
        <v>1</v>
      </c>
      <c r="M221">
        <v>1</v>
      </c>
      <c r="N221">
        <v>2</v>
      </c>
      <c r="O221">
        <v>7</v>
      </c>
      <c r="P221">
        <v>9</v>
      </c>
      <c r="Q221" t="s">
        <v>526</v>
      </c>
      <c r="R221" t="s">
        <v>526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 t="s">
        <v>70</v>
      </c>
      <c r="AG221">
        <v>1</v>
      </c>
      <c r="AH221">
        <v>0</v>
      </c>
      <c r="AI221">
        <v>0</v>
      </c>
      <c r="AJ221">
        <v>0</v>
      </c>
      <c r="AK221" t="s">
        <v>85</v>
      </c>
      <c r="AL221">
        <v>1</v>
      </c>
      <c r="AM221">
        <v>0</v>
      </c>
      <c r="AN221">
        <v>5</v>
      </c>
      <c r="AO221">
        <v>0</v>
      </c>
      <c r="AP221" t="s">
        <v>70</v>
      </c>
      <c r="AQ221">
        <v>1</v>
      </c>
      <c r="AR221">
        <v>0</v>
      </c>
      <c r="AS221">
        <v>5</v>
      </c>
      <c r="AT221">
        <v>0</v>
      </c>
      <c r="AU221" t="s">
        <v>70</v>
      </c>
      <c r="AV221">
        <v>1</v>
      </c>
      <c r="AW221">
        <v>0</v>
      </c>
      <c r="AX221">
        <v>5</v>
      </c>
      <c r="AY221">
        <v>0</v>
      </c>
      <c r="AZ221" t="s">
        <v>70</v>
      </c>
      <c r="BA221">
        <v>1</v>
      </c>
      <c r="BB221">
        <v>0</v>
      </c>
      <c r="BC221">
        <v>5</v>
      </c>
      <c r="BD221">
        <v>0</v>
      </c>
      <c r="BE221" t="s">
        <v>70</v>
      </c>
      <c r="BF221">
        <v>1</v>
      </c>
      <c r="BG221">
        <v>0</v>
      </c>
      <c r="BH221">
        <v>5</v>
      </c>
      <c r="BI221">
        <v>0</v>
      </c>
      <c r="BJ221" t="s">
        <v>70</v>
      </c>
      <c r="BK221">
        <v>1</v>
      </c>
      <c r="BL221">
        <v>0</v>
      </c>
      <c r="BM221">
        <v>5</v>
      </c>
      <c r="BN221">
        <v>0</v>
      </c>
      <c r="BO221" t="s">
        <v>70</v>
      </c>
      <c r="BP221">
        <v>1</v>
      </c>
      <c r="BQ221">
        <v>0</v>
      </c>
      <c r="BR221">
        <v>5</v>
      </c>
      <c r="BS221">
        <v>0</v>
      </c>
      <c r="BT221" t="s">
        <v>526</v>
      </c>
      <c r="BU221" t="s">
        <v>526</v>
      </c>
      <c r="BV221" t="s">
        <v>526</v>
      </c>
      <c r="BW221" t="s">
        <v>526</v>
      </c>
      <c r="BX221" t="s">
        <v>526</v>
      </c>
      <c r="BY221" t="s">
        <v>526</v>
      </c>
      <c r="BZ221" t="s">
        <v>526</v>
      </c>
      <c r="CA221" t="s">
        <v>526</v>
      </c>
      <c r="CB221" t="s">
        <v>526</v>
      </c>
      <c r="CC221" t="s">
        <v>526</v>
      </c>
      <c r="CD221" t="s">
        <v>526</v>
      </c>
      <c r="CE221" t="s">
        <v>526</v>
      </c>
      <c r="CF221" t="s">
        <v>526</v>
      </c>
      <c r="CG221" t="s">
        <v>526</v>
      </c>
      <c r="CH221" t="s">
        <v>526</v>
      </c>
    </row>
    <row r="226" spans="7:8" x14ac:dyDescent="0.2">
      <c r="G226">
        <v>14</v>
      </c>
      <c r="H226">
        <v>24</v>
      </c>
    </row>
    <row r="227" spans="7:8" x14ac:dyDescent="0.2">
      <c r="G227">
        <v>91</v>
      </c>
      <c r="H227">
        <v>128</v>
      </c>
    </row>
    <row r="228" spans="7:8" x14ac:dyDescent="0.2">
      <c r="G228">
        <f>G226/G227</f>
        <v>0.15384615384615385</v>
      </c>
      <c r="H228">
        <f>H226/H227</f>
        <v>0.1875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4CFF-5111-A446-A514-B230B50A575B}">
  <dimension ref="A1:EV222"/>
  <sheetViews>
    <sheetView zoomScale="90" workbookViewId="0">
      <selection activeCell="G23" sqref="G23"/>
    </sheetView>
  </sheetViews>
  <sheetFormatPr baseColWidth="10" defaultRowHeight="16" x14ac:dyDescent="0.2"/>
  <sheetData>
    <row r="1" spans="1:152" x14ac:dyDescent="0.2">
      <c r="A1" t="s">
        <v>0</v>
      </c>
      <c r="B1" s="8" t="s">
        <v>586</v>
      </c>
      <c r="C1" t="s">
        <v>1</v>
      </c>
      <c r="D1" t="s">
        <v>2</v>
      </c>
      <c r="E1" t="s">
        <v>41</v>
      </c>
      <c r="F1" t="s">
        <v>30</v>
      </c>
      <c r="G1" t="s">
        <v>505</v>
      </c>
      <c r="H1" t="s">
        <v>506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523</v>
      </c>
      <c r="O1" t="s">
        <v>146</v>
      </c>
      <c r="P1" t="s">
        <v>12</v>
      </c>
      <c r="Q1" t="s">
        <v>524</v>
      </c>
      <c r="R1" t="s">
        <v>525</v>
      </c>
      <c r="S1" t="s">
        <v>527</v>
      </c>
      <c r="T1" t="s">
        <v>528</v>
      </c>
      <c r="U1" t="s">
        <v>530</v>
      </c>
      <c r="V1" t="s">
        <v>532</v>
      </c>
      <c r="W1" t="s">
        <v>529</v>
      </c>
      <c r="X1" t="s">
        <v>531</v>
      </c>
      <c r="Y1" t="s">
        <v>15</v>
      </c>
      <c r="Z1" t="s">
        <v>533</v>
      </c>
      <c r="AA1" t="s">
        <v>534</v>
      </c>
      <c r="AB1" t="s">
        <v>535</v>
      </c>
      <c r="AC1" t="s">
        <v>333</v>
      </c>
      <c r="AD1" t="s">
        <v>536</v>
      </c>
      <c r="AE1" t="s">
        <v>388</v>
      </c>
      <c r="AG1" t="s">
        <v>518</v>
      </c>
      <c r="AH1" t="s">
        <v>520</v>
      </c>
      <c r="AI1" t="s">
        <v>519</v>
      </c>
      <c r="AJ1" t="s">
        <v>521</v>
      </c>
      <c r="AK1" t="s">
        <v>145</v>
      </c>
      <c r="AL1" t="s">
        <v>547</v>
      </c>
      <c r="AM1" t="s">
        <v>548</v>
      </c>
      <c r="AN1" t="s">
        <v>9</v>
      </c>
      <c r="AO1" t="s">
        <v>10</v>
      </c>
      <c r="AP1" t="s">
        <v>11</v>
      </c>
      <c r="AR1" t="s">
        <v>518</v>
      </c>
      <c r="AS1" t="s">
        <v>520</v>
      </c>
      <c r="AT1" t="s">
        <v>519</v>
      </c>
      <c r="AU1" t="s">
        <v>521</v>
      </c>
      <c r="AV1" t="s">
        <v>145</v>
      </c>
      <c r="AW1" t="s">
        <v>545</v>
      </c>
      <c r="AX1" t="s">
        <v>546</v>
      </c>
      <c r="AY1" t="s">
        <v>9</v>
      </c>
      <c r="AZ1" t="s">
        <v>10</v>
      </c>
      <c r="BA1" t="s">
        <v>11</v>
      </c>
      <c r="BC1" t="s">
        <v>518</v>
      </c>
      <c r="BD1" t="s">
        <v>520</v>
      </c>
      <c r="BE1" t="s">
        <v>519</v>
      </c>
      <c r="BF1" t="s">
        <v>521</v>
      </c>
      <c r="BG1" t="s">
        <v>145</v>
      </c>
      <c r="BH1" t="s">
        <v>547</v>
      </c>
      <c r="BI1" t="s">
        <v>548</v>
      </c>
      <c r="BJ1" t="s">
        <v>9</v>
      </c>
      <c r="BK1" t="s">
        <v>10</v>
      </c>
      <c r="BL1" t="s">
        <v>11</v>
      </c>
      <c r="BN1" s="1" t="s">
        <v>518</v>
      </c>
      <c r="BO1" s="1" t="s">
        <v>520</v>
      </c>
      <c r="BP1" s="1" t="s">
        <v>519</v>
      </c>
      <c r="BQ1" s="1" t="s">
        <v>521</v>
      </c>
      <c r="BR1" t="s">
        <v>145</v>
      </c>
      <c r="BS1" t="s">
        <v>547</v>
      </c>
      <c r="BT1" t="s">
        <v>548</v>
      </c>
      <c r="BU1" t="s">
        <v>9</v>
      </c>
      <c r="BV1" t="s">
        <v>10</v>
      </c>
      <c r="BW1" t="s">
        <v>11</v>
      </c>
      <c r="BX1" s="1"/>
      <c r="BY1" s="1" t="s">
        <v>518</v>
      </c>
      <c r="BZ1" s="1" t="s">
        <v>520</v>
      </c>
      <c r="CA1" s="1" t="s">
        <v>519</v>
      </c>
      <c r="CB1" s="1" t="s">
        <v>521</v>
      </c>
      <c r="CC1" s="1" t="s">
        <v>145</v>
      </c>
      <c r="CD1" t="s">
        <v>547</v>
      </c>
      <c r="CE1" t="s">
        <v>548</v>
      </c>
      <c r="CF1" s="1" t="s">
        <v>9</v>
      </c>
      <c r="CG1" s="1" t="s">
        <v>10</v>
      </c>
      <c r="CH1" s="1" t="s">
        <v>11</v>
      </c>
      <c r="CI1" s="1"/>
      <c r="CJ1" s="1" t="s">
        <v>518</v>
      </c>
      <c r="CK1" s="1" t="s">
        <v>520</v>
      </c>
      <c r="CL1" s="1" t="s">
        <v>519</v>
      </c>
      <c r="CM1" s="1" t="s">
        <v>521</v>
      </c>
      <c r="CN1" s="1" t="s">
        <v>145</v>
      </c>
      <c r="CO1" t="s">
        <v>547</v>
      </c>
      <c r="CP1" t="s">
        <v>548</v>
      </c>
      <c r="CQ1" s="1" t="s">
        <v>9</v>
      </c>
      <c r="CR1" s="1" t="s">
        <v>10</v>
      </c>
      <c r="CS1" s="1" t="s">
        <v>11</v>
      </c>
      <c r="CT1" s="1"/>
      <c r="CU1" s="1" t="s">
        <v>518</v>
      </c>
      <c r="CV1" s="1" t="s">
        <v>520</v>
      </c>
      <c r="CW1" s="1" t="s">
        <v>519</v>
      </c>
      <c r="CX1" s="1" t="s">
        <v>521</v>
      </c>
      <c r="CY1" t="s">
        <v>145</v>
      </c>
      <c r="CZ1" t="s">
        <v>547</v>
      </c>
      <c r="DA1" t="s">
        <v>548</v>
      </c>
      <c r="DB1" t="s">
        <v>9</v>
      </c>
      <c r="DC1" t="s">
        <v>10</v>
      </c>
      <c r="DD1" t="s">
        <v>11</v>
      </c>
      <c r="DE1" s="1"/>
      <c r="DF1" s="1" t="s">
        <v>518</v>
      </c>
      <c r="DG1" s="1" t="s">
        <v>520</v>
      </c>
      <c r="DH1" s="1" t="s">
        <v>519</v>
      </c>
      <c r="DI1" s="1" t="s">
        <v>521</v>
      </c>
      <c r="DJ1" s="1" t="s">
        <v>145</v>
      </c>
      <c r="DK1" t="s">
        <v>547</v>
      </c>
      <c r="DL1" t="s">
        <v>548</v>
      </c>
      <c r="DM1" s="1" t="s">
        <v>9</v>
      </c>
      <c r="DN1" s="1" t="s">
        <v>10</v>
      </c>
      <c r="DO1" s="1" t="s">
        <v>11</v>
      </c>
      <c r="DP1" s="1"/>
      <c r="DQ1" s="1" t="s">
        <v>518</v>
      </c>
      <c r="DR1" s="1" t="s">
        <v>520</v>
      </c>
      <c r="DS1" s="1" t="s">
        <v>519</v>
      </c>
      <c r="DT1" s="1" t="s">
        <v>521</v>
      </c>
      <c r="DU1" s="1" t="s">
        <v>145</v>
      </c>
      <c r="DV1" t="s">
        <v>547</v>
      </c>
      <c r="DW1" t="s">
        <v>548</v>
      </c>
      <c r="DX1" s="1" t="s">
        <v>9</v>
      </c>
      <c r="DY1" s="1" t="s">
        <v>10</v>
      </c>
      <c r="DZ1" s="1" t="s">
        <v>11</v>
      </c>
      <c r="EA1" s="1" t="s">
        <v>522</v>
      </c>
      <c r="EB1" s="1" t="s">
        <v>518</v>
      </c>
      <c r="EC1" s="1" t="s">
        <v>520</v>
      </c>
      <c r="ED1" s="1" t="s">
        <v>519</v>
      </c>
      <c r="EE1" s="1" t="s">
        <v>521</v>
      </c>
      <c r="EF1" s="1" t="s">
        <v>145</v>
      </c>
      <c r="EG1" t="s">
        <v>547</v>
      </c>
      <c r="EH1" t="s">
        <v>548</v>
      </c>
      <c r="EI1" s="1" t="s">
        <v>9</v>
      </c>
      <c r="EJ1" s="1" t="s">
        <v>10</v>
      </c>
      <c r="EK1" s="1" t="s">
        <v>11</v>
      </c>
      <c r="EM1" s="1" t="s">
        <v>518</v>
      </c>
      <c r="EN1" s="1" t="s">
        <v>520</v>
      </c>
      <c r="EO1" s="1" t="s">
        <v>519</v>
      </c>
      <c r="EP1" s="1" t="s">
        <v>521</v>
      </c>
      <c r="EQ1" s="1" t="s">
        <v>145</v>
      </c>
      <c r="ER1" t="s">
        <v>547</v>
      </c>
      <c r="ES1" t="s">
        <v>548</v>
      </c>
      <c r="ET1" s="1" t="s">
        <v>9</v>
      </c>
      <c r="EU1" s="1" t="s">
        <v>10</v>
      </c>
      <c r="EV1" s="1" t="s">
        <v>11</v>
      </c>
    </row>
    <row r="2" spans="1:152" x14ac:dyDescent="0.2">
      <c r="A2">
        <v>1782344</v>
      </c>
      <c r="B2" s="6" t="s">
        <v>631</v>
      </c>
      <c r="C2">
        <v>48</v>
      </c>
      <c r="D2" t="s">
        <v>21</v>
      </c>
      <c r="E2">
        <v>1</v>
      </c>
      <c r="F2">
        <v>0</v>
      </c>
      <c r="G2" t="s">
        <v>37</v>
      </c>
      <c r="H2">
        <v>0</v>
      </c>
      <c r="I2">
        <v>1</v>
      </c>
      <c r="J2">
        <v>1</v>
      </c>
      <c r="K2">
        <v>1</v>
      </c>
      <c r="L2">
        <v>1</v>
      </c>
      <c r="M2">
        <v>0</v>
      </c>
      <c r="N2" t="s">
        <v>526</v>
      </c>
      <c r="O2" t="s">
        <v>288</v>
      </c>
      <c r="P2">
        <v>0</v>
      </c>
      <c r="Q2" t="s">
        <v>526</v>
      </c>
      <c r="R2" t="s">
        <v>526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 t="s">
        <v>288</v>
      </c>
      <c r="AF2" t="s">
        <v>70</v>
      </c>
      <c r="AG2">
        <v>1</v>
      </c>
      <c r="AH2">
        <v>0</v>
      </c>
      <c r="AI2">
        <v>0</v>
      </c>
      <c r="AJ2">
        <v>0</v>
      </c>
      <c r="AK2" t="s">
        <v>288</v>
      </c>
      <c r="AL2" t="s">
        <v>526</v>
      </c>
      <c r="AM2" t="s">
        <v>526</v>
      </c>
      <c r="AN2">
        <v>37.1</v>
      </c>
      <c r="AO2" t="s">
        <v>111</v>
      </c>
      <c r="AP2">
        <v>84</v>
      </c>
      <c r="AQ2" t="s">
        <v>85</v>
      </c>
      <c r="AR2">
        <v>0</v>
      </c>
      <c r="AS2">
        <v>0</v>
      </c>
      <c r="AT2">
        <v>0</v>
      </c>
      <c r="AU2">
        <v>0</v>
      </c>
      <c r="AV2" t="s">
        <v>288</v>
      </c>
      <c r="AW2" t="s">
        <v>526</v>
      </c>
      <c r="AX2" t="s">
        <v>526</v>
      </c>
      <c r="AY2" t="s">
        <v>288</v>
      </c>
      <c r="AZ2" t="s">
        <v>288</v>
      </c>
      <c r="BA2" t="s">
        <v>288</v>
      </c>
      <c r="BB2" t="s">
        <v>526</v>
      </c>
      <c r="BC2" t="s">
        <v>526</v>
      </c>
      <c r="BD2" t="s">
        <v>526</v>
      </c>
      <c r="BE2" t="s">
        <v>526</v>
      </c>
      <c r="BF2" t="s">
        <v>526</v>
      </c>
      <c r="BG2" t="s">
        <v>526</v>
      </c>
      <c r="BH2" t="s">
        <v>526</v>
      </c>
      <c r="BI2" t="s">
        <v>526</v>
      </c>
      <c r="BJ2" t="s">
        <v>526</v>
      </c>
      <c r="BK2" t="s">
        <v>526</v>
      </c>
      <c r="BL2" t="s">
        <v>526</v>
      </c>
      <c r="BM2" t="s">
        <v>526</v>
      </c>
      <c r="BN2" t="s">
        <v>526</v>
      </c>
      <c r="BO2" t="s">
        <v>526</v>
      </c>
      <c r="BP2" t="s">
        <v>526</v>
      </c>
      <c r="BQ2" t="s">
        <v>526</v>
      </c>
      <c r="BR2" t="s">
        <v>526</v>
      </c>
      <c r="BS2" t="s">
        <v>526</v>
      </c>
      <c r="BT2" t="s">
        <v>526</v>
      </c>
      <c r="BU2" t="s">
        <v>526</v>
      </c>
      <c r="BV2" t="s">
        <v>526</v>
      </c>
      <c r="BW2" t="s">
        <v>526</v>
      </c>
      <c r="BX2" t="s">
        <v>526</v>
      </c>
      <c r="BY2" t="s">
        <v>526</v>
      </c>
      <c r="BZ2" t="s">
        <v>526</v>
      </c>
      <c r="CA2" t="s">
        <v>526</v>
      </c>
      <c r="CB2" t="s">
        <v>526</v>
      </c>
      <c r="CC2" t="s">
        <v>526</v>
      </c>
      <c r="CD2" t="s">
        <v>526</v>
      </c>
      <c r="CE2" t="s">
        <v>526</v>
      </c>
      <c r="CF2" t="s">
        <v>526</v>
      </c>
      <c r="CG2" t="s">
        <v>526</v>
      </c>
      <c r="CH2" t="s">
        <v>526</v>
      </c>
      <c r="CI2" t="s">
        <v>526</v>
      </c>
      <c r="CJ2" t="s">
        <v>526</v>
      </c>
      <c r="CK2" t="s">
        <v>526</v>
      </c>
      <c r="CL2" t="s">
        <v>526</v>
      </c>
      <c r="CM2" t="s">
        <v>526</v>
      </c>
      <c r="CN2" t="s">
        <v>526</v>
      </c>
      <c r="CO2" t="s">
        <v>526</v>
      </c>
      <c r="CP2" t="s">
        <v>526</v>
      </c>
      <c r="CQ2" t="s">
        <v>526</v>
      </c>
      <c r="CR2" t="s">
        <v>526</v>
      </c>
      <c r="CS2" t="s">
        <v>526</v>
      </c>
      <c r="CT2" t="s">
        <v>526</v>
      </c>
      <c r="CU2" t="s">
        <v>526</v>
      </c>
      <c r="CV2" t="s">
        <v>526</v>
      </c>
      <c r="CW2" t="s">
        <v>526</v>
      </c>
      <c r="CX2" t="s">
        <v>526</v>
      </c>
      <c r="CY2" t="s">
        <v>526</v>
      </c>
      <c r="CZ2" t="s">
        <v>526</v>
      </c>
      <c r="DA2" t="s">
        <v>526</v>
      </c>
      <c r="DB2" t="s">
        <v>526</v>
      </c>
      <c r="DC2" t="s">
        <v>526</v>
      </c>
      <c r="DD2" t="s">
        <v>526</v>
      </c>
      <c r="DE2" t="s">
        <v>526</v>
      </c>
      <c r="DF2" t="s">
        <v>526</v>
      </c>
      <c r="DG2" t="s">
        <v>526</v>
      </c>
      <c r="DH2" t="s">
        <v>526</v>
      </c>
      <c r="DI2" t="s">
        <v>526</v>
      </c>
      <c r="DJ2" t="s">
        <v>526</v>
      </c>
      <c r="DK2" t="s">
        <v>526</v>
      </c>
      <c r="DL2" t="s">
        <v>526</v>
      </c>
      <c r="DM2" t="s">
        <v>526</v>
      </c>
      <c r="DN2" t="s">
        <v>526</v>
      </c>
      <c r="DO2" t="s">
        <v>526</v>
      </c>
      <c r="DP2" t="s">
        <v>526</v>
      </c>
      <c r="DQ2" t="s">
        <v>526</v>
      </c>
      <c r="DR2" t="s">
        <v>526</v>
      </c>
      <c r="DS2" t="s">
        <v>526</v>
      </c>
      <c r="DT2" t="s">
        <v>526</v>
      </c>
      <c r="DU2" t="s">
        <v>526</v>
      </c>
      <c r="DV2" t="s">
        <v>526</v>
      </c>
      <c r="DW2" t="s">
        <v>526</v>
      </c>
      <c r="DX2" t="s">
        <v>526</v>
      </c>
      <c r="DY2" t="s">
        <v>526</v>
      </c>
      <c r="DZ2" t="s">
        <v>526</v>
      </c>
      <c r="EA2" t="s">
        <v>526</v>
      </c>
      <c r="EB2" t="s">
        <v>526</v>
      </c>
      <c r="EC2" t="s">
        <v>526</v>
      </c>
      <c r="ED2" t="s">
        <v>526</v>
      </c>
      <c r="EE2" t="s">
        <v>526</v>
      </c>
      <c r="EF2" t="s">
        <v>526</v>
      </c>
      <c r="EG2" t="s">
        <v>526</v>
      </c>
      <c r="EH2" t="s">
        <v>526</v>
      </c>
      <c r="EI2" t="s">
        <v>526</v>
      </c>
      <c r="EJ2" t="s">
        <v>526</v>
      </c>
      <c r="EK2" t="s">
        <v>526</v>
      </c>
      <c r="EL2" t="s">
        <v>526</v>
      </c>
      <c r="EM2" t="s">
        <v>526</v>
      </c>
      <c r="EN2" t="s">
        <v>526</v>
      </c>
      <c r="EO2" t="s">
        <v>526</v>
      </c>
      <c r="EP2" t="s">
        <v>526</v>
      </c>
      <c r="EQ2" t="s">
        <v>526</v>
      </c>
      <c r="ER2" t="s">
        <v>526</v>
      </c>
      <c r="ES2" t="s">
        <v>526</v>
      </c>
      <c r="ET2" t="s">
        <v>526</v>
      </c>
      <c r="EU2" t="s">
        <v>526</v>
      </c>
      <c r="EV2" t="s">
        <v>526</v>
      </c>
    </row>
    <row r="3" spans="1:152" x14ac:dyDescent="0.2">
      <c r="A3">
        <v>3213541</v>
      </c>
      <c r="B3" s="6" t="s">
        <v>669</v>
      </c>
      <c r="C3">
        <v>56</v>
      </c>
      <c r="D3" t="s">
        <v>21</v>
      </c>
      <c r="E3" t="s">
        <v>526</v>
      </c>
      <c r="F3" t="s">
        <v>526</v>
      </c>
      <c r="G3" t="s">
        <v>37</v>
      </c>
      <c r="H3">
        <v>0</v>
      </c>
      <c r="I3">
        <v>1</v>
      </c>
      <c r="J3">
        <v>5</v>
      </c>
      <c r="K3">
        <v>5</v>
      </c>
      <c r="L3">
        <v>1</v>
      </c>
      <c r="M3">
        <v>1</v>
      </c>
      <c r="N3" t="s">
        <v>526</v>
      </c>
      <c r="O3" t="s">
        <v>288</v>
      </c>
      <c r="P3">
        <v>0</v>
      </c>
      <c r="Q3" t="s">
        <v>526</v>
      </c>
      <c r="R3" t="s">
        <v>526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 t="s">
        <v>288</v>
      </c>
      <c r="AF3" t="s">
        <v>70</v>
      </c>
      <c r="AG3">
        <v>1</v>
      </c>
      <c r="AH3">
        <v>0</v>
      </c>
      <c r="AI3">
        <v>0</v>
      </c>
      <c r="AJ3">
        <v>0</v>
      </c>
      <c r="AK3">
        <v>2</v>
      </c>
      <c r="AL3" t="s">
        <v>526</v>
      </c>
      <c r="AM3" t="s">
        <v>526</v>
      </c>
      <c r="AN3">
        <v>37.200000000000003</v>
      </c>
      <c r="AO3" t="s">
        <v>278</v>
      </c>
      <c r="AP3">
        <v>84</v>
      </c>
      <c r="AQ3" t="s">
        <v>70</v>
      </c>
      <c r="AR3">
        <v>1</v>
      </c>
      <c r="AS3">
        <v>0</v>
      </c>
      <c r="AT3">
        <v>0</v>
      </c>
      <c r="AU3">
        <v>0</v>
      </c>
      <c r="AV3">
        <v>2</v>
      </c>
      <c r="AW3" t="s">
        <v>526</v>
      </c>
      <c r="AX3" t="s">
        <v>526</v>
      </c>
      <c r="AY3">
        <v>36.799999999999997</v>
      </c>
      <c r="AZ3" t="s">
        <v>288</v>
      </c>
      <c r="BA3" t="s">
        <v>288</v>
      </c>
      <c r="BB3" t="s">
        <v>70</v>
      </c>
      <c r="BC3">
        <v>1</v>
      </c>
      <c r="BD3">
        <v>0</v>
      </c>
      <c r="BE3">
        <v>0</v>
      </c>
      <c r="BF3">
        <v>0</v>
      </c>
      <c r="BG3">
        <v>2</v>
      </c>
      <c r="BH3" t="s">
        <v>526</v>
      </c>
      <c r="BI3" t="s">
        <v>526</v>
      </c>
      <c r="BJ3">
        <v>37</v>
      </c>
      <c r="BK3" t="s">
        <v>288</v>
      </c>
      <c r="BL3" t="s">
        <v>288</v>
      </c>
      <c r="BM3" t="s">
        <v>70</v>
      </c>
      <c r="BN3">
        <v>1</v>
      </c>
      <c r="BO3">
        <v>0</v>
      </c>
      <c r="BP3">
        <v>0</v>
      </c>
      <c r="BQ3">
        <v>0</v>
      </c>
      <c r="BR3">
        <v>2</v>
      </c>
      <c r="BS3" t="s">
        <v>526</v>
      </c>
      <c r="BT3" t="s">
        <v>526</v>
      </c>
      <c r="BU3">
        <v>36.4</v>
      </c>
      <c r="BV3" t="s">
        <v>288</v>
      </c>
      <c r="BW3" t="s">
        <v>288</v>
      </c>
      <c r="BX3" t="s">
        <v>70</v>
      </c>
      <c r="BY3">
        <v>1</v>
      </c>
      <c r="BZ3">
        <v>0</v>
      </c>
      <c r="CA3">
        <v>0</v>
      </c>
      <c r="CB3">
        <v>0</v>
      </c>
      <c r="CC3">
        <v>2</v>
      </c>
      <c r="CD3" t="s">
        <v>526</v>
      </c>
      <c r="CE3" t="s">
        <v>526</v>
      </c>
      <c r="CF3">
        <v>36.799999999999997</v>
      </c>
      <c r="CG3" t="s">
        <v>288</v>
      </c>
      <c r="CH3" t="s">
        <v>288</v>
      </c>
      <c r="CI3" t="s">
        <v>70</v>
      </c>
      <c r="CJ3">
        <v>1</v>
      </c>
      <c r="CK3">
        <v>0</v>
      </c>
      <c r="CL3">
        <v>0</v>
      </c>
      <c r="CM3">
        <v>0</v>
      </c>
      <c r="CN3">
        <v>2</v>
      </c>
      <c r="CO3" t="s">
        <v>526</v>
      </c>
      <c r="CP3" t="s">
        <v>526</v>
      </c>
      <c r="CQ3">
        <v>36.6</v>
      </c>
      <c r="CR3" t="s">
        <v>288</v>
      </c>
      <c r="CS3" t="s">
        <v>288</v>
      </c>
      <c r="CT3" t="s">
        <v>526</v>
      </c>
      <c r="CU3" t="s">
        <v>526</v>
      </c>
      <c r="CV3" t="s">
        <v>526</v>
      </c>
      <c r="CW3" t="s">
        <v>526</v>
      </c>
      <c r="CX3" t="s">
        <v>526</v>
      </c>
      <c r="CY3" t="s">
        <v>526</v>
      </c>
      <c r="CZ3" t="s">
        <v>526</v>
      </c>
      <c r="DA3" t="s">
        <v>526</v>
      </c>
      <c r="DB3" t="s">
        <v>526</v>
      </c>
      <c r="DC3" t="s">
        <v>526</v>
      </c>
      <c r="DD3" t="s">
        <v>526</v>
      </c>
      <c r="DE3" t="s">
        <v>526</v>
      </c>
      <c r="DF3" t="s">
        <v>526</v>
      </c>
      <c r="DG3" t="s">
        <v>526</v>
      </c>
      <c r="DH3" t="s">
        <v>526</v>
      </c>
      <c r="DI3" t="s">
        <v>526</v>
      </c>
      <c r="DJ3" t="s">
        <v>526</v>
      </c>
      <c r="DK3" t="s">
        <v>526</v>
      </c>
      <c r="DL3" t="s">
        <v>526</v>
      </c>
      <c r="DM3" t="s">
        <v>526</v>
      </c>
      <c r="DN3" t="s">
        <v>526</v>
      </c>
      <c r="DO3" t="s">
        <v>526</v>
      </c>
      <c r="DP3" t="s">
        <v>526</v>
      </c>
      <c r="DQ3" t="s">
        <v>526</v>
      </c>
      <c r="DR3" t="s">
        <v>526</v>
      </c>
      <c r="DS3" t="s">
        <v>526</v>
      </c>
      <c r="DT3" t="s">
        <v>526</v>
      </c>
      <c r="DU3" t="s">
        <v>526</v>
      </c>
      <c r="DV3" t="s">
        <v>526</v>
      </c>
      <c r="DW3" t="s">
        <v>526</v>
      </c>
      <c r="DX3" t="s">
        <v>526</v>
      </c>
      <c r="DY3" t="s">
        <v>526</v>
      </c>
      <c r="DZ3" t="s">
        <v>526</v>
      </c>
      <c r="EA3" t="s">
        <v>526</v>
      </c>
      <c r="EB3" t="s">
        <v>526</v>
      </c>
      <c r="EC3" t="s">
        <v>526</v>
      </c>
      <c r="ED3" t="s">
        <v>526</v>
      </c>
      <c r="EE3" t="s">
        <v>526</v>
      </c>
      <c r="EF3" t="s">
        <v>526</v>
      </c>
      <c r="EG3" t="s">
        <v>526</v>
      </c>
      <c r="EH3" t="s">
        <v>526</v>
      </c>
      <c r="EI3" t="s">
        <v>526</v>
      </c>
      <c r="EJ3" t="s">
        <v>526</v>
      </c>
      <c r="EK3" t="s">
        <v>526</v>
      </c>
      <c r="EL3" t="s">
        <v>526</v>
      </c>
      <c r="EM3" t="s">
        <v>526</v>
      </c>
      <c r="EN3" t="s">
        <v>526</v>
      </c>
      <c r="EO3" t="s">
        <v>526</v>
      </c>
      <c r="EP3" t="s">
        <v>526</v>
      </c>
      <c r="EQ3" t="s">
        <v>526</v>
      </c>
      <c r="ER3" t="s">
        <v>526</v>
      </c>
      <c r="ES3" t="s">
        <v>526</v>
      </c>
      <c r="ET3" t="s">
        <v>526</v>
      </c>
      <c r="EU3" t="s">
        <v>526</v>
      </c>
      <c r="EV3" t="s">
        <v>526</v>
      </c>
    </row>
    <row r="4" spans="1:152" x14ac:dyDescent="0.2">
      <c r="A4">
        <v>3570475</v>
      </c>
      <c r="B4" s="6" t="s">
        <v>691</v>
      </c>
      <c r="C4">
        <v>42</v>
      </c>
      <c r="D4" t="s">
        <v>26</v>
      </c>
      <c r="E4" t="s">
        <v>526</v>
      </c>
      <c r="F4" t="s">
        <v>526</v>
      </c>
      <c r="G4" t="s">
        <v>42</v>
      </c>
      <c r="H4">
        <v>0</v>
      </c>
      <c r="I4">
        <v>1</v>
      </c>
      <c r="J4">
        <v>2</v>
      </c>
      <c r="K4">
        <v>2</v>
      </c>
      <c r="L4">
        <v>1</v>
      </c>
      <c r="M4" t="s">
        <v>288</v>
      </c>
      <c r="N4" t="s">
        <v>526</v>
      </c>
      <c r="O4" t="s">
        <v>288</v>
      </c>
      <c r="P4">
        <v>0</v>
      </c>
      <c r="Q4" t="s">
        <v>526</v>
      </c>
      <c r="R4" t="s">
        <v>526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4</v>
      </c>
      <c r="AD4">
        <v>0</v>
      </c>
      <c r="AE4" t="s">
        <v>288</v>
      </c>
      <c r="AF4" t="s">
        <v>70</v>
      </c>
      <c r="AG4">
        <v>1</v>
      </c>
      <c r="AH4">
        <v>0</v>
      </c>
      <c r="AI4">
        <v>0</v>
      </c>
      <c r="AJ4">
        <v>0</v>
      </c>
      <c r="AK4">
        <v>2</v>
      </c>
      <c r="AL4" t="s">
        <v>526</v>
      </c>
      <c r="AM4" t="s">
        <v>526</v>
      </c>
      <c r="AN4">
        <v>36.799999999999997</v>
      </c>
      <c r="AO4" t="s">
        <v>311</v>
      </c>
      <c r="AP4">
        <v>74</v>
      </c>
      <c r="AQ4" t="s">
        <v>70</v>
      </c>
      <c r="AR4">
        <v>1</v>
      </c>
      <c r="AS4">
        <v>0</v>
      </c>
      <c r="AT4">
        <v>5</v>
      </c>
      <c r="AU4">
        <v>0</v>
      </c>
      <c r="AV4">
        <v>2</v>
      </c>
      <c r="AW4" t="s">
        <v>526</v>
      </c>
      <c r="AX4" t="s">
        <v>526</v>
      </c>
      <c r="AY4">
        <v>36.6</v>
      </c>
      <c r="AZ4" t="s">
        <v>288</v>
      </c>
      <c r="BA4" t="s">
        <v>288</v>
      </c>
      <c r="BB4" t="s">
        <v>70</v>
      </c>
      <c r="BC4">
        <v>1</v>
      </c>
      <c r="BD4">
        <v>0</v>
      </c>
      <c r="BE4">
        <v>0</v>
      </c>
      <c r="BF4">
        <v>10</v>
      </c>
      <c r="BG4">
        <v>2</v>
      </c>
      <c r="BH4" t="s">
        <v>526</v>
      </c>
      <c r="BI4" t="s">
        <v>526</v>
      </c>
      <c r="BJ4">
        <v>37.299999999999997</v>
      </c>
      <c r="BK4" t="s">
        <v>288</v>
      </c>
      <c r="BL4" t="s">
        <v>288</v>
      </c>
      <c r="BM4" t="s">
        <v>526</v>
      </c>
      <c r="BN4" t="s">
        <v>526</v>
      </c>
      <c r="BO4" t="s">
        <v>526</v>
      </c>
      <c r="BP4" t="s">
        <v>526</v>
      </c>
      <c r="BQ4" t="s">
        <v>526</v>
      </c>
      <c r="BR4" t="s">
        <v>526</v>
      </c>
      <c r="BS4" t="s">
        <v>526</v>
      </c>
      <c r="BT4" t="s">
        <v>526</v>
      </c>
      <c r="BU4" t="s">
        <v>526</v>
      </c>
      <c r="BV4" t="s">
        <v>526</v>
      </c>
      <c r="BW4" t="s">
        <v>526</v>
      </c>
      <c r="BX4" t="s">
        <v>526</v>
      </c>
      <c r="BY4" t="s">
        <v>526</v>
      </c>
      <c r="BZ4" t="s">
        <v>526</v>
      </c>
      <c r="CA4" t="s">
        <v>526</v>
      </c>
      <c r="CB4" t="s">
        <v>526</v>
      </c>
      <c r="CC4" t="s">
        <v>526</v>
      </c>
      <c r="CD4" t="s">
        <v>526</v>
      </c>
      <c r="CE4" t="s">
        <v>526</v>
      </c>
      <c r="CF4" t="s">
        <v>526</v>
      </c>
      <c r="CG4" t="s">
        <v>526</v>
      </c>
      <c r="CH4" t="s">
        <v>526</v>
      </c>
      <c r="CI4" t="s">
        <v>526</v>
      </c>
      <c r="CJ4" t="s">
        <v>526</v>
      </c>
      <c r="CK4" t="s">
        <v>526</v>
      </c>
      <c r="CL4" t="s">
        <v>526</v>
      </c>
      <c r="CM4" t="s">
        <v>526</v>
      </c>
      <c r="CN4" t="s">
        <v>526</v>
      </c>
      <c r="CO4" t="s">
        <v>526</v>
      </c>
      <c r="CP4" t="s">
        <v>526</v>
      </c>
      <c r="CQ4" t="s">
        <v>526</v>
      </c>
      <c r="CR4" t="s">
        <v>526</v>
      </c>
      <c r="CS4" t="s">
        <v>526</v>
      </c>
      <c r="CT4" t="s">
        <v>526</v>
      </c>
      <c r="CU4" t="s">
        <v>526</v>
      </c>
      <c r="CV4" t="s">
        <v>526</v>
      </c>
      <c r="CW4" t="s">
        <v>526</v>
      </c>
      <c r="CX4" t="s">
        <v>526</v>
      </c>
      <c r="CY4" t="s">
        <v>526</v>
      </c>
      <c r="CZ4" t="s">
        <v>526</v>
      </c>
      <c r="DA4" t="s">
        <v>526</v>
      </c>
      <c r="DB4" t="s">
        <v>526</v>
      </c>
      <c r="DC4" t="s">
        <v>526</v>
      </c>
      <c r="DD4" t="s">
        <v>526</v>
      </c>
      <c r="DE4" t="s">
        <v>526</v>
      </c>
      <c r="DF4" t="s">
        <v>526</v>
      </c>
      <c r="DG4" t="s">
        <v>526</v>
      </c>
      <c r="DH4" t="s">
        <v>526</v>
      </c>
      <c r="DI4" t="s">
        <v>526</v>
      </c>
      <c r="DJ4" t="s">
        <v>526</v>
      </c>
      <c r="DK4" t="s">
        <v>526</v>
      </c>
      <c r="DL4" t="s">
        <v>526</v>
      </c>
      <c r="DM4" t="s">
        <v>526</v>
      </c>
      <c r="DN4" t="s">
        <v>526</v>
      </c>
      <c r="DO4" t="s">
        <v>526</v>
      </c>
      <c r="DP4" t="s">
        <v>526</v>
      </c>
      <c r="DQ4" t="s">
        <v>526</v>
      </c>
      <c r="DR4" t="s">
        <v>526</v>
      </c>
      <c r="DS4" t="s">
        <v>526</v>
      </c>
      <c r="DT4" t="s">
        <v>526</v>
      </c>
      <c r="DU4" t="s">
        <v>526</v>
      </c>
      <c r="DV4" t="s">
        <v>526</v>
      </c>
      <c r="DW4" t="s">
        <v>526</v>
      </c>
      <c r="DX4" t="s">
        <v>526</v>
      </c>
      <c r="DY4" t="s">
        <v>526</v>
      </c>
      <c r="DZ4" t="s">
        <v>526</v>
      </c>
      <c r="EA4" t="s">
        <v>526</v>
      </c>
      <c r="EB4" t="s">
        <v>526</v>
      </c>
      <c r="EC4" t="s">
        <v>526</v>
      </c>
      <c r="ED4" t="s">
        <v>526</v>
      </c>
      <c r="EE4" t="s">
        <v>526</v>
      </c>
      <c r="EF4" t="s">
        <v>526</v>
      </c>
      <c r="EG4" t="s">
        <v>526</v>
      </c>
      <c r="EH4" t="s">
        <v>526</v>
      </c>
      <c r="EI4" t="s">
        <v>526</v>
      </c>
      <c r="EJ4" t="s">
        <v>526</v>
      </c>
      <c r="EK4" t="s">
        <v>526</v>
      </c>
      <c r="EL4" t="s">
        <v>526</v>
      </c>
      <c r="EM4" t="s">
        <v>526</v>
      </c>
      <c r="EN4" t="s">
        <v>526</v>
      </c>
      <c r="EO4" t="s">
        <v>526</v>
      </c>
      <c r="EP4" t="s">
        <v>526</v>
      </c>
      <c r="EQ4" t="s">
        <v>526</v>
      </c>
      <c r="ER4" t="s">
        <v>526</v>
      </c>
      <c r="ES4" t="s">
        <v>526</v>
      </c>
      <c r="ET4" t="s">
        <v>526</v>
      </c>
      <c r="EU4" t="s">
        <v>526</v>
      </c>
      <c r="EV4" t="s">
        <v>526</v>
      </c>
    </row>
    <row r="5" spans="1:152" x14ac:dyDescent="0.2">
      <c r="A5">
        <v>1471822</v>
      </c>
      <c r="B5" s="6" t="s">
        <v>757</v>
      </c>
      <c r="C5">
        <v>63</v>
      </c>
      <c r="D5" t="s">
        <v>21</v>
      </c>
      <c r="E5" t="s">
        <v>526</v>
      </c>
      <c r="F5" t="s">
        <v>526</v>
      </c>
      <c r="G5" t="s">
        <v>37</v>
      </c>
      <c r="H5">
        <v>0</v>
      </c>
      <c r="I5">
        <v>1</v>
      </c>
      <c r="J5">
        <v>1</v>
      </c>
      <c r="K5">
        <v>4</v>
      </c>
      <c r="L5">
        <v>1</v>
      </c>
      <c r="M5">
        <v>0</v>
      </c>
      <c r="N5" t="s">
        <v>526</v>
      </c>
      <c r="O5" t="s">
        <v>288</v>
      </c>
      <c r="P5">
        <v>0</v>
      </c>
      <c r="Q5" t="s">
        <v>526</v>
      </c>
      <c r="R5" t="s">
        <v>526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 t="s">
        <v>288</v>
      </c>
      <c r="AF5" t="s">
        <v>70</v>
      </c>
      <c r="AG5">
        <v>1</v>
      </c>
      <c r="AH5">
        <v>0</v>
      </c>
      <c r="AI5">
        <v>0</v>
      </c>
      <c r="AJ5">
        <v>0</v>
      </c>
      <c r="AK5" t="s">
        <v>288</v>
      </c>
      <c r="AL5" t="s">
        <v>526</v>
      </c>
      <c r="AM5" t="s">
        <v>526</v>
      </c>
      <c r="AN5">
        <v>36.700000000000003</v>
      </c>
      <c r="AO5" t="s">
        <v>113</v>
      </c>
      <c r="AP5">
        <v>97</v>
      </c>
      <c r="AQ5" t="s">
        <v>70</v>
      </c>
      <c r="AR5">
        <v>1</v>
      </c>
      <c r="AS5">
        <v>0</v>
      </c>
      <c r="AT5">
        <v>0</v>
      </c>
      <c r="AU5">
        <v>0</v>
      </c>
      <c r="AV5" t="s">
        <v>288</v>
      </c>
      <c r="AW5" t="s">
        <v>526</v>
      </c>
      <c r="AX5" t="s">
        <v>526</v>
      </c>
      <c r="AY5">
        <v>36.6</v>
      </c>
      <c r="AZ5" t="s">
        <v>288</v>
      </c>
      <c r="BA5" t="s">
        <v>288</v>
      </c>
      <c r="BB5" t="s">
        <v>70</v>
      </c>
      <c r="BC5">
        <v>1</v>
      </c>
      <c r="BD5">
        <v>0</v>
      </c>
      <c r="BE5">
        <v>0</v>
      </c>
      <c r="BF5">
        <v>0</v>
      </c>
      <c r="BG5" t="s">
        <v>288</v>
      </c>
      <c r="BH5" t="s">
        <v>526</v>
      </c>
      <c r="BI5" t="s">
        <v>526</v>
      </c>
      <c r="BJ5">
        <v>36.4</v>
      </c>
      <c r="BK5" t="s">
        <v>288</v>
      </c>
      <c r="BL5" t="s">
        <v>288</v>
      </c>
      <c r="BM5" t="s">
        <v>70</v>
      </c>
      <c r="BN5">
        <v>1</v>
      </c>
      <c r="BO5">
        <v>0</v>
      </c>
      <c r="BP5">
        <v>0</v>
      </c>
      <c r="BQ5">
        <v>0</v>
      </c>
      <c r="BR5" t="s">
        <v>288</v>
      </c>
      <c r="BS5" t="s">
        <v>526</v>
      </c>
      <c r="BT5" t="s">
        <v>526</v>
      </c>
      <c r="BU5">
        <v>36.4</v>
      </c>
      <c r="BV5" t="s">
        <v>288</v>
      </c>
      <c r="BW5" t="s">
        <v>288</v>
      </c>
      <c r="BX5" t="s">
        <v>70</v>
      </c>
      <c r="BY5">
        <v>1</v>
      </c>
      <c r="BZ5">
        <v>0</v>
      </c>
      <c r="CA5">
        <v>0</v>
      </c>
      <c r="CB5">
        <v>0</v>
      </c>
      <c r="CC5" t="s">
        <v>288</v>
      </c>
      <c r="CD5" t="s">
        <v>526</v>
      </c>
      <c r="CE5" t="s">
        <v>526</v>
      </c>
      <c r="CF5">
        <v>36.6</v>
      </c>
      <c r="CG5" t="s">
        <v>288</v>
      </c>
      <c r="CH5" t="s">
        <v>288</v>
      </c>
      <c r="CI5" t="s">
        <v>526</v>
      </c>
      <c r="CJ5" t="s">
        <v>526</v>
      </c>
      <c r="CK5" t="s">
        <v>526</v>
      </c>
      <c r="CL5" t="s">
        <v>526</v>
      </c>
      <c r="CM5" t="s">
        <v>526</v>
      </c>
      <c r="CN5" t="s">
        <v>526</v>
      </c>
      <c r="CO5" t="s">
        <v>526</v>
      </c>
      <c r="CP5" t="s">
        <v>526</v>
      </c>
      <c r="CQ5" t="s">
        <v>526</v>
      </c>
      <c r="CR5" t="s">
        <v>526</v>
      </c>
      <c r="CS5" t="s">
        <v>526</v>
      </c>
      <c r="CT5" t="s">
        <v>526</v>
      </c>
      <c r="CU5" t="s">
        <v>526</v>
      </c>
      <c r="CV5" t="s">
        <v>526</v>
      </c>
      <c r="CW5" t="s">
        <v>526</v>
      </c>
      <c r="CX5" t="s">
        <v>526</v>
      </c>
      <c r="CY5" t="s">
        <v>526</v>
      </c>
      <c r="CZ5" t="s">
        <v>526</v>
      </c>
      <c r="DA5" t="s">
        <v>526</v>
      </c>
      <c r="DB5" t="s">
        <v>526</v>
      </c>
      <c r="DC5" t="s">
        <v>526</v>
      </c>
      <c r="DD5" t="s">
        <v>526</v>
      </c>
      <c r="DE5" t="s">
        <v>526</v>
      </c>
      <c r="DF5" t="s">
        <v>526</v>
      </c>
      <c r="DG5" t="s">
        <v>526</v>
      </c>
      <c r="DH5" t="s">
        <v>526</v>
      </c>
      <c r="DI5" t="s">
        <v>526</v>
      </c>
      <c r="DJ5" t="s">
        <v>526</v>
      </c>
      <c r="DK5" t="s">
        <v>526</v>
      </c>
      <c r="DL5" t="s">
        <v>526</v>
      </c>
      <c r="DM5" t="s">
        <v>526</v>
      </c>
      <c r="DN5" t="s">
        <v>526</v>
      </c>
      <c r="DO5" t="s">
        <v>526</v>
      </c>
      <c r="DP5" t="s">
        <v>526</v>
      </c>
      <c r="DQ5" t="s">
        <v>526</v>
      </c>
      <c r="DR5" t="s">
        <v>526</v>
      </c>
      <c r="DS5" t="s">
        <v>526</v>
      </c>
      <c r="DT5" t="s">
        <v>526</v>
      </c>
      <c r="DU5" t="s">
        <v>526</v>
      </c>
      <c r="DV5" t="s">
        <v>526</v>
      </c>
      <c r="DW5" t="s">
        <v>526</v>
      </c>
      <c r="DX5" t="s">
        <v>526</v>
      </c>
      <c r="DY5" t="s">
        <v>526</v>
      </c>
      <c r="DZ5" t="s">
        <v>526</v>
      </c>
      <c r="EA5" t="s">
        <v>526</v>
      </c>
      <c r="EB5" t="s">
        <v>526</v>
      </c>
      <c r="EC5" t="s">
        <v>526</v>
      </c>
      <c r="ED5" t="s">
        <v>526</v>
      </c>
      <c r="EE5" t="s">
        <v>526</v>
      </c>
      <c r="EF5" t="s">
        <v>526</v>
      </c>
      <c r="EG5" t="s">
        <v>526</v>
      </c>
      <c r="EH5" t="s">
        <v>526</v>
      </c>
      <c r="EI5" t="s">
        <v>526</v>
      </c>
      <c r="EJ5" t="s">
        <v>526</v>
      </c>
      <c r="EK5" t="s">
        <v>526</v>
      </c>
      <c r="EL5" t="s">
        <v>526</v>
      </c>
      <c r="EM5" t="s">
        <v>526</v>
      </c>
      <c r="EN5" t="s">
        <v>526</v>
      </c>
      <c r="EO5" t="s">
        <v>526</v>
      </c>
      <c r="EP5" t="s">
        <v>526</v>
      </c>
      <c r="EQ5" t="s">
        <v>526</v>
      </c>
      <c r="ER5" t="s">
        <v>526</v>
      </c>
      <c r="ES5" t="s">
        <v>526</v>
      </c>
      <c r="ET5" t="s">
        <v>526</v>
      </c>
      <c r="EU5" t="s">
        <v>526</v>
      </c>
      <c r="EV5" t="s">
        <v>526</v>
      </c>
    </row>
    <row r="6" spans="1:152" x14ac:dyDescent="0.2">
      <c r="A6">
        <v>1471822</v>
      </c>
      <c r="B6" s="7" t="s">
        <v>757</v>
      </c>
      <c r="C6">
        <v>64</v>
      </c>
      <c r="D6" t="s">
        <v>21</v>
      </c>
      <c r="E6">
        <v>2</v>
      </c>
      <c r="F6">
        <v>0</v>
      </c>
      <c r="G6" t="s">
        <v>37</v>
      </c>
      <c r="H6">
        <v>0</v>
      </c>
      <c r="I6">
        <v>1</v>
      </c>
      <c r="J6">
        <v>2</v>
      </c>
      <c r="K6">
        <v>2</v>
      </c>
      <c r="L6">
        <v>1</v>
      </c>
      <c r="M6">
        <v>1</v>
      </c>
      <c r="N6" t="s">
        <v>526</v>
      </c>
      <c r="O6" t="s">
        <v>288</v>
      </c>
      <c r="P6">
        <v>0</v>
      </c>
      <c r="Q6" t="s">
        <v>526</v>
      </c>
      <c r="R6" t="s">
        <v>526</v>
      </c>
      <c r="S6">
        <v>1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5</v>
      </c>
      <c r="AD6">
        <v>5</v>
      </c>
      <c r="AE6" t="s">
        <v>288</v>
      </c>
      <c r="AF6" t="s">
        <v>70</v>
      </c>
      <c r="AG6">
        <v>3</v>
      </c>
      <c r="AH6">
        <v>0</v>
      </c>
      <c r="AI6">
        <v>0</v>
      </c>
      <c r="AJ6">
        <v>0</v>
      </c>
      <c r="AK6">
        <v>2</v>
      </c>
      <c r="AL6" t="s">
        <v>526</v>
      </c>
      <c r="AM6" t="s">
        <v>526</v>
      </c>
      <c r="AN6">
        <v>36.700000000000003</v>
      </c>
      <c r="AO6" t="s">
        <v>201</v>
      </c>
      <c r="AP6">
        <v>87</v>
      </c>
      <c r="AQ6" t="s">
        <v>70</v>
      </c>
      <c r="AR6">
        <v>1</v>
      </c>
      <c r="AS6">
        <v>0</v>
      </c>
      <c r="AT6">
        <v>0</v>
      </c>
      <c r="AU6">
        <v>0</v>
      </c>
      <c r="AV6">
        <v>2</v>
      </c>
      <c r="AW6" t="s">
        <v>526</v>
      </c>
      <c r="AX6" t="s">
        <v>526</v>
      </c>
      <c r="AY6">
        <v>36.6</v>
      </c>
      <c r="AZ6" t="s">
        <v>202</v>
      </c>
      <c r="BA6">
        <v>92</v>
      </c>
      <c r="BB6" t="s">
        <v>85</v>
      </c>
      <c r="BC6">
        <v>0</v>
      </c>
      <c r="BD6">
        <v>0</v>
      </c>
      <c r="BE6">
        <v>0</v>
      </c>
      <c r="BF6">
        <v>0</v>
      </c>
      <c r="BG6" t="s">
        <v>288</v>
      </c>
      <c r="BH6" t="s">
        <v>526</v>
      </c>
      <c r="BI6" t="s">
        <v>526</v>
      </c>
      <c r="BJ6" t="s">
        <v>288</v>
      </c>
      <c r="BK6" t="s">
        <v>288</v>
      </c>
      <c r="BL6" t="s">
        <v>288</v>
      </c>
      <c r="BM6" t="s">
        <v>526</v>
      </c>
      <c r="BN6" t="s">
        <v>526</v>
      </c>
      <c r="BO6" t="s">
        <v>526</v>
      </c>
      <c r="BP6" t="s">
        <v>526</v>
      </c>
      <c r="BQ6" t="s">
        <v>526</v>
      </c>
      <c r="BR6" t="s">
        <v>526</v>
      </c>
      <c r="BS6" t="s">
        <v>526</v>
      </c>
      <c r="BT6" t="s">
        <v>526</v>
      </c>
      <c r="BU6" t="s">
        <v>526</v>
      </c>
      <c r="BV6" t="s">
        <v>526</v>
      </c>
      <c r="BW6" t="s">
        <v>526</v>
      </c>
      <c r="BX6" t="s">
        <v>526</v>
      </c>
      <c r="BY6" t="s">
        <v>526</v>
      </c>
      <c r="BZ6" t="s">
        <v>526</v>
      </c>
      <c r="CA6" t="s">
        <v>526</v>
      </c>
      <c r="CB6" t="s">
        <v>526</v>
      </c>
      <c r="CC6" t="s">
        <v>526</v>
      </c>
      <c r="CD6" t="s">
        <v>526</v>
      </c>
      <c r="CE6" t="s">
        <v>526</v>
      </c>
      <c r="CF6" t="s">
        <v>526</v>
      </c>
      <c r="CG6" t="s">
        <v>526</v>
      </c>
      <c r="CH6" t="s">
        <v>526</v>
      </c>
      <c r="CI6" t="s">
        <v>526</v>
      </c>
      <c r="CJ6" t="s">
        <v>526</v>
      </c>
      <c r="CK6" t="s">
        <v>526</v>
      </c>
      <c r="CL6" t="s">
        <v>526</v>
      </c>
      <c r="CM6" t="s">
        <v>526</v>
      </c>
      <c r="CN6" t="s">
        <v>526</v>
      </c>
      <c r="CO6" t="s">
        <v>526</v>
      </c>
      <c r="CP6" t="s">
        <v>526</v>
      </c>
      <c r="CQ6" t="s">
        <v>526</v>
      </c>
      <c r="CR6" t="s">
        <v>526</v>
      </c>
      <c r="CS6" t="s">
        <v>526</v>
      </c>
      <c r="CT6" t="s">
        <v>526</v>
      </c>
      <c r="CU6" t="s">
        <v>526</v>
      </c>
      <c r="CV6" t="s">
        <v>526</v>
      </c>
      <c r="CW6" t="s">
        <v>526</v>
      </c>
      <c r="CX6" t="s">
        <v>526</v>
      </c>
      <c r="CY6" t="s">
        <v>526</v>
      </c>
      <c r="CZ6" t="s">
        <v>526</v>
      </c>
      <c r="DA6" t="s">
        <v>526</v>
      </c>
      <c r="DB6" t="s">
        <v>526</v>
      </c>
      <c r="DC6" t="s">
        <v>526</v>
      </c>
      <c r="DD6" t="s">
        <v>526</v>
      </c>
      <c r="DE6" t="s">
        <v>526</v>
      </c>
      <c r="DF6" t="s">
        <v>526</v>
      </c>
      <c r="DG6" t="s">
        <v>526</v>
      </c>
      <c r="DH6" t="s">
        <v>526</v>
      </c>
      <c r="DI6" t="s">
        <v>526</v>
      </c>
      <c r="DJ6" t="s">
        <v>526</v>
      </c>
      <c r="DK6" t="s">
        <v>526</v>
      </c>
      <c r="DL6" t="s">
        <v>526</v>
      </c>
      <c r="DM6" t="s">
        <v>526</v>
      </c>
      <c r="DN6" t="s">
        <v>526</v>
      </c>
      <c r="DO6" t="s">
        <v>526</v>
      </c>
      <c r="DP6" t="s">
        <v>526</v>
      </c>
      <c r="DQ6" t="s">
        <v>526</v>
      </c>
      <c r="DR6" t="s">
        <v>526</v>
      </c>
      <c r="DS6" t="s">
        <v>526</v>
      </c>
      <c r="DT6" t="s">
        <v>526</v>
      </c>
      <c r="DU6" t="s">
        <v>526</v>
      </c>
      <c r="DV6" t="s">
        <v>526</v>
      </c>
      <c r="DW6" t="s">
        <v>526</v>
      </c>
      <c r="DX6" t="s">
        <v>526</v>
      </c>
      <c r="DY6" t="s">
        <v>526</v>
      </c>
      <c r="DZ6" t="s">
        <v>526</v>
      </c>
      <c r="EA6" t="s">
        <v>526</v>
      </c>
      <c r="EB6" t="s">
        <v>526</v>
      </c>
      <c r="EC6" t="s">
        <v>526</v>
      </c>
      <c r="ED6" t="s">
        <v>526</v>
      </c>
      <c r="EE6" t="s">
        <v>526</v>
      </c>
      <c r="EF6" t="s">
        <v>526</v>
      </c>
      <c r="EG6" t="s">
        <v>526</v>
      </c>
      <c r="EH6" t="s">
        <v>526</v>
      </c>
      <c r="EI6" t="s">
        <v>526</v>
      </c>
      <c r="EJ6" t="s">
        <v>526</v>
      </c>
      <c r="EK6" t="s">
        <v>526</v>
      </c>
      <c r="EL6" t="s">
        <v>526</v>
      </c>
      <c r="EM6" t="s">
        <v>526</v>
      </c>
      <c r="EN6" t="s">
        <v>526</v>
      </c>
      <c r="EO6" t="s">
        <v>526</v>
      </c>
      <c r="EP6" t="s">
        <v>526</v>
      </c>
      <c r="EQ6" t="s">
        <v>526</v>
      </c>
      <c r="ER6" t="s">
        <v>526</v>
      </c>
      <c r="ES6" t="s">
        <v>526</v>
      </c>
      <c r="ET6" t="s">
        <v>526</v>
      </c>
      <c r="EU6" t="s">
        <v>526</v>
      </c>
      <c r="EV6" t="s">
        <v>526</v>
      </c>
    </row>
    <row r="7" spans="1:152" x14ac:dyDescent="0.2">
      <c r="A7">
        <v>3395603</v>
      </c>
      <c r="B7" s="6" t="s">
        <v>680</v>
      </c>
      <c r="C7">
        <v>94</v>
      </c>
      <c r="D7" t="s">
        <v>26</v>
      </c>
      <c r="E7" t="s">
        <v>526</v>
      </c>
      <c r="F7" t="s">
        <v>526</v>
      </c>
      <c r="G7" t="s">
        <v>37</v>
      </c>
      <c r="H7">
        <v>0</v>
      </c>
      <c r="I7">
        <v>1</v>
      </c>
      <c r="J7">
        <v>4</v>
      </c>
      <c r="K7">
        <v>4</v>
      </c>
      <c r="L7">
        <v>1</v>
      </c>
      <c r="M7">
        <v>1</v>
      </c>
      <c r="N7" t="s">
        <v>526</v>
      </c>
      <c r="O7">
        <v>7</v>
      </c>
      <c r="P7">
        <v>0</v>
      </c>
      <c r="Q7" t="s">
        <v>526</v>
      </c>
      <c r="R7" t="s">
        <v>526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288</v>
      </c>
      <c r="AF7" t="s">
        <v>70</v>
      </c>
      <c r="AG7">
        <v>1</v>
      </c>
      <c r="AH7">
        <v>0</v>
      </c>
      <c r="AI7">
        <v>0</v>
      </c>
      <c r="AJ7">
        <v>0</v>
      </c>
      <c r="AK7">
        <v>2</v>
      </c>
      <c r="AL7" t="s">
        <v>526</v>
      </c>
      <c r="AM7" t="s">
        <v>526</v>
      </c>
      <c r="AN7">
        <v>36.700000000000003</v>
      </c>
      <c r="AO7" t="s">
        <v>202</v>
      </c>
      <c r="AP7">
        <v>53</v>
      </c>
      <c r="AQ7" t="s">
        <v>70</v>
      </c>
      <c r="AR7">
        <v>1</v>
      </c>
      <c r="AS7">
        <v>0</v>
      </c>
      <c r="AT7">
        <v>0</v>
      </c>
      <c r="AU7">
        <v>0</v>
      </c>
      <c r="AV7">
        <v>2</v>
      </c>
      <c r="AW7" t="s">
        <v>526</v>
      </c>
      <c r="AX7" t="s">
        <v>526</v>
      </c>
      <c r="AY7">
        <v>37.1</v>
      </c>
      <c r="AZ7" t="s">
        <v>288</v>
      </c>
      <c r="BA7" t="s">
        <v>288</v>
      </c>
      <c r="BB7" t="s">
        <v>70</v>
      </c>
      <c r="BC7">
        <v>1</v>
      </c>
      <c r="BD7">
        <v>0</v>
      </c>
      <c r="BE7">
        <v>0</v>
      </c>
      <c r="BF7">
        <v>0</v>
      </c>
      <c r="BG7">
        <v>2</v>
      </c>
      <c r="BH7" t="s">
        <v>526</v>
      </c>
      <c r="BI7" t="s">
        <v>526</v>
      </c>
      <c r="BJ7">
        <v>36.6</v>
      </c>
      <c r="BK7" t="s">
        <v>288</v>
      </c>
      <c r="BL7" t="s">
        <v>288</v>
      </c>
      <c r="BM7" t="s">
        <v>70</v>
      </c>
      <c r="BN7">
        <v>1</v>
      </c>
      <c r="BO7">
        <v>0</v>
      </c>
      <c r="BP7">
        <v>0</v>
      </c>
      <c r="BQ7">
        <v>0</v>
      </c>
      <c r="BR7">
        <v>2</v>
      </c>
      <c r="BS7" t="s">
        <v>526</v>
      </c>
      <c r="BT7" t="s">
        <v>526</v>
      </c>
      <c r="BU7">
        <v>36.799999999999997</v>
      </c>
      <c r="BV7" t="s">
        <v>288</v>
      </c>
      <c r="BW7" t="s">
        <v>288</v>
      </c>
      <c r="BX7" t="s">
        <v>70</v>
      </c>
      <c r="BY7">
        <v>1</v>
      </c>
      <c r="BZ7">
        <v>0</v>
      </c>
      <c r="CA7">
        <v>0</v>
      </c>
      <c r="CB7">
        <v>0</v>
      </c>
      <c r="CC7">
        <v>2</v>
      </c>
      <c r="CD7" t="s">
        <v>526</v>
      </c>
      <c r="CE7" t="s">
        <v>526</v>
      </c>
      <c r="CF7">
        <v>36.799999999999997</v>
      </c>
      <c r="CG7" t="s">
        <v>288</v>
      </c>
      <c r="CH7" t="s">
        <v>288</v>
      </c>
      <c r="CI7" t="s">
        <v>526</v>
      </c>
      <c r="CJ7" t="s">
        <v>526</v>
      </c>
      <c r="CK7" t="s">
        <v>526</v>
      </c>
      <c r="CL7" t="s">
        <v>526</v>
      </c>
      <c r="CM7" t="s">
        <v>526</v>
      </c>
      <c r="CN7" t="s">
        <v>526</v>
      </c>
      <c r="CO7" t="s">
        <v>526</v>
      </c>
      <c r="CP7" t="s">
        <v>526</v>
      </c>
      <c r="CQ7" t="s">
        <v>526</v>
      </c>
      <c r="CR7" t="s">
        <v>526</v>
      </c>
      <c r="CS7" t="s">
        <v>526</v>
      </c>
      <c r="CT7" t="s">
        <v>526</v>
      </c>
      <c r="CU7" t="s">
        <v>526</v>
      </c>
      <c r="CV7" t="s">
        <v>526</v>
      </c>
      <c r="CW7" t="s">
        <v>526</v>
      </c>
      <c r="CX7" t="s">
        <v>526</v>
      </c>
      <c r="CY7" t="s">
        <v>526</v>
      </c>
      <c r="CZ7" t="s">
        <v>526</v>
      </c>
      <c r="DA7" t="s">
        <v>526</v>
      </c>
      <c r="DB7" t="s">
        <v>526</v>
      </c>
      <c r="DC7" t="s">
        <v>526</v>
      </c>
      <c r="DD7" t="s">
        <v>526</v>
      </c>
      <c r="DE7" t="s">
        <v>526</v>
      </c>
      <c r="DF7" t="s">
        <v>526</v>
      </c>
      <c r="DG7" t="s">
        <v>526</v>
      </c>
      <c r="DH7" t="s">
        <v>526</v>
      </c>
      <c r="DI7" t="s">
        <v>526</v>
      </c>
      <c r="DJ7" t="s">
        <v>526</v>
      </c>
      <c r="DK7" t="s">
        <v>526</v>
      </c>
      <c r="DL7" t="s">
        <v>526</v>
      </c>
      <c r="DM7" t="s">
        <v>526</v>
      </c>
      <c r="DN7" t="s">
        <v>526</v>
      </c>
      <c r="DO7" t="s">
        <v>526</v>
      </c>
      <c r="DP7" t="s">
        <v>526</v>
      </c>
      <c r="DQ7" t="s">
        <v>526</v>
      </c>
      <c r="DR7" t="s">
        <v>526</v>
      </c>
      <c r="DS7" t="s">
        <v>526</v>
      </c>
      <c r="DT7" t="s">
        <v>526</v>
      </c>
      <c r="DU7" t="s">
        <v>526</v>
      </c>
      <c r="DV7" t="s">
        <v>526</v>
      </c>
      <c r="DW7" t="s">
        <v>526</v>
      </c>
      <c r="DX7" t="s">
        <v>526</v>
      </c>
      <c r="DY7" t="s">
        <v>526</v>
      </c>
      <c r="DZ7" t="s">
        <v>526</v>
      </c>
      <c r="EA7" t="s">
        <v>526</v>
      </c>
      <c r="EB7" t="s">
        <v>526</v>
      </c>
      <c r="EC7" t="s">
        <v>526</v>
      </c>
      <c r="ED7" t="s">
        <v>526</v>
      </c>
      <c r="EE7" t="s">
        <v>526</v>
      </c>
      <c r="EF7" t="s">
        <v>526</v>
      </c>
      <c r="EG7" t="s">
        <v>526</v>
      </c>
      <c r="EH7" t="s">
        <v>526</v>
      </c>
      <c r="EI7" t="s">
        <v>526</v>
      </c>
      <c r="EJ7" t="s">
        <v>526</v>
      </c>
      <c r="EK7" t="s">
        <v>526</v>
      </c>
      <c r="EL7" t="s">
        <v>526</v>
      </c>
      <c r="EM7" t="s">
        <v>526</v>
      </c>
      <c r="EN7" t="s">
        <v>526</v>
      </c>
      <c r="EO7" t="s">
        <v>526</v>
      </c>
      <c r="EP7" t="s">
        <v>526</v>
      </c>
      <c r="EQ7" t="s">
        <v>526</v>
      </c>
      <c r="ER7" t="s">
        <v>526</v>
      </c>
      <c r="ES7" t="s">
        <v>526</v>
      </c>
      <c r="ET7" t="s">
        <v>526</v>
      </c>
      <c r="EU7" t="s">
        <v>526</v>
      </c>
      <c r="EV7" t="s">
        <v>526</v>
      </c>
    </row>
    <row r="8" spans="1:152" x14ac:dyDescent="0.2">
      <c r="A8">
        <v>4207931</v>
      </c>
      <c r="B8" s="6" t="s">
        <v>723</v>
      </c>
      <c r="C8">
        <v>41</v>
      </c>
      <c r="D8" t="s">
        <v>21</v>
      </c>
      <c r="E8" t="s">
        <v>526</v>
      </c>
      <c r="F8" t="s">
        <v>526</v>
      </c>
      <c r="G8" t="s">
        <v>37</v>
      </c>
      <c r="H8">
        <v>0</v>
      </c>
      <c r="I8">
        <v>1</v>
      </c>
      <c r="J8">
        <v>3</v>
      </c>
      <c r="K8">
        <v>3</v>
      </c>
      <c r="L8">
        <v>1</v>
      </c>
      <c r="M8">
        <v>1</v>
      </c>
      <c r="N8" t="s">
        <v>526</v>
      </c>
      <c r="O8">
        <v>5</v>
      </c>
      <c r="P8">
        <v>0</v>
      </c>
      <c r="Q8" t="s">
        <v>526</v>
      </c>
      <c r="R8" t="s">
        <v>526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70</v>
      </c>
      <c r="AG8">
        <v>1</v>
      </c>
      <c r="AH8">
        <v>0</v>
      </c>
      <c r="AI8">
        <v>0</v>
      </c>
      <c r="AJ8">
        <v>0</v>
      </c>
      <c r="AK8">
        <v>2</v>
      </c>
      <c r="AL8" t="s">
        <v>526</v>
      </c>
      <c r="AM8" t="s">
        <v>526</v>
      </c>
      <c r="AN8">
        <v>36.299999999999997</v>
      </c>
      <c r="AO8" t="s">
        <v>406</v>
      </c>
      <c r="AP8">
        <v>100</v>
      </c>
      <c r="AQ8" t="s">
        <v>70</v>
      </c>
      <c r="AR8">
        <v>1</v>
      </c>
      <c r="AS8">
        <v>0</v>
      </c>
      <c r="AT8">
        <v>0</v>
      </c>
      <c r="AU8">
        <v>0</v>
      </c>
      <c r="AV8">
        <v>2</v>
      </c>
      <c r="AW8" t="s">
        <v>526</v>
      </c>
      <c r="AX8" t="s">
        <v>526</v>
      </c>
      <c r="AY8">
        <v>36.6</v>
      </c>
      <c r="AZ8" t="s">
        <v>288</v>
      </c>
      <c r="BA8" t="s">
        <v>288</v>
      </c>
      <c r="BB8" t="s">
        <v>70</v>
      </c>
      <c r="BC8">
        <v>1</v>
      </c>
      <c r="BD8">
        <v>0</v>
      </c>
      <c r="BE8">
        <v>0</v>
      </c>
      <c r="BF8">
        <v>0</v>
      </c>
      <c r="BG8">
        <v>2</v>
      </c>
      <c r="BH8" t="s">
        <v>526</v>
      </c>
      <c r="BI8" t="s">
        <v>526</v>
      </c>
      <c r="BJ8">
        <v>36.4</v>
      </c>
      <c r="BK8" t="s">
        <v>288</v>
      </c>
      <c r="BL8" t="s">
        <v>288</v>
      </c>
      <c r="BM8" t="s">
        <v>70</v>
      </c>
      <c r="BN8">
        <v>1</v>
      </c>
      <c r="BO8">
        <v>0</v>
      </c>
      <c r="BP8">
        <v>0</v>
      </c>
      <c r="BQ8">
        <v>0</v>
      </c>
      <c r="BR8">
        <v>2</v>
      </c>
      <c r="BS8" t="s">
        <v>526</v>
      </c>
      <c r="BT8" t="s">
        <v>526</v>
      </c>
      <c r="BU8">
        <v>36.4</v>
      </c>
      <c r="BV8" t="s">
        <v>407</v>
      </c>
      <c r="BW8">
        <v>80</v>
      </c>
      <c r="BX8" t="s">
        <v>526</v>
      </c>
      <c r="BY8" t="s">
        <v>526</v>
      </c>
      <c r="BZ8" t="s">
        <v>526</v>
      </c>
      <c r="CA8" t="s">
        <v>526</v>
      </c>
      <c r="CB8" t="s">
        <v>526</v>
      </c>
      <c r="CC8" t="s">
        <v>526</v>
      </c>
      <c r="CD8" t="s">
        <v>526</v>
      </c>
      <c r="CE8" t="s">
        <v>526</v>
      </c>
      <c r="CF8" t="s">
        <v>526</v>
      </c>
      <c r="CG8" t="s">
        <v>526</v>
      </c>
      <c r="CH8" t="s">
        <v>526</v>
      </c>
      <c r="CI8" t="s">
        <v>526</v>
      </c>
      <c r="CJ8" t="s">
        <v>526</v>
      </c>
      <c r="CK8" t="s">
        <v>526</v>
      </c>
      <c r="CL8" t="s">
        <v>526</v>
      </c>
      <c r="CM8" t="s">
        <v>526</v>
      </c>
      <c r="CN8" t="s">
        <v>526</v>
      </c>
      <c r="CO8" t="s">
        <v>526</v>
      </c>
      <c r="CP8" t="s">
        <v>526</v>
      </c>
      <c r="CQ8" t="s">
        <v>526</v>
      </c>
      <c r="CR8" t="s">
        <v>526</v>
      </c>
      <c r="CS8" t="s">
        <v>526</v>
      </c>
      <c r="CT8" t="s">
        <v>526</v>
      </c>
      <c r="CU8" t="s">
        <v>526</v>
      </c>
      <c r="CV8" t="s">
        <v>526</v>
      </c>
      <c r="CW8" t="s">
        <v>526</v>
      </c>
      <c r="CX8" t="s">
        <v>526</v>
      </c>
      <c r="CY8" t="s">
        <v>526</v>
      </c>
      <c r="CZ8" t="s">
        <v>526</v>
      </c>
      <c r="DA8" t="s">
        <v>526</v>
      </c>
      <c r="DB8" t="s">
        <v>526</v>
      </c>
      <c r="DC8" t="s">
        <v>526</v>
      </c>
      <c r="DD8" t="s">
        <v>526</v>
      </c>
      <c r="DE8" t="s">
        <v>526</v>
      </c>
      <c r="DF8" t="s">
        <v>526</v>
      </c>
      <c r="DG8" t="s">
        <v>526</v>
      </c>
      <c r="DH8" t="s">
        <v>526</v>
      </c>
      <c r="DI8" t="s">
        <v>526</v>
      </c>
      <c r="DJ8" t="s">
        <v>526</v>
      </c>
      <c r="DK8" t="s">
        <v>526</v>
      </c>
      <c r="DL8" t="s">
        <v>526</v>
      </c>
      <c r="DM8" t="s">
        <v>526</v>
      </c>
      <c r="DN8" t="s">
        <v>526</v>
      </c>
      <c r="DO8" t="s">
        <v>526</v>
      </c>
      <c r="DP8" t="s">
        <v>526</v>
      </c>
      <c r="DQ8" t="s">
        <v>526</v>
      </c>
      <c r="DR8" t="s">
        <v>526</v>
      </c>
      <c r="DS8" t="s">
        <v>526</v>
      </c>
      <c r="DT8" t="s">
        <v>526</v>
      </c>
      <c r="DU8" t="s">
        <v>526</v>
      </c>
      <c r="DV8" t="s">
        <v>526</v>
      </c>
      <c r="DW8" t="s">
        <v>526</v>
      </c>
      <c r="DX8" t="s">
        <v>526</v>
      </c>
      <c r="DY8" t="s">
        <v>526</v>
      </c>
      <c r="DZ8" t="s">
        <v>526</v>
      </c>
      <c r="EA8" t="s">
        <v>526</v>
      </c>
      <c r="EB8" t="s">
        <v>526</v>
      </c>
      <c r="EC8" t="s">
        <v>526</v>
      </c>
      <c r="ED8" t="s">
        <v>526</v>
      </c>
      <c r="EE8" t="s">
        <v>526</v>
      </c>
      <c r="EF8" t="s">
        <v>526</v>
      </c>
      <c r="EG8" t="s">
        <v>526</v>
      </c>
      <c r="EH8" t="s">
        <v>526</v>
      </c>
      <c r="EI8" t="s">
        <v>526</v>
      </c>
      <c r="EJ8" t="s">
        <v>526</v>
      </c>
      <c r="EK8" t="s">
        <v>526</v>
      </c>
      <c r="EL8" t="s">
        <v>526</v>
      </c>
      <c r="EM8" t="s">
        <v>526</v>
      </c>
      <c r="EN8" t="s">
        <v>526</v>
      </c>
      <c r="EO8" t="s">
        <v>526</v>
      </c>
      <c r="EP8" t="s">
        <v>526</v>
      </c>
      <c r="EQ8" t="s">
        <v>526</v>
      </c>
      <c r="ER8" t="s">
        <v>526</v>
      </c>
      <c r="ES8" t="s">
        <v>526</v>
      </c>
      <c r="ET8" t="s">
        <v>526</v>
      </c>
      <c r="EU8" t="s">
        <v>526</v>
      </c>
      <c r="EV8" t="s">
        <v>526</v>
      </c>
    </row>
    <row r="9" spans="1:152" x14ac:dyDescent="0.2">
      <c r="A9">
        <v>1422935</v>
      </c>
      <c r="B9" s="6" t="s">
        <v>612</v>
      </c>
      <c r="C9">
        <v>70</v>
      </c>
      <c r="D9" t="s">
        <v>21</v>
      </c>
      <c r="E9" t="s">
        <v>526</v>
      </c>
      <c r="F9" t="s">
        <v>526</v>
      </c>
      <c r="G9" t="s">
        <v>42</v>
      </c>
      <c r="H9">
        <v>0</v>
      </c>
      <c r="I9">
        <v>1</v>
      </c>
      <c r="J9">
        <v>8</v>
      </c>
      <c r="K9">
        <v>8</v>
      </c>
      <c r="L9">
        <v>1</v>
      </c>
      <c r="M9">
        <v>0</v>
      </c>
      <c r="N9" t="s">
        <v>526</v>
      </c>
      <c r="O9" t="s">
        <v>288</v>
      </c>
      <c r="P9">
        <v>0</v>
      </c>
      <c r="Q9" t="s">
        <v>526</v>
      </c>
      <c r="R9" t="s">
        <v>526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1</v>
      </c>
      <c r="AE9" t="s">
        <v>288</v>
      </c>
      <c r="AF9" t="s">
        <v>70</v>
      </c>
      <c r="AG9">
        <v>1</v>
      </c>
      <c r="AH9">
        <v>0</v>
      </c>
      <c r="AI9">
        <v>0</v>
      </c>
      <c r="AJ9">
        <v>0</v>
      </c>
      <c r="AK9" t="s">
        <v>288</v>
      </c>
      <c r="AL9" t="s">
        <v>526</v>
      </c>
      <c r="AM9" t="s">
        <v>526</v>
      </c>
      <c r="AN9">
        <v>37.200000000000003</v>
      </c>
      <c r="AO9" t="s">
        <v>98</v>
      </c>
      <c r="AP9">
        <v>100</v>
      </c>
      <c r="AQ9" t="s">
        <v>70</v>
      </c>
      <c r="AR9">
        <v>1</v>
      </c>
      <c r="AS9">
        <v>0</v>
      </c>
      <c r="AT9">
        <v>0</v>
      </c>
      <c r="AU9">
        <v>0</v>
      </c>
      <c r="AV9" t="s">
        <v>288</v>
      </c>
      <c r="AW9" t="s">
        <v>526</v>
      </c>
      <c r="AX9" t="s">
        <v>526</v>
      </c>
      <c r="AY9">
        <v>36.700000000000003</v>
      </c>
      <c r="AZ9" t="s">
        <v>288</v>
      </c>
      <c r="BA9" t="s">
        <v>288</v>
      </c>
      <c r="BB9" t="s">
        <v>70</v>
      </c>
      <c r="BC9">
        <v>1</v>
      </c>
      <c r="BD9">
        <v>0</v>
      </c>
      <c r="BE9">
        <v>0</v>
      </c>
      <c r="BF9">
        <v>10</v>
      </c>
      <c r="BG9" t="s">
        <v>288</v>
      </c>
      <c r="BH9" t="s">
        <v>526</v>
      </c>
      <c r="BI9" t="s">
        <v>526</v>
      </c>
      <c r="BJ9">
        <v>36.9</v>
      </c>
      <c r="BK9" t="s">
        <v>99</v>
      </c>
      <c r="BL9">
        <v>80</v>
      </c>
      <c r="BM9" t="s">
        <v>70</v>
      </c>
      <c r="BN9">
        <v>1</v>
      </c>
      <c r="BO9">
        <v>0</v>
      </c>
      <c r="BP9">
        <v>5</v>
      </c>
      <c r="BQ9">
        <v>0</v>
      </c>
      <c r="BR9" t="s">
        <v>288</v>
      </c>
      <c r="BS9" t="s">
        <v>526</v>
      </c>
      <c r="BT9" t="s">
        <v>526</v>
      </c>
      <c r="BU9">
        <v>36.799999999999997</v>
      </c>
      <c r="BV9" t="s">
        <v>288</v>
      </c>
      <c r="BW9" t="s">
        <v>288</v>
      </c>
      <c r="BX9" t="s">
        <v>70</v>
      </c>
      <c r="BY9">
        <v>1</v>
      </c>
      <c r="BZ9">
        <v>0</v>
      </c>
      <c r="CA9">
        <v>5</v>
      </c>
      <c r="CB9">
        <v>0</v>
      </c>
      <c r="CC9" t="s">
        <v>288</v>
      </c>
      <c r="CD9" t="s">
        <v>526</v>
      </c>
      <c r="CE9" t="s">
        <v>526</v>
      </c>
      <c r="CF9">
        <v>37</v>
      </c>
      <c r="CG9" t="s">
        <v>288</v>
      </c>
      <c r="CH9" t="s">
        <v>288</v>
      </c>
      <c r="CI9" t="s">
        <v>70</v>
      </c>
      <c r="CJ9">
        <v>1</v>
      </c>
      <c r="CK9">
        <v>0</v>
      </c>
      <c r="CL9">
        <v>5</v>
      </c>
      <c r="CM9">
        <v>0</v>
      </c>
      <c r="CN9" t="s">
        <v>288</v>
      </c>
      <c r="CO9" t="s">
        <v>526</v>
      </c>
      <c r="CP9" t="s">
        <v>526</v>
      </c>
      <c r="CQ9">
        <v>36.9</v>
      </c>
      <c r="CR9" t="s">
        <v>288</v>
      </c>
      <c r="CS9" t="s">
        <v>288</v>
      </c>
      <c r="CT9" t="s">
        <v>70</v>
      </c>
      <c r="CU9">
        <v>1</v>
      </c>
      <c r="CV9">
        <v>0</v>
      </c>
      <c r="CW9">
        <v>5</v>
      </c>
      <c r="CX9">
        <v>0</v>
      </c>
      <c r="CY9" t="s">
        <v>288</v>
      </c>
      <c r="CZ9" t="s">
        <v>526</v>
      </c>
      <c r="DA9" t="s">
        <v>526</v>
      </c>
      <c r="DB9">
        <v>36.1</v>
      </c>
      <c r="DC9" t="s">
        <v>288</v>
      </c>
      <c r="DD9" t="s">
        <v>288</v>
      </c>
      <c r="DE9" t="s">
        <v>70</v>
      </c>
      <c r="DF9">
        <v>1</v>
      </c>
      <c r="DG9">
        <v>0</v>
      </c>
      <c r="DH9">
        <v>5</v>
      </c>
      <c r="DI9">
        <v>0</v>
      </c>
      <c r="DJ9" t="s">
        <v>288</v>
      </c>
      <c r="DK9" t="s">
        <v>526</v>
      </c>
      <c r="DL9" t="s">
        <v>526</v>
      </c>
      <c r="DM9">
        <v>37</v>
      </c>
      <c r="DN9" t="s">
        <v>288</v>
      </c>
      <c r="DO9">
        <v>79</v>
      </c>
      <c r="DP9" t="s">
        <v>526</v>
      </c>
      <c r="DQ9" t="s">
        <v>526</v>
      </c>
      <c r="DR9" t="s">
        <v>526</v>
      </c>
      <c r="DS9" t="s">
        <v>526</v>
      </c>
      <c r="DT9" t="s">
        <v>526</v>
      </c>
      <c r="DU9" t="s">
        <v>526</v>
      </c>
      <c r="DV9" t="s">
        <v>526</v>
      </c>
      <c r="DW9" t="s">
        <v>526</v>
      </c>
      <c r="DX9" t="s">
        <v>526</v>
      </c>
      <c r="DY9" t="s">
        <v>526</v>
      </c>
      <c r="DZ9" t="s">
        <v>526</v>
      </c>
      <c r="EA9" t="s">
        <v>526</v>
      </c>
      <c r="EB9" t="s">
        <v>526</v>
      </c>
      <c r="EC9" t="s">
        <v>526</v>
      </c>
      <c r="ED9" t="s">
        <v>526</v>
      </c>
      <c r="EE9" t="s">
        <v>526</v>
      </c>
      <c r="EF9" t="s">
        <v>526</v>
      </c>
      <c r="EG9" t="s">
        <v>526</v>
      </c>
      <c r="EH9" t="s">
        <v>526</v>
      </c>
      <c r="EI9" t="s">
        <v>526</v>
      </c>
      <c r="EJ9" t="s">
        <v>526</v>
      </c>
      <c r="EK9" t="s">
        <v>526</v>
      </c>
      <c r="EL9" t="s">
        <v>526</v>
      </c>
      <c r="EM9" t="s">
        <v>526</v>
      </c>
      <c r="EN9" t="s">
        <v>526</v>
      </c>
      <c r="EO9" t="s">
        <v>526</v>
      </c>
      <c r="EP9" t="s">
        <v>526</v>
      </c>
      <c r="EQ9" t="s">
        <v>526</v>
      </c>
      <c r="ER9" t="s">
        <v>526</v>
      </c>
      <c r="ES9" t="s">
        <v>526</v>
      </c>
      <c r="ET9" t="s">
        <v>526</v>
      </c>
      <c r="EU9" t="s">
        <v>526</v>
      </c>
      <c r="EV9" t="s">
        <v>526</v>
      </c>
    </row>
    <row r="10" spans="1:152" x14ac:dyDescent="0.2">
      <c r="A10">
        <v>927246</v>
      </c>
      <c r="B10" s="6" t="s">
        <v>758</v>
      </c>
      <c r="C10">
        <v>47</v>
      </c>
      <c r="D10" t="s">
        <v>21</v>
      </c>
      <c r="E10" t="s">
        <v>526</v>
      </c>
      <c r="F10" t="s">
        <v>526</v>
      </c>
      <c r="G10" t="s">
        <v>42</v>
      </c>
      <c r="H10">
        <v>0</v>
      </c>
      <c r="I10">
        <v>1</v>
      </c>
      <c r="J10">
        <v>4</v>
      </c>
      <c r="K10">
        <v>4</v>
      </c>
      <c r="L10">
        <v>1</v>
      </c>
      <c r="M10">
        <v>0</v>
      </c>
      <c r="N10" t="s">
        <v>526</v>
      </c>
      <c r="O10" t="s">
        <v>288</v>
      </c>
      <c r="P10">
        <v>0</v>
      </c>
      <c r="Q10" t="s">
        <v>526</v>
      </c>
      <c r="R10" t="s">
        <v>526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 t="s">
        <v>288</v>
      </c>
      <c r="AF10" t="s">
        <v>70</v>
      </c>
      <c r="AG10">
        <v>1</v>
      </c>
      <c r="AH10">
        <v>0</v>
      </c>
      <c r="AI10">
        <v>0</v>
      </c>
      <c r="AJ10">
        <v>10</v>
      </c>
      <c r="AK10" t="s">
        <v>288</v>
      </c>
      <c r="AL10" t="s">
        <v>526</v>
      </c>
      <c r="AM10" t="s">
        <v>526</v>
      </c>
      <c r="AN10">
        <v>36.9</v>
      </c>
      <c r="AO10" t="s">
        <v>110</v>
      </c>
      <c r="AP10">
        <v>100</v>
      </c>
      <c r="AQ10" t="s">
        <v>70</v>
      </c>
      <c r="AR10">
        <v>1</v>
      </c>
      <c r="AS10">
        <v>0</v>
      </c>
      <c r="AT10">
        <v>5</v>
      </c>
      <c r="AU10">
        <v>0</v>
      </c>
      <c r="AV10" t="s">
        <v>288</v>
      </c>
      <c r="AW10" t="s">
        <v>526</v>
      </c>
      <c r="AX10" t="s">
        <v>526</v>
      </c>
      <c r="AY10">
        <v>36.299999999999997</v>
      </c>
      <c r="AZ10" t="s">
        <v>288</v>
      </c>
      <c r="BA10" t="s">
        <v>288</v>
      </c>
      <c r="BB10" t="s">
        <v>70</v>
      </c>
      <c r="BC10">
        <v>1</v>
      </c>
      <c r="BD10">
        <v>0</v>
      </c>
      <c r="BE10">
        <v>5</v>
      </c>
      <c r="BF10">
        <v>0</v>
      </c>
      <c r="BG10" t="s">
        <v>288</v>
      </c>
      <c r="BH10" t="s">
        <v>526</v>
      </c>
      <c r="BI10" t="s">
        <v>526</v>
      </c>
      <c r="BJ10">
        <v>36.5</v>
      </c>
      <c r="BK10" t="s">
        <v>288</v>
      </c>
      <c r="BL10" t="s">
        <v>288</v>
      </c>
      <c r="BM10" t="s">
        <v>70</v>
      </c>
      <c r="BN10">
        <v>1</v>
      </c>
      <c r="BO10">
        <v>0</v>
      </c>
      <c r="BP10">
        <v>5</v>
      </c>
      <c r="BQ10">
        <v>0</v>
      </c>
      <c r="BR10" t="s">
        <v>288</v>
      </c>
      <c r="BS10" t="s">
        <v>526</v>
      </c>
      <c r="BT10" t="s">
        <v>526</v>
      </c>
      <c r="BU10">
        <v>36.299999999999997</v>
      </c>
      <c r="BV10" t="s">
        <v>288</v>
      </c>
      <c r="BW10" t="s">
        <v>288</v>
      </c>
      <c r="BX10" t="s">
        <v>70</v>
      </c>
      <c r="BY10">
        <v>1</v>
      </c>
      <c r="BZ10">
        <v>0</v>
      </c>
      <c r="CA10">
        <v>5</v>
      </c>
      <c r="CB10">
        <v>0</v>
      </c>
      <c r="CC10" t="s">
        <v>288</v>
      </c>
      <c r="CD10" t="s">
        <v>526</v>
      </c>
      <c r="CE10" t="s">
        <v>526</v>
      </c>
      <c r="CF10" t="s">
        <v>288</v>
      </c>
      <c r="CG10" t="s">
        <v>288</v>
      </c>
      <c r="CH10" t="s">
        <v>288</v>
      </c>
      <c r="CI10" t="s">
        <v>526</v>
      </c>
      <c r="CJ10" t="s">
        <v>526</v>
      </c>
      <c r="CK10" t="s">
        <v>526</v>
      </c>
      <c r="CL10" t="s">
        <v>526</v>
      </c>
      <c r="CM10" t="s">
        <v>526</v>
      </c>
      <c r="CN10" t="s">
        <v>526</v>
      </c>
      <c r="CO10" t="s">
        <v>526</v>
      </c>
      <c r="CP10" t="s">
        <v>526</v>
      </c>
      <c r="CQ10" t="s">
        <v>526</v>
      </c>
      <c r="CR10" t="s">
        <v>526</v>
      </c>
      <c r="CS10" t="s">
        <v>526</v>
      </c>
      <c r="CT10" t="s">
        <v>526</v>
      </c>
      <c r="CU10" t="s">
        <v>526</v>
      </c>
      <c r="CV10" t="s">
        <v>526</v>
      </c>
      <c r="CW10" t="s">
        <v>526</v>
      </c>
      <c r="CX10" t="s">
        <v>526</v>
      </c>
      <c r="CY10" t="s">
        <v>526</v>
      </c>
      <c r="CZ10" t="s">
        <v>526</v>
      </c>
      <c r="DA10" t="s">
        <v>526</v>
      </c>
      <c r="DB10" t="s">
        <v>526</v>
      </c>
      <c r="DC10" t="s">
        <v>526</v>
      </c>
      <c r="DD10" t="s">
        <v>526</v>
      </c>
      <c r="DE10" t="s">
        <v>526</v>
      </c>
      <c r="DF10" t="s">
        <v>526</v>
      </c>
      <c r="DG10" t="s">
        <v>526</v>
      </c>
      <c r="DH10" t="s">
        <v>526</v>
      </c>
      <c r="DI10" t="s">
        <v>526</v>
      </c>
      <c r="DJ10" t="s">
        <v>526</v>
      </c>
      <c r="DK10" t="s">
        <v>526</v>
      </c>
      <c r="DL10" t="s">
        <v>526</v>
      </c>
      <c r="DM10" t="s">
        <v>526</v>
      </c>
      <c r="DN10" t="s">
        <v>526</v>
      </c>
      <c r="DO10" t="s">
        <v>526</v>
      </c>
      <c r="DP10" t="s">
        <v>526</v>
      </c>
      <c r="DQ10" t="s">
        <v>526</v>
      </c>
      <c r="DR10" t="s">
        <v>526</v>
      </c>
      <c r="DS10" t="s">
        <v>526</v>
      </c>
      <c r="DT10" t="s">
        <v>526</v>
      </c>
      <c r="DU10" t="s">
        <v>526</v>
      </c>
      <c r="DV10" t="s">
        <v>526</v>
      </c>
      <c r="DW10" t="s">
        <v>526</v>
      </c>
      <c r="DX10" t="s">
        <v>526</v>
      </c>
      <c r="DY10" t="s">
        <v>526</v>
      </c>
      <c r="DZ10" t="s">
        <v>526</v>
      </c>
      <c r="EA10" t="s">
        <v>526</v>
      </c>
      <c r="EB10" t="s">
        <v>526</v>
      </c>
      <c r="EC10" t="s">
        <v>526</v>
      </c>
      <c r="ED10" t="s">
        <v>526</v>
      </c>
      <c r="EE10" t="s">
        <v>526</v>
      </c>
      <c r="EF10" t="s">
        <v>526</v>
      </c>
      <c r="EG10" t="s">
        <v>526</v>
      </c>
      <c r="EH10" t="s">
        <v>526</v>
      </c>
      <c r="EI10" t="s">
        <v>526</v>
      </c>
      <c r="EJ10" t="s">
        <v>526</v>
      </c>
      <c r="EK10" t="s">
        <v>526</v>
      </c>
      <c r="EL10" t="s">
        <v>526</v>
      </c>
      <c r="EM10" t="s">
        <v>526</v>
      </c>
      <c r="EN10" t="s">
        <v>526</v>
      </c>
      <c r="EO10" t="s">
        <v>526</v>
      </c>
      <c r="EP10" t="s">
        <v>526</v>
      </c>
      <c r="EQ10" t="s">
        <v>526</v>
      </c>
      <c r="ER10" t="s">
        <v>526</v>
      </c>
      <c r="ES10" t="s">
        <v>526</v>
      </c>
      <c r="ET10" t="s">
        <v>526</v>
      </c>
      <c r="EU10" t="s">
        <v>526</v>
      </c>
      <c r="EV10" t="s">
        <v>526</v>
      </c>
    </row>
    <row r="11" spans="1:152" x14ac:dyDescent="0.2">
      <c r="A11">
        <v>3002547</v>
      </c>
      <c r="B11" s="6" t="s">
        <v>650</v>
      </c>
      <c r="C11">
        <v>66</v>
      </c>
      <c r="D11" t="s">
        <v>26</v>
      </c>
      <c r="E11" t="s">
        <v>526</v>
      </c>
      <c r="F11" t="s">
        <v>526</v>
      </c>
      <c r="G11" t="s">
        <v>37</v>
      </c>
      <c r="H11">
        <v>0</v>
      </c>
      <c r="I11">
        <v>1</v>
      </c>
      <c r="J11">
        <v>1</v>
      </c>
      <c r="K11">
        <v>1</v>
      </c>
      <c r="L11">
        <v>1</v>
      </c>
      <c r="M11">
        <v>1</v>
      </c>
      <c r="N11" t="s">
        <v>526</v>
      </c>
      <c r="O11">
        <v>10</v>
      </c>
      <c r="P11">
        <v>0</v>
      </c>
      <c r="Q11" t="s">
        <v>526</v>
      </c>
      <c r="R11" t="s">
        <v>526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t="s">
        <v>288</v>
      </c>
      <c r="AF11" t="s">
        <v>70</v>
      </c>
      <c r="AG11">
        <v>1</v>
      </c>
      <c r="AH11">
        <v>0</v>
      </c>
      <c r="AI11">
        <v>0</v>
      </c>
      <c r="AJ11">
        <v>0</v>
      </c>
      <c r="AK11">
        <v>2</v>
      </c>
      <c r="AL11" t="s">
        <v>526</v>
      </c>
      <c r="AM11" t="s">
        <v>526</v>
      </c>
      <c r="AN11">
        <v>36.9</v>
      </c>
      <c r="AO11" t="s">
        <v>150</v>
      </c>
      <c r="AP11">
        <v>74</v>
      </c>
      <c r="AQ11" t="s">
        <v>70</v>
      </c>
      <c r="AR11">
        <v>1</v>
      </c>
      <c r="AS11">
        <v>0</v>
      </c>
      <c r="AT11">
        <v>0</v>
      </c>
      <c r="AU11">
        <v>0</v>
      </c>
      <c r="AV11">
        <v>2</v>
      </c>
      <c r="AW11" t="s">
        <v>526</v>
      </c>
      <c r="AX11" t="s">
        <v>526</v>
      </c>
      <c r="AY11">
        <v>36.9</v>
      </c>
      <c r="AZ11" t="s">
        <v>288</v>
      </c>
      <c r="BA11" t="s">
        <v>288</v>
      </c>
      <c r="BB11" t="s">
        <v>526</v>
      </c>
      <c r="BC11" t="s">
        <v>526</v>
      </c>
      <c r="BD11" t="s">
        <v>526</v>
      </c>
      <c r="BE11" t="s">
        <v>526</v>
      </c>
      <c r="BF11" t="s">
        <v>526</v>
      </c>
      <c r="BG11" t="s">
        <v>526</v>
      </c>
      <c r="BH11" t="s">
        <v>526</v>
      </c>
      <c r="BI11" t="s">
        <v>526</v>
      </c>
      <c r="BJ11" t="s">
        <v>526</v>
      </c>
      <c r="BK11" t="s">
        <v>526</v>
      </c>
      <c r="BL11" t="s">
        <v>526</v>
      </c>
      <c r="BM11" t="s">
        <v>526</v>
      </c>
      <c r="BN11" t="s">
        <v>526</v>
      </c>
      <c r="BO11" t="s">
        <v>526</v>
      </c>
      <c r="BP11" t="s">
        <v>526</v>
      </c>
      <c r="BQ11" t="s">
        <v>526</v>
      </c>
      <c r="BR11" t="s">
        <v>526</v>
      </c>
      <c r="BS11" t="s">
        <v>526</v>
      </c>
      <c r="BT11" t="s">
        <v>526</v>
      </c>
      <c r="BU11" t="s">
        <v>526</v>
      </c>
      <c r="BV11" t="s">
        <v>526</v>
      </c>
      <c r="BW11" t="s">
        <v>526</v>
      </c>
      <c r="BX11" t="s">
        <v>526</v>
      </c>
      <c r="BY11" t="s">
        <v>526</v>
      </c>
      <c r="BZ11" t="s">
        <v>526</v>
      </c>
      <c r="CA11" t="s">
        <v>526</v>
      </c>
      <c r="CB11" t="s">
        <v>526</v>
      </c>
      <c r="CC11" t="s">
        <v>526</v>
      </c>
      <c r="CD11" t="s">
        <v>526</v>
      </c>
      <c r="CE11" t="s">
        <v>526</v>
      </c>
      <c r="CF11" t="s">
        <v>526</v>
      </c>
      <c r="CG11" t="s">
        <v>526</v>
      </c>
      <c r="CH11" t="s">
        <v>526</v>
      </c>
      <c r="CI11" t="s">
        <v>526</v>
      </c>
      <c r="CJ11" t="s">
        <v>526</v>
      </c>
      <c r="CK11" t="s">
        <v>526</v>
      </c>
      <c r="CL11" t="s">
        <v>526</v>
      </c>
      <c r="CM11" t="s">
        <v>526</v>
      </c>
      <c r="CN11" t="s">
        <v>526</v>
      </c>
      <c r="CO11" t="s">
        <v>526</v>
      </c>
      <c r="CP11" t="s">
        <v>526</v>
      </c>
      <c r="CQ11" t="s">
        <v>526</v>
      </c>
      <c r="CR11" t="s">
        <v>526</v>
      </c>
      <c r="CS11" t="s">
        <v>526</v>
      </c>
      <c r="CT11" t="s">
        <v>526</v>
      </c>
      <c r="CU11" t="s">
        <v>526</v>
      </c>
      <c r="CV11" t="s">
        <v>526</v>
      </c>
      <c r="CW11" t="s">
        <v>526</v>
      </c>
      <c r="CX11" t="s">
        <v>526</v>
      </c>
      <c r="CY11" t="s">
        <v>526</v>
      </c>
      <c r="CZ11" t="s">
        <v>526</v>
      </c>
      <c r="DA11" t="s">
        <v>526</v>
      </c>
      <c r="DB11" t="s">
        <v>526</v>
      </c>
      <c r="DC11" t="s">
        <v>526</v>
      </c>
      <c r="DD11" t="s">
        <v>526</v>
      </c>
      <c r="DE11" t="s">
        <v>526</v>
      </c>
      <c r="DF11" t="s">
        <v>526</v>
      </c>
      <c r="DG11" t="s">
        <v>526</v>
      </c>
      <c r="DH11" t="s">
        <v>526</v>
      </c>
      <c r="DI11" t="s">
        <v>526</v>
      </c>
      <c r="DJ11" t="s">
        <v>526</v>
      </c>
      <c r="DK11" t="s">
        <v>526</v>
      </c>
      <c r="DL11" t="s">
        <v>526</v>
      </c>
      <c r="DM11" t="s">
        <v>526</v>
      </c>
      <c r="DN11" t="s">
        <v>526</v>
      </c>
      <c r="DO11" t="s">
        <v>526</v>
      </c>
      <c r="DP11" t="s">
        <v>526</v>
      </c>
      <c r="DQ11" t="s">
        <v>526</v>
      </c>
      <c r="DR11" t="s">
        <v>526</v>
      </c>
      <c r="DS11" t="s">
        <v>526</v>
      </c>
      <c r="DT11" t="s">
        <v>526</v>
      </c>
      <c r="DU11" t="s">
        <v>526</v>
      </c>
      <c r="DV11" t="s">
        <v>526</v>
      </c>
      <c r="DW11" t="s">
        <v>526</v>
      </c>
      <c r="DX11" t="s">
        <v>526</v>
      </c>
      <c r="DY11" t="s">
        <v>526</v>
      </c>
      <c r="DZ11" t="s">
        <v>526</v>
      </c>
      <c r="EA11" t="s">
        <v>526</v>
      </c>
      <c r="EB11" t="s">
        <v>526</v>
      </c>
      <c r="EC11" t="s">
        <v>526</v>
      </c>
      <c r="ED11" t="s">
        <v>526</v>
      </c>
      <c r="EE11" t="s">
        <v>526</v>
      </c>
      <c r="EF11" t="s">
        <v>526</v>
      </c>
      <c r="EG11" t="s">
        <v>526</v>
      </c>
      <c r="EH11" t="s">
        <v>526</v>
      </c>
      <c r="EI11" t="s">
        <v>526</v>
      </c>
      <c r="EJ11" t="s">
        <v>526</v>
      </c>
      <c r="EK11" t="s">
        <v>526</v>
      </c>
      <c r="EL11" t="s">
        <v>526</v>
      </c>
      <c r="EM11" t="s">
        <v>526</v>
      </c>
      <c r="EN11" t="s">
        <v>526</v>
      </c>
      <c r="EO11" t="s">
        <v>526</v>
      </c>
      <c r="EP11" t="s">
        <v>526</v>
      </c>
      <c r="EQ11" t="s">
        <v>526</v>
      </c>
      <c r="ER11" t="s">
        <v>526</v>
      </c>
      <c r="ES11" t="s">
        <v>526</v>
      </c>
      <c r="ET11" t="s">
        <v>526</v>
      </c>
      <c r="EU11" t="s">
        <v>526</v>
      </c>
      <c r="EV11" t="s">
        <v>526</v>
      </c>
    </row>
    <row r="12" spans="1:152" x14ac:dyDescent="0.2">
      <c r="A12">
        <v>1520412</v>
      </c>
      <c r="B12" s="6" t="s">
        <v>615</v>
      </c>
      <c r="C12">
        <v>63</v>
      </c>
      <c r="D12" t="s">
        <v>26</v>
      </c>
      <c r="E12" t="s">
        <v>526</v>
      </c>
      <c r="F12" t="s">
        <v>526</v>
      </c>
      <c r="G12" t="s">
        <v>37</v>
      </c>
      <c r="H12">
        <v>0</v>
      </c>
      <c r="I12">
        <v>1</v>
      </c>
      <c r="J12">
        <v>4</v>
      </c>
      <c r="K12">
        <v>4</v>
      </c>
      <c r="L12">
        <v>1</v>
      </c>
      <c r="M12">
        <v>4</v>
      </c>
      <c r="N12" t="s">
        <v>526</v>
      </c>
      <c r="O12" t="s">
        <v>288</v>
      </c>
      <c r="P12">
        <v>0</v>
      </c>
      <c r="Q12" t="s">
        <v>526</v>
      </c>
      <c r="R12" t="s">
        <v>526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 t="s">
        <v>288</v>
      </c>
      <c r="AF12" t="s">
        <v>70</v>
      </c>
      <c r="AG12">
        <v>1</v>
      </c>
      <c r="AH12">
        <v>0</v>
      </c>
      <c r="AI12">
        <v>0</v>
      </c>
      <c r="AJ12">
        <v>0</v>
      </c>
      <c r="AK12" t="s">
        <v>288</v>
      </c>
      <c r="AL12" t="s">
        <v>526</v>
      </c>
      <c r="AM12" t="s">
        <v>526</v>
      </c>
      <c r="AN12">
        <v>36.799999999999997</v>
      </c>
      <c r="AO12" t="s">
        <v>122</v>
      </c>
      <c r="AP12">
        <v>100</v>
      </c>
      <c r="AQ12" t="s">
        <v>70</v>
      </c>
      <c r="AR12">
        <v>1</v>
      </c>
      <c r="AS12">
        <v>0</v>
      </c>
      <c r="AT12">
        <v>0</v>
      </c>
      <c r="AU12">
        <v>0</v>
      </c>
      <c r="AV12" t="s">
        <v>288</v>
      </c>
      <c r="AW12" t="s">
        <v>526</v>
      </c>
      <c r="AX12" t="s">
        <v>526</v>
      </c>
      <c r="AY12">
        <v>36.9</v>
      </c>
      <c r="AZ12" t="s">
        <v>288</v>
      </c>
      <c r="BA12" t="s">
        <v>288</v>
      </c>
      <c r="BB12" t="s">
        <v>70</v>
      </c>
      <c r="BC12">
        <v>1</v>
      </c>
      <c r="BD12">
        <v>0</v>
      </c>
      <c r="BE12">
        <v>0</v>
      </c>
      <c r="BF12">
        <v>0</v>
      </c>
      <c r="BG12" t="s">
        <v>288</v>
      </c>
      <c r="BH12" t="s">
        <v>526</v>
      </c>
      <c r="BI12" t="s">
        <v>526</v>
      </c>
      <c r="BJ12">
        <v>36.9</v>
      </c>
      <c r="BK12" t="s">
        <v>288</v>
      </c>
      <c r="BL12" t="s">
        <v>288</v>
      </c>
      <c r="BM12" t="s">
        <v>70</v>
      </c>
      <c r="BN12">
        <v>1</v>
      </c>
      <c r="BO12">
        <v>0</v>
      </c>
      <c r="BP12">
        <v>0</v>
      </c>
      <c r="BQ12">
        <v>0</v>
      </c>
      <c r="BR12" t="s">
        <v>288</v>
      </c>
      <c r="BS12" t="s">
        <v>526</v>
      </c>
      <c r="BT12" t="s">
        <v>526</v>
      </c>
      <c r="BU12">
        <v>36.9</v>
      </c>
      <c r="BV12" t="s">
        <v>288</v>
      </c>
      <c r="BW12" t="s">
        <v>288</v>
      </c>
      <c r="BX12" t="s">
        <v>70</v>
      </c>
      <c r="BY12">
        <v>1</v>
      </c>
      <c r="BZ12">
        <v>0</v>
      </c>
      <c r="CA12">
        <v>0</v>
      </c>
      <c r="CB12">
        <v>0</v>
      </c>
      <c r="CC12" t="s">
        <v>288</v>
      </c>
      <c r="CD12" t="s">
        <v>526</v>
      </c>
      <c r="CE12" t="s">
        <v>526</v>
      </c>
      <c r="CF12" t="s">
        <v>288</v>
      </c>
      <c r="CG12" t="s">
        <v>288</v>
      </c>
      <c r="CH12" t="s">
        <v>288</v>
      </c>
      <c r="CI12" t="s">
        <v>526</v>
      </c>
      <c r="CJ12" t="s">
        <v>526</v>
      </c>
      <c r="CK12" t="s">
        <v>526</v>
      </c>
      <c r="CL12" t="s">
        <v>526</v>
      </c>
      <c r="CM12" t="s">
        <v>526</v>
      </c>
      <c r="CN12" t="s">
        <v>526</v>
      </c>
      <c r="CO12" t="s">
        <v>526</v>
      </c>
      <c r="CP12" t="s">
        <v>526</v>
      </c>
      <c r="CQ12" t="s">
        <v>526</v>
      </c>
      <c r="CR12" t="s">
        <v>526</v>
      </c>
      <c r="CS12" t="s">
        <v>526</v>
      </c>
      <c r="CT12" t="s">
        <v>526</v>
      </c>
      <c r="CU12" t="s">
        <v>526</v>
      </c>
      <c r="CV12" t="s">
        <v>526</v>
      </c>
      <c r="CW12" t="s">
        <v>526</v>
      </c>
      <c r="CX12" t="s">
        <v>526</v>
      </c>
      <c r="CY12" t="s">
        <v>526</v>
      </c>
      <c r="CZ12" t="s">
        <v>526</v>
      </c>
      <c r="DA12" t="s">
        <v>526</v>
      </c>
      <c r="DB12" t="s">
        <v>526</v>
      </c>
      <c r="DC12" t="s">
        <v>526</v>
      </c>
      <c r="DD12" t="s">
        <v>526</v>
      </c>
      <c r="DE12" t="s">
        <v>526</v>
      </c>
      <c r="DF12" t="s">
        <v>526</v>
      </c>
      <c r="DG12" t="s">
        <v>526</v>
      </c>
      <c r="DH12" t="s">
        <v>526</v>
      </c>
      <c r="DI12" t="s">
        <v>526</v>
      </c>
      <c r="DJ12" t="s">
        <v>526</v>
      </c>
      <c r="DK12" t="s">
        <v>526</v>
      </c>
      <c r="DL12" t="s">
        <v>526</v>
      </c>
      <c r="DM12" t="s">
        <v>526</v>
      </c>
      <c r="DN12" t="s">
        <v>526</v>
      </c>
      <c r="DO12" t="s">
        <v>526</v>
      </c>
      <c r="DP12" t="s">
        <v>526</v>
      </c>
      <c r="DQ12" t="s">
        <v>526</v>
      </c>
      <c r="DR12" t="s">
        <v>526</v>
      </c>
      <c r="DS12" t="s">
        <v>526</v>
      </c>
      <c r="DT12" t="s">
        <v>526</v>
      </c>
      <c r="DU12" t="s">
        <v>526</v>
      </c>
      <c r="DV12" t="s">
        <v>526</v>
      </c>
      <c r="DW12" t="s">
        <v>526</v>
      </c>
      <c r="DX12" t="s">
        <v>526</v>
      </c>
      <c r="DY12" t="s">
        <v>526</v>
      </c>
      <c r="DZ12" t="s">
        <v>526</v>
      </c>
      <c r="EA12" t="s">
        <v>526</v>
      </c>
      <c r="EB12" t="s">
        <v>526</v>
      </c>
      <c r="EC12" t="s">
        <v>526</v>
      </c>
      <c r="ED12" t="s">
        <v>526</v>
      </c>
      <c r="EE12" t="s">
        <v>526</v>
      </c>
      <c r="EF12" t="s">
        <v>526</v>
      </c>
      <c r="EG12" t="s">
        <v>526</v>
      </c>
      <c r="EH12" t="s">
        <v>526</v>
      </c>
      <c r="EI12" t="s">
        <v>526</v>
      </c>
      <c r="EJ12" t="s">
        <v>526</v>
      </c>
      <c r="EK12" t="s">
        <v>526</v>
      </c>
      <c r="EL12" t="s">
        <v>526</v>
      </c>
      <c r="EM12" t="s">
        <v>526</v>
      </c>
      <c r="EN12" t="s">
        <v>526</v>
      </c>
      <c r="EO12" t="s">
        <v>526</v>
      </c>
      <c r="EP12" t="s">
        <v>526</v>
      </c>
      <c r="EQ12" t="s">
        <v>526</v>
      </c>
      <c r="ER12" t="s">
        <v>526</v>
      </c>
      <c r="ES12" t="s">
        <v>526</v>
      </c>
      <c r="ET12" t="s">
        <v>526</v>
      </c>
      <c r="EU12" t="s">
        <v>526</v>
      </c>
      <c r="EV12" t="s">
        <v>526</v>
      </c>
    </row>
    <row r="13" spans="1:152" x14ac:dyDescent="0.2">
      <c r="A13">
        <v>4063089</v>
      </c>
      <c r="B13" s="6" t="s">
        <v>615</v>
      </c>
      <c r="C13">
        <v>54</v>
      </c>
      <c r="D13" t="s">
        <v>21</v>
      </c>
      <c r="E13" t="s">
        <v>526</v>
      </c>
      <c r="F13" t="s">
        <v>526</v>
      </c>
      <c r="G13" t="s">
        <v>37</v>
      </c>
      <c r="H13">
        <v>0</v>
      </c>
      <c r="I13">
        <v>1</v>
      </c>
      <c r="J13">
        <v>3</v>
      </c>
      <c r="K13">
        <v>3</v>
      </c>
      <c r="L13">
        <v>1</v>
      </c>
      <c r="M13">
        <v>1</v>
      </c>
      <c r="N13" t="s">
        <v>526</v>
      </c>
      <c r="O13">
        <v>7</v>
      </c>
      <c r="P13">
        <v>0</v>
      </c>
      <c r="Q13" t="s">
        <v>526</v>
      </c>
      <c r="R13" t="s">
        <v>526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 t="s">
        <v>70</v>
      </c>
      <c r="AG13">
        <v>1</v>
      </c>
      <c r="AH13">
        <v>0</v>
      </c>
      <c r="AI13">
        <v>0</v>
      </c>
      <c r="AJ13">
        <v>0</v>
      </c>
      <c r="AK13">
        <v>2</v>
      </c>
      <c r="AL13" t="s">
        <v>526</v>
      </c>
      <c r="AM13" t="s">
        <v>526</v>
      </c>
      <c r="AN13">
        <v>37</v>
      </c>
      <c r="AO13" t="s">
        <v>501</v>
      </c>
      <c r="AP13">
        <v>94</v>
      </c>
      <c r="AQ13" t="s">
        <v>70</v>
      </c>
      <c r="AR13">
        <v>1</v>
      </c>
      <c r="AS13">
        <v>0</v>
      </c>
      <c r="AT13">
        <v>0</v>
      </c>
      <c r="AU13">
        <v>0</v>
      </c>
      <c r="AV13">
        <v>2</v>
      </c>
      <c r="AW13" t="s">
        <v>526</v>
      </c>
      <c r="AX13" t="s">
        <v>526</v>
      </c>
      <c r="AY13">
        <v>36.799999999999997</v>
      </c>
      <c r="AZ13" t="s">
        <v>288</v>
      </c>
      <c r="BA13" t="s">
        <v>288</v>
      </c>
      <c r="BB13" t="s">
        <v>70</v>
      </c>
      <c r="BC13">
        <v>1</v>
      </c>
      <c r="BD13">
        <v>0</v>
      </c>
      <c r="BE13">
        <v>0</v>
      </c>
      <c r="BF13">
        <v>0</v>
      </c>
      <c r="BG13">
        <v>2</v>
      </c>
      <c r="BH13" t="s">
        <v>526</v>
      </c>
      <c r="BI13" t="s">
        <v>526</v>
      </c>
      <c r="BJ13">
        <v>36</v>
      </c>
      <c r="BK13" t="s">
        <v>288</v>
      </c>
      <c r="BL13" t="s">
        <v>288</v>
      </c>
      <c r="BM13" t="s">
        <v>70</v>
      </c>
      <c r="BN13">
        <v>1</v>
      </c>
      <c r="BO13">
        <v>0</v>
      </c>
      <c r="BP13">
        <v>0</v>
      </c>
      <c r="BQ13">
        <v>0</v>
      </c>
      <c r="BR13">
        <v>2</v>
      </c>
      <c r="BS13" t="s">
        <v>526</v>
      </c>
      <c r="BT13" t="s">
        <v>526</v>
      </c>
      <c r="BU13">
        <v>37</v>
      </c>
      <c r="BV13" t="s">
        <v>288</v>
      </c>
      <c r="BW13" t="s">
        <v>288</v>
      </c>
      <c r="BX13" t="s">
        <v>526</v>
      </c>
      <c r="BY13" t="s">
        <v>526</v>
      </c>
      <c r="BZ13" t="s">
        <v>526</v>
      </c>
      <c r="CA13" t="s">
        <v>526</v>
      </c>
      <c r="CB13" t="s">
        <v>526</v>
      </c>
      <c r="CC13" t="s">
        <v>526</v>
      </c>
      <c r="CD13" t="s">
        <v>526</v>
      </c>
      <c r="CE13" t="s">
        <v>526</v>
      </c>
      <c r="CF13" t="s">
        <v>526</v>
      </c>
      <c r="CG13" t="s">
        <v>526</v>
      </c>
      <c r="CH13" t="s">
        <v>526</v>
      </c>
      <c r="CI13" t="s">
        <v>526</v>
      </c>
      <c r="CJ13" t="s">
        <v>526</v>
      </c>
      <c r="CK13" t="s">
        <v>526</v>
      </c>
      <c r="CL13" t="s">
        <v>526</v>
      </c>
      <c r="CM13" t="s">
        <v>526</v>
      </c>
      <c r="CN13" t="s">
        <v>526</v>
      </c>
      <c r="CO13" t="s">
        <v>526</v>
      </c>
      <c r="CP13" t="s">
        <v>526</v>
      </c>
      <c r="CQ13" t="s">
        <v>526</v>
      </c>
      <c r="CR13" t="s">
        <v>526</v>
      </c>
      <c r="CS13" t="s">
        <v>526</v>
      </c>
      <c r="CT13" t="s">
        <v>526</v>
      </c>
      <c r="CU13" t="s">
        <v>526</v>
      </c>
      <c r="CV13" t="s">
        <v>526</v>
      </c>
      <c r="CW13" t="s">
        <v>526</v>
      </c>
      <c r="CX13" t="s">
        <v>526</v>
      </c>
      <c r="CY13" t="s">
        <v>526</v>
      </c>
      <c r="CZ13" t="s">
        <v>526</v>
      </c>
      <c r="DA13" t="s">
        <v>526</v>
      </c>
      <c r="DB13" t="s">
        <v>526</v>
      </c>
      <c r="DC13" t="s">
        <v>526</v>
      </c>
      <c r="DD13" t="s">
        <v>526</v>
      </c>
      <c r="DE13" t="s">
        <v>526</v>
      </c>
      <c r="DF13" t="s">
        <v>526</v>
      </c>
      <c r="DG13" t="s">
        <v>526</v>
      </c>
      <c r="DH13" t="s">
        <v>526</v>
      </c>
      <c r="DI13" t="s">
        <v>526</v>
      </c>
      <c r="DJ13" t="s">
        <v>526</v>
      </c>
      <c r="DK13" t="s">
        <v>526</v>
      </c>
      <c r="DL13" t="s">
        <v>526</v>
      </c>
      <c r="DM13" t="s">
        <v>526</v>
      </c>
      <c r="DN13" t="s">
        <v>526</v>
      </c>
      <c r="DO13" t="s">
        <v>526</v>
      </c>
      <c r="DP13" t="s">
        <v>526</v>
      </c>
      <c r="DQ13" t="s">
        <v>526</v>
      </c>
      <c r="DR13" t="s">
        <v>526</v>
      </c>
      <c r="DS13" t="s">
        <v>526</v>
      </c>
      <c r="DT13" t="s">
        <v>526</v>
      </c>
      <c r="DU13" t="s">
        <v>526</v>
      </c>
      <c r="DV13" t="s">
        <v>526</v>
      </c>
      <c r="DW13" t="s">
        <v>526</v>
      </c>
      <c r="DX13" t="s">
        <v>526</v>
      </c>
      <c r="DY13" t="s">
        <v>526</v>
      </c>
      <c r="DZ13" t="s">
        <v>526</v>
      </c>
      <c r="EA13" t="s">
        <v>526</v>
      </c>
      <c r="EB13" t="s">
        <v>526</v>
      </c>
      <c r="EC13" t="s">
        <v>526</v>
      </c>
      <c r="ED13" t="s">
        <v>526</v>
      </c>
      <c r="EE13" t="s">
        <v>526</v>
      </c>
      <c r="EF13" t="s">
        <v>526</v>
      </c>
      <c r="EG13" t="s">
        <v>526</v>
      </c>
      <c r="EH13" t="s">
        <v>526</v>
      </c>
      <c r="EI13" t="s">
        <v>526</v>
      </c>
      <c r="EJ13" t="s">
        <v>526</v>
      </c>
      <c r="EK13" t="s">
        <v>526</v>
      </c>
      <c r="EL13" t="s">
        <v>526</v>
      </c>
      <c r="EM13" t="s">
        <v>526</v>
      </c>
      <c r="EN13" t="s">
        <v>526</v>
      </c>
      <c r="EO13" t="s">
        <v>526</v>
      </c>
      <c r="EP13" t="s">
        <v>526</v>
      </c>
      <c r="EQ13" t="s">
        <v>526</v>
      </c>
      <c r="ER13" t="s">
        <v>526</v>
      </c>
      <c r="ES13" t="s">
        <v>526</v>
      </c>
      <c r="ET13" t="s">
        <v>526</v>
      </c>
      <c r="EU13" t="s">
        <v>526</v>
      </c>
      <c r="EV13" t="s">
        <v>526</v>
      </c>
    </row>
    <row r="14" spans="1:152" x14ac:dyDescent="0.2">
      <c r="A14">
        <v>3514536</v>
      </c>
      <c r="B14" s="6" t="s">
        <v>684</v>
      </c>
      <c r="C14">
        <v>53</v>
      </c>
      <c r="D14" t="s">
        <v>21</v>
      </c>
      <c r="E14" t="s">
        <v>526</v>
      </c>
      <c r="F14" t="s">
        <v>526</v>
      </c>
      <c r="G14" t="s">
        <v>37</v>
      </c>
      <c r="H14">
        <v>0</v>
      </c>
      <c r="I14">
        <v>1</v>
      </c>
      <c r="J14">
        <v>3</v>
      </c>
      <c r="K14">
        <v>3</v>
      </c>
      <c r="L14">
        <v>1</v>
      </c>
      <c r="M14" t="s">
        <v>288</v>
      </c>
      <c r="N14" t="s">
        <v>526</v>
      </c>
      <c r="O14" t="s">
        <v>288</v>
      </c>
      <c r="P14">
        <v>0</v>
      </c>
      <c r="Q14" t="s">
        <v>526</v>
      </c>
      <c r="R14" t="s">
        <v>526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 t="s">
        <v>288</v>
      </c>
      <c r="AF14" t="s">
        <v>70</v>
      </c>
      <c r="AG14">
        <v>1</v>
      </c>
      <c r="AH14">
        <v>0</v>
      </c>
      <c r="AI14">
        <v>0</v>
      </c>
      <c r="AJ14">
        <v>0</v>
      </c>
      <c r="AK14">
        <v>2</v>
      </c>
      <c r="AL14" t="s">
        <v>526</v>
      </c>
      <c r="AM14" t="s">
        <v>526</v>
      </c>
      <c r="AN14" t="s">
        <v>288</v>
      </c>
      <c r="AO14" t="s">
        <v>352</v>
      </c>
      <c r="AP14">
        <v>70</v>
      </c>
      <c r="AQ14" t="s">
        <v>70</v>
      </c>
      <c r="AR14">
        <v>1</v>
      </c>
      <c r="AS14">
        <v>0</v>
      </c>
      <c r="AT14">
        <v>0</v>
      </c>
      <c r="AU14">
        <v>0</v>
      </c>
      <c r="AV14">
        <v>2</v>
      </c>
      <c r="AW14" t="s">
        <v>526</v>
      </c>
      <c r="AX14" t="s">
        <v>526</v>
      </c>
      <c r="AY14">
        <v>36.799999999999997</v>
      </c>
      <c r="AZ14" t="s">
        <v>288</v>
      </c>
      <c r="BA14" t="s">
        <v>288</v>
      </c>
      <c r="BB14" t="s">
        <v>70</v>
      </c>
      <c r="BC14">
        <v>1</v>
      </c>
      <c r="BD14">
        <v>0</v>
      </c>
      <c r="BE14">
        <v>0</v>
      </c>
      <c r="BF14">
        <v>0</v>
      </c>
      <c r="BG14">
        <v>2</v>
      </c>
      <c r="BH14" t="s">
        <v>526</v>
      </c>
      <c r="BI14" t="s">
        <v>526</v>
      </c>
      <c r="BJ14">
        <v>37</v>
      </c>
      <c r="BK14" t="s">
        <v>288</v>
      </c>
      <c r="BL14" t="s">
        <v>288</v>
      </c>
      <c r="BM14" t="s">
        <v>70</v>
      </c>
      <c r="BN14">
        <v>1</v>
      </c>
      <c r="BO14">
        <v>0</v>
      </c>
      <c r="BP14">
        <v>0</v>
      </c>
      <c r="BQ14">
        <v>0</v>
      </c>
      <c r="BR14">
        <v>2</v>
      </c>
      <c r="BS14" t="s">
        <v>526</v>
      </c>
      <c r="BT14" t="s">
        <v>526</v>
      </c>
      <c r="BU14" t="s">
        <v>288</v>
      </c>
      <c r="BV14" t="s">
        <v>288</v>
      </c>
      <c r="BW14" t="s">
        <v>288</v>
      </c>
      <c r="BX14" t="s">
        <v>526</v>
      </c>
      <c r="BY14" t="s">
        <v>526</v>
      </c>
      <c r="BZ14" t="s">
        <v>526</v>
      </c>
      <c r="CA14" t="s">
        <v>526</v>
      </c>
      <c r="CB14" t="s">
        <v>526</v>
      </c>
      <c r="CC14" t="s">
        <v>526</v>
      </c>
      <c r="CD14" t="s">
        <v>526</v>
      </c>
      <c r="CE14" t="s">
        <v>526</v>
      </c>
      <c r="CF14" t="s">
        <v>526</v>
      </c>
      <c r="CG14" t="s">
        <v>526</v>
      </c>
      <c r="CH14" t="s">
        <v>526</v>
      </c>
      <c r="CI14" t="s">
        <v>526</v>
      </c>
      <c r="CJ14" t="s">
        <v>526</v>
      </c>
      <c r="CK14" t="s">
        <v>526</v>
      </c>
      <c r="CL14" t="s">
        <v>526</v>
      </c>
      <c r="CM14" t="s">
        <v>526</v>
      </c>
      <c r="CN14" t="s">
        <v>526</v>
      </c>
      <c r="CO14" t="s">
        <v>526</v>
      </c>
      <c r="CP14" t="s">
        <v>526</v>
      </c>
      <c r="CQ14" t="s">
        <v>526</v>
      </c>
      <c r="CR14" t="s">
        <v>526</v>
      </c>
      <c r="CS14" t="s">
        <v>526</v>
      </c>
      <c r="CT14" t="s">
        <v>526</v>
      </c>
      <c r="CU14" t="s">
        <v>526</v>
      </c>
      <c r="CV14" t="s">
        <v>526</v>
      </c>
      <c r="CW14" t="s">
        <v>526</v>
      </c>
      <c r="CX14" t="s">
        <v>526</v>
      </c>
      <c r="CY14" t="s">
        <v>526</v>
      </c>
      <c r="CZ14" t="s">
        <v>526</v>
      </c>
      <c r="DA14" t="s">
        <v>526</v>
      </c>
      <c r="DB14" t="s">
        <v>526</v>
      </c>
      <c r="DC14" t="s">
        <v>526</v>
      </c>
      <c r="DD14" t="s">
        <v>526</v>
      </c>
      <c r="DE14" t="s">
        <v>526</v>
      </c>
      <c r="DF14" t="s">
        <v>526</v>
      </c>
      <c r="DG14" t="s">
        <v>526</v>
      </c>
      <c r="DH14" t="s">
        <v>526</v>
      </c>
      <c r="DI14" t="s">
        <v>526</v>
      </c>
      <c r="DJ14" t="s">
        <v>526</v>
      </c>
      <c r="DK14" t="s">
        <v>526</v>
      </c>
      <c r="DL14" t="s">
        <v>526</v>
      </c>
      <c r="DM14" t="s">
        <v>526</v>
      </c>
      <c r="DN14" t="s">
        <v>526</v>
      </c>
      <c r="DO14" t="s">
        <v>526</v>
      </c>
      <c r="DP14" t="s">
        <v>526</v>
      </c>
      <c r="DQ14" t="s">
        <v>526</v>
      </c>
      <c r="DR14" t="s">
        <v>526</v>
      </c>
      <c r="DS14" t="s">
        <v>526</v>
      </c>
      <c r="DT14" t="s">
        <v>526</v>
      </c>
      <c r="DU14" t="s">
        <v>526</v>
      </c>
      <c r="DV14" t="s">
        <v>526</v>
      </c>
      <c r="DW14" t="s">
        <v>526</v>
      </c>
      <c r="DX14" t="s">
        <v>526</v>
      </c>
      <c r="DY14" t="s">
        <v>526</v>
      </c>
      <c r="DZ14" t="s">
        <v>526</v>
      </c>
      <c r="EA14" t="s">
        <v>526</v>
      </c>
      <c r="EB14" t="s">
        <v>526</v>
      </c>
      <c r="EC14" t="s">
        <v>526</v>
      </c>
      <c r="ED14" t="s">
        <v>526</v>
      </c>
      <c r="EE14" t="s">
        <v>526</v>
      </c>
      <c r="EF14" t="s">
        <v>526</v>
      </c>
      <c r="EG14" t="s">
        <v>526</v>
      </c>
      <c r="EH14" t="s">
        <v>526</v>
      </c>
      <c r="EI14" t="s">
        <v>526</v>
      </c>
      <c r="EJ14" t="s">
        <v>526</v>
      </c>
      <c r="EK14" t="s">
        <v>526</v>
      </c>
      <c r="EL14" t="s">
        <v>526</v>
      </c>
      <c r="EM14" t="s">
        <v>526</v>
      </c>
      <c r="EN14" t="s">
        <v>526</v>
      </c>
      <c r="EO14" t="s">
        <v>526</v>
      </c>
      <c r="EP14" t="s">
        <v>526</v>
      </c>
      <c r="EQ14" t="s">
        <v>526</v>
      </c>
      <c r="ER14" t="s">
        <v>526</v>
      </c>
      <c r="ES14" t="s">
        <v>526</v>
      </c>
      <c r="ET14" t="s">
        <v>526</v>
      </c>
      <c r="EU14" t="s">
        <v>526</v>
      </c>
      <c r="EV14" t="s">
        <v>526</v>
      </c>
    </row>
    <row r="15" spans="1:152" x14ac:dyDescent="0.2">
      <c r="A15">
        <v>1271207</v>
      </c>
      <c r="B15" s="6" t="s">
        <v>608</v>
      </c>
      <c r="C15">
        <v>55</v>
      </c>
      <c r="D15" t="s">
        <v>26</v>
      </c>
      <c r="E15" t="s">
        <v>526</v>
      </c>
      <c r="F15" t="s">
        <v>526</v>
      </c>
      <c r="G15" t="s">
        <v>42</v>
      </c>
      <c r="H15">
        <v>0</v>
      </c>
      <c r="I15">
        <v>1</v>
      </c>
      <c r="J15">
        <v>2</v>
      </c>
      <c r="K15">
        <v>2</v>
      </c>
      <c r="L15">
        <v>1</v>
      </c>
      <c r="M15">
        <v>0</v>
      </c>
      <c r="N15" t="s">
        <v>526</v>
      </c>
      <c r="O15">
        <v>0</v>
      </c>
      <c r="P15">
        <v>0</v>
      </c>
      <c r="Q15" t="s">
        <v>526</v>
      </c>
      <c r="R15" t="s">
        <v>526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288</v>
      </c>
      <c r="AF15" t="s">
        <v>70</v>
      </c>
      <c r="AG15">
        <v>1</v>
      </c>
      <c r="AH15">
        <v>0</v>
      </c>
      <c r="AI15">
        <v>0</v>
      </c>
      <c r="AJ15">
        <v>0</v>
      </c>
      <c r="AK15">
        <v>2</v>
      </c>
      <c r="AL15" t="s">
        <v>526</v>
      </c>
      <c r="AM15" t="s">
        <v>526</v>
      </c>
      <c r="AN15" t="s">
        <v>288</v>
      </c>
      <c r="AO15" t="s">
        <v>288</v>
      </c>
      <c r="AP15" t="s">
        <v>288</v>
      </c>
      <c r="AQ15" t="s">
        <v>70</v>
      </c>
      <c r="AR15">
        <v>3</v>
      </c>
      <c r="AS15">
        <v>0</v>
      </c>
      <c r="AT15">
        <v>0</v>
      </c>
      <c r="AU15">
        <v>0</v>
      </c>
      <c r="AV15" t="s">
        <v>288</v>
      </c>
      <c r="AW15" t="s">
        <v>526</v>
      </c>
      <c r="AX15" t="s">
        <v>526</v>
      </c>
      <c r="AY15" t="s">
        <v>288</v>
      </c>
      <c r="AZ15" t="s">
        <v>288</v>
      </c>
      <c r="BA15" t="s">
        <v>288</v>
      </c>
      <c r="BB15" t="s">
        <v>70</v>
      </c>
      <c r="BC15">
        <v>3</v>
      </c>
      <c r="BD15">
        <v>0</v>
      </c>
      <c r="BE15">
        <v>0</v>
      </c>
      <c r="BF15">
        <v>0</v>
      </c>
      <c r="BG15" t="s">
        <v>288</v>
      </c>
      <c r="BH15" t="s">
        <v>526</v>
      </c>
      <c r="BI15" t="s">
        <v>526</v>
      </c>
      <c r="BJ15" t="s">
        <v>288</v>
      </c>
      <c r="BK15" t="s">
        <v>288</v>
      </c>
      <c r="BL15" t="s">
        <v>288</v>
      </c>
      <c r="BM15" t="s">
        <v>526</v>
      </c>
      <c r="BN15" t="s">
        <v>526</v>
      </c>
      <c r="BO15" t="s">
        <v>526</v>
      </c>
      <c r="BP15" t="s">
        <v>526</v>
      </c>
      <c r="BQ15" t="s">
        <v>526</v>
      </c>
      <c r="BR15" t="s">
        <v>526</v>
      </c>
      <c r="BS15" t="s">
        <v>526</v>
      </c>
      <c r="BT15" t="s">
        <v>526</v>
      </c>
      <c r="BU15" t="s">
        <v>526</v>
      </c>
      <c r="BV15" t="s">
        <v>526</v>
      </c>
      <c r="BW15" t="s">
        <v>526</v>
      </c>
      <c r="BX15" t="s">
        <v>526</v>
      </c>
      <c r="BY15" t="s">
        <v>526</v>
      </c>
      <c r="BZ15" t="s">
        <v>526</v>
      </c>
      <c r="CA15" t="s">
        <v>526</v>
      </c>
      <c r="CB15" t="s">
        <v>526</v>
      </c>
      <c r="CC15" t="s">
        <v>526</v>
      </c>
      <c r="CD15" t="s">
        <v>526</v>
      </c>
      <c r="CE15" t="s">
        <v>526</v>
      </c>
      <c r="CF15" t="s">
        <v>526</v>
      </c>
      <c r="CG15" t="s">
        <v>526</v>
      </c>
      <c r="CH15" t="s">
        <v>526</v>
      </c>
      <c r="CI15" t="s">
        <v>526</v>
      </c>
      <c r="CJ15" t="s">
        <v>526</v>
      </c>
      <c r="CK15" t="s">
        <v>526</v>
      </c>
      <c r="CL15" t="s">
        <v>526</v>
      </c>
      <c r="CM15" t="s">
        <v>526</v>
      </c>
      <c r="CN15" t="s">
        <v>526</v>
      </c>
      <c r="CO15" t="s">
        <v>526</v>
      </c>
      <c r="CP15" t="s">
        <v>526</v>
      </c>
      <c r="CQ15" t="s">
        <v>526</v>
      </c>
      <c r="CR15" t="s">
        <v>526</v>
      </c>
      <c r="CS15" t="s">
        <v>526</v>
      </c>
      <c r="CT15" t="s">
        <v>526</v>
      </c>
      <c r="CU15" t="s">
        <v>526</v>
      </c>
      <c r="CV15" t="s">
        <v>526</v>
      </c>
      <c r="CW15" t="s">
        <v>526</v>
      </c>
      <c r="CX15" t="s">
        <v>526</v>
      </c>
      <c r="CY15" t="s">
        <v>526</v>
      </c>
      <c r="CZ15" t="s">
        <v>526</v>
      </c>
      <c r="DA15" t="s">
        <v>526</v>
      </c>
      <c r="DB15" t="s">
        <v>526</v>
      </c>
      <c r="DC15" t="s">
        <v>526</v>
      </c>
      <c r="DD15" t="s">
        <v>526</v>
      </c>
      <c r="DE15" t="s">
        <v>526</v>
      </c>
      <c r="DF15" t="s">
        <v>526</v>
      </c>
      <c r="DG15" t="s">
        <v>526</v>
      </c>
      <c r="DH15" t="s">
        <v>526</v>
      </c>
      <c r="DI15" t="s">
        <v>526</v>
      </c>
      <c r="DJ15" t="s">
        <v>526</v>
      </c>
      <c r="DK15" t="s">
        <v>526</v>
      </c>
      <c r="DL15" t="s">
        <v>526</v>
      </c>
      <c r="DM15" t="s">
        <v>526</v>
      </c>
      <c r="DN15" t="s">
        <v>526</v>
      </c>
      <c r="DO15" t="s">
        <v>526</v>
      </c>
      <c r="DP15" t="s">
        <v>526</v>
      </c>
      <c r="DQ15" t="s">
        <v>526</v>
      </c>
      <c r="DR15" t="s">
        <v>526</v>
      </c>
      <c r="DS15" t="s">
        <v>526</v>
      </c>
      <c r="DT15" t="s">
        <v>526</v>
      </c>
      <c r="DU15" t="s">
        <v>526</v>
      </c>
      <c r="DV15" t="s">
        <v>526</v>
      </c>
      <c r="DW15" t="s">
        <v>526</v>
      </c>
      <c r="DX15" t="s">
        <v>526</v>
      </c>
      <c r="DY15" t="s">
        <v>526</v>
      </c>
      <c r="DZ15" t="s">
        <v>526</v>
      </c>
      <c r="EA15" t="s">
        <v>526</v>
      </c>
      <c r="EB15" t="s">
        <v>526</v>
      </c>
      <c r="EC15" t="s">
        <v>526</v>
      </c>
      <c r="ED15" t="s">
        <v>526</v>
      </c>
      <c r="EE15" t="s">
        <v>526</v>
      </c>
      <c r="EF15" t="s">
        <v>526</v>
      </c>
      <c r="EG15" t="s">
        <v>526</v>
      </c>
      <c r="EH15" t="s">
        <v>526</v>
      </c>
      <c r="EI15" t="s">
        <v>526</v>
      </c>
      <c r="EJ15" t="s">
        <v>526</v>
      </c>
      <c r="EK15" t="s">
        <v>526</v>
      </c>
      <c r="EL15" t="s">
        <v>526</v>
      </c>
      <c r="EM15" t="s">
        <v>526</v>
      </c>
      <c r="EN15" t="s">
        <v>526</v>
      </c>
      <c r="EO15" t="s">
        <v>526</v>
      </c>
      <c r="EP15" t="s">
        <v>526</v>
      </c>
      <c r="EQ15" t="s">
        <v>526</v>
      </c>
      <c r="ER15" t="s">
        <v>526</v>
      </c>
      <c r="ES15" t="s">
        <v>526</v>
      </c>
      <c r="ET15" t="s">
        <v>526</v>
      </c>
      <c r="EU15" t="s">
        <v>526</v>
      </c>
      <c r="EV15" t="s">
        <v>526</v>
      </c>
    </row>
    <row r="16" spans="1:152" x14ac:dyDescent="0.2">
      <c r="A16">
        <v>2381183</v>
      </c>
      <c r="B16" s="7" t="s">
        <v>608</v>
      </c>
      <c r="C16">
        <v>32</v>
      </c>
      <c r="D16" t="s">
        <v>26</v>
      </c>
      <c r="E16" t="s">
        <v>526</v>
      </c>
      <c r="F16" t="s">
        <v>526</v>
      </c>
      <c r="G16" t="s">
        <v>37</v>
      </c>
      <c r="H16">
        <v>0</v>
      </c>
      <c r="I16">
        <v>1</v>
      </c>
      <c r="J16">
        <v>3</v>
      </c>
      <c r="K16">
        <v>3</v>
      </c>
      <c r="L16">
        <v>1</v>
      </c>
      <c r="M16">
        <v>2</v>
      </c>
      <c r="N16" t="s">
        <v>526</v>
      </c>
      <c r="O16">
        <v>5</v>
      </c>
      <c r="P16">
        <v>0</v>
      </c>
      <c r="Q16" t="s">
        <v>526</v>
      </c>
      <c r="R16" t="s">
        <v>526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288</v>
      </c>
      <c r="AF16" t="s">
        <v>70</v>
      </c>
      <c r="AG16">
        <v>3</v>
      </c>
      <c r="AH16">
        <v>0</v>
      </c>
      <c r="AI16">
        <v>0</v>
      </c>
      <c r="AJ16">
        <v>0</v>
      </c>
      <c r="AK16">
        <v>2</v>
      </c>
      <c r="AL16">
        <v>500</v>
      </c>
      <c r="AM16" t="s">
        <v>526</v>
      </c>
      <c r="AN16">
        <v>37.700000000000003</v>
      </c>
      <c r="AO16" t="s">
        <v>217</v>
      </c>
      <c r="AP16">
        <v>93</v>
      </c>
      <c r="AQ16" t="s">
        <v>70</v>
      </c>
      <c r="AR16">
        <v>3</v>
      </c>
      <c r="AS16">
        <v>0</v>
      </c>
      <c r="AT16">
        <v>12</v>
      </c>
      <c r="AU16">
        <v>0</v>
      </c>
      <c r="AV16">
        <v>2</v>
      </c>
      <c r="AW16">
        <v>500</v>
      </c>
      <c r="AX16" t="s">
        <v>526</v>
      </c>
      <c r="AY16">
        <v>36.9</v>
      </c>
      <c r="AZ16" t="s">
        <v>288</v>
      </c>
      <c r="BA16" t="s">
        <v>288</v>
      </c>
      <c r="BB16" t="s">
        <v>70</v>
      </c>
      <c r="BC16">
        <v>3</v>
      </c>
      <c r="BD16">
        <v>0</v>
      </c>
      <c r="BE16">
        <v>12</v>
      </c>
      <c r="BF16">
        <v>0</v>
      </c>
      <c r="BG16">
        <v>2</v>
      </c>
      <c r="BH16">
        <v>500</v>
      </c>
      <c r="BI16" t="s">
        <v>526</v>
      </c>
      <c r="BJ16">
        <v>37.4</v>
      </c>
      <c r="BK16" t="s">
        <v>288</v>
      </c>
      <c r="BL16" t="s">
        <v>288</v>
      </c>
      <c r="BM16" t="s">
        <v>70</v>
      </c>
      <c r="BN16">
        <v>3</v>
      </c>
      <c r="BO16">
        <v>0</v>
      </c>
      <c r="BP16">
        <v>12</v>
      </c>
      <c r="BQ16">
        <v>0</v>
      </c>
      <c r="BR16">
        <v>2</v>
      </c>
      <c r="BS16">
        <v>500</v>
      </c>
      <c r="BT16" t="s">
        <v>526</v>
      </c>
      <c r="BU16">
        <v>36.200000000000003</v>
      </c>
      <c r="BV16" t="s">
        <v>288</v>
      </c>
      <c r="BW16" t="s">
        <v>288</v>
      </c>
      <c r="BX16" t="s">
        <v>526</v>
      </c>
      <c r="BY16" t="s">
        <v>526</v>
      </c>
      <c r="BZ16" t="s">
        <v>526</v>
      </c>
      <c r="CA16" t="s">
        <v>526</v>
      </c>
      <c r="CB16" t="s">
        <v>526</v>
      </c>
      <c r="CC16" t="s">
        <v>526</v>
      </c>
      <c r="CD16" t="s">
        <v>526</v>
      </c>
      <c r="CE16" t="s">
        <v>526</v>
      </c>
      <c r="CF16" t="s">
        <v>526</v>
      </c>
      <c r="CG16" t="s">
        <v>526</v>
      </c>
      <c r="CH16" t="s">
        <v>526</v>
      </c>
      <c r="CI16" t="s">
        <v>526</v>
      </c>
      <c r="CJ16" t="s">
        <v>526</v>
      </c>
      <c r="CK16" t="s">
        <v>526</v>
      </c>
      <c r="CL16" t="s">
        <v>526</v>
      </c>
      <c r="CM16" t="s">
        <v>526</v>
      </c>
      <c r="CN16" t="s">
        <v>526</v>
      </c>
      <c r="CO16" t="s">
        <v>526</v>
      </c>
      <c r="CP16" t="s">
        <v>526</v>
      </c>
      <c r="CQ16" t="s">
        <v>526</v>
      </c>
      <c r="CR16" t="s">
        <v>526</v>
      </c>
      <c r="CS16" t="s">
        <v>526</v>
      </c>
      <c r="CT16" t="s">
        <v>526</v>
      </c>
      <c r="CU16" t="s">
        <v>526</v>
      </c>
      <c r="CV16" t="s">
        <v>526</v>
      </c>
      <c r="CW16" t="s">
        <v>526</v>
      </c>
      <c r="CX16" t="s">
        <v>526</v>
      </c>
      <c r="CY16" t="s">
        <v>526</v>
      </c>
      <c r="CZ16" t="s">
        <v>526</v>
      </c>
      <c r="DA16" t="s">
        <v>526</v>
      </c>
      <c r="DB16" t="s">
        <v>526</v>
      </c>
      <c r="DC16" t="s">
        <v>526</v>
      </c>
      <c r="DD16" t="s">
        <v>526</v>
      </c>
      <c r="DE16" t="s">
        <v>526</v>
      </c>
      <c r="DF16" t="s">
        <v>526</v>
      </c>
      <c r="DG16" t="s">
        <v>526</v>
      </c>
      <c r="DH16" t="s">
        <v>526</v>
      </c>
      <c r="DI16" t="s">
        <v>526</v>
      </c>
      <c r="DJ16" t="s">
        <v>526</v>
      </c>
      <c r="DK16" t="s">
        <v>526</v>
      </c>
      <c r="DL16" t="s">
        <v>526</v>
      </c>
      <c r="DM16" t="s">
        <v>526</v>
      </c>
      <c r="DN16" t="s">
        <v>526</v>
      </c>
      <c r="DO16" t="s">
        <v>526</v>
      </c>
      <c r="DP16" t="s">
        <v>526</v>
      </c>
      <c r="DQ16" t="s">
        <v>526</v>
      </c>
      <c r="DR16" t="s">
        <v>526</v>
      </c>
      <c r="DS16" t="s">
        <v>526</v>
      </c>
      <c r="DT16" t="s">
        <v>526</v>
      </c>
      <c r="DU16" t="s">
        <v>526</v>
      </c>
      <c r="DV16" t="s">
        <v>526</v>
      </c>
      <c r="DW16" t="s">
        <v>526</v>
      </c>
      <c r="DX16" t="s">
        <v>526</v>
      </c>
      <c r="DY16" t="s">
        <v>526</v>
      </c>
      <c r="DZ16" t="s">
        <v>526</v>
      </c>
      <c r="EA16" t="s">
        <v>526</v>
      </c>
      <c r="EB16" t="s">
        <v>526</v>
      </c>
      <c r="EC16" t="s">
        <v>526</v>
      </c>
      <c r="ED16" t="s">
        <v>526</v>
      </c>
      <c r="EE16" t="s">
        <v>526</v>
      </c>
      <c r="EF16" t="s">
        <v>526</v>
      </c>
      <c r="EG16" t="s">
        <v>526</v>
      </c>
      <c r="EH16" t="s">
        <v>526</v>
      </c>
      <c r="EI16" t="s">
        <v>526</v>
      </c>
      <c r="EJ16" t="s">
        <v>526</v>
      </c>
      <c r="EK16" t="s">
        <v>526</v>
      </c>
      <c r="EL16" t="s">
        <v>526</v>
      </c>
      <c r="EM16" t="s">
        <v>526</v>
      </c>
      <c r="EN16" t="s">
        <v>526</v>
      </c>
      <c r="EO16" t="s">
        <v>526</v>
      </c>
      <c r="EP16" t="s">
        <v>526</v>
      </c>
      <c r="EQ16" t="s">
        <v>526</v>
      </c>
      <c r="ER16" t="s">
        <v>526</v>
      </c>
      <c r="ES16" t="s">
        <v>526</v>
      </c>
      <c r="ET16" t="s">
        <v>526</v>
      </c>
      <c r="EU16" t="s">
        <v>526</v>
      </c>
      <c r="EV16" t="s">
        <v>526</v>
      </c>
    </row>
    <row r="17" spans="1:152" x14ac:dyDescent="0.2">
      <c r="A17">
        <v>2391945</v>
      </c>
      <c r="B17" s="6" t="s">
        <v>608</v>
      </c>
      <c r="C17">
        <v>67</v>
      </c>
      <c r="D17" t="s">
        <v>21</v>
      </c>
      <c r="E17" t="s">
        <v>526</v>
      </c>
      <c r="F17" t="s">
        <v>526</v>
      </c>
      <c r="G17" t="s">
        <v>37</v>
      </c>
      <c r="H17">
        <v>0</v>
      </c>
      <c r="I17">
        <v>1</v>
      </c>
      <c r="J17">
        <v>5</v>
      </c>
      <c r="K17">
        <v>5</v>
      </c>
      <c r="L17">
        <v>1</v>
      </c>
      <c r="M17">
        <v>1</v>
      </c>
      <c r="N17" t="s">
        <v>526</v>
      </c>
      <c r="O17">
        <v>8</v>
      </c>
      <c r="P17">
        <v>0</v>
      </c>
      <c r="Q17" t="s">
        <v>526</v>
      </c>
      <c r="R17" t="s">
        <v>526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 t="s">
        <v>288</v>
      </c>
      <c r="AF17" t="s">
        <v>70</v>
      </c>
      <c r="AG17">
        <v>1</v>
      </c>
      <c r="AH17">
        <v>0</v>
      </c>
      <c r="AI17">
        <v>0</v>
      </c>
      <c r="AJ17">
        <v>0</v>
      </c>
      <c r="AK17">
        <v>2</v>
      </c>
      <c r="AL17" t="s">
        <v>526</v>
      </c>
      <c r="AM17" t="s">
        <v>526</v>
      </c>
      <c r="AN17">
        <v>37.6</v>
      </c>
      <c r="AO17" t="s">
        <v>221</v>
      </c>
      <c r="AP17">
        <v>103</v>
      </c>
      <c r="AQ17" s="1" t="s">
        <v>70</v>
      </c>
      <c r="AR17" s="1">
        <v>3</v>
      </c>
      <c r="AS17" s="1">
        <v>0</v>
      </c>
      <c r="AT17" s="1">
        <v>0</v>
      </c>
      <c r="AU17" s="1">
        <v>0</v>
      </c>
      <c r="AV17" s="1">
        <v>2</v>
      </c>
      <c r="AW17" t="s">
        <v>526</v>
      </c>
      <c r="AX17" t="s">
        <v>526</v>
      </c>
      <c r="AY17" t="s">
        <v>288</v>
      </c>
      <c r="AZ17" t="s">
        <v>288</v>
      </c>
      <c r="BA17" t="s">
        <v>288</v>
      </c>
      <c r="BB17" s="1" t="s">
        <v>70</v>
      </c>
      <c r="BC17" s="1">
        <v>3</v>
      </c>
      <c r="BD17" s="1">
        <v>0</v>
      </c>
      <c r="BE17" s="1">
        <v>0</v>
      </c>
      <c r="BF17" s="1">
        <v>0</v>
      </c>
      <c r="BG17" s="1">
        <v>2</v>
      </c>
      <c r="BH17" t="s">
        <v>526</v>
      </c>
      <c r="BI17" t="s">
        <v>526</v>
      </c>
      <c r="BJ17">
        <v>37.1</v>
      </c>
      <c r="BK17" t="s">
        <v>288</v>
      </c>
      <c r="BL17" t="s">
        <v>288</v>
      </c>
      <c r="BM17" s="1" t="s">
        <v>70</v>
      </c>
      <c r="BN17" s="1">
        <v>3</v>
      </c>
      <c r="BO17" s="1">
        <v>0</v>
      </c>
      <c r="BP17" s="1">
        <v>0</v>
      </c>
      <c r="BQ17" s="1">
        <v>0</v>
      </c>
      <c r="BR17" s="1">
        <v>2</v>
      </c>
      <c r="BS17" t="s">
        <v>526</v>
      </c>
      <c r="BT17" t="s">
        <v>526</v>
      </c>
      <c r="BU17">
        <v>36.9</v>
      </c>
      <c r="BV17" t="s">
        <v>288</v>
      </c>
      <c r="BW17" t="s">
        <v>288</v>
      </c>
      <c r="BX17" s="1" t="s">
        <v>70</v>
      </c>
      <c r="BY17" s="1">
        <v>3</v>
      </c>
      <c r="BZ17" s="1">
        <v>0</v>
      </c>
      <c r="CA17" s="1">
        <v>0</v>
      </c>
      <c r="CB17" s="1">
        <v>0</v>
      </c>
      <c r="CC17" s="1">
        <v>2</v>
      </c>
      <c r="CD17" t="s">
        <v>526</v>
      </c>
      <c r="CE17" t="s">
        <v>526</v>
      </c>
      <c r="CF17">
        <v>36.799999999999997</v>
      </c>
      <c r="CG17" t="s">
        <v>288</v>
      </c>
      <c r="CH17" t="s">
        <v>288</v>
      </c>
      <c r="CI17" s="1" t="s">
        <v>70</v>
      </c>
      <c r="CJ17" s="1">
        <v>3</v>
      </c>
      <c r="CK17" s="1">
        <v>0</v>
      </c>
      <c r="CL17" s="1">
        <v>0</v>
      </c>
      <c r="CM17" s="1">
        <v>0</v>
      </c>
      <c r="CN17" s="1">
        <v>2</v>
      </c>
      <c r="CO17" t="s">
        <v>526</v>
      </c>
      <c r="CP17" t="s">
        <v>526</v>
      </c>
      <c r="CQ17">
        <v>36.200000000000003</v>
      </c>
      <c r="CR17" t="s">
        <v>288</v>
      </c>
      <c r="CS17" t="s">
        <v>288</v>
      </c>
      <c r="CT17" t="s">
        <v>526</v>
      </c>
      <c r="CU17" t="s">
        <v>526</v>
      </c>
      <c r="CV17" t="s">
        <v>526</v>
      </c>
      <c r="CW17" t="s">
        <v>526</v>
      </c>
      <c r="CX17" t="s">
        <v>526</v>
      </c>
      <c r="CY17" t="s">
        <v>526</v>
      </c>
      <c r="CZ17" t="s">
        <v>526</v>
      </c>
      <c r="DA17" t="s">
        <v>526</v>
      </c>
      <c r="DB17" t="s">
        <v>526</v>
      </c>
      <c r="DC17" t="s">
        <v>526</v>
      </c>
      <c r="DD17" t="s">
        <v>526</v>
      </c>
      <c r="DE17" t="s">
        <v>526</v>
      </c>
      <c r="DF17" t="s">
        <v>526</v>
      </c>
      <c r="DG17" t="s">
        <v>526</v>
      </c>
      <c r="DH17" t="s">
        <v>526</v>
      </c>
      <c r="DI17" t="s">
        <v>526</v>
      </c>
      <c r="DJ17" t="s">
        <v>526</v>
      </c>
      <c r="DK17" t="s">
        <v>526</v>
      </c>
      <c r="DL17" t="s">
        <v>526</v>
      </c>
      <c r="DM17" t="s">
        <v>526</v>
      </c>
      <c r="DN17" t="s">
        <v>526</v>
      </c>
      <c r="DO17" t="s">
        <v>526</v>
      </c>
      <c r="DP17" t="s">
        <v>526</v>
      </c>
      <c r="DQ17" t="s">
        <v>526</v>
      </c>
      <c r="DR17" t="s">
        <v>526</v>
      </c>
      <c r="DS17" t="s">
        <v>526</v>
      </c>
      <c r="DT17" t="s">
        <v>526</v>
      </c>
      <c r="DU17" t="s">
        <v>526</v>
      </c>
      <c r="DV17" t="s">
        <v>526</v>
      </c>
      <c r="DW17" t="s">
        <v>526</v>
      </c>
      <c r="DX17" t="s">
        <v>526</v>
      </c>
      <c r="DY17" t="s">
        <v>526</v>
      </c>
      <c r="DZ17" t="s">
        <v>526</v>
      </c>
      <c r="EA17" t="s">
        <v>526</v>
      </c>
      <c r="EB17" t="s">
        <v>526</v>
      </c>
      <c r="EC17" t="s">
        <v>526</v>
      </c>
      <c r="ED17" t="s">
        <v>526</v>
      </c>
      <c r="EE17" t="s">
        <v>526</v>
      </c>
      <c r="EF17" t="s">
        <v>526</v>
      </c>
      <c r="EG17" t="s">
        <v>526</v>
      </c>
      <c r="EH17" t="s">
        <v>526</v>
      </c>
      <c r="EI17" t="s">
        <v>526</v>
      </c>
      <c r="EJ17" t="s">
        <v>526</v>
      </c>
      <c r="EK17" t="s">
        <v>526</v>
      </c>
      <c r="EL17" t="s">
        <v>526</v>
      </c>
      <c r="EM17" t="s">
        <v>526</v>
      </c>
      <c r="EN17" t="s">
        <v>526</v>
      </c>
      <c r="EO17" t="s">
        <v>526</v>
      </c>
      <c r="EP17" t="s">
        <v>526</v>
      </c>
      <c r="EQ17" t="s">
        <v>526</v>
      </c>
      <c r="ER17" t="s">
        <v>526</v>
      </c>
      <c r="ES17" t="s">
        <v>526</v>
      </c>
      <c r="ET17" t="s">
        <v>526</v>
      </c>
      <c r="EU17" t="s">
        <v>526</v>
      </c>
      <c r="EV17" t="s">
        <v>526</v>
      </c>
    </row>
    <row r="18" spans="1:152" x14ac:dyDescent="0.2">
      <c r="A18">
        <v>3876286</v>
      </c>
      <c r="B18" s="6" t="s">
        <v>701</v>
      </c>
      <c r="C18">
        <v>32</v>
      </c>
      <c r="D18" t="s">
        <v>26</v>
      </c>
      <c r="E18" t="s">
        <v>526</v>
      </c>
      <c r="F18" t="s">
        <v>526</v>
      </c>
      <c r="G18" t="s">
        <v>37</v>
      </c>
      <c r="H18">
        <v>0</v>
      </c>
      <c r="I18">
        <v>1</v>
      </c>
      <c r="J18">
        <v>3</v>
      </c>
      <c r="K18">
        <v>3</v>
      </c>
      <c r="L18">
        <v>1</v>
      </c>
      <c r="M18">
        <v>1</v>
      </c>
      <c r="N18" t="s">
        <v>526</v>
      </c>
      <c r="O18">
        <v>14</v>
      </c>
      <c r="P18">
        <v>0</v>
      </c>
      <c r="Q18" t="s">
        <v>526</v>
      </c>
      <c r="R18" t="s">
        <v>526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 t="s">
        <v>288</v>
      </c>
      <c r="AF18" t="s">
        <v>70</v>
      </c>
      <c r="AG18">
        <v>3</v>
      </c>
      <c r="AH18">
        <v>0</v>
      </c>
      <c r="AI18">
        <v>0</v>
      </c>
      <c r="AJ18">
        <v>0</v>
      </c>
      <c r="AK18">
        <v>2</v>
      </c>
      <c r="AL18" t="s">
        <v>526</v>
      </c>
      <c r="AM18" t="s">
        <v>526</v>
      </c>
      <c r="AN18">
        <v>38.4</v>
      </c>
      <c r="AO18" t="s">
        <v>337</v>
      </c>
      <c r="AP18">
        <v>118</v>
      </c>
      <c r="AQ18" t="s">
        <v>70</v>
      </c>
      <c r="AR18">
        <v>1</v>
      </c>
      <c r="AS18">
        <v>0</v>
      </c>
      <c r="AT18">
        <v>0</v>
      </c>
      <c r="AU18">
        <v>0</v>
      </c>
      <c r="AV18">
        <v>2</v>
      </c>
      <c r="AW18" t="s">
        <v>526</v>
      </c>
      <c r="AX18" t="s">
        <v>526</v>
      </c>
      <c r="AY18">
        <v>38</v>
      </c>
      <c r="AZ18" t="s">
        <v>157</v>
      </c>
      <c r="BA18">
        <v>70</v>
      </c>
      <c r="BB18" t="s">
        <v>70</v>
      </c>
      <c r="BC18">
        <v>1</v>
      </c>
      <c r="BD18">
        <v>0</v>
      </c>
      <c r="BE18">
        <v>0</v>
      </c>
      <c r="BF18">
        <v>0</v>
      </c>
      <c r="BG18">
        <v>2</v>
      </c>
      <c r="BH18" t="s">
        <v>526</v>
      </c>
      <c r="BI18" t="s">
        <v>526</v>
      </c>
      <c r="BJ18">
        <v>36.6</v>
      </c>
      <c r="BK18" t="s">
        <v>288</v>
      </c>
      <c r="BL18" t="s">
        <v>288</v>
      </c>
      <c r="BM18" t="s">
        <v>70</v>
      </c>
      <c r="BN18">
        <v>1</v>
      </c>
      <c r="BO18">
        <v>0</v>
      </c>
      <c r="BP18">
        <v>0</v>
      </c>
      <c r="BQ18">
        <v>0</v>
      </c>
      <c r="BR18">
        <v>2</v>
      </c>
      <c r="BS18" t="s">
        <v>526</v>
      </c>
      <c r="BT18" t="s">
        <v>526</v>
      </c>
      <c r="BU18">
        <v>37.200000000000003</v>
      </c>
      <c r="BV18" t="s">
        <v>288</v>
      </c>
      <c r="BW18" t="s">
        <v>288</v>
      </c>
      <c r="BX18" t="s">
        <v>526</v>
      </c>
      <c r="BY18" t="s">
        <v>526</v>
      </c>
      <c r="BZ18" t="s">
        <v>526</v>
      </c>
      <c r="CA18" t="s">
        <v>526</v>
      </c>
      <c r="CB18" t="s">
        <v>526</v>
      </c>
      <c r="CC18" t="s">
        <v>526</v>
      </c>
      <c r="CD18" t="s">
        <v>526</v>
      </c>
      <c r="CE18" t="s">
        <v>526</v>
      </c>
      <c r="CF18" t="s">
        <v>526</v>
      </c>
      <c r="CG18" t="s">
        <v>526</v>
      </c>
      <c r="CH18" t="s">
        <v>526</v>
      </c>
      <c r="CI18" t="s">
        <v>526</v>
      </c>
      <c r="CJ18" t="s">
        <v>526</v>
      </c>
      <c r="CK18" t="s">
        <v>526</v>
      </c>
      <c r="CL18" t="s">
        <v>526</v>
      </c>
      <c r="CM18" t="s">
        <v>526</v>
      </c>
      <c r="CN18" t="s">
        <v>526</v>
      </c>
      <c r="CO18" t="s">
        <v>526</v>
      </c>
      <c r="CP18" t="s">
        <v>526</v>
      </c>
      <c r="CQ18" t="s">
        <v>526</v>
      </c>
      <c r="CR18" t="s">
        <v>526</v>
      </c>
      <c r="CS18" t="s">
        <v>526</v>
      </c>
      <c r="CT18" t="s">
        <v>526</v>
      </c>
      <c r="CU18" t="s">
        <v>526</v>
      </c>
      <c r="CV18" t="s">
        <v>526</v>
      </c>
      <c r="CW18" t="s">
        <v>526</v>
      </c>
      <c r="CX18" t="s">
        <v>526</v>
      </c>
      <c r="CY18" t="s">
        <v>526</v>
      </c>
      <c r="CZ18" t="s">
        <v>526</v>
      </c>
      <c r="DA18" t="s">
        <v>526</v>
      </c>
      <c r="DB18" t="s">
        <v>526</v>
      </c>
      <c r="DC18" t="s">
        <v>526</v>
      </c>
      <c r="DD18" t="s">
        <v>526</v>
      </c>
      <c r="DE18" t="s">
        <v>526</v>
      </c>
      <c r="DF18" t="s">
        <v>526</v>
      </c>
      <c r="DG18" t="s">
        <v>526</v>
      </c>
      <c r="DH18" t="s">
        <v>526</v>
      </c>
      <c r="DI18" t="s">
        <v>526</v>
      </c>
      <c r="DJ18" t="s">
        <v>526</v>
      </c>
      <c r="DK18" t="s">
        <v>526</v>
      </c>
      <c r="DL18" t="s">
        <v>526</v>
      </c>
      <c r="DM18" t="s">
        <v>526</v>
      </c>
      <c r="DN18" t="s">
        <v>526</v>
      </c>
      <c r="DO18" t="s">
        <v>526</v>
      </c>
      <c r="DP18" t="s">
        <v>526</v>
      </c>
      <c r="DQ18" t="s">
        <v>526</v>
      </c>
      <c r="DR18" t="s">
        <v>526</v>
      </c>
      <c r="DS18" t="s">
        <v>526</v>
      </c>
      <c r="DT18" t="s">
        <v>526</v>
      </c>
      <c r="DU18" t="s">
        <v>526</v>
      </c>
      <c r="DV18" t="s">
        <v>526</v>
      </c>
      <c r="DW18" t="s">
        <v>526</v>
      </c>
      <c r="DX18" t="s">
        <v>526</v>
      </c>
      <c r="DY18" t="s">
        <v>526</v>
      </c>
      <c r="DZ18" t="s">
        <v>526</v>
      </c>
      <c r="EA18" t="s">
        <v>526</v>
      </c>
      <c r="EB18" t="s">
        <v>526</v>
      </c>
      <c r="EC18" t="s">
        <v>526</v>
      </c>
      <c r="ED18" t="s">
        <v>526</v>
      </c>
      <c r="EE18" t="s">
        <v>526</v>
      </c>
      <c r="EF18" t="s">
        <v>526</v>
      </c>
      <c r="EG18" t="s">
        <v>526</v>
      </c>
      <c r="EH18" t="s">
        <v>526</v>
      </c>
      <c r="EI18" t="s">
        <v>526</v>
      </c>
      <c r="EJ18" t="s">
        <v>526</v>
      </c>
      <c r="EK18" t="s">
        <v>526</v>
      </c>
      <c r="EL18" t="s">
        <v>526</v>
      </c>
      <c r="EM18" t="s">
        <v>526</v>
      </c>
      <c r="EN18" t="s">
        <v>526</v>
      </c>
      <c r="EO18" t="s">
        <v>526</v>
      </c>
      <c r="EP18" t="s">
        <v>526</v>
      </c>
      <c r="EQ18" t="s">
        <v>526</v>
      </c>
      <c r="ER18" t="s">
        <v>526</v>
      </c>
      <c r="ES18" t="s">
        <v>526</v>
      </c>
      <c r="ET18" t="s">
        <v>526</v>
      </c>
      <c r="EU18" t="s">
        <v>526</v>
      </c>
      <c r="EV18" t="s">
        <v>526</v>
      </c>
    </row>
    <row r="19" spans="1:152" x14ac:dyDescent="0.2">
      <c r="A19">
        <v>1585408</v>
      </c>
      <c r="B19" s="7" t="s">
        <v>756</v>
      </c>
      <c r="C19">
        <v>56</v>
      </c>
      <c r="D19" t="s">
        <v>21</v>
      </c>
      <c r="E19">
        <v>1</v>
      </c>
      <c r="F19">
        <v>0</v>
      </c>
      <c r="G19" t="s">
        <v>37</v>
      </c>
      <c r="H19">
        <v>0</v>
      </c>
      <c r="I19">
        <v>2</v>
      </c>
      <c r="J19">
        <v>1</v>
      </c>
      <c r="K19">
        <v>1</v>
      </c>
      <c r="L19">
        <v>8</v>
      </c>
      <c r="M19">
        <v>0</v>
      </c>
      <c r="N19" t="s">
        <v>526</v>
      </c>
      <c r="O19" t="s">
        <v>288</v>
      </c>
      <c r="P19">
        <v>0</v>
      </c>
      <c r="Q19" t="s">
        <v>526</v>
      </c>
      <c r="R19" t="s">
        <v>526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1</v>
      </c>
      <c r="AE19" t="s">
        <v>288</v>
      </c>
      <c r="AF19" t="s">
        <v>70</v>
      </c>
      <c r="AG19">
        <v>1</v>
      </c>
      <c r="AH19">
        <v>0</v>
      </c>
      <c r="AI19">
        <v>5</v>
      </c>
      <c r="AJ19">
        <v>0</v>
      </c>
      <c r="AK19" t="s">
        <v>288</v>
      </c>
      <c r="AL19" t="s">
        <v>526</v>
      </c>
      <c r="AM19" t="s">
        <v>526</v>
      </c>
      <c r="AN19" t="s">
        <v>288</v>
      </c>
      <c r="AO19" t="s">
        <v>288</v>
      </c>
      <c r="AP19" t="s">
        <v>288</v>
      </c>
      <c r="AQ19" t="s">
        <v>85</v>
      </c>
      <c r="AR19">
        <v>0</v>
      </c>
      <c r="AS19">
        <v>0</v>
      </c>
      <c r="AT19">
        <v>0</v>
      </c>
      <c r="AU19">
        <v>0</v>
      </c>
      <c r="AV19" t="s">
        <v>288</v>
      </c>
      <c r="AW19" t="s">
        <v>526</v>
      </c>
      <c r="AX19" t="s">
        <v>526</v>
      </c>
      <c r="AY19">
        <v>36.4</v>
      </c>
      <c r="AZ19" t="s">
        <v>128</v>
      </c>
      <c r="BA19">
        <v>75</v>
      </c>
      <c r="BB19" t="s">
        <v>526</v>
      </c>
      <c r="BC19" t="s">
        <v>526</v>
      </c>
      <c r="BD19" t="s">
        <v>526</v>
      </c>
      <c r="BE19" t="s">
        <v>526</v>
      </c>
      <c r="BF19" t="s">
        <v>526</v>
      </c>
      <c r="BG19" t="s">
        <v>526</v>
      </c>
      <c r="BH19" t="s">
        <v>526</v>
      </c>
      <c r="BI19" t="s">
        <v>526</v>
      </c>
      <c r="BJ19" t="s">
        <v>526</v>
      </c>
      <c r="BK19" t="s">
        <v>526</v>
      </c>
      <c r="BL19" t="s">
        <v>526</v>
      </c>
      <c r="BM19" t="s">
        <v>526</v>
      </c>
      <c r="BN19" t="s">
        <v>526</v>
      </c>
      <c r="BO19" t="s">
        <v>526</v>
      </c>
      <c r="BP19" t="s">
        <v>526</v>
      </c>
      <c r="BQ19" t="s">
        <v>526</v>
      </c>
      <c r="BR19" t="s">
        <v>526</v>
      </c>
      <c r="BS19" t="s">
        <v>526</v>
      </c>
      <c r="BT19" t="s">
        <v>526</v>
      </c>
      <c r="BU19" t="s">
        <v>526</v>
      </c>
      <c r="BV19" t="s">
        <v>526</v>
      </c>
      <c r="BW19" t="s">
        <v>526</v>
      </c>
      <c r="BX19" t="s">
        <v>526</v>
      </c>
      <c r="BY19" t="s">
        <v>526</v>
      </c>
      <c r="BZ19" t="s">
        <v>526</v>
      </c>
      <c r="CA19" t="s">
        <v>526</v>
      </c>
      <c r="CB19" t="s">
        <v>526</v>
      </c>
      <c r="CC19" t="s">
        <v>526</v>
      </c>
      <c r="CD19" t="s">
        <v>526</v>
      </c>
      <c r="CE19" t="s">
        <v>526</v>
      </c>
      <c r="CF19" t="s">
        <v>526</v>
      </c>
      <c r="CG19" t="s">
        <v>526</v>
      </c>
      <c r="CH19" t="s">
        <v>526</v>
      </c>
      <c r="CI19" t="s">
        <v>526</v>
      </c>
      <c r="CJ19" t="s">
        <v>526</v>
      </c>
      <c r="CK19" t="s">
        <v>526</v>
      </c>
      <c r="CL19" t="s">
        <v>526</v>
      </c>
      <c r="CM19" t="s">
        <v>526</v>
      </c>
      <c r="CN19" t="s">
        <v>526</v>
      </c>
      <c r="CO19" t="s">
        <v>526</v>
      </c>
      <c r="CP19" t="s">
        <v>526</v>
      </c>
      <c r="CQ19" t="s">
        <v>526</v>
      </c>
      <c r="CR19" t="s">
        <v>526</v>
      </c>
      <c r="CS19" t="s">
        <v>526</v>
      </c>
      <c r="CT19" t="s">
        <v>526</v>
      </c>
      <c r="CU19" t="s">
        <v>526</v>
      </c>
      <c r="CV19" t="s">
        <v>526</v>
      </c>
      <c r="CW19" t="s">
        <v>526</v>
      </c>
      <c r="CX19" t="s">
        <v>526</v>
      </c>
      <c r="CY19" t="s">
        <v>526</v>
      </c>
      <c r="CZ19" t="s">
        <v>526</v>
      </c>
      <c r="DA19" t="s">
        <v>526</v>
      </c>
      <c r="DB19" t="s">
        <v>526</v>
      </c>
      <c r="DC19" t="s">
        <v>526</v>
      </c>
      <c r="DD19" t="s">
        <v>526</v>
      </c>
      <c r="DE19" t="s">
        <v>526</v>
      </c>
      <c r="DF19" t="s">
        <v>526</v>
      </c>
      <c r="DG19" t="s">
        <v>526</v>
      </c>
      <c r="DH19" t="s">
        <v>526</v>
      </c>
      <c r="DI19" t="s">
        <v>526</v>
      </c>
      <c r="DJ19" t="s">
        <v>526</v>
      </c>
      <c r="DK19" t="s">
        <v>526</v>
      </c>
      <c r="DL19" t="s">
        <v>526</v>
      </c>
      <c r="DM19" t="s">
        <v>526</v>
      </c>
      <c r="DN19" t="s">
        <v>526</v>
      </c>
      <c r="DO19" t="s">
        <v>526</v>
      </c>
      <c r="DP19" t="s">
        <v>526</v>
      </c>
      <c r="DQ19" t="s">
        <v>526</v>
      </c>
      <c r="DR19" t="s">
        <v>526</v>
      </c>
      <c r="DS19" t="s">
        <v>526</v>
      </c>
      <c r="DT19" t="s">
        <v>526</v>
      </c>
      <c r="DU19" t="s">
        <v>526</v>
      </c>
      <c r="DV19" t="s">
        <v>526</v>
      </c>
      <c r="DW19" t="s">
        <v>526</v>
      </c>
      <c r="DX19" t="s">
        <v>526</v>
      </c>
      <c r="DY19" t="s">
        <v>526</v>
      </c>
      <c r="DZ19" t="s">
        <v>526</v>
      </c>
      <c r="EA19" t="s">
        <v>526</v>
      </c>
      <c r="EB19" t="s">
        <v>526</v>
      </c>
      <c r="EC19" t="s">
        <v>526</v>
      </c>
      <c r="ED19" t="s">
        <v>526</v>
      </c>
      <c r="EE19" t="s">
        <v>526</v>
      </c>
      <c r="EF19" t="s">
        <v>526</v>
      </c>
      <c r="EG19" t="s">
        <v>526</v>
      </c>
      <c r="EH19" t="s">
        <v>526</v>
      </c>
      <c r="EI19" t="s">
        <v>526</v>
      </c>
      <c r="EJ19" t="s">
        <v>526</v>
      </c>
      <c r="EK19" t="s">
        <v>526</v>
      </c>
      <c r="EL19" t="s">
        <v>526</v>
      </c>
      <c r="EM19" t="s">
        <v>526</v>
      </c>
      <c r="EN19" t="s">
        <v>526</v>
      </c>
      <c r="EO19" t="s">
        <v>526</v>
      </c>
      <c r="EP19" t="s">
        <v>526</v>
      </c>
      <c r="EQ19" t="s">
        <v>526</v>
      </c>
      <c r="ER19" t="s">
        <v>526</v>
      </c>
      <c r="ES19" t="s">
        <v>526</v>
      </c>
      <c r="ET19" t="s">
        <v>526</v>
      </c>
      <c r="EU19" t="s">
        <v>526</v>
      </c>
      <c r="EV19" t="s">
        <v>526</v>
      </c>
    </row>
    <row r="20" spans="1:152" x14ac:dyDescent="0.2">
      <c r="A20">
        <v>1621396</v>
      </c>
      <c r="B20" s="6" t="s">
        <v>756</v>
      </c>
      <c r="C20">
        <v>36</v>
      </c>
      <c r="D20" t="s">
        <v>26</v>
      </c>
      <c r="E20" t="s">
        <v>526</v>
      </c>
      <c r="F20" t="s">
        <v>526</v>
      </c>
      <c r="G20" t="s">
        <v>37</v>
      </c>
      <c r="H20">
        <v>0</v>
      </c>
      <c r="I20">
        <v>1</v>
      </c>
      <c r="J20">
        <v>4</v>
      </c>
      <c r="K20">
        <v>4</v>
      </c>
      <c r="L20">
        <v>1</v>
      </c>
      <c r="M20">
        <v>1</v>
      </c>
      <c r="N20" t="s">
        <v>526</v>
      </c>
      <c r="O20">
        <v>5</v>
      </c>
      <c r="P20">
        <v>0</v>
      </c>
      <c r="Q20" t="s">
        <v>526</v>
      </c>
      <c r="R20" t="s">
        <v>526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 t="s">
        <v>288</v>
      </c>
      <c r="AF20" t="s">
        <v>70</v>
      </c>
      <c r="AG20">
        <v>1</v>
      </c>
      <c r="AH20">
        <v>0</v>
      </c>
      <c r="AI20">
        <v>0</v>
      </c>
      <c r="AJ20">
        <v>0</v>
      </c>
      <c r="AK20">
        <v>2</v>
      </c>
      <c r="AL20" t="s">
        <v>526</v>
      </c>
      <c r="AM20" t="s">
        <v>526</v>
      </c>
      <c r="AN20">
        <v>37.4</v>
      </c>
      <c r="AO20" t="s">
        <v>167</v>
      </c>
      <c r="AP20">
        <v>93</v>
      </c>
      <c r="AQ20" t="s">
        <v>70</v>
      </c>
      <c r="AR20">
        <v>1</v>
      </c>
      <c r="AS20">
        <v>0</v>
      </c>
      <c r="AT20">
        <v>0</v>
      </c>
      <c r="AU20">
        <v>0</v>
      </c>
      <c r="AV20">
        <v>2</v>
      </c>
      <c r="AW20" t="s">
        <v>526</v>
      </c>
      <c r="AX20" t="s">
        <v>526</v>
      </c>
      <c r="AY20">
        <v>37</v>
      </c>
      <c r="AZ20" t="s">
        <v>288</v>
      </c>
      <c r="BA20" t="s">
        <v>288</v>
      </c>
      <c r="BB20" t="s">
        <v>70</v>
      </c>
      <c r="BC20">
        <v>1</v>
      </c>
      <c r="BD20">
        <v>0</v>
      </c>
      <c r="BE20">
        <v>0</v>
      </c>
      <c r="BF20">
        <v>0</v>
      </c>
      <c r="BG20">
        <v>2</v>
      </c>
      <c r="BH20" t="s">
        <v>526</v>
      </c>
      <c r="BI20" t="s">
        <v>526</v>
      </c>
      <c r="BJ20">
        <v>36.6</v>
      </c>
      <c r="BK20" t="s">
        <v>288</v>
      </c>
      <c r="BL20" t="s">
        <v>288</v>
      </c>
      <c r="BM20" t="s">
        <v>70</v>
      </c>
      <c r="BN20">
        <v>1</v>
      </c>
      <c r="BO20">
        <v>0</v>
      </c>
      <c r="BP20">
        <v>0</v>
      </c>
      <c r="BQ20">
        <v>0</v>
      </c>
      <c r="BR20">
        <v>2</v>
      </c>
      <c r="BS20" t="s">
        <v>526</v>
      </c>
      <c r="BT20" t="s">
        <v>526</v>
      </c>
      <c r="BU20" t="s">
        <v>288</v>
      </c>
      <c r="BV20" t="s">
        <v>288</v>
      </c>
      <c r="BW20" t="s">
        <v>288</v>
      </c>
      <c r="BX20" t="s">
        <v>70</v>
      </c>
      <c r="BY20">
        <v>1</v>
      </c>
      <c r="BZ20">
        <v>0</v>
      </c>
      <c r="CA20">
        <v>0</v>
      </c>
      <c r="CB20">
        <v>0</v>
      </c>
      <c r="CC20">
        <v>2</v>
      </c>
      <c r="CD20" t="s">
        <v>526</v>
      </c>
      <c r="CE20" t="s">
        <v>526</v>
      </c>
      <c r="CF20">
        <v>36.4</v>
      </c>
      <c r="CG20" t="s">
        <v>288</v>
      </c>
      <c r="CH20" t="s">
        <v>288</v>
      </c>
      <c r="CI20" t="s">
        <v>526</v>
      </c>
      <c r="CJ20" t="s">
        <v>526</v>
      </c>
      <c r="CK20" t="s">
        <v>526</v>
      </c>
      <c r="CL20" t="s">
        <v>526</v>
      </c>
      <c r="CM20" t="s">
        <v>526</v>
      </c>
      <c r="CN20" t="s">
        <v>526</v>
      </c>
      <c r="CO20" t="s">
        <v>526</v>
      </c>
      <c r="CP20" t="s">
        <v>526</v>
      </c>
      <c r="CQ20" t="s">
        <v>526</v>
      </c>
      <c r="CR20" t="s">
        <v>526</v>
      </c>
      <c r="CS20" t="s">
        <v>526</v>
      </c>
      <c r="CT20" t="s">
        <v>526</v>
      </c>
      <c r="CU20" t="s">
        <v>526</v>
      </c>
      <c r="CV20" t="s">
        <v>526</v>
      </c>
      <c r="CW20" t="s">
        <v>526</v>
      </c>
      <c r="CX20" t="s">
        <v>526</v>
      </c>
      <c r="CY20" t="s">
        <v>526</v>
      </c>
      <c r="CZ20" t="s">
        <v>526</v>
      </c>
      <c r="DA20" t="s">
        <v>526</v>
      </c>
      <c r="DB20" t="s">
        <v>526</v>
      </c>
      <c r="DC20" t="s">
        <v>526</v>
      </c>
      <c r="DD20" t="s">
        <v>526</v>
      </c>
      <c r="DE20" t="s">
        <v>526</v>
      </c>
      <c r="DF20" t="s">
        <v>526</v>
      </c>
      <c r="DG20" t="s">
        <v>526</v>
      </c>
      <c r="DH20" t="s">
        <v>526</v>
      </c>
      <c r="DI20" t="s">
        <v>526</v>
      </c>
      <c r="DJ20" t="s">
        <v>526</v>
      </c>
      <c r="DK20" t="s">
        <v>526</v>
      </c>
      <c r="DL20" t="s">
        <v>526</v>
      </c>
      <c r="DM20" t="s">
        <v>526</v>
      </c>
      <c r="DN20" t="s">
        <v>526</v>
      </c>
      <c r="DO20" t="s">
        <v>526</v>
      </c>
      <c r="DP20" t="s">
        <v>526</v>
      </c>
      <c r="DQ20" t="s">
        <v>526</v>
      </c>
      <c r="DR20" t="s">
        <v>526</v>
      </c>
      <c r="DS20" t="s">
        <v>526</v>
      </c>
      <c r="DT20" t="s">
        <v>526</v>
      </c>
      <c r="DU20" t="s">
        <v>526</v>
      </c>
      <c r="DV20" t="s">
        <v>526</v>
      </c>
      <c r="DW20" t="s">
        <v>526</v>
      </c>
      <c r="DX20" t="s">
        <v>526</v>
      </c>
      <c r="DY20" t="s">
        <v>526</v>
      </c>
      <c r="DZ20" t="s">
        <v>526</v>
      </c>
      <c r="EA20" t="s">
        <v>526</v>
      </c>
      <c r="EB20" t="s">
        <v>526</v>
      </c>
      <c r="EC20" t="s">
        <v>526</v>
      </c>
      <c r="ED20" t="s">
        <v>526</v>
      </c>
      <c r="EE20" t="s">
        <v>526</v>
      </c>
      <c r="EF20" t="s">
        <v>526</v>
      </c>
      <c r="EG20" t="s">
        <v>526</v>
      </c>
      <c r="EH20" t="s">
        <v>526</v>
      </c>
      <c r="EI20" t="s">
        <v>526</v>
      </c>
      <c r="EJ20" t="s">
        <v>526</v>
      </c>
      <c r="EK20" t="s">
        <v>526</v>
      </c>
      <c r="EL20" t="s">
        <v>526</v>
      </c>
      <c r="EM20" t="s">
        <v>526</v>
      </c>
      <c r="EN20" t="s">
        <v>526</v>
      </c>
      <c r="EO20" t="s">
        <v>526</v>
      </c>
      <c r="EP20" t="s">
        <v>526</v>
      </c>
      <c r="EQ20" t="s">
        <v>526</v>
      </c>
      <c r="ER20" t="s">
        <v>526</v>
      </c>
      <c r="ES20" t="s">
        <v>526</v>
      </c>
      <c r="ET20" t="s">
        <v>526</v>
      </c>
      <c r="EU20" t="s">
        <v>526</v>
      </c>
      <c r="EV20" t="s">
        <v>526</v>
      </c>
    </row>
    <row r="21" spans="1:152" x14ac:dyDescent="0.2">
      <c r="A21">
        <v>3159639</v>
      </c>
      <c r="B21" s="6" t="s">
        <v>664</v>
      </c>
      <c r="C21">
        <v>45</v>
      </c>
      <c r="D21" t="s">
        <v>26</v>
      </c>
      <c r="E21" t="s">
        <v>526</v>
      </c>
      <c r="F21" t="s">
        <v>526</v>
      </c>
      <c r="G21" t="s">
        <v>37</v>
      </c>
      <c r="H21">
        <v>0</v>
      </c>
      <c r="I21">
        <v>1</v>
      </c>
      <c r="J21">
        <v>4</v>
      </c>
      <c r="K21">
        <v>4</v>
      </c>
      <c r="L21">
        <v>1</v>
      </c>
      <c r="M21">
        <v>5</v>
      </c>
      <c r="N21" t="s">
        <v>526</v>
      </c>
      <c r="O21" t="s">
        <v>288</v>
      </c>
      <c r="P21">
        <v>0</v>
      </c>
      <c r="Q21" t="s">
        <v>526</v>
      </c>
      <c r="R21" t="s">
        <v>526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 t="s">
        <v>288</v>
      </c>
      <c r="AF21" t="s">
        <v>70</v>
      </c>
      <c r="AG21">
        <v>1</v>
      </c>
      <c r="AH21">
        <v>0</v>
      </c>
      <c r="AI21">
        <v>8</v>
      </c>
      <c r="AJ21">
        <v>0</v>
      </c>
      <c r="AK21">
        <v>2</v>
      </c>
      <c r="AL21" t="s">
        <v>526</v>
      </c>
      <c r="AM21" t="s">
        <v>526</v>
      </c>
      <c r="AN21">
        <v>36.9</v>
      </c>
      <c r="AO21" t="s">
        <v>269</v>
      </c>
      <c r="AP21">
        <v>102</v>
      </c>
      <c r="AQ21" t="s">
        <v>70</v>
      </c>
      <c r="AR21">
        <v>1</v>
      </c>
      <c r="AS21">
        <v>0</v>
      </c>
      <c r="AT21">
        <v>0</v>
      </c>
      <c r="AU21">
        <v>0</v>
      </c>
      <c r="AV21">
        <v>2</v>
      </c>
      <c r="AW21" t="s">
        <v>526</v>
      </c>
      <c r="AX21" t="s">
        <v>526</v>
      </c>
      <c r="AY21">
        <v>36.799999999999997</v>
      </c>
      <c r="AZ21" t="s">
        <v>288</v>
      </c>
      <c r="BA21" t="s">
        <v>288</v>
      </c>
      <c r="BB21" t="s">
        <v>70</v>
      </c>
      <c r="BC21">
        <v>1</v>
      </c>
      <c r="BD21">
        <v>0</v>
      </c>
      <c r="BE21">
        <v>5</v>
      </c>
      <c r="BF21">
        <v>0</v>
      </c>
      <c r="BG21">
        <v>2</v>
      </c>
      <c r="BH21" t="s">
        <v>526</v>
      </c>
      <c r="BI21" t="s">
        <v>526</v>
      </c>
      <c r="BJ21">
        <v>37</v>
      </c>
      <c r="BK21" t="s">
        <v>270</v>
      </c>
      <c r="BL21">
        <v>102</v>
      </c>
      <c r="BM21" t="s">
        <v>70</v>
      </c>
      <c r="BN21">
        <v>1</v>
      </c>
      <c r="BO21">
        <v>0</v>
      </c>
      <c r="BP21">
        <v>0</v>
      </c>
      <c r="BQ21">
        <v>0</v>
      </c>
      <c r="BR21">
        <v>2</v>
      </c>
      <c r="BS21" t="s">
        <v>526</v>
      </c>
      <c r="BT21" t="s">
        <v>526</v>
      </c>
      <c r="BU21">
        <v>36.9</v>
      </c>
      <c r="BV21" t="s">
        <v>288</v>
      </c>
      <c r="BW21" t="s">
        <v>288</v>
      </c>
      <c r="BX21" t="s">
        <v>70</v>
      </c>
      <c r="BY21">
        <v>5</v>
      </c>
      <c r="BZ21">
        <v>0</v>
      </c>
      <c r="CA21">
        <v>0</v>
      </c>
      <c r="CB21">
        <v>0</v>
      </c>
      <c r="CC21" t="s">
        <v>288</v>
      </c>
      <c r="CD21" t="s">
        <v>526</v>
      </c>
      <c r="CE21" t="s">
        <v>526</v>
      </c>
      <c r="CF21" t="s">
        <v>288</v>
      </c>
      <c r="CG21" t="s">
        <v>288</v>
      </c>
      <c r="CH21" t="s">
        <v>288</v>
      </c>
      <c r="CI21" t="s">
        <v>526</v>
      </c>
      <c r="CJ21" t="s">
        <v>526</v>
      </c>
      <c r="CK21" t="s">
        <v>526</v>
      </c>
      <c r="CL21" t="s">
        <v>526</v>
      </c>
      <c r="CM21" t="s">
        <v>526</v>
      </c>
      <c r="CN21" t="s">
        <v>526</v>
      </c>
      <c r="CO21" t="s">
        <v>526</v>
      </c>
      <c r="CP21" t="s">
        <v>526</v>
      </c>
      <c r="CQ21" t="s">
        <v>526</v>
      </c>
      <c r="CR21" t="s">
        <v>526</v>
      </c>
      <c r="CS21" t="s">
        <v>526</v>
      </c>
      <c r="CT21" t="s">
        <v>526</v>
      </c>
      <c r="CU21" t="s">
        <v>526</v>
      </c>
      <c r="CV21" t="s">
        <v>526</v>
      </c>
      <c r="CW21" t="s">
        <v>526</v>
      </c>
      <c r="CX21" t="s">
        <v>526</v>
      </c>
      <c r="CY21" t="s">
        <v>526</v>
      </c>
      <c r="CZ21" t="s">
        <v>526</v>
      </c>
      <c r="DA21" t="s">
        <v>526</v>
      </c>
      <c r="DB21" t="s">
        <v>526</v>
      </c>
      <c r="DC21" t="s">
        <v>526</v>
      </c>
      <c r="DD21" t="s">
        <v>526</v>
      </c>
      <c r="DE21" t="s">
        <v>526</v>
      </c>
      <c r="DF21" t="s">
        <v>526</v>
      </c>
      <c r="DG21" t="s">
        <v>526</v>
      </c>
      <c r="DH21" t="s">
        <v>526</v>
      </c>
      <c r="DI21" t="s">
        <v>526</v>
      </c>
      <c r="DJ21" t="s">
        <v>526</v>
      </c>
      <c r="DK21" t="s">
        <v>526</v>
      </c>
      <c r="DL21" t="s">
        <v>526</v>
      </c>
      <c r="DM21" t="s">
        <v>526</v>
      </c>
      <c r="DN21" t="s">
        <v>526</v>
      </c>
      <c r="DO21" t="s">
        <v>526</v>
      </c>
      <c r="DP21" t="s">
        <v>526</v>
      </c>
      <c r="DQ21" t="s">
        <v>526</v>
      </c>
      <c r="DR21" t="s">
        <v>526</v>
      </c>
      <c r="DS21" t="s">
        <v>526</v>
      </c>
      <c r="DT21" t="s">
        <v>526</v>
      </c>
      <c r="DU21" t="s">
        <v>526</v>
      </c>
      <c r="DV21" t="s">
        <v>526</v>
      </c>
      <c r="DW21" t="s">
        <v>526</v>
      </c>
      <c r="DX21" t="s">
        <v>526</v>
      </c>
      <c r="DY21" t="s">
        <v>526</v>
      </c>
      <c r="DZ21" t="s">
        <v>526</v>
      </c>
      <c r="EA21" t="s">
        <v>526</v>
      </c>
      <c r="EB21" t="s">
        <v>526</v>
      </c>
      <c r="EC21" t="s">
        <v>526</v>
      </c>
      <c r="ED21" t="s">
        <v>526</v>
      </c>
      <c r="EE21" t="s">
        <v>526</v>
      </c>
      <c r="EF21" t="s">
        <v>526</v>
      </c>
      <c r="EG21" t="s">
        <v>526</v>
      </c>
      <c r="EH21" t="s">
        <v>526</v>
      </c>
      <c r="EI21" t="s">
        <v>526</v>
      </c>
      <c r="EJ21" t="s">
        <v>526</v>
      </c>
      <c r="EK21" t="s">
        <v>526</v>
      </c>
      <c r="EL21" t="s">
        <v>526</v>
      </c>
      <c r="EM21" t="s">
        <v>526</v>
      </c>
      <c r="EN21" t="s">
        <v>526</v>
      </c>
      <c r="EO21" t="s">
        <v>526</v>
      </c>
      <c r="EP21" t="s">
        <v>526</v>
      </c>
      <c r="EQ21" t="s">
        <v>526</v>
      </c>
      <c r="ER21" t="s">
        <v>526</v>
      </c>
      <c r="ES21" t="s">
        <v>526</v>
      </c>
      <c r="ET21" t="s">
        <v>526</v>
      </c>
      <c r="EU21" t="s">
        <v>526</v>
      </c>
      <c r="EV21" t="s">
        <v>526</v>
      </c>
    </row>
    <row r="22" spans="1:152" x14ac:dyDescent="0.2">
      <c r="A22">
        <v>4226169</v>
      </c>
      <c r="B22" s="6" t="s">
        <v>664</v>
      </c>
      <c r="C22">
        <v>65</v>
      </c>
      <c r="D22" t="s">
        <v>21</v>
      </c>
      <c r="E22">
        <v>2</v>
      </c>
      <c r="F22">
        <v>5</v>
      </c>
      <c r="G22" t="s">
        <v>37</v>
      </c>
      <c r="H22">
        <v>0</v>
      </c>
      <c r="I22">
        <v>1</v>
      </c>
      <c r="J22">
        <v>5</v>
      </c>
      <c r="K22">
        <v>6</v>
      </c>
      <c r="L22">
        <v>1</v>
      </c>
      <c r="M22">
        <v>2</v>
      </c>
      <c r="N22" t="s">
        <v>526</v>
      </c>
      <c r="O22">
        <v>3</v>
      </c>
      <c r="P22">
        <v>0</v>
      </c>
      <c r="Q22" t="s">
        <v>526</v>
      </c>
      <c r="R22" t="s">
        <v>526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 t="s">
        <v>70</v>
      </c>
      <c r="AG22">
        <v>1</v>
      </c>
      <c r="AH22">
        <v>0</v>
      </c>
      <c r="AI22">
        <v>0</v>
      </c>
      <c r="AJ22">
        <v>0</v>
      </c>
      <c r="AK22">
        <v>2</v>
      </c>
      <c r="AL22" t="s">
        <v>526</v>
      </c>
      <c r="AM22" t="s">
        <v>526</v>
      </c>
      <c r="AN22">
        <v>37.200000000000003</v>
      </c>
      <c r="AO22" t="s">
        <v>488</v>
      </c>
      <c r="AP22">
        <v>83</v>
      </c>
      <c r="AQ22" t="s">
        <v>70</v>
      </c>
      <c r="AR22">
        <v>1</v>
      </c>
      <c r="AS22">
        <v>0</v>
      </c>
      <c r="AT22">
        <v>0</v>
      </c>
      <c r="AU22">
        <v>0</v>
      </c>
      <c r="AV22">
        <v>2</v>
      </c>
      <c r="AW22" t="s">
        <v>526</v>
      </c>
      <c r="AX22" t="s">
        <v>526</v>
      </c>
      <c r="AY22">
        <v>36.5</v>
      </c>
      <c r="AZ22" t="s">
        <v>288</v>
      </c>
      <c r="BA22" t="s">
        <v>288</v>
      </c>
      <c r="BB22" t="s">
        <v>85</v>
      </c>
      <c r="BC22">
        <v>1</v>
      </c>
      <c r="BD22">
        <v>0</v>
      </c>
      <c r="BE22">
        <v>0</v>
      </c>
      <c r="BF22">
        <v>0</v>
      </c>
      <c r="BG22">
        <v>2</v>
      </c>
      <c r="BH22" t="s">
        <v>526</v>
      </c>
      <c r="BI22" t="s">
        <v>526</v>
      </c>
      <c r="BJ22">
        <v>36.5</v>
      </c>
      <c r="BK22" t="s">
        <v>288</v>
      </c>
      <c r="BL22" t="s">
        <v>288</v>
      </c>
      <c r="BM22" t="s">
        <v>70</v>
      </c>
      <c r="BN22">
        <v>1</v>
      </c>
      <c r="BO22">
        <v>0</v>
      </c>
      <c r="BP22">
        <v>5</v>
      </c>
      <c r="BQ22">
        <v>0</v>
      </c>
      <c r="BR22">
        <v>2</v>
      </c>
      <c r="BS22" t="s">
        <v>526</v>
      </c>
      <c r="BT22" t="s">
        <v>526</v>
      </c>
      <c r="BU22">
        <v>36.700000000000003</v>
      </c>
      <c r="BV22" t="s">
        <v>288</v>
      </c>
      <c r="BW22" t="s">
        <v>288</v>
      </c>
      <c r="BX22" t="s">
        <v>70</v>
      </c>
      <c r="BY22">
        <v>1</v>
      </c>
      <c r="BZ22">
        <v>0</v>
      </c>
      <c r="CA22">
        <v>5</v>
      </c>
      <c r="CB22">
        <v>0</v>
      </c>
      <c r="CC22">
        <v>2</v>
      </c>
      <c r="CD22" t="s">
        <v>526</v>
      </c>
      <c r="CE22" t="s">
        <v>526</v>
      </c>
      <c r="CF22">
        <v>36.6</v>
      </c>
      <c r="CG22" t="s">
        <v>288</v>
      </c>
      <c r="CH22" t="s">
        <v>288</v>
      </c>
      <c r="CI22" t="s">
        <v>70</v>
      </c>
      <c r="CJ22">
        <v>1</v>
      </c>
      <c r="CK22">
        <v>0</v>
      </c>
      <c r="CL22">
        <v>5</v>
      </c>
      <c r="CM22">
        <v>0</v>
      </c>
      <c r="CN22">
        <v>2</v>
      </c>
      <c r="CO22" t="s">
        <v>526</v>
      </c>
      <c r="CP22" t="s">
        <v>526</v>
      </c>
      <c r="CQ22">
        <v>36.9</v>
      </c>
      <c r="CR22" t="s">
        <v>288</v>
      </c>
      <c r="CS22" t="s">
        <v>288</v>
      </c>
      <c r="CT22" t="s">
        <v>70</v>
      </c>
      <c r="CU22">
        <v>1</v>
      </c>
      <c r="CV22">
        <v>0</v>
      </c>
      <c r="CW22">
        <v>5</v>
      </c>
      <c r="CX22">
        <v>0</v>
      </c>
      <c r="CY22">
        <v>2</v>
      </c>
      <c r="CZ22" t="s">
        <v>526</v>
      </c>
      <c r="DA22" t="s">
        <v>526</v>
      </c>
      <c r="DB22">
        <v>36</v>
      </c>
      <c r="DC22" t="s">
        <v>288</v>
      </c>
      <c r="DD22" t="s">
        <v>288</v>
      </c>
      <c r="DE22" t="s">
        <v>526</v>
      </c>
      <c r="DF22" t="s">
        <v>526</v>
      </c>
      <c r="DG22" t="s">
        <v>526</v>
      </c>
      <c r="DH22" t="s">
        <v>526</v>
      </c>
      <c r="DI22" t="s">
        <v>526</v>
      </c>
      <c r="DJ22" t="s">
        <v>526</v>
      </c>
      <c r="DK22" t="s">
        <v>526</v>
      </c>
      <c r="DL22" t="s">
        <v>526</v>
      </c>
      <c r="DM22" t="s">
        <v>526</v>
      </c>
      <c r="DN22" t="s">
        <v>526</v>
      </c>
      <c r="DO22" t="s">
        <v>526</v>
      </c>
      <c r="DP22" t="s">
        <v>526</v>
      </c>
      <c r="DQ22" t="s">
        <v>526</v>
      </c>
      <c r="DR22" t="s">
        <v>526</v>
      </c>
      <c r="DS22" t="s">
        <v>526</v>
      </c>
      <c r="DT22" t="s">
        <v>526</v>
      </c>
      <c r="DU22" t="s">
        <v>526</v>
      </c>
      <c r="DV22" t="s">
        <v>526</v>
      </c>
      <c r="DW22" t="s">
        <v>526</v>
      </c>
      <c r="DX22" t="s">
        <v>526</v>
      </c>
      <c r="DY22" t="s">
        <v>526</v>
      </c>
      <c r="DZ22" t="s">
        <v>526</v>
      </c>
      <c r="EA22" t="s">
        <v>526</v>
      </c>
      <c r="EB22" t="s">
        <v>526</v>
      </c>
      <c r="EC22" t="s">
        <v>526</v>
      </c>
      <c r="ED22" t="s">
        <v>526</v>
      </c>
      <c r="EE22" t="s">
        <v>526</v>
      </c>
      <c r="EF22" t="s">
        <v>526</v>
      </c>
      <c r="EG22" t="s">
        <v>526</v>
      </c>
      <c r="EH22" t="s">
        <v>526</v>
      </c>
      <c r="EI22" t="s">
        <v>526</v>
      </c>
      <c r="EJ22" t="s">
        <v>526</v>
      </c>
      <c r="EK22" t="s">
        <v>526</v>
      </c>
      <c r="EL22" t="s">
        <v>526</v>
      </c>
      <c r="EM22" t="s">
        <v>526</v>
      </c>
      <c r="EN22" t="s">
        <v>526</v>
      </c>
      <c r="EO22" t="s">
        <v>526</v>
      </c>
      <c r="EP22" t="s">
        <v>526</v>
      </c>
      <c r="EQ22" t="s">
        <v>526</v>
      </c>
      <c r="ER22" t="s">
        <v>526</v>
      </c>
      <c r="ES22" t="s">
        <v>526</v>
      </c>
      <c r="ET22" t="s">
        <v>526</v>
      </c>
      <c r="EU22" t="s">
        <v>526</v>
      </c>
      <c r="EV22" t="s">
        <v>526</v>
      </c>
    </row>
    <row r="23" spans="1:152" x14ac:dyDescent="0.2">
      <c r="A23">
        <v>3070360</v>
      </c>
      <c r="B23" s="6" t="s">
        <v>658</v>
      </c>
      <c r="C23">
        <v>45</v>
      </c>
      <c r="D23" t="s">
        <v>26</v>
      </c>
      <c r="E23" t="s">
        <v>526</v>
      </c>
      <c r="F23" t="s">
        <v>526</v>
      </c>
      <c r="G23" t="s">
        <v>37</v>
      </c>
      <c r="H23">
        <v>0</v>
      </c>
      <c r="I23">
        <v>1</v>
      </c>
      <c r="J23">
        <v>3</v>
      </c>
      <c r="K23">
        <v>3</v>
      </c>
      <c r="L23">
        <v>3</v>
      </c>
      <c r="M23">
        <v>0</v>
      </c>
      <c r="N23" t="s">
        <v>526</v>
      </c>
      <c r="O23">
        <v>0</v>
      </c>
      <c r="P23">
        <v>0</v>
      </c>
      <c r="Q23" t="s">
        <v>526</v>
      </c>
      <c r="R23" t="s">
        <v>526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1</v>
      </c>
      <c r="AD23">
        <v>0</v>
      </c>
      <c r="AE23" t="s">
        <v>288</v>
      </c>
      <c r="AF23" t="s">
        <v>70</v>
      </c>
      <c r="AG23">
        <v>3</v>
      </c>
      <c r="AH23">
        <v>0</v>
      </c>
      <c r="AI23">
        <v>0</v>
      </c>
      <c r="AJ23">
        <v>0</v>
      </c>
      <c r="AK23">
        <v>2</v>
      </c>
      <c r="AL23" t="s">
        <v>526</v>
      </c>
      <c r="AM23" t="s">
        <v>526</v>
      </c>
      <c r="AN23">
        <v>36.4</v>
      </c>
      <c r="AO23" t="s">
        <v>334</v>
      </c>
      <c r="AP23">
        <v>80</v>
      </c>
      <c r="AQ23" t="s">
        <v>70</v>
      </c>
      <c r="AR23">
        <v>1</v>
      </c>
      <c r="AS23">
        <v>0</v>
      </c>
      <c r="AT23">
        <v>0</v>
      </c>
      <c r="AU23">
        <v>0</v>
      </c>
      <c r="AV23">
        <v>2</v>
      </c>
      <c r="AW23" t="s">
        <v>526</v>
      </c>
      <c r="AX23" t="s">
        <v>526</v>
      </c>
      <c r="AY23">
        <v>36.700000000000003</v>
      </c>
      <c r="AZ23" t="s">
        <v>288</v>
      </c>
      <c r="BA23" t="s">
        <v>288</v>
      </c>
      <c r="BB23" t="s">
        <v>70</v>
      </c>
      <c r="BC23">
        <v>1</v>
      </c>
      <c r="BD23">
        <v>0</v>
      </c>
      <c r="BE23">
        <v>0</v>
      </c>
      <c r="BF23">
        <v>0</v>
      </c>
      <c r="BG23">
        <v>2</v>
      </c>
      <c r="BH23" t="s">
        <v>526</v>
      </c>
      <c r="BI23" t="s">
        <v>526</v>
      </c>
      <c r="BJ23">
        <v>36.799999999999997</v>
      </c>
      <c r="BK23" t="s">
        <v>288</v>
      </c>
      <c r="BL23" t="s">
        <v>288</v>
      </c>
      <c r="BM23" t="s">
        <v>70</v>
      </c>
      <c r="BN23">
        <v>1</v>
      </c>
      <c r="BO23">
        <v>0</v>
      </c>
      <c r="BP23">
        <v>0</v>
      </c>
      <c r="BQ23">
        <v>0</v>
      </c>
      <c r="BR23">
        <v>2</v>
      </c>
      <c r="BS23" t="s">
        <v>526</v>
      </c>
      <c r="BT23" t="s">
        <v>526</v>
      </c>
      <c r="BU23">
        <v>37</v>
      </c>
      <c r="BV23" t="s">
        <v>288</v>
      </c>
      <c r="BW23" t="s">
        <v>288</v>
      </c>
      <c r="BX23" t="s">
        <v>526</v>
      </c>
      <c r="BY23" t="s">
        <v>526</v>
      </c>
      <c r="BZ23" t="s">
        <v>526</v>
      </c>
      <c r="CA23" t="s">
        <v>526</v>
      </c>
      <c r="CB23" t="s">
        <v>526</v>
      </c>
      <c r="CC23" t="s">
        <v>526</v>
      </c>
      <c r="CD23" t="s">
        <v>526</v>
      </c>
      <c r="CE23" t="s">
        <v>526</v>
      </c>
      <c r="CF23" t="s">
        <v>526</v>
      </c>
      <c r="CG23" t="s">
        <v>526</v>
      </c>
      <c r="CH23" t="s">
        <v>526</v>
      </c>
      <c r="CI23" t="s">
        <v>526</v>
      </c>
      <c r="CJ23" t="s">
        <v>526</v>
      </c>
      <c r="CK23" t="s">
        <v>526</v>
      </c>
      <c r="CL23" t="s">
        <v>526</v>
      </c>
      <c r="CM23" t="s">
        <v>526</v>
      </c>
      <c r="CN23" t="s">
        <v>526</v>
      </c>
      <c r="CO23" t="s">
        <v>526</v>
      </c>
      <c r="CP23" t="s">
        <v>526</v>
      </c>
      <c r="CQ23" t="s">
        <v>526</v>
      </c>
      <c r="CR23" t="s">
        <v>526</v>
      </c>
      <c r="CS23" t="s">
        <v>526</v>
      </c>
      <c r="CT23" t="s">
        <v>526</v>
      </c>
      <c r="CU23" t="s">
        <v>526</v>
      </c>
      <c r="CV23" t="s">
        <v>526</v>
      </c>
      <c r="CW23" t="s">
        <v>526</v>
      </c>
      <c r="CX23" t="s">
        <v>526</v>
      </c>
      <c r="CY23" t="s">
        <v>526</v>
      </c>
      <c r="CZ23" t="s">
        <v>526</v>
      </c>
      <c r="DA23" t="s">
        <v>526</v>
      </c>
      <c r="DB23" t="s">
        <v>526</v>
      </c>
      <c r="DC23" t="s">
        <v>526</v>
      </c>
      <c r="DD23" t="s">
        <v>526</v>
      </c>
      <c r="DE23" t="s">
        <v>526</v>
      </c>
      <c r="DF23" t="s">
        <v>526</v>
      </c>
      <c r="DG23" t="s">
        <v>526</v>
      </c>
      <c r="DH23" t="s">
        <v>526</v>
      </c>
      <c r="DI23" t="s">
        <v>526</v>
      </c>
      <c r="DJ23" t="s">
        <v>526</v>
      </c>
      <c r="DK23" t="s">
        <v>526</v>
      </c>
      <c r="DL23" t="s">
        <v>526</v>
      </c>
      <c r="DM23" t="s">
        <v>526</v>
      </c>
      <c r="DN23" t="s">
        <v>526</v>
      </c>
      <c r="DO23" t="s">
        <v>526</v>
      </c>
      <c r="DP23" t="s">
        <v>526</v>
      </c>
      <c r="DQ23" t="s">
        <v>526</v>
      </c>
      <c r="DR23" t="s">
        <v>526</v>
      </c>
      <c r="DS23" t="s">
        <v>526</v>
      </c>
      <c r="DT23" t="s">
        <v>526</v>
      </c>
      <c r="DU23" t="s">
        <v>526</v>
      </c>
      <c r="DV23" t="s">
        <v>526</v>
      </c>
      <c r="DW23" t="s">
        <v>526</v>
      </c>
      <c r="DX23" t="s">
        <v>526</v>
      </c>
      <c r="DY23" t="s">
        <v>526</v>
      </c>
      <c r="DZ23" t="s">
        <v>526</v>
      </c>
      <c r="EA23" t="s">
        <v>526</v>
      </c>
      <c r="EB23" t="s">
        <v>526</v>
      </c>
      <c r="EC23" t="s">
        <v>526</v>
      </c>
      <c r="ED23" t="s">
        <v>526</v>
      </c>
      <c r="EE23" t="s">
        <v>526</v>
      </c>
      <c r="EF23" t="s">
        <v>526</v>
      </c>
      <c r="EG23" t="s">
        <v>526</v>
      </c>
      <c r="EH23" t="s">
        <v>526</v>
      </c>
      <c r="EI23" t="s">
        <v>526</v>
      </c>
      <c r="EJ23" t="s">
        <v>526</v>
      </c>
      <c r="EK23" t="s">
        <v>526</v>
      </c>
      <c r="EL23" t="s">
        <v>526</v>
      </c>
      <c r="EM23" t="s">
        <v>526</v>
      </c>
      <c r="EN23" t="s">
        <v>526</v>
      </c>
      <c r="EO23" t="s">
        <v>526</v>
      </c>
      <c r="EP23" t="s">
        <v>526</v>
      </c>
      <c r="EQ23" t="s">
        <v>526</v>
      </c>
      <c r="ER23" t="s">
        <v>526</v>
      </c>
      <c r="ES23" t="s">
        <v>526</v>
      </c>
      <c r="ET23" t="s">
        <v>526</v>
      </c>
      <c r="EU23" t="s">
        <v>526</v>
      </c>
      <c r="EV23" t="s">
        <v>526</v>
      </c>
    </row>
    <row r="24" spans="1:152" x14ac:dyDescent="0.2">
      <c r="A24">
        <v>3086537</v>
      </c>
      <c r="B24" s="6" t="s">
        <v>658</v>
      </c>
      <c r="C24">
        <v>79</v>
      </c>
      <c r="D24" t="s">
        <v>21</v>
      </c>
      <c r="E24">
        <v>6</v>
      </c>
      <c r="F24">
        <v>0</v>
      </c>
      <c r="G24" t="s">
        <v>37</v>
      </c>
      <c r="H24">
        <v>0</v>
      </c>
      <c r="I24">
        <v>1</v>
      </c>
      <c r="J24">
        <v>6</v>
      </c>
      <c r="K24">
        <v>6</v>
      </c>
      <c r="L24">
        <v>2</v>
      </c>
      <c r="M24">
        <v>0</v>
      </c>
      <c r="N24" t="s">
        <v>526</v>
      </c>
      <c r="O24">
        <v>0</v>
      </c>
      <c r="P24">
        <v>0</v>
      </c>
      <c r="Q24" t="s">
        <v>526</v>
      </c>
      <c r="R24" t="s">
        <v>526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288</v>
      </c>
      <c r="AF24" t="s">
        <v>70</v>
      </c>
      <c r="AG24">
        <v>1</v>
      </c>
      <c r="AH24">
        <v>0</v>
      </c>
      <c r="AI24">
        <v>0</v>
      </c>
      <c r="AJ24">
        <v>0</v>
      </c>
      <c r="AK24">
        <v>2</v>
      </c>
      <c r="AL24" t="s">
        <v>526</v>
      </c>
      <c r="AM24" t="s">
        <v>526</v>
      </c>
      <c r="AN24">
        <v>36.9</v>
      </c>
      <c r="AO24" t="s">
        <v>360</v>
      </c>
      <c r="AP24">
        <v>82</v>
      </c>
      <c r="AQ24" t="s">
        <v>70</v>
      </c>
      <c r="AR24">
        <v>1</v>
      </c>
      <c r="AS24">
        <v>0</v>
      </c>
      <c r="AT24">
        <v>0</v>
      </c>
      <c r="AU24">
        <v>0</v>
      </c>
      <c r="AV24">
        <v>2</v>
      </c>
      <c r="AW24" t="s">
        <v>526</v>
      </c>
      <c r="AX24" t="s">
        <v>526</v>
      </c>
      <c r="AY24">
        <v>36.9</v>
      </c>
      <c r="AZ24" t="s">
        <v>361</v>
      </c>
      <c r="BA24">
        <v>80</v>
      </c>
      <c r="BB24" t="s">
        <v>70</v>
      </c>
      <c r="BC24">
        <v>1</v>
      </c>
      <c r="BD24">
        <v>0</v>
      </c>
      <c r="BE24">
        <v>0</v>
      </c>
      <c r="BF24">
        <v>0</v>
      </c>
      <c r="BG24">
        <v>2</v>
      </c>
      <c r="BH24" t="s">
        <v>526</v>
      </c>
      <c r="BI24" t="s">
        <v>526</v>
      </c>
      <c r="BJ24">
        <v>36.700000000000003</v>
      </c>
      <c r="BK24" t="s">
        <v>188</v>
      </c>
      <c r="BL24" t="s">
        <v>288</v>
      </c>
      <c r="BM24" t="s">
        <v>70</v>
      </c>
      <c r="BN24">
        <v>1</v>
      </c>
      <c r="BO24">
        <v>0</v>
      </c>
      <c r="BP24">
        <v>0</v>
      </c>
      <c r="BQ24">
        <v>0</v>
      </c>
      <c r="BR24">
        <v>2</v>
      </c>
      <c r="BS24" t="s">
        <v>526</v>
      </c>
      <c r="BT24" t="s">
        <v>526</v>
      </c>
      <c r="BU24">
        <v>36.5</v>
      </c>
      <c r="BV24" t="s">
        <v>288</v>
      </c>
      <c r="BW24" t="s">
        <v>288</v>
      </c>
      <c r="BX24" t="s">
        <v>70</v>
      </c>
      <c r="BY24">
        <v>1</v>
      </c>
      <c r="BZ24">
        <v>0</v>
      </c>
      <c r="CA24">
        <v>0</v>
      </c>
      <c r="CB24">
        <v>0</v>
      </c>
      <c r="CC24">
        <v>2</v>
      </c>
      <c r="CD24" t="s">
        <v>526</v>
      </c>
      <c r="CE24" t="s">
        <v>526</v>
      </c>
      <c r="CF24">
        <v>36.4</v>
      </c>
      <c r="CG24" t="s">
        <v>288</v>
      </c>
      <c r="CH24" t="s">
        <v>288</v>
      </c>
      <c r="CI24" t="s">
        <v>70</v>
      </c>
      <c r="CJ24">
        <v>1</v>
      </c>
      <c r="CK24">
        <v>0</v>
      </c>
      <c r="CL24">
        <v>0</v>
      </c>
      <c r="CM24">
        <v>0</v>
      </c>
      <c r="CN24">
        <v>2</v>
      </c>
      <c r="CO24" t="s">
        <v>526</v>
      </c>
      <c r="CP24" t="s">
        <v>526</v>
      </c>
      <c r="CQ24">
        <v>36.700000000000003</v>
      </c>
      <c r="CR24" t="s">
        <v>288</v>
      </c>
      <c r="CS24" t="s">
        <v>288</v>
      </c>
      <c r="CT24" t="s">
        <v>85</v>
      </c>
      <c r="CU24">
        <v>0</v>
      </c>
      <c r="CV24">
        <v>0</v>
      </c>
      <c r="CW24">
        <v>0</v>
      </c>
      <c r="CX24">
        <v>0</v>
      </c>
      <c r="CY24">
        <v>0</v>
      </c>
      <c r="CZ24" t="s">
        <v>526</v>
      </c>
      <c r="DA24" t="s">
        <v>526</v>
      </c>
      <c r="DB24" t="s">
        <v>288</v>
      </c>
      <c r="DC24" t="s">
        <v>288</v>
      </c>
      <c r="DD24" t="s">
        <v>288</v>
      </c>
      <c r="DE24" t="s">
        <v>526</v>
      </c>
      <c r="DF24" t="s">
        <v>526</v>
      </c>
      <c r="DG24" t="s">
        <v>526</v>
      </c>
      <c r="DH24" t="s">
        <v>526</v>
      </c>
      <c r="DI24" t="s">
        <v>526</v>
      </c>
      <c r="DJ24" t="s">
        <v>526</v>
      </c>
      <c r="DK24" t="s">
        <v>526</v>
      </c>
      <c r="DL24" t="s">
        <v>526</v>
      </c>
      <c r="DM24" t="s">
        <v>526</v>
      </c>
      <c r="DN24" t="s">
        <v>526</v>
      </c>
      <c r="DO24" t="s">
        <v>526</v>
      </c>
      <c r="DP24" t="s">
        <v>526</v>
      </c>
      <c r="DQ24" t="s">
        <v>526</v>
      </c>
      <c r="DR24" t="s">
        <v>526</v>
      </c>
      <c r="DS24" t="s">
        <v>526</v>
      </c>
      <c r="DT24" t="s">
        <v>526</v>
      </c>
      <c r="DU24" t="s">
        <v>526</v>
      </c>
      <c r="DV24" t="s">
        <v>526</v>
      </c>
      <c r="DW24" t="s">
        <v>526</v>
      </c>
      <c r="DX24" t="s">
        <v>526</v>
      </c>
      <c r="DY24" t="s">
        <v>526</v>
      </c>
      <c r="DZ24" t="s">
        <v>526</v>
      </c>
      <c r="EA24" t="s">
        <v>526</v>
      </c>
      <c r="EB24" t="s">
        <v>526</v>
      </c>
      <c r="EC24" t="s">
        <v>526</v>
      </c>
      <c r="ED24" t="s">
        <v>526</v>
      </c>
      <c r="EE24" t="s">
        <v>526</v>
      </c>
      <c r="EF24" t="s">
        <v>526</v>
      </c>
      <c r="EG24" t="s">
        <v>526</v>
      </c>
      <c r="EH24" t="s">
        <v>526</v>
      </c>
      <c r="EI24" t="s">
        <v>526</v>
      </c>
      <c r="EJ24" t="s">
        <v>526</v>
      </c>
      <c r="EK24" t="s">
        <v>526</v>
      </c>
      <c r="EL24" t="s">
        <v>526</v>
      </c>
      <c r="EM24" t="s">
        <v>526</v>
      </c>
      <c r="EN24" t="s">
        <v>526</v>
      </c>
      <c r="EO24" t="s">
        <v>526</v>
      </c>
      <c r="EP24" t="s">
        <v>526</v>
      </c>
      <c r="EQ24" t="s">
        <v>526</v>
      </c>
      <c r="ER24" t="s">
        <v>526</v>
      </c>
      <c r="ES24" t="s">
        <v>526</v>
      </c>
      <c r="ET24" t="s">
        <v>526</v>
      </c>
      <c r="EU24" t="s">
        <v>526</v>
      </c>
      <c r="EV24" t="s">
        <v>526</v>
      </c>
    </row>
    <row r="25" spans="1:152" x14ac:dyDescent="0.2">
      <c r="A25">
        <v>3029991</v>
      </c>
      <c r="B25" s="6" t="s">
        <v>653</v>
      </c>
      <c r="C25">
        <v>56</v>
      </c>
      <c r="D25" t="s">
        <v>21</v>
      </c>
      <c r="E25" t="s">
        <v>526</v>
      </c>
      <c r="F25" t="s">
        <v>526</v>
      </c>
      <c r="G25" t="s">
        <v>37</v>
      </c>
      <c r="H25">
        <v>0</v>
      </c>
      <c r="I25">
        <v>1</v>
      </c>
      <c r="J25">
        <v>3</v>
      </c>
      <c r="K25">
        <v>3</v>
      </c>
      <c r="L25">
        <v>1</v>
      </c>
      <c r="M25">
        <v>1</v>
      </c>
      <c r="N25" t="s">
        <v>526</v>
      </c>
      <c r="O25" t="s">
        <v>288</v>
      </c>
      <c r="P25">
        <v>0</v>
      </c>
      <c r="Q25" t="s">
        <v>526</v>
      </c>
      <c r="R25" t="s">
        <v>526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 t="s">
        <v>288</v>
      </c>
      <c r="AF25" t="s">
        <v>70</v>
      </c>
      <c r="AG25">
        <v>1</v>
      </c>
      <c r="AH25">
        <v>0</v>
      </c>
      <c r="AI25">
        <v>0</v>
      </c>
      <c r="AJ25">
        <v>0</v>
      </c>
      <c r="AK25">
        <v>2</v>
      </c>
      <c r="AL25" t="s">
        <v>526</v>
      </c>
      <c r="AM25" t="s">
        <v>526</v>
      </c>
      <c r="AN25">
        <v>36.200000000000003</v>
      </c>
      <c r="AO25" t="s">
        <v>344</v>
      </c>
      <c r="AP25">
        <v>70</v>
      </c>
      <c r="AQ25" t="s">
        <v>70</v>
      </c>
      <c r="AR25">
        <v>1</v>
      </c>
      <c r="AS25">
        <v>0</v>
      </c>
      <c r="AT25">
        <v>0</v>
      </c>
      <c r="AU25">
        <v>0</v>
      </c>
      <c r="AV25">
        <v>2</v>
      </c>
      <c r="AW25" t="s">
        <v>526</v>
      </c>
      <c r="AX25" t="s">
        <v>526</v>
      </c>
      <c r="AY25">
        <v>36.299999999999997</v>
      </c>
      <c r="AZ25" t="s">
        <v>288</v>
      </c>
      <c r="BA25" t="s">
        <v>288</v>
      </c>
      <c r="BB25" t="s">
        <v>70</v>
      </c>
      <c r="BC25">
        <v>1</v>
      </c>
      <c r="BD25">
        <v>0</v>
      </c>
      <c r="BE25">
        <v>0</v>
      </c>
      <c r="BF25">
        <v>0</v>
      </c>
      <c r="BG25">
        <v>2</v>
      </c>
      <c r="BH25" t="s">
        <v>526</v>
      </c>
      <c r="BI25" t="s">
        <v>526</v>
      </c>
      <c r="BJ25" t="s">
        <v>288</v>
      </c>
      <c r="BK25" t="s">
        <v>288</v>
      </c>
      <c r="BL25" t="s">
        <v>288</v>
      </c>
      <c r="BM25" t="s">
        <v>526</v>
      </c>
      <c r="BN25" t="s">
        <v>526</v>
      </c>
      <c r="BO25" t="s">
        <v>526</v>
      </c>
      <c r="BP25" t="s">
        <v>526</v>
      </c>
      <c r="BQ25" t="s">
        <v>526</v>
      </c>
      <c r="BR25" t="s">
        <v>526</v>
      </c>
      <c r="BS25" t="s">
        <v>526</v>
      </c>
      <c r="BT25" t="s">
        <v>526</v>
      </c>
      <c r="BU25" t="s">
        <v>526</v>
      </c>
      <c r="BV25" t="s">
        <v>526</v>
      </c>
      <c r="BW25" t="s">
        <v>526</v>
      </c>
      <c r="BX25" t="s">
        <v>526</v>
      </c>
      <c r="BY25" t="s">
        <v>526</v>
      </c>
      <c r="BZ25" t="s">
        <v>526</v>
      </c>
      <c r="CA25" t="s">
        <v>526</v>
      </c>
      <c r="CB25" t="s">
        <v>526</v>
      </c>
      <c r="CC25" t="s">
        <v>526</v>
      </c>
      <c r="CD25" t="s">
        <v>526</v>
      </c>
      <c r="CE25" t="s">
        <v>526</v>
      </c>
      <c r="CF25" t="s">
        <v>526</v>
      </c>
      <c r="CG25" t="s">
        <v>526</v>
      </c>
      <c r="CH25" t="s">
        <v>526</v>
      </c>
      <c r="CI25" t="s">
        <v>526</v>
      </c>
      <c r="CJ25" t="s">
        <v>526</v>
      </c>
      <c r="CK25" t="s">
        <v>526</v>
      </c>
      <c r="CL25" t="s">
        <v>526</v>
      </c>
      <c r="CM25" t="s">
        <v>526</v>
      </c>
      <c r="CN25" t="s">
        <v>526</v>
      </c>
      <c r="CO25" t="s">
        <v>526</v>
      </c>
      <c r="CP25" t="s">
        <v>526</v>
      </c>
      <c r="CQ25" t="s">
        <v>526</v>
      </c>
      <c r="CR25" t="s">
        <v>526</v>
      </c>
      <c r="CS25" t="s">
        <v>526</v>
      </c>
      <c r="CT25" t="s">
        <v>526</v>
      </c>
      <c r="CU25" t="s">
        <v>526</v>
      </c>
      <c r="CV25" t="s">
        <v>526</v>
      </c>
      <c r="CW25" t="s">
        <v>526</v>
      </c>
      <c r="CX25" t="s">
        <v>526</v>
      </c>
      <c r="CY25" t="s">
        <v>526</v>
      </c>
      <c r="CZ25" t="s">
        <v>526</v>
      </c>
      <c r="DA25" t="s">
        <v>526</v>
      </c>
      <c r="DB25" t="s">
        <v>526</v>
      </c>
      <c r="DC25" t="s">
        <v>526</v>
      </c>
      <c r="DD25" t="s">
        <v>526</v>
      </c>
      <c r="DE25" t="s">
        <v>526</v>
      </c>
      <c r="DF25" t="s">
        <v>526</v>
      </c>
      <c r="DG25" t="s">
        <v>526</v>
      </c>
      <c r="DH25" t="s">
        <v>526</v>
      </c>
      <c r="DI25" t="s">
        <v>526</v>
      </c>
      <c r="DJ25" t="s">
        <v>526</v>
      </c>
      <c r="DK25" t="s">
        <v>526</v>
      </c>
      <c r="DL25" t="s">
        <v>526</v>
      </c>
      <c r="DM25" t="s">
        <v>526</v>
      </c>
      <c r="DN25" t="s">
        <v>526</v>
      </c>
      <c r="DO25" t="s">
        <v>526</v>
      </c>
      <c r="DP25" t="s">
        <v>526</v>
      </c>
      <c r="DQ25" t="s">
        <v>526</v>
      </c>
      <c r="DR25" t="s">
        <v>526</v>
      </c>
      <c r="DS25" t="s">
        <v>526</v>
      </c>
      <c r="DT25" t="s">
        <v>526</v>
      </c>
      <c r="DU25" t="s">
        <v>526</v>
      </c>
      <c r="DV25" t="s">
        <v>526</v>
      </c>
      <c r="DW25" t="s">
        <v>526</v>
      </c>
      <c r="DX25" t="s">
        <v>526</v>
      </c>
      <c r="DY25" t="s">
        <v>526</v>
      </c>
      <c r="DZ25" t="s">
        <v>526</v>
      </c>
      <c r="EA25" t="s">
        <v>526</v>
      </c>
      <c r="EB25" t="s">
        <v>526</v>
      </c>
      <c r="EC25" t="s">
        <v>526</v>
      </c>
      <c r="ED25" t="s">
        <v>526</v>
      </c>
      <c r="EE25" t="s">
        <v>526</v>
      </c>
      <c r="EF25" t="s">
        <v>526</v>
      </c>
      <c r="EG25" t="s">
        <v>526</v>
      </c>
      <c r="EH25" t="s">
        <v>526</v>
      </c>
      <c r="EI25" t="s">
        <v>526</v>
      </c>
      <c r="EJ25" t="s">
        <v>526</v>
      </c>
      <c r="EK25" t="s">
        <v>526</v>
      </c>
      <c r="EL25" t="s">
        <v>526</v>
      </c>
      <c r="EM25" t="s">
        <v>526</v>
      </c>
      <c r="EN25" t="s">
        <v>526</v>
      </c>
      <c r="EO25" t="s">
        <v>526</v>
      </c>
      <c r="EP25" t="s">
        <v>526</v>
      </c>
      <c r="EQ25" t="s">
        <v>526</v>
      </c>
      <c r="ER25" t="s">
        <v>526</v>
      </c>
      <c r="ES25" t="s">
        <v>526</v>
      </c>
      <c r="ET25" t="s">
        <v>526</v>
      </c>
      <c r="EU25" t="s">
        <v>526</v>
      </c>
      <c r="EV25" t="s">
        <v>526</v>
      </c>
    </row>
    <row r="26" spans="1:152" x14ac:dyDescent="0.2">
      <c r="A26">
        <v>1765810</v>
      </c>
      <c r="B26" s="7" t="s">
        <v>628</v>
      </c>
      <c r="C26">
        <v>45</v>
      </c>
      <c r="D26" t="s">
        <v>21</v>
      </c>
      <c r="E26" t="s">
        <v>526</v>
      </c>
      <c r="F26" t="s">
        <v>526</v>
      </c>
      <c r="G26" t="s">
        <v>37</v>
      </c>
      <c r="H26">
        <v>0</v>
      </c>
      <c r="I26">
        <v>1</v>
      </c>
      <c r="J26">
        <v>2</v>
      </c>
      <c r="K26">
        <v>2</v>
      </c>
      <c r="L26">
        <v>1</v>
      </c>
      <c r="M26">
        <v>1</v>
      </c>
      <c r="N26" t="s">
        <v>526</v>
      </c>
      <c r="O26">
        <v>7</v>
      </c>
      <c r="P26">
        <v>2</v>
      </c>
      <c r="Q26" t="s">
        <v>526</v>
      </c>
      <c r="R26" t="s">
        <v>526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t="s">
        <v>288</v>
      </c>
      <c r="AD26" t="s">
        <v>288</v>
      </c>
      <c r="AE26" t="s">
        <v>288</v>
      </c>
      <c r="AF26" t="s">
        <v>70</v>
      </c>
      <c r="AG26">
        <v>1</v>
      </c>
      <c r="AH26">
        <v>0</v>
      </c>
      <c r="AI26">
        <v>0</v>
      </c>
      <c r="AJ26">
        <v>0</v>
      </c>
      <c r="AK26">
        <v>2</v>
      </c>
      <c r="AL26" t="s">
        <v>526</v>
      </c>
      <c r="AM26" t="s">
        <v>526</v>
      </c>
      <c r="AN26">
        <v>37.200000000000003</v>
      </c>
      <c r="AO26" t="s">
        <v>213</v>
      </c>
      <c r="AP26">
        <v>84</v>
      </c>
      <c r="AQ26" t="s">
        <v>70</v>
      </c>
      <c r="AR26">
        <v>1</v>
      </c>
      <c r="AS26">
        <v>0</v>
      </c>
      <c r="AT26">
        <v>8</v>
      </c>
      <c r="AU26">
        <v>0</v>
      </c>
      <c r="AV26">
        <v>2</v>
      </c>
      <c r="AW26">
        <v>100</v>
      </c>
      <c r="AX26" t="s">
        <v>526</v>
      </c>
      <c r="AY26">
        <v>37</v>
      </c>
      <c r="AZ26" t="s">
        <v>214</v>
      </c>
      <c r="BA26">
        <v>96</v>
      </c>
      <c r="BB26" t="s">
        <v>70</v>
      </c>
      <c r="BC26">
        <v>1</v>
      </c>
      <c r="BD26">
        <v>0</v>
      </c>
      <c r="BE26">
        <v>0</v>
      </c>
      <c r="BF26">
        <v>0</v>
      </c>
      <c r="BG26">
        <v>2</v>
      </c>
      <c r="BH26" t="s">
        <v>526</v>
      </c>
      <c r="BI26" t="s">
        <v>526</v>
      </c>
      <c r="BJ26" t="s">
        <v>288</v>
      </c>
      <c r="BK26" t="s">
        <v>288</v>
      </c>
      <c r="BL26" t="s">
        <v>288</v>
      </c>
      <c r="BM26" t="s">
        <v>526</v>
      </c>
      <c r="BN26" t="s">
        <v>526</v>
      </c>
      <c r="BO26" t="s">
        <v>526</v>
      </c>
      <c r="BP26" t="s">
        <v>526</v>
      </c>
      <c r="BQ26" t="s">
        <v>526</v>
      </c>
      <c r="BR26" t="s">
        <v>526</v>
      </c>
      <c r="BS26" t="s">
        <v>526</v>
      </c>
      <c r="BT26" t="s">
        <v>526</v>
      </c>
      <c r="BU26" t="s">
        <v>526</v>
      </c>
      <c r="BV26" t="s">
        <v>526</v>
      </c>
      <c r="BW26" t="s">
        <v>526</v>
      </c>
      <c r="BX26" t="s">
        <v>526</v>
      </c>
      <c r="BY26" t="s">
        <v>526</v>
      </c>
      <c r="BZ26" t="s">
        <v>526</v>
      </c>
      <c r="CA26" t="s">
        <v>526</v>
      </c>
      <c r="CB26" t="s">
        <v>526</v>
      </c>
      <c r="CC26" t="s">
        <v>526</v>
      </c>
      <c r="CD26" t="s">
        <v>526</v>
      </c>
      <c r="CE26" t="s">
        <v>526</v>
      </c>
      <c r="CF26" t="s">
        <v>526</v>
      </c>
      <c r="CG26" t="s">
        <v>526</v>
      </c>
      <c r="CH26" t="s">
        <v>526</v>
      </c>
      <c r="CI26" t="s">
        <v>526</v>
      </c>
      <c r="CJ26" t="s">
        <v>526</v>
      </c>
      <c r="CK26" t="s">
        <v>526</v>
      </c>
      <c r="CL26" t="s">
        <v>526</v>
      </c>
      <c r="CM26" t="s">
        <v>526</v>
      </c>
      <c r="CN26" t="s">
        <v>526</v>
      </c>
      <c r="CO26" t="s">
        <v>526</v>
      </c>
      <c r="CP26" t="s">
        <v>526</v>
      </c>
      <c r="CQ26" t="s">
        <v>526</v>
      </c>
      <c r="CR26" t="s">
        <v>526</v>
      </c>
      <c r="CS26" t="s">
        <v>526</v>
      </c>
      <c r="CT26" t="s">
        <v>526</v>
      </c>
      <c r="CU26" t="s">
        <v>526</v>
      </c>
      <c r="CV26" t="s">
        <v>526</v>
      </c>
      <c r="CW26" t="s">
        <v>526</v>
      </c>
      <c r="CX26" t="s">
        <v>526</v>
      </c>
      <c r="CY26" t="s">
        <v>526</v>
      </c>
      <c r="CZ26" t="s">
        <v>526</v>
      </c>
      <c r="DA26" t="s">
        <v>526</v>
      </c>
      <c r="DB26" t="s">
        <v>526</v>
      </c>
      <c r="DC26" t="s">
        <v>526</v>
      </c>
      <c r="DD26" t="s">
        <v>526</v>
      </c>
      <c r="DE26" t="s">
        <v>526</v>
      </c>
      <c r="DF26" t="s">
        <v>526</v>
      </c>
      <c r="DG26" t="s">
        <v>526</v>
      </c>
      <c r="DH26" t="s">
        <v>526</v>
      </c>
      <c r="DI26" t="s">
        <v>526</v>
      </c>
      <c r="DJ26" t="s">
        <v>526</v>
      </c>
      <c r="DK26" t="s">
        <v>526</v>
      </c>
      <c r="DL26" t="s">
        <v>526</v>
      </c>
      <c r="DM26" t="s">
        <v>526</v>
      </c>
      <c r="DN26" t="s">
        <v>526</v>
      </c>
      <c r="DO26" t="s">
        <v>526</v>
      </c>
      <c r="DP26" t="s">
        <v>526</v>
      </c>
      <c r="DQ26" t="s">
        <v>526</v>
      </c>
      <c r="DR26" t="s">
        <v>526</v>
      </c>
      <c r="DS26" t="s">
        <v>526</v>
      </c>
      <c r="DT26" t="s">
        <v>526</v>
      </c>
      <c r="DU26" t="s">
        <v>526</v>
      </c>
      <c r="DV26" t="s">
        <v>526</v>
      </c>
      <c r="DW26" t="s">
        <v>526</v>
      </c>
      <c r="DX26" t="s">
        <v>526</v>
      </c>
      <c r="DY26" t="s">
        <v>526</v>
      </c>
      <c r="DZ26" t="s">
        <v>526</v>
      </c>
      <c r="EA26" t="s">
        <v>526</v>
      </c>
      <c r="EB26" t="s">
        <v>526</v>
      </c>
      <c r="EC26" t="s">
        <v>526</v>
      </c>
      <c r="ED26" t="s">
        <v>526</v>
      </c>
      <c r="EE26" t="s">
        <v>526</v>
      </c>
      <c r="EF26" t="s">
        <v>526</v>
      </c>
      <c r="EG26" t="s">
        <v>526</v>
      </c>
      <c r="EH26" t="s">
        <v>526</v>
      </c>
      <c r="EI26" t="s">
        <v>526</v>
      </c>
      <c r="EJ26" t="s">
        <v>526</v>
      </c>
      <c r="EK26" t="s">
        <v>526</v>
      </c>
      <c r="EL26" t="s">
        <v>526</v>
      </c>
      <c r="EM26" t="s">
        <v>526</v>
      </c>
      <c r="EN26" t="s">
        <v>526</v>
      </c>
      <c r="EO26" t="s">
        <v>526</v>
      </c>
      <c r="EP26" t="s">
        <v>526</v>
      </c>
      <c r="EQ26" t="s">
        <v>526</v>
      </c>
      <c r="ER26" t="s">
        <v>526</v>
      </c>
      <c r="ES26" t="s">
        <v>526</v>
      </c>
      <c r="ET26" t="s">
        <v>526</v>
      </c>
      <c r="EU26" t="s">
        <v>526</v>
      </c>
      <c r="EV26" t="s">
        <v>526</v>
      </c>
    </row>
    <row r="27" spans="1:152" x14ac:dyDescent="0.2">
      <c r="A27">
        <v>3421761</v>
      </c>
      <c r="B27" s="6" t="s">
        <v>681</v>
      </c>
      <c r="C27">
        <v>39</v>
      </c>
      <c r="D27" t="s">
        <v>26</v>
      </c>
      <c r="E27">
        <v>2</v>
      </c>
      <c r="F27">
        <v>1</v>
      </c>
      <c r="G27" t="s">
        <v>37</v>
      </c>
      <c r="H27">
        <v>0</v>
      </c>
      <c r="I27">
        <v>1</v>
      </c>
      <c r="J27">
        <v>2</v>
      </c>
      <c r="K27">
        <v>2</v>
      </c>
      <c r="L27">
        <v>1</v>
      </c>
      <c r="M27">
        <v>5</v>
      </c>
      <c r="N27" t="s">
        <v>526</v>
      </c>
      <c r="O27" t="s">
        <v>288</v>
      </c>
      <c r="P27">
        <v>4</v>
      </c>
      <c r="Q27" t="s">
        <v>526</v>
      </c>
      <c r="R27" t="s">
        <v>526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288</v>
      </c>
      <c r="AF27" t="s">
        <v>70</v>
      </c>
      <c r="AG27">
        <v>7</v>
      </c>
      <c r="AH27">
        <v>0</v>
      </c>
      <c r="AI27">
        <v>0</v>
      </c>
      <c r="AJ27">
        <v>0</v>
      </c>
      <c r="AK27">
        <v>2</v>
      </c>
      <c r="AL27" t="s">
        <v>526</v>
      </c>
      <c r="AM27" t="s">
        <v>526</v>
      </c>
      <c r="AN27">
        <v>37.1</v>
      </c>
      <c r="AO27" t="s">
        <v>336</v>
      </c>
      <c r="AP27">
        <v>102</v>
      </c>
      <c r="AQ27" t="s">
        <v>70</v>
      </c>
      <c r="AR27">
        <v>3</v>
      </c>
      <c r="AS27">
        <v>0</v>
      </c>
      <c r="AT27">
        <v>0</v>
      </c>
      <c r="AU27">
        <v>0</v>
      </c>
      <c r="AV27">
        <v>2</v>
      </c>
      <c r="AW27" t="s">
        <v>526</v>
      </c>
      <c r="AX27" t="s">
        <v>526</v>
      </c>
      <c r="AY27">
        <v>36.5</v>
      </c>
      <c r="AZ27" t="s">
        <v>288</v>
      </c>
      <c r="BA27" t="s">
        <v>288</v>
      </c>
      <c r="BB27" t="s">
        <v>85</v>
      </c>
      <c r="BC27">
        <v>3</v>
      </c>
      <c r="BD27">
        <v>0</v>
      </c>
      <c r="BE27">
        <v>0</v>
      </c>
      <c r="BF27">
        <v>0</v>
      </c>
      <c r="BG27">
        <v>2</v>
      </c>
      <c r="BH27" t="s">
        <v>526</v>
      </c>
      <c r="BI27" t="s">
        <v>526</v>
      </c>
      <c r="BJ27">
        <v>36.6</v>
      </c>
      <c r="BK27" t="s">
        <v>288</v>
      </c>
      <c r="BL27" t="s">
        <v>288</v>
      </c>
      <c r="BM27" t="s">
        <v>526</v>
      </c>
      <c r="BN27" t="s">
        <v>526</v>
      </c>
      <c r="BO27" t="s">
        <v>526</v>
      </c>
      <c r="BP27" t="s">
        <v>526</v>
      </c>
      <c r="BQ27" t="s">
        <v>526</v>
      </c>
      <c r="BR27" t="s">
        <v>526</v>
      </c>
      <c r="BS27" t="s">
        <v>526</v>
      </c>
      <c r="BT27" t="s">
        <v>526</v>
      </c>
      <c r="BU27" t="s">
        <v>526</v>
      </c>
      <c r="BV27" t="s">
        <v>526</v>
      </c>
      <c r="BW27" t="s">
        <v>526</v>
      </c>
      <c r="BX27" t="s">
        <v>526</v>
      </c>
      <c r="BY27" t="s">
        <v>526</v>
      </c>
      <c r="BZ27" t="s">
        <v>526</v>
      </c>
      <c r="CA27" t="s">
        <v>526</v>
      </c>
      <c r="CB27" t="s">
        <v>526</v>
      </c>
      <c r="CC27" t="s">
        <v>526</v>
      </c>
      <c r="CD27" t="s">
        <v>526</v>
      </c>
      <c r="CE27" t="s">
        <v>526</v>
      </c>
      <c r="CF27" t="s">
        <v>526</v>
      </c>
      <c r="CG27" t="s">
        <v>526</v>
      </c>
      <c r="CH27" t="s">
        <v>526</v>
      </c>
      <c r="CI27" t="s">
        <v>526</v>
      </c>
      <c r="CJ27" t="s">
        <v>526</v>
      </c>
      <c r="CK27" t="s">
        <v>526</v>
      </c>
      <c r="CL27" t="s">
        <v>526</v>
      </c>
      <c r="CM27" t="s">
        <v>526</v>
      </c>
      <c r="CN27" t="s">
        <v>526</v>
      </c>
      <c r="CO27" t="s">
        <v>526</v>
      </c>
      <c r="CP27" t="s">
        <v>526</v>
      </c>
      <c r="CQ27" t="s">
        <v>526</v>
      </c>
      <c r="CR27" t="s">
        <v>526</v>
      </c>
      <c r="CS27" t="s">
        <v>526</v>
      </c>
      <c r="CT27" t="s">
        <v>526</v>
      </c>
      <c r="CU27" t="s">
        <v>526</v>
      </c>
      <c r="CV27" t="s">
        <v>526</v>
      </c>
      <c r="CW27" t="s">
        <v>526</v>
      </c>
      <c r="CX27" t="s">
        <v>526</v>
      </c>
      <c r="CY27" t="s">
        <v>526</v>
      </c>
      <c r="CZ27" t="s">
        <v>526</v>
      </c>
      <c r="DA27" t="s">
        <v>526</v>
      </c>
      <c r="DB27" t="s">
        <v>526</v>
      </c>
      <c r="DC27" t="s">
        <v>526</v>
      </c>
      <c r="DD27" t="s">
        <v>526</v>
      </c>
      <c r="DE27" t="s">
        <v>526</v>
      </c>
      <c r="DF27" t="s">
        <v>526</v>
      </c>
      <c r="DG27" t="s">
        <v>526</v>
      </c>
      <c r="DH27" t="s">
        <v>526</v>
      </c>
      <c r="DI27" t="s">
        <v>526</v>
      </c>
      <c r="DJ27" t="s">
        <v>526</v>
      </c>
      <c r="DK27" t="s">
        <v>526</v>
      </c>
      <c r="DL27" t="s">
        <v>526</v>
      </c>
      <c r="DM27" t="s">
        <v>526</v>
      </c>
      <c r="DN27" t="s">
        <v>526</v>
      </c>
      <c r="DO27" t="s">
        <v>526</v>
      </c>
      <c r="DP27" t="s">
        <v>526</v>
      </c>
      <c r="DQ27" t="s">
        <v>526</v>
      </c>
      <c r="DR27" t="s">
        <v>526</v>
      </c>
      <c r="DS27" t="s">
        <v>526</v>
      </c>
      <c r="DT27" t="s">
        <v>526</v>
      </c>
      <c r="DU27" t="s">
        <v>526</v>
      </c>
      <c r="DV27" t="s">
        <v>526</v>
      </c>
      <c r="DW27" t="s">
        <v>526</v>
      </c>
      <c r="DX27" t="s">
        <v>526</v>
      </c>
      <c r="DY27" t="s">
        <v>526</v>
      </c>
      <c r="DZ27" t="s">
        <v>526</v>
      </c>
      <c r="EA27" t="s">
        <v>526</v>
      </c>
      <c r="EB27" t="s">
        <v>526</v>
      </c>
      <c r="EC27" t="s">
        <v>526</v>
      </c>
      <c r="ED27" t="s">
        <v>526</v>
      </c>
      <c r="EE27" t="s">
        <v>526</v>
      </c>
      <c r="EF27" t="s">
        <v>526</v>
      </c>
      <c r="EG27" t="s">
        <v>526</v>
      </c>
      <c r="EH27" t="s">
        <v>526</v>
      </c>
      <c r="EI27" t="s">
        <v>526</v>
      </c>
      <c r="EJ27" t="s">
        <v>526</v>
      </c>
      <c r="EK27" t="s">
        <v>526</v>
      </c>
      <c r="EL27" t="s">
        <v>526</v>
      </c>
      <c r="EM27" t="s">
        <v>526</v>
      </c>
      <c r="EN27" t="s">
        <v>526</v>
      </c>
      <c r="EO27" t="s">
        <v>526</v>
      </c>
      <c r="EP27" t="s">
        <v>526</v>
      </c>
      <c r="EQ27" t="s">
        <v>526</v>
      </c>
      <c r="ER27" t="s">
        <v>526</v>
      </c>
      <c r="ES27" t="s">
        <v>526</v>
      </c>
      <c r="ET27" t="s">
        <v>526</v>
      </c>
      <c r="EU27" t="s">
        <v>526</v>
      </c>
      <c r="EV27" t="s">
        <v>526</v>
      </c>
    </row>
    <row r="28" spans="1:152" x14ac:dyDescent="0.2">
      <c r="A28">
        <v>1494834</v>
      </c>
      <c r="B28" s="6" t="s">
        <v>613</v>
      </c>
      <c r="C28">
        <v>67</v>
      </c>
      <c r="D28" t="s">
        <v>21</v>
      </c>
      <c r="E28" t="s">
        <v>526</v>
      </c>
      <c r="F28" t="s">
        <v>526</v>
      </c>
      <c r="G28" t="s">
        <v>37</v>
      </c>
      <c r="H28">
        <v>0</v>
      </c>
      <c r="I28">
        <v>1</v>
      </c>
      <c r="J28">
        <v>7</v>
      </c>
      <c r="K28">
        <v>7</v>
      </c>
      <c r="L28">
        <v>1</v>
      </c>
      <c r="M28">
        <v>1</v>
      </c>
      <c r="N28" t="s">
        <v>526</v>
      </c>
      <c r="O28" t="s">
        <v>288</v>
      </c>
      <c r="P28">
        <v>0</v>
      </c>
      <c r="Q28" t="s">
        <v>526</v>
      </c>
      <c r="R28" t="s">
        <v>526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288</v>
      </c>
      <c r="AF28" t="s">
        <v>70</v>
      </c>
      <c r="AG28">
        <v>1</v>
      </c>
      <c r="AH28">
        <v>0</v>
      </c>
      <c r="AI28">
        <v>0</v>
      </c>
      <c r="AJ28">
        <v>0</v>
      </c>
      <c r="AK28" t="s">
        <v>288</v>
      </c>
      <c r="AL28" t="s">
        <v>526</v>
      </c>
      <c r="AM28" t="s">
        <v>526</v>
      </c>
      <c r="AN28">
        <v>37.6</v>
      </c>
      <c r="AO28" t="s">
        <v>100</v>
      </c>
      <c r="AP28">
        <v>84</v>
      </c>
      <c r="AQ28" t="s">
        <v>70</v>
      </c>
      <c r="AR28">
        <v>1</v>
      </c>
      <c r="AS28">
        <v>0</v>
      </c>
      <c r="AT28">
        <v>0</v>
      </c>
      <c r="AU28">
        <v>0</v>
      </c>
      <c r="AV28" t="s">
        <v>288</v>
      </c>
      <c r="AW28" t="s">
        <v>526</v>
      </c>
      <c r="AX28" t="s">
        <v>526</v>
      </c>
      <c r="AY28">
        <v>36.799999999999997</v>
      </c>
      <c r="AZ28" t="s">
        <v>288</v>
      </c>
      <c r="BA28" t="s">
        <v>288</v>
      </c>
      <c r="BB28" t="s">
        <v>70</v>
      </c>
      <c r="BC28">
        <v>1</v>
      </c>
      <c r="BD28">
        <v>0</v>
      </c>
      <c r="BE28">
        <v>8</v>
      </c>
      <c r="BF28">
        <v>0</v>
      </c>
      <c r="BG28" t="s">
        <v>288</v>
      </c>
      <c r="BH28" t="s">
        <v>526</v>
      </c>
      <c r="BI28" t="s">
        <v>526</v>
      </c>
      <c r="BJ28" t="s">
        <v>288</v>
      </c>
      <c r="BK28" t="s">
        <v>288</v>
      </c>
      <c r="BL28" t="s">
        <v>288</v>
      </c>
      <c r="BM28" t="s">
        <v>70</v>
      </c>
      <c r="BN28">
        <v>1</v>
      </c>
      <c r="BO28">
        <v>0</v>
      </c>
      <c r="BP28">
        <v>0</v>
      </c>
      <c r="BQ28">
        <v>0</v>
      </c>
      <c r="BR28" t="s">
        <v>288</v>
      </c>
      <c r="BS28" t="s">
        <v>526</v>
      </c>
      <c r="BT28" t="s">
        <v>526</v>
      </c>
      <c r="BU28">
        <v>37.200000000000003</v>
      </c>
      <c r="BV28" t="s">
        <v>288</v>
      </c>
      <c r="BW28" t="s">
        <v>288</v>
      </c>
      <c r="BX28" t="s">
        <v>70</v>
      </c>
      <c r="BY28">
        <v>1</v>
      </c>
      <c r="BZ28">
        <v>0</v>
      </c>
      <c r="CA28">
        <v>0</v>
      </c>
      <c r="CB28">
        <v>0</v>
      </c>
      <c r="CC28" t="s">
        <v>288</v>
      </c>
      <c r="CD28" t="s">
        <v>526</v>
      </c>
      <c r="CE28" t="s">
        <v>526</v>
      </c>
      <c r="CF28">
        <v>36.799999999999997</v>
      </c>
      <c r="CG28" t="s">
        <v>288</v>
      </c>
      <c r="CH28" t="s">
        <v>288</v>
      </c>
      <c r="CI28" t="s">
        <v>70</v>
      </c>
      <c r="CJ28">
        <v>1</v>
      </c>
      <c r="CK28">
        <v>0</v>
      </c>
      <c r="CL28">
        <v>0</v>
      </c>
      <c r="CM28">
        <v>0</v>
      </c>
      <c r="CN28" t="s">
        <v>288</v>
      </c>
      <c r="CO28" t="s">
        <v>526</v>
      </c>
      <c r="CP28" t="s">
        <v>526</v>
      </c>
      <c r="CQ28">
        <v>36.799999999999997</v>
      </c>
      <c r="CR28" t="s">
        <v>288</v>
      </c>
      <c r="CS28" t="s">
        <v>288</v>
      </c>
      <c r="CT28" t="s">
        <v>70</v>
      </c>
      <c r="CU28">
        <v>0</v>
      </c>
      <c r="CV28">
        <v>0</v>
      </c>
      <c r="CW28">
        <v>0</v>
      </c>
      <c r="CX28">
        <v>0</v>
      </c>
      <c r="CY28" t="s">
        <v>288</v>
      </c>
      <c r="CZ28" t="s">
        <v>526</v>
      </c>
      <c r="DA28" t="s">
        <v>526</v>
      </c>
      <c r="DB28" t="s">
        <v>288</v>
      </c>
      <c r="DC28" t="s">
        <v>288</v>
      </c>
      <c r="DD28" t="s">
        <v>288</v>
      </c>
      <c r="DE28" t="s">
        <v>526</v>
      </c>
      <c r="DF28" t="s">
        <v>526</v>
      </c>
      <c r="DG28" t="s">
        <v>526</v>
      </c>
      <c r="DH28" t="s">
        <v>526</v>
      </c>
      <c r="DI28" t="s">
        <v>526</v>
      </c>
      <c r="DJ28" t="s">
        <v>526</v>
      </c>
      <c r="DK28" t="s">
        <v>526</v>
      </c>
      <c r="DL28" t="s">
        <v>526</v>
      </c>
      <c r="DM28" t="s">
        <v>526</v>
      </c>
      <c r="DN28" t="s">
        <v>526</v>
      </c>
      <c r="DO28" t="s">
        <v>526</v>
      </c>
      <c r="DP28" t="s">
        <v>526</v>
      </c>
      <c r="DQ28" t="s">
        <v>526</v>
      </c>
      <c r="DR28" t="s">
        <v>526</v>
      </c>
      <c r="DS28" t="s">
        <v>526</v>
      </c>
      <c r="DT28" t="s">
        <v>526</v>
      </c>
      <c r="DU28" t="s">
        <v>526</v>
      </c>
      <c r="DV28" t="s">
        <v>526</v>
      </c>
      <c r="DW28" t="s">
        <v>526</v>
      </c>
      <c r="DX28" t="s">
        <v>526</v>
      </c>
      <c r="DY28" t="s">
        <v>526</v>
      </c>
      <c r="DZ28" t="s">
        <v>526</v>
      </c>
      <c r="EA28" t="s">
        <v>526</v>
      </c>
      <c r="EB28" t="s">
        <v>526</v>
      </c>
      <c r="EC28" t="s">
        <v>526</v>
      </c>
      <c r="ED28" t="s">
        <v>526</v>
      </c>
      <c r="EE28" t="s">
        <v>526</v>
      </c>
      <c r="EF28" t="s">
        <v>526</v>
      </c>
      <c r="EG28" t="s">
        <v>526</v>
      </c>
      <c r="EH28" t="s">
        <v>526</v>
      </c>
      <c r="EI28" t="s">
        <v>526</v>
      </c>
      <c r="EJ28" t="s">
        <v>526</v>
      </c>
      <c r="EK28" t="s">
        <v>526</v>
      </c>
      <c r="EL28" t="s">
        <v>526</v>
      </c>
      <c r="EM28" t="s">
        <v>526</v>
      </c>
      <c r="EN28" t="s">
        <v>526</v>
      </c>
      <c r="EO28" t="s">
        <v>526</v>
      </c>
      <c r="EP28" t="s">
        <v>526</v>
      </c>
      <c r="EQ28" t="s">
        <v>526</v>
      </c>
      <c r="ER28" t="s">
        <v>526</v>
      </c>
      <c r="ES28" t="s">
        <v>526</v>
      </c>
      <c r="ET28" t="s">
        <v>526</v>
      </c>
      <c r="EU28" t="s">
        <v>526</v>
      </c>
      <c r="EV28" t="s">
        <v>526</v>
      </c>
    </row>
    <row r="29" spans="1:152" x14ac:dyDescent="0.2">
      <c r="A29">
        <v>3481349</v>
      </c>
      <c r="B29" s="6" t="s">
        <v>682</v>
      </c>
      <c r="C29">
        <v>34</v>
      </c>
      <c r="D29" t="s">
        <v>21</v>
      </c>
      <c r="E29" t="s">
        <v>526</v>
      </c>
      <c r="F29" t="s">
        <v>526</v>
      </c>
      <c r="G29" t="s">
        <v>37</v>
      </c>
      <c r="H29">
        <v>0</v>
      </c>
      <c r="I29">
        <v>1</v>
      </c>
      <c r="J29">
        <v>4</v>
      </c>
      <c r="K29">
        <v>4</v>
      </c>
      <c r="L29">
        <v>1</v>
      </c>
      <c r="M29">
        <v>1</v>
      </c>
      <c r="N29" t="s">
        <v>526</v>
      </c>
      <c r="O29">
        <v>7</v>
      </c>
      <c r="P29">
        <v>0</v>
      </c>
      <c r="Q29" t="s">
        <v>526</v>
      </c>
      <c r="R29" t="s">
        <v>526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288</v>
      </c>
      <c r="AF29" t="s">
        <v>70</v>
      </c>
      <c r="AG29">
        <v>1</v>
      </c>
      <c r="AH29">
        <v>0</v>
      </c>
      <c r="AI29">
        <v>0</v>
      </c>
      <c r="AJ29">
        <v>0</v>
      </c>
      <c r="AK29">
        <v>2</v>
      </c>
      <c r="AL29" t="s">
        <v>526</v>
      </c>
      <c r="AM29" t="s">
        <v>526</v>
      </c>
      <c r="AN29">
        <v>36.1</v>
      </c>
      <c r="AO29" t="s">
        <v>342</v>
      </c>
      <c r="AP29">
        <v>74</v>
      </c>
      <c r="AQ29" t="s">
        <v>70</v>
      </c>
      <c r="AR29">
        <v>1</v>
      </c>
      <c r="AS29">
        <v>0</v>
      </c>
      <c r="AT29">
        <v>0</v>
      </c>
      <c r="AU29">
        <v>0</v>
      </c>
      <c r="AV29">
        <v>2</v>
      </c>
      <c r="AW29" t="s">
        <v>526</v>
      </c>
      <c r="AX29" t="s">
        <v>526</v>
      </c>
      <c r="AY29" t="s">
        <v>288</v>
      </c>
      <c r="AZ29" t="s">
        <v>288</v>
      </c>
      <c r="BA29" t="s">
        <v>288</v>
      </c>
      <c r="BB29" t="s">
        <v>70</v>
      </c>
      <c r="BC29">
        <v>1</v>
      </c>
      <c r="BD29">
        <v>0</v>
      </c>
      <c r="BE29">
        <v>0</v>
      </c>
      <c r="BF29">
        <v>0</v>
      </c>
      <c r="BG29">
        <v>2</v>
      </c>
      <c r="BH29" t="s">
        <v>526</v>
      </c>
      <c r="BI29" t="s">
        <v>526</v>
      </c>
      <c r="BJ29">
        <v>36.200000000000003</v>
      </c>
      <c r="BK29" t="s">
        <v>288</v>
      </c>
      <c r="BL29" t="s">
        <v>288</v>
      </c>
      <c r="BM29" t="s">
        <v>70</v>
      </c>
      <c r="BN29">
        <v>1</v>
      </c>
      <c r="BO29">
        <v>0</v>
      </c>
      <c r="BP29">
        <v>0</v>
      </c>
      <c r="BQ29">
        <v>0</v>
      </c>
      <c r="BR29">
        <v>2</v>
      </c>
      <c r="BS29" t="s">
        <v>526</v>
      </c>
      <c r="BT29" t="s">
        <v>526</v>
      </c>
      <c r="BU29">
        <v>36.5</v>
      </c>
      <c r="BV29" t="s">
        <v>288</v>
      </c>
      <c r="BW29" t="s">
        <v>288</v>
      </c>
      <c r="BX29" t="s">
        <v>70</v>
      </c>
      <c r="BY29">
        <v>1</v>
      </c>
      <c r="BZ29">
        <v>0</v>
      </c>
      <c r="CA29">
        <v>0</v>
      </c>
      <c r="CB29">
        <v>0</v>
      </c>
      <c r="CC29">
        <v>2</v>
      </c>
      <c r="CD29" t="s">
        <v>526</v>
      </c>
      <c r="CE29" t="s">
        <v>526</v>
      </c>
      <c r="CF29">
        <v>36.6</v>
      </c>
      <c r="CG29" t="s">
        <v>288</v>
      </c>
      <c r="CH29" t="s">
        <v>288</v>
      </c>
      <c r="CI29" t="s">
        <v>526</v>
      </c>
      <c r="CJ29" t="s">
        <v>526</v>
      </c>
      <c r="CK29" t="s">
        <v>526</v>
      </c>
      <c r="CL29" t="s">
        <v>526</v>
      </c>
      <c r="CM29" t="s">
        <v>526</v>
      </c>
      <c r="CN29" t="s">
        <v>526</v>
      </c>
      <c r="CO29" t="s">
        <v>526</v>
      </c>
      <c r="CP29" t="s">
        <v>526</v>
      </c>
      <c r="CQ29" t="s">
        <v>526</v>
      </c>
      <c r="CR29" t="s">
        <v>526</v>
      </c>
      <c r="CS29" t="s">
        <v>526</v>
      </c>
      <c r="CT29" t="s">
        <v>526</v>
      </c>
      <c r="CU29" t="s">
        <v>526</v>
      </c>
      <c r="CV29" t="s">
        <v>526</v>
      </c>
      <c r="CW29" t="s">
        <v>526</v>
      </c>
      <c r="CX29" t="s">
        <v>526</v>
      </c>
      <c r="CY29" t="s">
        <v>526</v>
      </c>
      <c r="CZ29" t="s">
        <v>526</v>
      </c>
      <c r="DA29" t="s">
        <v>526</v>
      </c>
      <c r="DB29" t="s">
        <v>526</v>
      </c>
      <c r="DC29" t="s">
        <v>526</v>
      </c>
      <c r="DD29" t="s">
        <v>526</v>
      </c>
      <c r="DE29" t="s">
        <v>526</v>
      </c>
      <c r="DF29" t="s">
        <v>526</v>
      </c>
      <c r="DG29" t="s">
        <v>526</v>
      </c>
      <c r="DH29" t="s">
        <v>526</v>
      </c>
      <c r="DI29" t="s">
        <v>526</v>
      </c>
      <c r="DJ29" t="s">
        <v>526</v>
      </c>
      <c r="DK29" t="s">
        <v>526</v>
      </c>
      <c r="DL29" t="s">
        <v>526</v>
      </c>
      <c r="DM29" t="s">
        <v>526</v>
      </c>
      <c r="DN29" t="s">
        <v>526</v>
      </c>
      <c r="DO29" t="s">
        <v>526</v>
      </c>
      <c r="DP29" t="s">
        <v>526</v>
      </c>
      <c r="DQ29" t="s">
        <v>526</v>
      </c>
      <c r="DR29" t="s">
        <v>526</v>
      </c>
      <c r="DS29" t="s">
        <v>526</v>
      </c>
      <c r="DT29" t="s">
        <v>526</v>
      </c>
      <c r="DU29" t="s">
        <v>526</v>
      </c>
      <c r="DV29" t="s">
        <v>526</v>
      </c>
      <c r="DW29" t="s">
        <v>526</v>
      </c>
      <c r="DX29" t="s">
        <v>526</v>
      </c>
      <c r="DY29" t="s">
        <v>526</v>
      </c>
      <c r="DZ29" t="s">
        <v>526</v>
      </c>
      <c r="EA29" t="s">
        <v>526</v>
      </c>
      <c r="EB29" t="s">
        <v>526</v>
      </c>
      <c r="EC29" t="s">
        <v>526</v>
      </c>
      <c r="ED29" t="s">
        <v>526</v>
      </c>
      <c r="EE29" t="s">
        <v>526</v>
      </c>
      <c r="EF29" t="s">
        <v>526</v>
      </c>
      <c r="EG29" t="s">
        <v>526</v>
      </c>
      <c r="EH29" t="s">
        <v>526</v>
      </c>
      <c r="EI29" t="s">
        <v>526</v>
      </c>
      <c r="EJ29" t="s">
        <v>526</v>
      </c>
      <c r="EK29" t="s">
        <v>526</v>
      </c>
      <c r="EL29" t="s">
        <v>526</v>
      </c>
      <c r="EM29" t="s">
        <v>526</v>
      </c>
      <c r="EN29" t="s">
        <v>526</v>
      </c>
      <c r="EO29" t="s">
        <v>526</v>
      </c>
      <c r="EP29" t="s">
        <v>526</v>
      </c>
      <c r="EQ29" t="s">
        <v>526</v>
      </c>
      <c r="ER29" t="s">
        <v>526</v>
      </c>
      <c r="ES29" t="s">
        <v>526</v>
      </c>
      <c r="ET29" t="s">
        <v>526</v>
      </c>
      <c r="EU29" t="s">
        <v>526</v>
      </c>
      <c r="EV29" t="s">
        <v>526</v>
      </c>
    </row>
    <row r="30" spans="1:152" x14ac:dyDescent="0.2">
      <c r="A30">
        <v>3040336</v>
      </c>
      <c r="B30" s="6" t="s">
        <v>654</v>
      </c>
      <c r="C30">
        <v>42</v>
      </c>
      <c r="D30" t="s">
        <v>26</v>
      </c>
      <c r="E30" t="s">
        <v>526</v>
      </c>
      <c r="F30" t="s">
        <v>526</v>
      </c>
      <c r="G30" t="s">
        <v>42</v>
      </c>
      <c r="H30">
        <v>0</v>
      </c>
      <c r="I30">
        <v>1</v>
      </c>
      <c r="J30">
        <v>3</v>
      </c>
      <c r="K30">
        <v>3</v>
      </c>
      <c r="L30">
        <v>1</v>
      </c>
      <c r="M30">
        <v>0</v>
      </c>
      <c r="N30" t="s">
        <v>526</v>
      </c>
      <c r="O30">
        <v>0</v>
      </c>
      <c r="P30">
        <v>0</v>
      </c>
      <c r="Q30" t="s">
        <v>526</v>
      </c>
      <c r="R30" t="s">
        <v>526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 t="s">
        <v>288</v>
      </c>
      <c r="AF30" t="s">
        <v>70</v>
      </c>
      <c r="AG30">
        <v>1</v>
      </c>
      <c r="AH30">
        <v>0</v>
      </c>
      <c r="AI30">
        <v>0</v>
      </c>
      <c r="AJ30">
        <v>0</v>
      </c>
      <c r="AK30">
        <v>2</v>
      </c>
      <c r="AL30" t="s">
        <v>526</v>
      </c>
      <c r="AM30" t="s">
        <v>526</v>
      </c>
      <c r="AN30">
        <v>36.799999999999997</v>
      </c>
      <c r="AO30" t="s">
        <v>353</v>
      </c>
      <c r="AP30">
        <v>112</v>
      </c>
      <c r="AQ30" t="s">
        <v>70</v>
      </c>
      <c r="AR30">
        <v>1</v>
      </c>
      <c r="AS30">
        <v>0</v>
      </c>
      <c r="AT30">
        <v>0</v>
      </c>
      <c r="AU30">
        <v>0</v>
      </c>
      <c r="AV30">
        <v>2</v>
      </c>
      <c r="AW30" t="s">
        <v>526</v>
      </c>
      <c r="AX30" t="s">
        <v>526</v>
      </c>
      <c r="AY30">
        <v>36.4</v>
      </c>
      <c r="AZ30" t="s">
        <v>288</v>
      </c>
      <c r="BA30" t="s">
        <v>288</v>
      </c>
      <c r="BB30" t="s">
        <v>70</v>
      </c>
      <c r="BC30">
        <v>1</v>
      </c>
      <c r="BD30">
        <v>0</v>
      </c>
      <c r="BE30">
        <v>0</v>
      </c>
      <c r="BF30">
        <v>0</v>
      </c>
      <c r="BG30">
        <v>2</v>
      </c>
      <c r="BH30" t="s">
        <v>526</v>
      </c>
      <c r="BI30" t="s">
        <v>526</v>
      </c>
      <c r="BJ30" t="s">
        <v>288</v>
      </c>
      <c r="BK30" t="s">
        <v>288</v>
      </c>
      <c r="BL30" t="s">
        <v>288</v>
      </c>
      <c r="BM30" t="s">
        <v>70</v>
      </c>
      <c r="BN30">
        <v>1</v>
      </c>
      <c r="BO30">
        <v>0</v>
      </c>
      <c r="BP30">
        <v>0</v>
      </c>
      <c r="BQ30">
        <v>0</v>
      </c>
      <c r="BR30">
        <v>2</v>
      </c>
      <c r="BS30" t="s">
        <v>526</v>
      </c>
      <c r="BT30" t="s">
        <v>526</v>
      </c>
      <c r="BU30">
        <v>36.5</v>
      </c>
      <c r="BV30" t="s">
        <v>288</v>
      </c>
      <c r="BW30" t="s">
        <v>288</v>
      </c>
      <c r="BX30" t="s">
        <v>526</v>
      </c>
      <c r="BY30" t="s">
        <v>526</v>
      </c>
      <c r="BZ30" t="s">
        <v>526</v>
      </c>
      <c r="CA30" t="s">
        <v>526</v>
      </c>
      <c r="CB30" t="s">
        <v>526</v>
      </c>
      <c r="CC30" t="s">
        <v>526</v>
      </c>
      <c r="CD30" t="s">
        <v>526</v>
      </c>
      <c r="CE30" t="s">
        <v>526</v>
      </c>
      <c r="CF30" t="s">
        <v>526</v>
      </c>
      <c r="CG30" t="s">
        <v>526</v>
      </c>
      <c r="CH30" t="s">
        <v>526</v>
      </c>
      <c r="CI30" t="s">
        <v>526</v>
      </c>
      <c r="CJ30" t="s">
        <v>526</v>
      </c>
      <c r="CK30" t="s">
        <v>526</v>
      </c>
      <c r="CL30" t="s">
        <v>526</v>
      </c>
      <c r="CM30" t="s">
        <v>526</v>
      </c>
      <c r="CN30" t="s">
        <v>526</v>
      </c>
      <c r="CO30" t="s">
        <v>526</v>
      </c>
      <c r="CP30" t="s">
        <v>526</v>
      </c>
      <c r="CQ30" t="s">
        <v>526</v>
      </c>
      <c r="CR30" t="s">
        <v>526</v>
      </c>
      <c r="CS30" t="s">
        <v>526</v>
      </c>
      <c r="CT30" t="s">
        <v>526</v>
      </c>
      <c r="CU30" t="s">
        <v>526</v>
      </c>
      <c r="CV30" t="s">
        <v>526</v>
      </c>
      <c r="CW30" t="s">
        <v>526</v>
      </c>
      <c r="CX30" t="s">
        <v>526</v>
      </c>
      <c r="CY30" t="s">
        <v>526</v>
      </c>
      <c r="CZ30" t="s">
        <v>526</v>
      </c>
      <c r="DA30" t="s">
        <v>526</v>
      </c>
      <c r="DB30" t="s">
        <v>526</v>
      </c>
      <c r="DC30" t="s">
        <v>526</v>
      </c>
      <c r="DD30" t="s">
        <v>526</v>
      </c>
      <c r="DE30" t="s">
        <v>526</v>
      </c>
      <c r="DF30" t="s">
        <v>526</v>
      </c>
      <c r="DG30" t="s">
        <v>526</v>
      </c>
      <c r="DH30" t="s">
        <v>526</v>
      </c>
      <c r="DI30" t="s">
        <v>526</v>
      </c>
      <c r="DJ30" t="s">
        <v>526</v>
      </c>
      <c r="DK30" t="s">
        <v>526</v>
      </c>
      <c r="DL30" t="s">
        <v>526</v>
      </c>
      <c r="DM30" t="s">
        <v>526</v>
      </c>
      <c r="DN30" t="s">
        <v>526</v>
      </c>
      <c r="DO30" t="s">
        <v>526</v>
      </c>
      <c r="DP30" t="s">
        <v>526</v>
      </c>
      <c r="DQ30" t="s">
        <v>526</v>
      </c>
      <c r="DR30" t="s">
        <v>526</v>
      </c>
      <c r="DS30" t="s">
        <v>526</v>
      </c>
      <c r="DT30" t="s">
        <v>526</v>
      </c>
      <c r="DU30" t="s">
        <v>526</v>
      </c>
      <c r="DV30" t="s">
        <v>526</v>
      </c>
      <c r="DW30" t="s">
        <v>526</v>
      </c>
      <c r="DX30" t="s">
        <v>526</v>
      </c>
      <c r="DY30" t="s">
        <v>526</v>
      </c>
      <c r="DZ30" t="s">
        <v>526</v>
      </c>
      <c r="EA30" t="s">
        <v>526</v>
      </c>
      <c r="EB30" t="s">
        <v>526</v>
      </c>
      <c r="EC30" t="s">
        <v>526</v>
      </c>
      <c r="ED30" t="s">
        <v>526</v>
      </c>
      <c r="EE30" t="s">
        <v>526</v>
      </c>
      <c r="EF30" t="s">
        <v>526</v>
      </c>
      <c r="EG30" t="s">
        <v>526</v>
      </c>
      <c r="EH30" t="s">
        <v>526</v>
      </c>
      <c r="EI30" t="s">
        <v>526</v>
      </c>
      <c r="EJ30" t="s">
        <v>526</v>
      </c>
      <c r="EK30" t="s">
        <v>526</v>
      </c>
      <c r="EL30" t="s">
        <v>526</v>
      </c>
      <c r="EM30" t="s">
        <v>526</v>
      </c>
      <c r="EN30" t="s">
        <v>526</v>
      </c>
      <c r="EO30" t="s">
        <v>526</v>
      </c>
      <c r="EP30" t="s">
        <v>526</v>
      </c>
      <c r="EQ30" t="s">
        <v>526</v>
      </c>
      <c r="ER30" t="s">
        <v>526</v>
      </c>
      <c r="ES30" t="s">
        <v>526</v>
      </c>
      <c r="ET30" t="s">
        <v>526</v>
      </c>
      <c r="EU30" t="s">
        <v>526</v>
      </c>
      <c r="EV30" t="s">
        <v>526</v>
      </c>
    </row>
    <row r="31" spans="1:152" x14ac:dyDescent="0.2">
      <c r="A31">
        <v>3042106</v>
      </c>
      <c r="B31" s="6" t="s">
        <v>655</v>
      </c>
      <c r="C31">
        <v>72</v>
      </c>
      <c r="D31" t="s">
        <v>21</v>
      </c>
      <c r="E31" t="s">
        <v>526</v>
      </c>
      <c r="F31" t="s">
        <v>526</v>
      </c>
      <c r="G31" t="s">
        <v>37</v>
      </c>
      <c r="H31">
        <v>0</v>
      </c>
      <c r="I31">
        <v>1</v>
      </c>
      <c r="J31">
        <v>4</v>
      </c>
      <c r="K31">
        <v>4</v>
      </c>
      <c r="L31">
        <v>1</v>
      </c>
      <c r="M31">
        <v>1</v>
      </c>
      <c r="N31" t="s">
        <v>526</v>
      </c>
      <c r="O31">
        <v>7</v>
      </c>
      <c r="P31">
        <v>0</v>
      </c>
      <c r="Q31" t="s">
        <v>526</v>
      </c>
      <c r="R31" t="s">
        <v>526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288</v>
      </c>
      <c r="AF31" t="s">
        <v>70</v>
      </c>
      <c r="AG31">
        <v>1</v>
      </c>
      <c r="AH31">
        <v>0</v>
      </c>
      <c r="AI31">
        <v>0</v>
      </c>
      <c r="AJ31">
        <v>0</v>
      </c>
      <c r="AK31">
        <v>2</v>
      </c>
      <c r="AL31" t="s">
        <v>526</v>
      </c>
      <c r="AM31" t="s">
        <v>526</v>
      </c>
      <c r="AN31">
        <v>36.6</v>
      </c>
      <c r="AO31" t="s">
        <v>365</v>
      </c>
      <c r="AP31">
        <v>92</v>
      </c>
      <c r="AQ31" t="s">
        <v>70</v>
      </c>
      <c r="AR31">
        <v>1</v>
      </c>
      <c r="AS31">
        <v>0</v>
      </c>
      <c r="AT31">
        <v>0</v>
      </c>
      <c r="AU31">
        <v>0</v>
      </c>
      <c r="AV31">
        <v>2</v>
      </c>
      <c r="AW31" t="s">
        <v>526</v>
      </c>
      <c r="AX31" t="s">
        <v>526</v>
      </c>
      <c r="AY31">
        <v>37</v>
      </c>
      <c r="AZ31" t="s">
        <v>288</v>
      </c>
      <c r="BA31" t="s">
        <v>288</v>
      </c>
      <c r="BB31" t="s">
        <v>70</v>
      </c>
      <c r="BC31">
        <v>1</v>
      </c>
      <c r="BD31">
        <v>0</v>
      </c>
      <c r="BE31">
        <v>0</v>
      </c>
      <c r="BF31">
        <v>0</v>
      </c>
      <c r="BG31">
        <v>2</v>
      </c>
      <c r="BH31" t="s">
        <v>526</v>
      </c>
      <c r="BI31" t="s">
        <v>526</v>
      </c>
      <c r="BJ31">
        <v>37.1</v>
      </c>
      <c r="BK31" t="s">
        <v>288</v>
      </c>
      <c r="BL31" t="s">
        <v>288</v>
      </c>
      <c r="BM31" t="s">
        <v>70</v>
      </c>
      <c r="BN31">
        <v>1</v>
      </c>
      <c r="BO31">
        <v>0</v>
      </c>
      <c r="BP31">
        <v>0</v>
      </c>
      <c r="BQ31">
        <v>0</v>
      </c>
      <c r="BR31">
        <v>2</v>
      </c>
      <c r="BS31" t="s">
        <v>526</v>
      </c>
      <c r="BT31" t="s">
        <v>526</v>
      </c>
      <c r="BU31">
        <v>36.799999999999997</v>
      </c>
      <c r="BV31" t="s">
        <v>288</v>
      </c>
      <c r="BW31" t="s">
        <v>288</v>
      </c>
      <c r="BX31" t="s">
        <v>70</v>
      </c>
      <c r="BY31">
        <v>1</v>
      </c>
      <c r="BZ31">
        <v>0</v>
      </c>
      <c r="CA31">
        <v>0</v>
      </c>
      <c r="CB31">
        <v>0</v>
      </c>
      <c r="CC31">
        <v>2</v>
      </c>
      <c r="CD31" t="s">
        <v>526</v>
      </c>
      <c r="CE31" t="s">
        <v>526</v>
      </c>
      <c r="CF31">
        <v>36.5</v>
      </c>
      <c r="CG31" t="s">
        <v>288</v>
      </c>
      <c r="CH31" t="s">
        <v>288</v>
      </c>
      <c r="CI31" t="s">
        <v>526</v>
      </c>
      <c r="CJ31" t="s">
        <v>526</v>
      </c>
      <c r="CK31" t="s">
        <v>526</v>
      </c>
      <c r="CL31" t="s">
        <v>526</v>
      </c>
      <c r="CM31" t="s">
        <v>526</v>
      </c>
      <c r="CN31" t="s">
        <v>526</v>
      </c>
      <c r="CO31" t="s">
        <v>526</v>
      </c>
      <c r="CP31" t="s">
        <v>526</v>
      </c>
      <c r="CQ31" t="s">
        <v>526</v>
      </c>
      <c r="CR31" t="s">
        <v>526</v>
      </c>
      <c r="CS31" t="s">
        <v>526</v>
      </c>
      <c r="CT31" t="s">
        <v>526</v>
      </c>
      <c r="CU31" t="s">
        <v>526</v>
      </c>
      <c r="CV31" t="s">
        <v>526</v>
      </c>
      <c r="CW31" t="s">
        <v>526</v>
      </c>
      <c r="CX31" t="s">
        <v>526</v>
      </c>
      <c r="CY31" t="s">
        <v>526</v>
      </c>
      <c r="CZ31" t="s">
        <v>526</v>
      </c>
      <c r="DA31" t="s">
        <v>526</v>
      </c>
      <c r="DB31" t="s">
        <v>526</v>
      </c>
      <c r="DC31" t="s">
        <v>526</v>
      </c>
      <c r="DD31" t="s">
        <v>526</v>
      </c>
      <c r="DE31" t="s">
        <v>526</v>
      </c>
      <c r="DF31" t="s">
        <v>526</v>
      </c>
      <c r="DG31" t="s">
        <v>526</v>
      </c>
      <c r="DH31" t="s">
        <v>526</v>
      </c>
      <c r="DI31" t="s">
        <v>526</v>
      </c>
      <c r="DJ31" t="s">
        <v>526</v>
      </c>
      <c r="DK31" t="s">
        <v>526</v>
      </c>
      <c r="DL31" t="s">
        <v>526</v>
      </c>
      <c r="DM31" t="s">
        <v>526</v>
      </c>
      <c r="DN31" t="s">
        <v>526</v>
      </c>
      <c r="DO31" t="s">
        <v>526</v>
      </c>
      <c r="DP31" t="s">
        <v>526</v>
      </c>
      <c r="DQ31" t="s">
        <v>526</v>
      </c>
      <c r="DR31" t="s">
        <v>526</v>
      </c>
      <c r="DS31" t="s">
        <v>526</v>
      </c>
      <c r="DT31" t="s">
        <v>526</v>
      </c>
      <c r="DU31" t="s">
        <v>526</v>
      </c>
      <c r="DV31" t="s">
        <v>526</v>
      </c>
      <c r="DW31" t="s">
        <v>526</v>
      </c>
      <c r="DX31" t="s">
        <v>526</v>
      </c>
      <c r="DY31" t="s">
        <v>526</v>
      </c>
      <c r="DZ31" t="s">
        <v>526</v>
      </c>
      <c r="EA31" t="s">
        <v>526</v>
      </c>
      <c r="EB31" t="s">
        <v>526</v>
      </c>
      <c r="EC31" t="s">
        <v>526</v>
      </c>
      <c r="ED31" t="s">
        <v>526</v>
      </c>
      <c r="EE31" t="s">
        <v>526</v>
      </c>
      <c r="EF31" t="s">
        <v>526</v>
      </c>
      <c r="EG31" t="s">
        <v>526</v>
      </c>
      <c r="EH31" t="s">
        <v>526</v>
      </c>
      <c r="EI31" t="s">
        <v>526</v>
      </c>
      <c r="EJ31" t="s">
        <v>526</v>
      </c>
      <c r="EK31" t="s">
        <v>526</v>
      </c>
      <c r="EL31" t="s">
        <v>526</v>
      </c>
      <c r="EM31" t="s">
        <v>526</v>
      </c>
      <c r="EN31" t="s">
        <v>526</v>
      </c>
      <c r="EO31" t="s">
        <v>526</v>
      </c>
      <c r="EP31" t="s">
        <v>526</v>
      </c>
      <c r="EQ31" t="s">
        <v>526</v>
      </c>
      <c r="ER31" t="s">
        <v>526</v>
      </c>
      <c r="ES31" t="s">
        <v>526</v>
      </c>
      <c r="ET31" t="s">
        <v>526</v>
      </c>
      <c r="EU31" t="s">
        <v>526</v>
      </c>
      <c r="EV31" t="s">
        <v>526</v>
      </c>
    </row>
    <row r="32" spans="1:152" x14ac:dyDescent="0.2">
      <c r="A32">
        <v>3186542</v>
      </c>
      <c r="B32" s="6" t="s">
        <v>667</v>
      </c>
      <c r="C32">
        <v>97</v>
      </c>
      <c r="D32" t="s">
        <v>26</v>
      </c>
      <c r="E32" t="s">
        <v>526</v>
      </c>
      <c r="F32" t="s">
        <v>526</v>
      </c>
      <c r="G32" t="s">
        <v>37</v>
      </c>
      <c r="H32">
        <v>0</v>
      </c>
      <c r="I32">
        <v>1</v>
      </c>
      <c r="J32">
        <v>4</v>
      </c>
      <c r="K32">
        <v>4</v>
      </c>
      <c r="L32">
        <v>1</v>
      </c>
      <c r="M32">
        <v>2</v>
      </c>
      <c r="N32" t="s">
        <v>526</v>
      </c>
      <c r="O32">
        <v>7</v>
      </c>
      <c r="P32">
        <v>0</v>
      </c>
      <c r="Q32" t="s">
        <v>526</v>
      </c>
      <c r="R32" t="s">
        <v>526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288</v>
      </c>
      <c r="AF32" t="s">
        <v>70</v>
      </c>
      <c r="AG32">
        <v>1</v>
      </c>
      <c r="AH32">
        <v>0</v>
      </c>
      <c r="AI32">
        <v>0</v>
      </c>
      <c r="AJ32">
        <v>0</v>
      </c>
      <c r="AK32">
        <v>2</v>
      </c>
      <c r="AL32" t="s">
        <v>526</v>
      </c>
      <c r="AM32" t="s">
        <v>526</v>
      </c>
      <c r="AN32">
        <v>36.200000000000003</v>
      </c>
      <c r="AO32" t="s">
        <v>339</v>
      </c>
      <c r="AP32">
        <v>56</v>
      </c>
      <c r="AQ32" t="s">
        <v>70</v>
      </c>
      <c r="AR32">
        <v>1</v>
      </c>
      <c r="AS32">
        <v>0</v>
      </c>
      <c r="AT32">
        <v>0</v>
      </c>
      <c r="AU32">
        <v>0</v>
      </c>
      <c r="AV32">
        <v>2</v>
      </c>
      <c r="AW32" t="s">
        <v>526</v>
      </c>
      <c r="AX32" t="s">
        <v>526</v>
      </c>
      <c r="AY32">
        <v>36.1</v>
      </c>
      <c r="AZ32" t="s">
        <v>288</v>
      </c>
      <c r="BA32" t="s">
        <v>288</v>
      </c>
      <c r="BB32" t="s">
        <v>70</v>
      </c>
      <c r="BC32">
        <v>3</v>
      </c>
      <c r="BD32">
        <v>0</v>
      </c>
      <c r="BE32">
        <v>12</v>
      </c>
      <c r="BF32">
        <v>0</v>
      </c>
      <c r="BG32">
        <v>2</v>
      </c>
      <c r="BH32" t="s">
        <v>526</v>
      </c>
      <c r="BI32" t="s">
        <v>526</v>
      </c>
      <c r="BJ32">
        <v>36.4</v>
      </c>
      <c r="BK32" t="s">
        <v>288</v>
      </c>
      <c r="BL32" t="s">
        <v>288</v>
      </c>
      <c r="BM32" t="s">
        <v>70</v>
      </c>
      <c r="BN32">
        <v>3</v>
      </c>
      <c r="BO32">
        <v>0</v>
      </c>
      <c r="BP32">
        <v>12</v>
      </c>
      <c r="BQ32">
        <v>0</v>
      </c>
      <c r="BR32">
        <v>2</v>
      </c>
      <c r="BS32" t="s">
        <v>526</v>
      </c>
      <c r="BT32" t="s">
        <v>526</v>
      </c>
      <c r="BU32">
        <v>36.299999999999997</v>
      </c>
      <c r="BV32" t="s">
        <v>288</v>
      </c>
      <c r="BW32" t="s">
        <v>288</v>
      </c>
      <c r="BX32" t="s">
        <v>70</v>
      </c>
      <c r="BY32">
        <v>2</v>
      </c>
      <c r="BZ32">
        <v>0</v>
      </c>
      <c r="CA32">
        <v>0</v>
      </c>
      <c r="CB32">
        <v>0</v>
      </c>
      <c r="CC32">
        <v>500</v>
      </c>
      <c r="CD32" t="s">
        <v>526</v>
      </c>
      <c r="CE32" t="s">
        <v>526</v>
      </c>
      <c r="CF32" t="s">
        <v>288</v>
      </c>
      <c r="CG32" t="s">
        <v>288</v>
      </c>
      <c r="CH32" t="s">
        <v>288</v>
      </c>
      <c r="CI32" t="s">
        <v>526</v>
      </c>
      <c r="CJ32" t="s">
        <v>526</v>
      </c>
      <c r="CK32" t="s">
        <v>526</v>
      </c>
      <c r="CL32" t="s">
        <v>526</v>
      </c>
      <c r="CM32" t="s">
        <v>526</v>
      </c>
      <c r="CN32" t="s">
        <v>526</v>
      </c>
      <c r="CO32" t="s">
        <v>526</v>
      </c>
      <c r="CP32" t="s">
        <v>526</v>
      </c>
      <c r="CQ32" t="s">
        <v>526</v>
      </c>
      <c r="CR32" t="s">
        <v>526</v>
      </c>
      <c r="CS32" t="s">
        <v>526</v>
      </c>
      <c r="CT32" t="s">
        <v>526</v>
      </c>
      <c r="CU32" t="s">
        <v>526</v>
      </c>
      <c r="CV32" t="s">
        <v>526</v>
      </c>
      <c r="CW32" t="s">
        <v>526</v>
      </c>
      <c r="CX32" t="s">
        <v>526</v>
      </c>
      <c r="CY32" t="s">
        <v>526</v>
      </c>
      <c r="CZ32" t="s">
        <v>526</v>
      </c>
      <c r="DA32" t="s">
        <v>526</v>
      </c>
      <c r="DB32" t="s">
        <v>526</v>
      </c>
      <c r="DC32" t="s">
        <v>526</v>
      </c>
      <c r="DD32" t="s">
        <v>526</v>
      </c>
      <c r="DE32" t="s">
        <v>526</v>
      </c>
      <c r="DF32" t="s">
        <v>526</v>
      </c>
      <c r="DG32" t="s">
        <v>526</v>
      </c>
      <c r="DH32" t="s">
        <v>526</v>
      </c>
      <c r="DI32" t="s">
        <v>526</v>
      </c>
      <c r="DJ32" t="s">
        <v>526</v>
      </c>
      <c r="DK32" t="s">
        <v>526</v>
      </c>
      <c r="DL32" t="s">
        <v>526</v>
      </c>
      <c r="DM32" t="s">
        <v>526</v>
      </c>
      <c r="DN32" t="s">
        <v>526</v>
      </c>
      <c r="DO32" t="s">
        <v>526</v>
      </c>
      <c r="DP32" t="s">
        <v>526</v>
      </c>
      <c r="DQ32" t="s">
        <v>526</v>
      </c>
      <c r="DR32" t="s">
        <v>526</v>
      </c>
      <c r="DS32" t="s">
        <v>526</v>
      </c>
      <c r="DT32" t="s">
        <v>526</v>
      </c>
      <c r="DU32" t="s">
        <v>526</v>
      </c>
      <c r="DV32" t="s">
        <v>526</v>
      </c>
      <c r="DW32" t="s">
        <v>526</v>
      </c>
      <c r="DX32" t="s">
        <v>526</v>
      </c>
      <c r="DY32" t="s">
        <v>526</v>
      </c>
      <c r="DZ32" t="s">
        <v>526</v>
      </c>
      <c r="EA32" t="s">
        <v>526</v>
      </c>
      <c r="EB32" t="s">
        <v>526</v>
      </c>
      <c r="EC32" t="s">
        <v>526</v>
      </c>
      <c r="ED32" t="s">
        <v>526</v>
      </c>
      <c r="EE32" t="s">
        <v>526</v>
      </c>
      <c r="EF32" t="s">
        <v>526</v>
      </c>
      <c r="EG32" t="s">
        <v>526</v>
      </c>
      <c r="EH32" t="s">
        <v>526</v>
      </c>
      <c r="EI32" t="s">
        <v>526</v>
      </c>
      <c r="EJ32" t="s">
        <v>526</v>
      </c>
      <c r="EK32" t="s">
        <v>526</v>
      </c>
      <c r="EL32" t="s">
        <v>526</v>
      </c>
      <c r="EM32" t="s">
        <v>526</v>
      </c>
      <c r="EN32" t="s">
        <v>526</v>
      </c>
      <c r="EO32" t="s">
        <v>526</v>
      </c>
      <c r="EP32" t="s">
        <v>526</v>
      </c>
      <c r="EQ32" t="s">
        <v>526</v>
      </c>
      <c r="ER32" t="s">
        <v>526</v>
      </c>
      <c r="ES32" t="s">
        <v>526</v>
      </c>
      <c r="ET32" t="s">
        <v>526</v>
      </c>
      <c r="EU32" t="s">
        <v>526</v>
      </c>
      <c r="EV32" t="s">
        <v>526</v>
      </c>
    </row>
    <row r="33" spans="1:152" x14ac:dyDescent="0.2">
      <c r="A33">
        <v>4001385</v>
      </c>
      <c r="B33" s="6" t="s">
        <v>709</v>
      </c>
      <c r="C33">
        <v>42</v>
      </c>
      <c r="D33" t="s">
        <v>26</v>
      </c>
      <c r="E33" t="s">
        <v>526</v>
      </c>
      <c r="F33" t="s">
        <v>526</v>
      </c>
      <c r="G33" t="s">
        <v>37</v>
      </c>
      <c r="H33">
        <v>0</v>
      </c>
      <c r="I33">
        <v>1</v>
      </c>
      <c r="J33">
        <v>7</v>
      </c>
      <c r="K33">
        <v>7</v>
      </c>
      <c r="L33">
        <v>1</v>
      </c>
      <c r="M33">
        <v>1</v>
      </c>
      <c r="N33">
        <v>8</v>
      </c>
      <c r="O33">
        <v>5</v>
      </c>
      <c r="P33">
        <v>0</v>
      </c>
      <c r="Q33" t="s">
        <v>526</v>
      </c>
      <c r="R33" t="s">
        <v>526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288</v>
      </c>
      <c r="AF33" t="s">
        <v>70</v>
      </c>
      <c r="AG33">
        <v>1</v>
      </c>
      <c r="AH33">
        <v>0</v>
      </c>
      <c r="AI33">
        <v>0</v>
      </c>
      <c r="AJ33">
        <v>0</v>
      </c>
      <c r="AK33">
        <v>2</v>
      </c>
      <c r="AL33" t="s">
        <v>526</v>
      </c>
      <c r="AM33" t="s">
        <v>526</v>
      </c>
      <c r="AN33">
        <v>36.799999999999997</v>
      </c>
      <c r="AO33" t="s">
        <v>318</v>
      </c>
      <c r="AP33">
        <v>96</v>
      </c>
      <c r="AQ33" t="s">
        <v>70</v>
      </c>
      <c r="AR33">
        <v>1</v>
      </c>
      <c r="AS33">
        <v>0</v>
      </c>
      <c r="AT33">
        <v>0</v>
      </c>
      <c r="AU33">
        <v>0</v>
      </c>
      <c r="AV33">
        <v>2</v>
      </c>
      <c r="AW33" t="s">
        <v>526</v>
      </c>
      <c r="AX33" t="s">
        <v>526</v>
      </c>
      <c r="AY33">
        <v>36.4</v>
      </c>
      <c r="AZ33" t="s">
        <v>288</v>
      </c>
      <c r="BA33" t="s">
        <v>288</v>
      </c>
      <c r="BB33" t="s">
        <v>70</v>
      </c>
      <c r="BC33">
        <v>1</v>
      </c>
      <c r="BD33">
        <v>0</v>
      </c>
      <c r="BE33">
        <v>5</v>
      </c>
      <c r="BF33">
        <v>0</v>
      </c>
      <c r="BG33">
        <v>2</v>
      </c>
      <c r="BH33" t="s">
        <v>526</v>
      </c>
      <c r="BI33" t="s">
        <v>526</v>
      </c>
      <c r="BJ33">
        <v>36.700000000000003</v>
      </c>
      <c r="BK33" t="s">
        <v>288</v>
      </c>
      <c r="BL33" t="s">
        <v>288</v>
      </c>
      <c r="BM33" t="s">
        <v>70</v>
      </c>
      <c r="BN33">
        <v>1</v>
      </c>
      <c r="BO33">
        <v>0</v>
      </c>
      <c r="BP33">
        <v>8</v>
      </c>
      <c r="BQ33">
        <v>0</v>
      </c>
      <c r="BR33">
        <v>2</v>
      </c>
      <c r="BS33" t="s">
        <v>526</v>
      </c>
      <c r="BT33" t="s">
        <v>526</v>
      </c>
      <c r="BU33">
        <v>36.6</v>
      </c>
      <c r="BV33" t="s">
        <v>288</v>
      </c>
      <c r="BW33" t="s">
        <v>288</v>
      </c>
      <c r="BX33" t="s">
        <v>70</v>
      </c>
      <c r="BY33">
        <v>1</v>
      </c>
      <c r="BZ33">
        <v>0</v>
      </c>
      <c r="CA33">
        <v>0</v>
      </c>
      <c r="CB33">
        <v>0</v>
      </c>
      <c r="CC33">
        <v>2</v>
      </c>
      <c r="CD33" t="s">
        <v>526</v>
      </c>
      <c r="CE33" t="s">
        <v>526</v>
      </c>
      <c r="CF33">
        <v>36.4</v>
      </c>
      <c r="CG33" t="s">
        <v>288</v>
      </c>
      <c r="CH33" t="s">
        <v>288</v>
      </c>
      <c r="CI33" t="s">
        <v>70</v>
      </c>
      <c r="CJ33">
        <v>1</v>
      </c>
      <c r="CK33">
        <v>0</v>
      </c>
      <c r="CL33">
        <v>8</v>
      </c>
      <c r="CM33">
        <v>0</v>
      </c>
      <c r="CN33">
        <v>2</v>
      </c>
      <c r="CO33" t="s">
        <v>526</v>
      </c>
      <c r="CP33" t="s">
        <v>526</v>
      </c>
      <c r="CQ33" t="s">
        <v>288</v>
      </c>
      <c r="CR33" t="s">
        <v>288</v>
      </c>
      <c r="CS33" t="s">
        <v>288</v>
      </c>
      <c r="CT33" t="s">
        <v>70</v>
      </c>
      <c r="CU33">
        <v>1</v>
      </c>
      <c r="CV33">
        <v>0</v>
      </c>
      <c r="CW33">
        <v>0</v>
      </c>
      <c r="CX33">
        <v>0</v>
      </c>
      <c r="CY33">
        <v>2</v>
      </c>
      <c r="CZ33" t="s">
        <v>526</v>
      </c>
      <c r="DA33" t="s">
        <v>526</v>
      </c>
      <c r="DB33">
        <v>36.799999999999997</v>
      </c>
      <c r="DC33" t="s">
        <v>288</v>
      </c>
      <c r="DD33" t="s">
        <v>288</v>
      </c>
      <c r="DE33" t="s">
        <v>70</v>
      </c>
      <c r="DF33">
        <v>1</v>
      </c>
      <c r="DG33">
        <v>0</v>
      </c>
      <c r="DH33">
        <v>0</v>
      </c>
      <c r="DI33">
        <v>0</v>
      </c>
      <c r="DJ33">
        <v>2</v>
      </c>
      <c r="DK33" t="s">
        <v>526</v>
      </c>
      <c r="DL33" t="s">
        <v>526</v>
      </c>
      <c r="DM33">
        <v>36.200000000000003</v>
      </c>
      <c r="DN33" t="s">
        <v>288</v>
      </c>
      <c r="DO33" t="s">
        <v>288</v>
      </c>
      <c r="DP33" t="s">
        <v>526</v>
      </c>
      <c r="DQ33" t="s">
        <v>526</v>
      </c>
      <c r="DR33" t="s">
        <v>526</v>
      </c>
      <c r="DS33" t="s">
        <v>526</v>
      </c>
      <c r="DT33" t="s">
        <v>526</v>
      </c>
      <c r="DU33" t="s">
        <v>526</v>
      </c>
      <c r="DV33" t="s">
        <v>526</v>
      </c>
      <c r="DW33" t="s">
        <v>526</v>
      </c>
      <c r="DX33" t="s">
        <v>526</v>
      </c>
      <c r="DY33" t="s">
        <v>526</v>
      </c>
      <c r="DZ33" t="s">
        <v>526</v>
      </c>
      <c r="EA33" t="s">
        <v>526</v>
      </c>
      <c r="EB33" t="s">
        <v>526</v>
      </c>
      <c r="EC33" t="s">
        <v>526</v>
      </c>
      <c r="ED33" t="s">
        <v>526</v>
      </c>
      <c r="EE33" t="s">
        <v>526</v>
      </c>
      <c r="EF33" t="s">
        <v>526</v>
      </c>
      <c r="EG33" t="s">
        <v>526</v>
      </c>
      <c r="EH33" t="s">
        <v>526</v>
      </c>
      <c r="EI33" t="s">
        <v>526</v>
      </c>
      <c r="EJ33" t="s">
        <v>526</v>
      </c>
      <c r="EK33" t="s">
        <v>526</v>
      </c>
      <c r="EL33" t="s">
        <v>526</v>
      </c>
      <c r="EM33" t="s">
        <v>526</v>
      </c>
      <c r="EN33" t="s">
        <v>526</v>
      </c>
      <c r="EO33" t="s">
        <v>526</v>
      </c>
      <c r="EP33" t="s">
        <v>526</v>
      </c>
      <c r="EQ33" t="s">
        <v>526</v>
      </c>
      <c r="ER33" t="s">
        <v>526</v>
      </c>
      <c r="ES33" t="s">
        <v>526</v>
      </c>
      <c r="ET33" t="s">
        <v>526</v>
      </c>
      <c r="EU33" t="s">
        <v>526</v>
      </c>
      <c r="EV33" t="s">
        <v>526</v>
      </c>
    </row>
    <row r="34" spans="1:152" x14ac:dyDescent="0.2">
      <c r="A34">
        <v>4001385</v>
      </c>
      <c r="B34" s="6" t="s">
        <v>709</v>
      </c>
      <c r="C34">
        <v>42</v>
      </c>
      <c r="D34" t="s">
        <v>26</v>
      </c>
      <c r="E34" t="s">
        <v>526</v>
      </c>
      <c r="F34" t="s">
        <v>526</v>
      </c>
      <c r="G34" t="s">
        <v>37</v>
      </c>
      <c r="H34">
        <v>0</v>
      </c>
      <c r="I34">
        <v>1</v>
      </c>
      <c r="J34">
        <v>5</v>
      </c>
      <c r="K34">
        <v>8</v>
      </c>
      <c r="L34">
        <v>15</v>
      </c>
      <c r="M34">
        <v>1</v>
      </c>
      <c r="N34">
        <v>4</v>
      </c>
      <c r="O34" t="s">
        <v>288</v>
      </c>
      <c r="P34">
        <v>0</v>
      </c>
      <c r="Q34" t="s">
        <v>526</v>
      </c>
      <c r="R34" t="s">
        <v>526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4</v>
      </c>
      <c r="Z34">
        <v>0</v>
      </c>
      <c r="AA34">
        <v>1</v>
      </c>
      <c r="AB34">
        <v>0</v>
      </c>
      <c r="AC34">
        <v>1</v>
      </c>
      <c r="AD34">
        <v>0</v>
      </c>
      <c r="AE34">
        <v>0</v>
      </c>
      <c r="AF34" t="s">
        <v>70</v>
      </c>
      <c r="AG34">
        <v>1</v>
      </c>
      <c r="AH34">
        <v>0</v>
      </c>
      <c r="AI34">
        <v>0</v>
      </c>
      <c r="AJ34">
        <v>0</v>
      </c>
      <c r="AK34">
        <v>2</v>
      </c>
      <c r="AL34" t="s">
        <v>526</v>
      </c>
      <c r="AM34" t="s">
        <v>526</v>
      </c>
      <c r="AN34">
        <v>36.799999999999997</v>
      </c>
      <c r="AO34" t="s">
        <v>494</v>
      </c>
      <c r="AP34">
        <v>96</v>
      </c>
      <c r="AQ34" t="s">
        <v>70</v>
      </c>
      <c r="AR34">
        <v>1</v>
      </c>
      <c r="AS34">
        <v>0</v>
      </c>
      <c r="AT34">
        <v>0</v>
      </c>
      <c r="AU34">
        <v>0</v>
      </c>
      <c r="AV34">
        <v>2</v>
      </c>
      <c r="AW34" t="s">
        <v>526</v>
      </c>
      <c r="AX34" t="s">
        <v>526</v>
      </c>
      <c r="AY34">
        <v>36.4</v>
      </c>
      <c r="AZ34" t="s">
        <v>288</v>
      </c>
      <c r="BA34" t="s">
        <v>288</v>
      </c>
      <c r="BB34" t="s">
        <v>70</v>
      </c>
      <c r="BC34">
        <v>1</v>
      </c>
      <c r="BD34">
        <v>0</v>
      </c>
      <c r="BE34">
        <v>5</v>
      </c>
      <c r="BF34">
        <v>0</v>
      </c>
      <c r="BG34">
        <v>2</v>
      </c>
      <c r="BH34" t="s">
        <v>526</v>
      </c>
      <c r="BI34" t="s">
        <v>526</v>
      </c>
      <c r="BJ34">
        <v>36.700000000000003</v>
      </c>
      <c r="BK34" t="s">
        <v>288</v>
      </c>
      <c r="BL34" t="s">
        <v>288</v>
      </c>
      <c r="BM34" t="s">
        <v>70</v>
      </c>
      <c r="BN34">
        <v>1</v>
      </c>
      <c r="BO34">
        <v>0</v>
      </c>
      <c r="BP34">
        <v>8</v>
      </c>
      <c r="BQ34">
        <v>0</v>
      </c>
      <c r="BR34">
        <v>2</v>
      </c>
      <c r="BS34">
        <v>100</v>
      </c>
      <c r="BT34" t="s">
        <v>526</v>
      </c>
      <c r="BU34">
        <v>36.6</v>
      </c>
      <c r="BV34" t="s">
        <v>288</v>
      </c>
      <c r="BW34" t="s">
        <v>288</v>
      </c>
      <c r="BX34" t="s">
        <v>70</v>
      </c>
      <c r="BY34">
        <v>1</v>
      </c>
      <c r="BZ34">
        <v>0</v>
      </c>
      <c r="CA34">
        <v>8</v>
      </c>
      <c r="CB34">
        <v>0</v>
      </c>
      <c r="CC34">
        <v>2</v>
      </c>
      <c r="CD34">
        <v>100</v>
      </c>
      <c r="CE34" t="s">
        <v>526</v>
      </c>
      <c r="CF34">
        <v>36.4</v>
      </c>
      <c r="CG34" t="s">
        <v>288</v>
      </c>
      <c r="CH34" t="s">
        <v>288</v>
      </c>
      <c r="CI34" t="s">
        <v>70</v>
      </c>
      <c r="CJ34">
        <v>1</v>
      </c>
      <c r="CK34">
        <v>0</v>
      </c>
      <c r="CL34">
        <v>8</v>
      </c>
      <c r="CM34">
        <v>0</v>
      </c>
      <c r="CN34">
        <v>2</v>
      </c>
      <c r="CO34">
        <v>100</v>
      </c>
      <c r="CP34" t="s">
        <v>526</v>
      </c>
      <c r="CQ34" t="s">
        <v>288</v>
      </c>
      <c r="CR34" t="s">
        <v>288</v>
      </c>
      <c r="CS34" t="s">
        <v>288</v>
      </c>
      <c r="CT34" t="s">
        <v>70</v>
      </c>
      <c r="CU34">
        <v>1</v>
      </c>
      <c r="CV34">
        <v>0</v>
      </c>
      <c r="CW34">
        <v>8</v>
      </c>
      <c r="CX34">
        <v>0</v>
      </c>
      <c r="CY34">
        <v>2</v>
      </c>
      <c r="CZ34">
        <v>400</v>
      </c>
      <c r="DA34" t="s">
        <v>526</v>
      </c>
      <c r="DB34">
        <v>36.799999999999997</v>
      </c>
      <c r="DC34" t="s">
        <v>288</v>
      </c>
      <c r="DD34" t="s">
        <v>288</v>
      </c>
      <c r="DE34" t="s">
        <v>70</v>
      </c>
      <c r="DF34">
        <v>1</v>
      </c>
      <c r="DG34">
        <v>0</v>
      </c>
      <c r="DH34">
        <v>8</v>
      </c>
      <c r="DI34">
        <v>0</v>
      </c>
      <c r="DJ34" t="s">
        <v>162</v>
      </c>
      <c r="DK34" t="s">
        <v>526</v>
      </c>
      <c r="DL34" t="s">
        <v>526</v>
      </c>
      <c r="DM34">
        <v>36.200000000000003</v>
      </c>
      <c r="DN34" t="s">
        <v>288</v>
      </c>
      <c r="DO34" t="s">
        <v>288</v>
      </c>
      <c r="DP34" t="s">
        <v>70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526</v>
      </c>
      <c r="DW34" t="s">
        <v>526</v>
      </c>
      <c r="DX34" t="s">
        <v>288</v>
      </c>
      <c r="DY34" t="s">
        <v>288</v>
      </c>
      <c r="DZ34" t="s">
        <v>288</v>
      </c>
      <c r="EA34" t="s">
        <v>526</v>
      </c>
      <c r="EB34" t="s">
        <v>526</v>
      </c>
      <c r="EC34" t="s">
        <v>526</v>
      </c>
      <c r="ED34" t="s">
        <v>526</v>
      </c>
      <c r="EE34" t="s">
        <v>526</v>
      </c>
      <c r="EF34" t="s">
        <v>526</v>
      </c>
      <c r="EG34" t="s">
        <v>526</v>
      </c>
      <c r="EH34" t="s">
        <v>526</v>
      </c>
      <c r="EI34" t="s">
        <v>526</v>
      </c>
      <c r="EJ34" t="s">
        <v>526</v>
      </c>
      <c r="EK34" t="s">
        <v>526</v>
      </c>
      <c r="EL34" t="s">
        <v>526</v>
      </c>
      <c r="EM34" t="s">
        <v>526</v>
      </c>
      <c r="EN34" t="s">
        <v>526</v>
      </c>
      <c r="EO34" t="s">
        <v>526</v>
      </c>
      <c r="EP34" t="s">
        <v>526</v>
      </c>
      <c r="EQ34" t="s">
        <v>526</v>
      </c>
      <c r="ER34" t="s">
        <v>526</v>
      </c>
      <c r="ES34" t="s">
        <v>526</v>
      </c>
      <c r="ET34" t="s">
        <v>526</v>
      </c>
      <c r="EU34" t="s">
        <v>526</v>
      </c>
      <c r="EV34" t="s">
        <v>526</v>
      </c>
    </row>
    <row r="35" spans="1:152" x14ac:dyDescent="0.2">
      <c r="A35">
        <v>1638071</v>
      </c>
      <c r="B35" s="6" t="s">
        <v>751</v>
      </c>
      <c r="C35">
        <v>80</v>
      </c>
      <c r="D35" t="s">
        <v>21</v>
      </c>
      <c r="E35" t="s">
        <v>526</v>
      </c>
      <c r="F35" t="s">
        <v>526</v>
      </c>
      <c r="G35" t="s">
        <v>37</v>
      </c>
      <c r="H35">
        <v>1</v>
      </c>
      <c r="I35">
        <v>1</v>
      </c>
      <c r="J35">
        <v>3</v>
      </c>
      <c r="K35">
        <v>3</v>
      </c>
      <c r="L35">
        <v>1</v>
      </c>
      <c r="M35">
        <v>1</v>
      </c>
      <c r="N35" t="s">
        <v>526</v>
      </c>
      <c r="O35" t="s">
        <v>288</v>
      </c>
      <c r="P35">
        <v>0</v>
      </c>
      <c r="Q35" t="s">
        <v>526</v>
      </c>
      <c r="R35" t="s">
        <v>526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t="s">
        <v>288</v>
      </c>
      <c r="AD35" t="s">
        <v>288</v>
      </c>
      <c r="AE35" t="s">
        <v>288</v>
      </c>
      <c r="AF35" t="s">
        <v>70</v>
      </c>
      <c r="AG35">
        <v>3</v>
      </c>
      <c r="AH35">
        <v>0</v>
      </c>
      <c r="AI35">
        <v>0</v>
      </c>
      <c r="AJ35">
        <v>0</v>
      </c>
      <c r="AK35" t="s">
        <v>288</v>
      </c>
      <c r="AL35" t="s">
        <v>526</v>
      </c>
      <c r="AM35" t="s">
        <v>526</v>
      </c>
      <c r="AN35">
        <v>37.1</v>
      </c>
      <c r="AO35" t="s">
        <v>93</v>
      </c>
      <c r="AP35">
        <v>92</v>
      </c>
      <c r="AQ35" t="s">
        <v>70</v>
      </c>
      <c r="AR35">
        <v>1</v>
      </c>
      <c r="AS35">
        <v>0</v>
      </c>
      <c r="AT35">
        <v>0</v>
      </c>
      <c r="AU35">
        <v>0</v>
      </c>
      <c r="AV35" t="s">
        <v>288</v>
      </c>
      <c r="AW35" t="s">
        <v>526</v>
      </c>
      <c r="AX35" t="s">
        <v>526</v>
      </c>
      <c r="AY35">
        <v>36.9</v>
      </c>
      <c r="AZ35" t="s">
        <v>288</v>
      </c>
      <c r="BA35" t="s">
        <v>288</v>
      </c>
      <c r="BB35" t="s">
        <v>70</v>
      </c>
      <c r="BC35">
        <v>1</v>
      </c>
      <c r="BD35">
        <v>0</v>
      </c>
      <c r="BE35">
        <v>0</v>
      </c>
      <c r="BF35">
        <v>0</v>
      </c>
      <c r="BG35" t="s">
        <v>288</v>
      </c>
      <c r="BH35" t="s">
        <v>526</v>
      </c>
      <c r="BI35" t="s">
        <v>526</v>
      </c>
      <c r="BJ35">
        <v>36.4</v>
      </c>
      <c r="BK35" t="s">
        <v>288</v>
      </c>
      <c r="BL35" t="s">
        <v>288</v>
      </c>
      <c r="BM35" t="s">
        <v>70</v>
      </c>
      <c r="BN35">
        <v>1</v>
      </c>
      <c r="BO35">
        <v>0</v>
      </c>
      <c r="BP35">
        <v>0</v>
      </c>
      <c r="BQ35">
        <v>0</v>
      </c>
      <c r="BR35" t="s">
        <v>288</v>
      </c>
      <c r="BS35" t="s">
        <v>526</v>
      </c>
      <c r="BT35" t="s">
        <v>526</v>
      </c>
      <c r="BU35" t="s">
        <v>288</v>
      </c>
      <c r="BV35" t="s">
        <v>288</v>
      </c>
      <c r="BW35" t="s">
        <v>288</v>
      </c>
      <c r="BX35" t="s">
        <v>526</v>
      </c>
      <c r="BY35" t="s">
        <v>526</v>
      </c>
      <c r="BZ35" t="s">
        <v>526</v>
      </c>
      <c r="CA35" t="s">
        <v>526</v>
      </c>
      <c r="CB35" t="s">
        <v>526</v>
      </c>
      <c r="CC35" t="s">
        <v>526</v>
      </c>
      <c r="CD35" t="s">
        <v>526</v>
      </c>
      <c r="CE35" t="s">
        <v>526</v>
      </c>
      <c r="CF35" t="s">
        <v>526</v>
      </c>
      <c r="CG35" t="s">
        <v>526</v>
      </c>
      <c r="CH35" t="s">
        <v>526</v>
      </c>
      <c r="CI35" t="s">
        <v>526</v>
      </c>
      <c r="CJ35" t="s">
        <v>526</v>
      </c>
      <c r="CK35" t="s">
        <v>526</v>
      </c>
      <c r="CL35" t="s">
        <v>526</v>
      </c>
      <c r="CM35" t="s">
        <v>526</v>
      </c>
      <c r="CN35" t="s">
        <v>526</v>
      </c>
      <c r="CO35" t="s">
        <v>526</v>
      </c>
      <c r="CP35" t="s">
        <v>526</v>
      </c>
      <c r="CQ35" t="s">
        <v>526</v>
      </c>
      <c r="CR35" t="s">
        <v>526</v>
      </c>
      <c r="CS35" t="s">
        <v>526</v>
      </c>
      <c r="CT35" t="s">
        <v>526</v>
      </c>
      <c r="CU35" t="s">
        <v>526</v>
      </c>
      <c r="CV35" t="s">
        <v>526</v>
      </c>
      <c r="CW35" t="s">
        <v>526</v>
      </c>
      <c r="CX35" t="s">
        <v>526</v>
      </c>
      <c r="CY35" t="s">
        <v>526</v>
      </c>
      <c r="CZ35" t="s">
        <v>526</v>
      </c>
      <c r="DA35" t="s">
        <v>526</v>
      </c>
      <c r="DB35" t="s">
        <v>526</v>
      </c>
      <c r="DC35" t="s">
        <v>526</v>
      </c>
      <c r="DD35" t="s">
        <v>526</v>
      </c>
      <c r="DE35" t="s">
        <v>526</v>
      </c>
      <c r="DF35" t="s">
        <v>526</v>
      </c>
      <c r="DG35" t="s">
        <v>526</v>
      </c>
      <c r="DH35" t="s">
        <v>526</v>
      </c>
      <c r="DI35" t="s">
        <v>526</v>
      </c>
      <c r="DJ35" t="s">
        <v>526</v>
      </c>
      <c r="DK35" t="s">
        <v>526</v>
      </c>
      <c r="DL35" t="s">
        <v>526</v>
      </c>
      <c r="DM35" t="s">
        <v>526</v>
      </c>
      <c r="DN35" t="s">
        <v>526</v>
      </c>
      <c r="DO35" t="s">
        <v>526</v>
      </c>
      <c r="DP35" t="s">
        <v>526</v>
      </c>
      <c r="DQ35" t="s">
        <v>526</v>
      </c>
      <c r="DR35" t="s">
        <v>526</v>
      </c>
      <c r="DS35" t="s">
        <v>526</v>
      </c>
      <c r="DT35" t="s">
        <v>526</v>
      </c>
      <c r="DU35" t="s">
        <v>526</v>
      </c>
      <c r="DV35" t="s">
        <v>526</v>
      </c>
      <c r="DW35" t="s">
        <v>526</v>
      </c>
      <c r="DX35" t="s">
        <v>526</v>
      </c>
      <c r="DY35" t="s">
        <v>526</v>
      </c>
      <c r="DZ35" t="s">
        <v>526</v>
      </c>
      <c r="EA35" t="s">
        <v>526</v>
      </c>
      <c r="EB35" t="s">
        <v>526</v>
      </c>
      <c r="EC35" t="s">
        <v>526</v>
      </c>
      <c r="ED35" t="s">
        <v>526</v>
      </c>
      <c r="EE35" t="s">
        <v>526</v>
      </c>
      <c r="EF35" t="s">
        <v>526</v>
      </c>
      <c r="EG35" t="s">
        <v>526</v>
      </c>
      <c r="EH35" t="s">
        <v>526</v>
      </c>
      <c r="EI35" t="s">
        <v>526</v>
      </c>
      <c r="EJ35" t="s">
        <v>526</v>
      </c>
      <c r="EK35" t="s">
        <v>526</v>
      </c>
      <c r="EL35" t="s">
        <v>526</v>
      </c>
      <c r="EM35" t="s">
        <v>526</v>
      </c>
      <c r="EN35" t="s">
        <v>526</v>
      </c>
      <c r="EO35" t="s">
        <v>526</v>
      </c>
      <c r="EP35" t="s">
        <v>526</v>
      </c>
      <c r="EQ35" t="s">
        <v>526</v>
      </c>
      <c r="ER35" t="s">
        <v>526</v>
      </c>
      <c r="ES35" t="s">
        <v>526</v>
      </c>
      <c r="ET35" t="s">
        <v>526</v>
      </c>
      <c r="EU35" t="s">
        <v>526</v>
      </c>
      <c r="EV35" t="s">
        <v>526</v>
      </c>
    </row>
    <row r="36" spans="1:152" x14ac:dyDescent="0.2">
      <c r="A36">
        <v>2023556</v>
      </c>
      <c r="B36" s="6" t="s">
        <v>637</v>
      </c>
      <c r="C36">
        <v>59</v>
      </c>
      <c r="D36" t="s">
        <v>21</v>
      </c>
      <c r="E36" t="s">
        <v>526</v>
      </c>
      <c r="F36" t="s">
        <v>526</v>
      </c>
      <c r="G36" t="s">
        <v>37</v>
      </c>
      <c r="H36">
        <v>0</v>
      </c>
      <c r="I36">
        <v>1</v>
      </c>
      <c r="J36">
        <v>8</v>
      </c>
      <c r="K36">
        <v>8</v>
      </c>
      <c r="L36">
        <v>1</v>
      </c>
      <c r="M36">
        <v>1</v>
      </c>
      <c r="N36">
        <v>2</v>
      </c>
      <c r="O36">
        <v>7</v>
      </c>
      <c r="P36">
        <v>3</v>
      </c>
      <c r="Q36">
        <v>4</v>
      </c>
      <c r="R36" t="s">
        <v>526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288</v>
      </c>
      <c r="AD36" t="s">
        <v>288</v>
      </c>
      <c r="AE36" t="s">
        <v>288</v>
      </c>
      <c r="AF36" t="s">
        <v>70</v>
      </c>
      <c r="AG36">
        <v>1</v>
      </c>
      <c r="AH36">
        <v>0</v>
      </c>
      <c r="AI36">
        <v>0</v>
      </c>
      <c r="AJ36">
        <v>0</v>
      </c>
      <c r="AK36">
        <v>2</v>
      </c>
      <c r="AL36" t="s">
        <v>526</v>
      </c>
      <c r="AM36" t="s">
        <v>526</v>
      </c>
      <c r="AN36">
        <v>36.700000000000003</v>
      </c>
      <c r="AO36" t="s">
        <v>215</v>
      </c>
      <c r="AP36">
        <v>95</v>
      </c>
      <c r="AQ36" t="s">
        <v>70</v>
      </c>
      <c r="AR36">
        <v>1</v>
      </c>
      <c r="AS36">
        <v>0</v>
      </c>
      <c r="AT36">
        <v>0</v>
      </c>
      <c r="AU36">
        <v>0</v>
      </c>
      <c r="AV36">
        <v>2</v>
      </c>
      <c r="AW36" t="s">
        <v>526</v>
      </c>
      <c r="AX36" t="s">
        <v>526</v>
      </c>
      <c r="AY36">
        <v>36.5</v>
      </c>
      <c r="AZ36" t="s">
        <v>288</v>
      </c>
      <c r="BA36" t="s">
        <v>288</v>
      </c>
      <c r="BB36" t="s">
        <v>70</v>
      </c>
      <c r="BC36">
        <v>1</v>
      </c>
      <c r="BD36">
        <v>0</v>
      </c>
      <c r="BE36">
        <v>0</v>
      </c>
      <c r="BF36">
        <v>0</v>
      </c>
      <c r="BG36">
        <v>2</v>
      </c>
      <c r="BH36" t="s">
        <v>526</v>
      </c>
      <c r="BI36" t="s">
        <v>526</v>
      </c>
      <c r="BJ36">
        <v>36.799999999999997</v>
      </c>
      <c r="BK36" t="s">
        <v>288</v>
      </c>
      <c r="BL36" t="s">
        <v>288</v>
      </c>
      <c r="BM36" t="s">
        <v>70</v>
      </c>
      <c r="BN36">
        <v>1</v>
      </c>
      <c r="BO36">
        <v>0</v>
      </c>
      <c r="BP36">
        <v>5</v>
      </c>
      <c r="BQ36">
        <v>0</v>
      </c>
      <c r="BR36">
        <v>2</v>
      </c>
      <c r="BS36" t="s">
        <v>526</v>
      </c>
      <c r="BT36" t="s">
        <v>526</v>
      </c>
      <c r="BU36">
        <v>36.799999999999997</v>
      </c>
      <c r="BV36" t="s">
        <v>216</v>
      </c>
      <c r="BW36">
        <v>80</v>
      </c>
      <c r="BX36" t="s">
        <v>70</v>
      </c>
      <c r="BY36">
        <v>1</v>
      </c>
      <c r="BZ36">
        <v>0</v>
      </c>
      <c r="CA36">
        <v>5</v>
      </c>
      <c r="CB36">
        <v>0</v>
      </c>
      <c r="CC36">
        <v>2</v>
      </c>
      <c r="CD36" t="s">
        <v>526</v>
      </c>
      <c r="CE36" t="s">
        <v>526</v>
      </c>
      <c r="CF36" t="s">
        <v>288</v>
      </c>
      <c r="CG36" t="s">
        <v>288</v>
      </c>
      <c r="CH36" t="s">
        <v>288</v>
      </c>
      <c r="CI36" t="s">
        <v>70</v>
      </c>
      <c r="CJ36">
        <v>1</v>
      </c>
      <c r="CK36">
        <v>0</v>
      </c>
      <c r="CL36">
        <v>0</v>
      </c>
      <c r="CM36">
        <v>0</v>
      </c>
      <c r="CN36">
        <v>2</v>
      </c>
      <c r="CO36" t="s">
        <v>526</v>
      </c>
      <c r="CP36" t="s">
        <v>526</v>
      </c>
      <c r="CQ36" t="s">
        <v>288</v>
      </c>
      <c r="CR36" t="s">
        <v>288</v>
      </c>
      <c r="CS36" t="s">
        <v>288</v>
      </c>
      <c r="CT36" t="s">
        <v>70</v>
      </c>
      <c r="CU36">
        <v>1</v>
      </c>
      <c r="CV36">
        <v>0</v>
      </c>
      <c r="CW36">
        <v>0</v>
      </c>
      <c r="CX36">
        <v>0</v>
      </c>
      <c r="CY36">
        <v>2</v>
      </c>
      <c r="CZ36" t="s">
        <v>526</v>
      </c>
      <c r="DA36" t="s">
        <v>526</v>
      </c>
      <c r="DB36" t="s">
        <v>288</v>
      </c>
      <c r="DC36" t="s">
        <v>288</v>
      </c>
      <c r="DD36" t="s">
        <v>288</v>
      </c>
      <c r="DE36" t="s">
        <v>70</v>
      </c>
      <c r="DF36">
        <v>1</v>
      </c>
      <c r="DG36">
        <v>0</v>
      </c>
      <c r="DH36">
        <v>0</v>
      </c>
      <c r="DI36">
        <v>0</v>
      </c>
      <c r="DJ36">
        <v>2</v>
      </c>
      <c r="DK36" t="s">
        <v>526</v>
      </c>
      <c r="DL36" t="s">
        <v>526</v>
      </c>
      <c r="DM36" t="s">
        <v>288</v>
      </c>
      <c r="DN36" t="s">
        <v>288</v>
      </c>
      <c r="DO36" t="s">
        <v>288</v>
      </c>
      <c r="DP36" t="s">
        <v>70</v>
      </c>
      <c r="DQ36">
        <v>1</v>
      </c>
      <c r="DR36">
        <v>0</v>
      </c>
      <c r="DS36">
        <v>0</v>
      </c>
      <c r="DT36">
        <v>0</v>
      </c>
      <c r="DU36">
        <v>2</v>
      </c>
      <c r="DV36" t="s">
        <v>526</v>
      </c>
      <c r="DW36" t="s">
        <v>526</v>
      </c>
      <c r="DX36" t="s">
        <v>288</v>
      </c>
      <c r="DY36" t="s">
        <v>288</v>
      </c>
      <c r="DZ36" t="s">
        <v>288</v>
      </c>
      <c r="EA36" t="s">
        <v>526</v>
      </c>
      <c r="EB36" t="s">
        <v>526</v>
      </c>
      <c r="EC36" t="s">
        <v>526</v>
      </c>
      <c r="ED36" t="s">
        <v>526</v>
      </c>
      <c r="EE36" t="s">
        <v>526</v>
      </c>
      <c r="EF36" t="s">
        <v>526</v>
      </c>
      <c r="EG36" t="s">
        <v>526</v>
      </c>
      <c r="EH36" t="s">
        <v>526</v>
      </c>
      <c r="EI36" t="s">
        <v>526</v>
      </c>
      <c r="EJ36" t="s">
        <v>526</v>
      </c>
      <c r="EK36" t="s">
        <v>526</v>
      </c>
      <c r="EL36" t="s">
        <v>526</v>
      </c>
      <c r="EM36" t="s">
        <v>526</v>
      </c>
      <c r="EN36" t="s">
        <v>526</v>
      </c>
      <c r="EO36" t="s">
        <v>526</v>
      </c>
      <c r="EP36" t="s">
        <v>526</v>
      </c>
      <c r="EQ36" t="s">
        <v>526</v>
      </c>
      <c r="ER36" t="s">
        <v>526</v>
      </c>
      <c r="ES36" t="s">
        <v>526</v>
      </c>
      <c r="ET36" t="s">
        <v>526</v>
      </c>
      <c r="EU36" t="s">
        <v>526</v>
      </c>
      <c r="EV36" t="s">
        <v>526</v>
      </c>
    </row>
    <row r="37" spans="1:152" x14ac:dyDescent="0.2">
      <c r="A37">
        <v>4018850</v>
      </c>
      <c r="B37" s="6" t="s">
        <v>711</v>
      </c>
      <c r="C37">
        <v>69</v>
      </c>
      <c r="D37" t="s">
        <v>21</v>
      </c>
      <c r="E37" t="s">
        <v>526</v>
      </c>
      <c r="F37" t="s">
        <v>526</v>
      </c>
      <c r="G37" t="s">
        <v>37</v>
      </c>
      <c r="H37">
        <v>0</v>
      </c>
      <c r="I37">
        <v>1</v>
      </c>
      <c r="J37">
        <v>6</v>
      </c>
      <c r="K37">
        <v>6</v>
      </c>
      <c r="L37">
        <v>12</v>
      </c>
      <c r="M37">
        <v>0</v>
      </c>
      <c r="N37" t="s">
        <v>526</v>
      </c>
      <c r="O37">
        <v>0</v>
      </c>
      <c r="P37">
        <v>0</v>
      </c>
      <c r="Q37" t="s">
        <v>526</v>
      </c>
      <c r="R37" t="s">
        <v>526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</v>
      </c>
      <c r="AB37">
        <v>1</v>
      </c>
      <c r="AC37">
        <v>0</v>
      </c>
      <c r="AD37">
        <v>0</v>
      </c>
      <c r="AE37">
        <v>0</v>
      </c>
      <c r="AF37" t="s">
        <v>70</v>
      </c>
      <c r="AG37">
        <v>1</v>
      </c>
      <c r="AH37">
        <v>0</v>
      </c>
      <c r="AI37">
        <v>0</v>
      </c>
      <c r="AJ37">
        <v>0</v>
      </c>
      <c r="AK37">
        <v>2</v>
      </c>
      <c r="AL37" t="s">
        <v>526</v>
      </c>
      <c r="AM37" t="s">
        <v>526</v>
      </c>
      <c r="AN37">
        <v>36.799999999999997</v>
      </c>
      <c r="AO37" t="s">
        <v>432</v>
      </c>
      <c r="AP37">
        <v>57</v>
      </c>
      <c r="AQ37" t="s">
        <v>70</v>
      </c>
      <c r="AR37">
        <v>1</v>
      </c>
      <c r="AS37">
        <v>0</v>
      </c>
      <c r="AT37">
        <v>0</v>
      </c>
      <c r="AU37">
        <v>0</v>
      </c>
      <c r="AV37">
        <v>2</v>
      </c>
      <c r="AW37" t="s">
        <v>526</v>
      </c>
      <c r="AX37" t="s">
        <v>526</v>
      </c>
      <c r="AY37">
        <v>36.6</v>
      </c>
      <c r="AZ37" t="s">
        <v>288</v>
      </c>
      <c r="BA37" t="s">
        <v>288</v>
      </c>
      <c r="BB37" t="s">
        <v>70</v>
      </c>
      <c r="BC37">
        <v>1</v>
      </c>
      <c r="BD37">
        <v>0</v>
      </c>
      <c r="BE37">
        <v>0</v>
      </c>
      <c r="BF37">
        <v>0</v>
      </c>
      <c r="BG37">
        <v>2</v>
      </c>
      <c r="BH37" t="s">
        <v>526</v>
      </c>
      <c r="BI37" t="s">
        <v>526</v>
      </c>
      <c r="BJ37">
        <v>36.799999999999997</v>
      </c>
      <c r="BK37" t="s">
        <v>288</v>
      </c>
      <c r="BL37" t="s">
        <v>288</v>
      </c>
      <c r="BM37" t="s">
        <v>70</v>
      </c>
      <c r="BN37">
        <v>1</v>
      </c>
      <c r="BO37">
        <v>0</v>
      </c>
      <c r="BP37">
        <v>0</v>
      </c>
      <c r="BQ37">
        <v>0</v>
      </c>
      <c r="BR37">
        <v>2</v>
      </c>
      <c r="BS37" t="s">
        <v>526</v>
      </c>
      <c r="BT37" t="s">
        <v>526</v>
      </c>
      <c r="BU37">
        <v>36.799999999999997</v>
      </c>
      <c r="BV37" t="s">
        <v>288</v>
      </c>
      <c r="BW37" t="s">
        <v>288</v>
      </c>
      <c r="BX37" t="s">
        <v>70</v>
      </c>
      <c r="BY37">
        <v>5</v>
      </c>
      <c r="BZ37">
        <v>0</v>
      </c>
      <c r="CA37">
        <v>0</v>
      </c>
      <c r="CB37">
        <v>0</v>
      </c>
      <c r="CC37">
        <v>2</v>
      </c>
      <c r="CD37" t="s">
        <v>526</v>
      </c>
      <c r="CE37" t="s">
        <v>526</v>
      </c>
      <c r="CF37">
        <v>36.799999999999997</v>
      </c>
      <c r="CG37" t="s">
        <v>288</v>
      </c>
      <c r="CH37" t="s">
        <v>288</v>
      </c>
      <c r="CI37" t="s">
        <v>70</v>
      </c>
      <c r="CJ37">
        <v>1</v>
      </c>
      <c r="CK37">
        <v>0</v>
      </c>
      <c r="CL37">
        <v>5</v>
      </c>
      <c r="CM37">
        <v>0</v>
      </c>
      <c r="CN37">
        <v>2</v>
      </c>
      <c r="CO37" t="s">
        <v>526</v>
      </c>
      <c r="CP37" t="s">
        <v>526</v>
      </c>
      <c r="CQ37">
        <v>36.200000000000003</v>
      </c>
      <c r="CR37" t="s">
        <v>288</v>
      </c>
      <c r="CS37" t="s">
        <v>288</v>
      </c>
      <c r="CT37" t="s">
        <v>70</v>
      </c>
      <c r="CU37">
        <v>1</v>
      </c>
      <c r="CV37">
        <v>0</v>
      </c>
      <c r="CW37">
        <v>5</v>
      </c>
      <c r="CX37">
        <v>0</v>
      </c>
      <c r="CY37">
        <v>2</v>
      </c>
      <c r="CZ37" t="s">
        <v>526</v>
      </c>
      <c r="DA37" t="s">
        <v>526</v>
      </c>
      <c r="DB37">
        <v>36.799999999999997</v>
      </c>
      <c r="DC37" t="s">
        <v>288</v>
      </c>
      <c r="DD37" t="s">
        <v>288</v>
      </c>
      <c r="DE37" t="s">
        <v>526</v>
      </c>
      <c r="DF37" t="s">
        <v>526</v>
      </c>
      <c r="DG37" t="s">
        <v>526</v>
      </c>
      <c r="DH37" t="s">
        <v>526</v>
      </c>
      <c r="DI37" t="s">
        <v>526</v>
      </c>
      <c r="DJ37" t="s">
        <v>526</v>
      </c>
      <c r="DK37" t="s">
        <v>526</v>
      </c>
      <c r="DL37" t="s">
        <v>526</v>
      </c>
      <c r="DM37" t="s">
        <v>526</v>
      </c>
      <c r="DN37" t="s">
        <v>526</v>
      </c>
      <c r="DO37" t="s">
        <v>526</v>
      </c>
      <c r="DP37" t="s">
        <v>526</v>
      </c>
      <c r="DQ37" t="s">
        <v>526</v>
      </c>
      <c r="DR37" t="s">
        <v>526</v>
      </c>
      <c r="DS37" t="s">
        <v>526</v>
      </c>
      <c r="DT37" t="s">
        <v>526</v>
      </c>
      <c r="DU37" t="s">
        <v>526</v>
      </c>
      <c r="DV37" t="s">
        <v>526</v>
      </c>
      <c r="DW37" t="s">
        <v>526</v>
      </c>
      <c r="DX37" t="s">
        <v>526</v>
      </c>
      <c r="DY37" t="s">
        <v>526</v>
      </c>
      <c r="DZ37" t="s">
        <v>526</v>
      </c>
      <c r="EA37" t="s">
        <v>526</v>
      </c>
      <c r="EB37" t="s">
        <v>526</v>
      </c>
      <c r="EC37" t="s">
        <v>526</v>
      </c>
      <c r="ED37" t="s">
        <v>526</v>
      </c>
      <c r="EE37" t="s">
        <v>526</v>
      </c>
      <c r="EF37" t="s">
        <v>526</v>
      </c>
      <c r="EG37" t="s">
        <v>526</v>
      </c>
      <c r="EH37" t="s">
        <v>526</v>
      </c>
      <c r="EI37" t="s">
        <v>526</v>
      </c>
      <c r="EJ37" t="s">
        <v>526</v>
      </c>
      <c r="EK37" t="s">
        <v>526</v>
      </c>
      <c r="EL37" t="s">
        <v>526</v>
      </c>
      <c r="EM37" t="s">
        <v>526</v>
      </c>
      <c r="EN37" t="s">
        <v>526</v>
      </c>
      <c r="EO37" t="s">
        <v>526</v>
      </c>
      <c r="EP37" t="s">
        <v>526</v>
      </c>
      <c r="EQ37" t="s">
        <v>526</v>
      </c>
      <c r="ER37" t="s">
        <v>526</v>
      </c>
      <c r="ES37" t="s">
        <v>526</v>
      </c>
      <c r="ET37" t="s">
        <v>526</v>
      </c>
      <c r="EU37" t="s">
        <v>526</v>
      </c>
      <c r="EV37" t="s">
        <v>526</v>
      </c>
    </row>
    <row r="38" spans="1:152" x14ac:dyDescent="0.2">
      <c r="A38">
        <v>1271207</v>
      </c>
      <c r="B38" s="6" t="s">
        <v>607</v>
      </c>
      <c r="C38">
        <v>55</v>
      </c>
      <c r="D38" t="s">
        <v>26</v>
      </c>
      <c r="E38" t="s">
        <v>526</v>
      </c>
      <c r="F38" t="s">
        <v>526</v>
      </c>
      <c r="G38" t="s">
        <v>37</v>
      </c>
      <c r="H38">
        <v>0</v>
      </c>
      <c r="I38">
        <v>1</v>
      </c>
      <c r="J38">
        <v>4</v>
      </c>
      <c r="K38">
        <v>4</v>
      </c>
      <c r="L38">
        <v>1</v>
      </c>
      <c r="M38">
        <v>0</v>
      </c>
      <c r="N38" t="s">
        <v>526</v>
      </c>
      <c r="O38">
        <v>0</v>
      </c>
      <c r="P38">
        <v>6</v>
      </c>
      <c r="Q38" t="s">
        <v>526</v>
      </c>
      <c r="R38" t="s">
        <v>526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 t="s">
        <v>288</v>
      </c>
      <c r="AF38" t="s">
        <v>70</v>
      </c>
      <c r="AG38">
        <v>1</v>
      </c>
      <c r="AH38">
        <v>0</v>
      </c>
      <c r="AI38">
        <v>0</v>
      </c>
      <c r="AJ38">
        <v>0</v>
      </c>
      <c r="AK38">
        <v>2</v>
      </c>
      <c r="AL38" t="s">
        <v>526</v>
      </c>
      <c r="AM38" t="s">
        <v>526</v>
      </c>
      <c r="AN38">
        <v>36.1</v>
      </c>
      <c r="AO38" t="s">
        <v>165</v>
      </c>
      <c r="AP38">
        <v>116</v>
      </c>
      <c r="AQ38" t="s">
        <v>70</v>
      </c>
      <c r="AR38">
        <v>3</v>
      </c>
      <c r="AS38">
        <v>0</v>
      </c>
      <c r="AT38">
        <v>11</v>
      </c>
      <c r="AU38">
        <v>0</v>
      </c>
      <c r="AV38">
        <v>2</v>
      </c>
      <c r="AW38">
        <v>400</v>
      </c>
      <c r="AX38" t="s">
        <v>526</v>
      </c>
      <c r="AY38">
        <v>36.700000000000003</v>
      </c>
      <c r="AZ38" t="s">
        <v>288</v>
      </c>
      <c r="BA38" t="s">
        <v>288</v>
      </c>
      <c r="BB38" t="s">
        <v>70</v>
      </c>
      <c r="BC38">
        <v>3</v>
      </c>
      <c r="BD38">
        <v>11</v>
      </c>
      <c r="BE38">
        <v>0</v>
      </c>
      <c r="BF38">
        <v>0</v>
      </c>
      <c r="BG38">
        <v>2</v>
      </c>
      <c r="BH38">
        <v>400</v>
      </c>
      <c r="BI38" t="s">
        <v>526</v>
      </c>
      <c r="BJ38" t="s">
        <v>288</v>
      </c>
      <c r="BK38" t="s">
        <v>288</v>
      </c>
      <c r="BL38" t="s">
        <v>288</v>
      </c>
      <c r="BM38" t="s">
        <v>70</v>
      </c>
      <c r="BN38">
        <v>3</v>
      </c>
      <c r="BO38">
        <v>11</v>
      </c>
      <c r="BP38">
        <v>0</v>
      </c>
      <c r="BQ38">
        <v>0</v>
      </c>
      <c r="BR38">
        <v>2</v>
      </c>
      <c r="BS38">
        <v>400</v>
      </c>
      <c r="BT38" t="s">
        <v>526</v>
      </c>
      <c r="BU38">
        <v>36.799999999999997</v>
      </c>
      <c r="BV38" t="s">
        <v>288</v>
      </c>
      <c r="BW38" t="s">
        <v>288</v>
      </c>
      <c r="BX38" t="s">
        <v>70</v>
      </c>
      <c r="BY38">
        <v>3</v>
      </c>
      <c r="BZ38">
        <v>11</v>
      </c>
      <c r="CA38">
        <v>0</v>
      </c>
      <c r="CB38">
        <v>0</v>
      </c>
      <c r="CC38">
        <v>2</v>
      </c>
      <c r="CD38">
        <v>400</v>
      </c>
      <c r="CE38" t="s">
        <v>526</v>
      </c>
      <c r="CF38">
        <v>36.1</v>
      </c>
      <c r="CG38" t="s">
        <v>288</v>
      </c>
      <c r="CH38" t="s">
        <v>288</v>
      </c>
      <c r="CI38" t="s">
        <v>526</v>
      </c>
      <c r="CJ38" t="s">
        <v>526</v>
      </c>
      <c r="CK38" t="s">
        <v>526</v>
      </c>
      <c r="CL38" t="s">
        <v>526</v>
      </c>
      <c r="CM38" t="s">
        <v>526</v>
      </c>
      <c r="CN38" t="s">
        <v>526</v>
      </c>
      <c r="CO38" t="s">
        <v>526</v>
      </c>
      <c r="CP38" t="s">
        <v>526</v>
      </c>
      <c r="CQ38" t="s">
        <v>526</v>
      </c>
      <c r="CR38" t="s">
        <v>526</v>
      </c>
      <c r="CS38" t="s">
        <v>526</v>
      </c>
      <c r="CT38" t="s">
        <v>526</v>
      </c>
      <c r="CU38" t="s">
        <v>526</v>
      </c>
      <c r="CV38" t="s">
        <v>526</v>
      </c>
      <c r="CW38" t="s">
        <v>526</v>
      </c>
      <c r="CX38" t="s">
        <v>526</v>
      </c>
      <c r="CY38" t="s">
        <v>526</v>
      </c>
      <c r="CZ38" t="s">
        <v>526</v>
      </c>
      <c r="DA38" t="s">
        <v>526</v>
      </c>
      <c r="DB38" t="s">
        <v>526</v>
      </c>
      <c r="DC38" t="s">
        <v>526</v>
      </c>
      <c r="DD38" t="s">
        <v>526</v>
      </c>
      <c r="DE38" t="s">
        <v>526</v>
      </c>
      <c r="DF38" t="s">
        <v>526</v>
      </c>
      <c r="DG38" t="s">
        <v>526</v>
      </c>
      <c r="DH38" t="s">
        <v>526</v>
      </c>
      <c r="DI38" t="s">
        <v>526</v>
      </c>
      <c r="DJ38" t="s">
        <v>526</v>
      </c>
      <c r="DK38" t="s">
        <v>526</v>
      </c>
      <c r="DL38" t="s">
        <v>526</v>
      </c>
      <c r="DM38" t="s">
        <v>526</v>
      </c>
      <c r="DN38" t="s">
        <v>526</v>
      </c>
      <c r="DO38" t="s">
        <v>526</v>
      </c>
      <c r="DP38" t="s">
        <v>526</v>
      </c>
      <c r="DQ38" t="s">
        <v>526</v>
      </c>
      <c r="DR38" t="s">
        <v>526</v>
      </c>
      <c r="DS38" t="s">
        <v>526</v>
      </c>
      <c r="DT38" t="s">
        <v>526</v>
      </c>
      <c r="DU38" t="s">
        <v>526</v>
      </c>
      <c r="DV38" t="s">
        <v>526</v>
      </c>
      <c r="DW38" t="s">
        <v>526</v>
      </c>
      <c r="DX38" t="s">
        <v>526</v>
      </c>
      <c r="DY38" t="s">
        <v>526</v>
      </c>
      <c r="DZ38" t="s">
        <v>526</v>
      </c>
      <c r="EA38" t="s">
        <v>526</v>
      </c>
      <c r="EB38" t="s">
        <v>526</v>
      </c>
      <c r="EC38" t="s">
        <v>526</v>
      </c>
      <c r="ED38" t="s">
        <v>526</v>
      </c>
      <c r="EE38" t="s">
        <v>526</v>
      </c>
      <c r="EF38" t="s">
        <v>526</v>
      </c>
      <c r="EG38" t="s">
        <v>526</v>
      </c>
      <c r="EH38" t="s">
        <v>526</v>
      </c>
      <c r="EI38" t="s">
        <v>526</v>
      </c>
      <c r="EJ38" t="s">
        <v>526</v>
      </c>
      <c r="EK38" t="s">
        <v>526</v>
      </c>
      <c r="EL38" t="s">
        <v>526</v>
      </c>
      <c r="EM38" t="s">
        <v>526</v>
      </c>
      <c r="EN38" t="s">
        <v>526</v>
      </c>
      <c r="EO38" t="s">
        <v>526</v>
      </c>
      <c r="EP38" t="s">
        <v>526</v>
      </c>
      <c r="EQ38" t="s">
        <v>526</v>
      </c>
      <c r="ER38" t="s">
        <v>526</v>
      </c>
      <c r="ES38" t="s">
        <v>526</v>
      </c>
      <c r="ET38" t="s">
        <v>526</v>
      </c>
      <c r="EU38" t="s">
        <v>526</v>
      </c>
      <c r="EV38" t="s">
        <v>526</v>
      </c>
    </row>
    <row r="39" spans="1:152" x14ac:dyDescent="0.2">
      <c r="A39">
        <v>4191501</v>
      </c>
      <c r="B39" s="6" t="s">
        <v>722</v>
      </c>
      <c r="C39">
        <v>40</v>
      </c>
      <c r="D39" t="s">
        <v>21</v>
      </c>
      <c r="E39" t="s">
        <v>526</v>
      </c>
      <c r="F39" t="s">
        <v>526</v>
      </c>
      <c r="G39" t="s">
        <v>37</v>
      </c>
      <c r="H39">
        <v>0</v>
      </c>
      <c r="I39">
        <v>1</v>
      </c>
      <c r="J39">
        <v>2</v>
      </c>
      <c r="K39">
        <v>2</v>
      </c>
      <c r="L39">
        <v>1</v>
      </c>
      <c r="M39" t="s">
        <v>288</v>
      </c>
      <c r="N39" t="s">
        <v>526</v>
      </c>
      <c r="O39" t="s">
        <v>288</v>
      </c>
      <c r="P39">
        <v>0</v>
      </c>
      <c r="Q39" t="s">
        <v>526</v>
      </c>
      <c r="R39" t="s">
        <v>526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 t="s">
        <v>70</v>
      </c>
      <c r="AG39">
        <v>1</v>
      </c>
      <c r="AH39">
        <v>0</v>
      </c>
      <c r="AI39">
        <v>8</v>
      </c>
      <c r="AJ39">
        <v>0</v>
      </c>
      <c r="AK39">
        <v>2</v>
      </c>
      <c r="AL39" t="s">
        <v>526</v>
      </c>
      <c r="AM39" t="s">
        <v>526</v>
      </c>
      <c r="AN39">
        <v>37</v>
      </c>
      <c r="AO39" t="s">
        <v>416</v>
      </c>
      <c r="AP39">
        <v>101</v>
      </c>
      <c r="AQ39" t="s">
        <v>70</v>
      </c>
      <c r="AR39">
        <v>1</v>
      </c>
      <c r="AS39">
        <v>0</v>
      </c>
      <c r="AT39">
        <v>0</v>
      </c>
      <c r="AU39">
        <v>0</v>
      </c>
      <c r="AV39">
        <v>2</v>
      </c>
      <c r="AW39" t="s">
        <v>526</v>
      </c>
      <c r="AX39" t="s">
        <v>526</v>
      </c>
      <c r="AY39">
        <v>37.1</v>
      </c>
      <c r="AZ39" t="s">
        <v>288</v>
      </c>
      <c r="BA39" t="s">
        <v>288</v>
      </c>
      <c r="BB39" t="s">
        <v>70</v>
      </c>
      <c r="BC39">
        <v>1</v>
      </c>
      <c r="BD39">
        <v>0</v>
      </c>
      <c r="BE39">
        <v>0</v>
      </c>
      <c r="BF39">
        <v>0</v>
      </c>
      <c r="BG39">
        <v>2</v>
      </c>
      <c r="BH39" t="s">
        <v>526</v>
      </c>
      <c r="BI39" t="s">
        <v>526</v>
      </c>
      <c r="BJ39" t="s">
        <v>288</v>
      </c>
      <c r="BK39" t="s">
        <v>288</v>
      </c>
      <c r="BL39" t="s">
        <v>288</v>
      </c>
      <c r="BM39" t="s">
        <v>526</v>
      </c>
      <c r="BN39" t="s">
        <v>526</v>
      </c>
      <c r="BO39" t="s">
        <v>526</v>
      </c>
      <c r="BP39" t="s">
        <v>526</v>
      </c>
      <c r="BQ39" t="s">
        <v>526</v>
      </c>
      <c r="BR39" t="s">
        <v>526</v>
      </c>
      <c r="BS39" t="s">
        <v>526</v>
      </c>
      <c r="BT39" t="s">
        <v>526</v>
      </c>
      <c r="BU39" t="s">
        <v>526</v>
      </c>
      <c r="BV39" t="s">
        <v>526</v>
      </c>
      <c r="BW39" t="s">
        <v>526</v>
      </c>
      <c r="BX39" t="s">
        <v>526</v>
      </c>
      <c r="BY39" t="s">
        <v>526</v>
      </c>
      <c r="BZ39" t="s">
        <v>526</v>
      </c>
      <c r="CA39" t="s">
        <v>526</v>
      </c>
      <c r="CB39" t="s">
        <v>526</v>
      </c>
      <c r="CC39" t="s">
        <v>526</v>
      </c>
      <c r="CD39" t="s">
        <v>526</v>
      </c>
      <c r="CE39" t="s">
        <v>526</v>
      </c>
      <c r="CF39" t="s">
        <v>526</v>
      </c>
      <c r="CG39" t="s">
        <v>526</v>
      </c>
      <c r="CH39" t="s">
        <v>526</v>
      </c>
      <c r="CI39" t="s">
        <v>526</v>
      </c>
      <c r="CJ39" t="s">
        <v>526</v>
      </c>
      <c r="CK39" t="s">
        <v>526</v>
      </c>
      <c r="CL39" t="s">
        <v>526</v>
      </c>
      <c r="CM39" t="s">
        <v>526</v>
      </c>
      <c r="CN39" t="s">
        <v>526</v>
      </c>
      <c r="CO39" t="s">
        <v>526</v>
      </c>
      <c r="CP39" t="s">
        <v>526</v>
      </c>
      <c r="CQ39" t="s">
        <v>526</v>
      </c>
      <c r="CR39" t="s">
        <v>526</v>
      </c>
      <c r="CS39" t="s">
        <v>526</v>
      </c>
      <c r="CT39" t="s">
        <v>526</v>
      </c>
      <c r="CU39" t="s">
        <v>526</v>
      </c>
      <c r="CV39" t="s">
        <v>526</v>
      </c>
      <c r="CW39" t="s">
        <v>526</v>
      </c>
      <c r="CX39" t="s">
        <v>526</v>
      </c>
      <c r="CY39" t="s">
        <v>526</v>
      </c>
      <c r="CZ39" t="s">
        <v>526</v>
      </c>
      <c r="DA39" t="s">
        <v>526</v>
      </c>
      <c r="DB39" t="s">
        <v>526</v>
      </c>
      <c r="DC39" t="s">
        <v>526</v>
      </c>
      <c r="DD39" t="s">
        <v>526</v>
      </c>
      <c r="DE39" t="s">
        <v>526</v>
      </c>
      <c r="DF39" t="s">
        <v>526</v>
      </c>
      <c r="DG39" t="s">
        <v>526</v>
      </c>
      <c r="DH39" t="s">
        <v>526</v>
      </c>
      <c r="DI39" t="s">
        <v>526</v>
      </c>
      <c r="DJ39" t="s">
        <v>526</v>
      </c>
      <c r="DK39" t="s">
        <v>526</v>
      </c>
      <c r="DL39" t="s">
        <v>526</v>
      </c>
      <c r="DM39" t="s">
        <v>526</v>
      </c>
      <c r="DN39" t="s">
        <v>526</v>
      </c>
      <c r="DO39" t="s">
        <v>526</v>
      </c>
      <c r="DP39" t="s">
        <v>526</v>
      </c>
      <c r="DQ39" t="s">
        <v>526</v>
      </c>
      <c r="DR39" t="s">
        <v>526</v>
      </c>
      <c r="DS39" t="s">
        <v>526</v>
      </c>
      <c r="DT39" t="s">
        <v>526</v>
      </c>
      <c r="DU39" t="s">
        <v>526</v>
      </c>
      <c r="DV39" t="s">
        <v>526</v>
      </c>
      <c r="DW39" t="s">
        <v>526</v>
      </c>
      <c r="DX39" t="s">
        <v>526</v>
      </c>
      <c r="DY39" t="s">
        <v>526</v>
      </c>
      <c r="DZ39" t="s">
        <v>526</v>
      </c>
      <c r="EA39" t="s">
        <v>526</v>
      </c>
      <c r="EB39" t="s">
        <v>526</v>
      </c>
      <c r="EC39" t="s">
        <v>526</v>
      </c>
      <c r="ED39" t="s">
        <v>526</v>
      </c>
      <c r="EE39" t="s">
        <v>526</v>
      </c>
      <c r="EF39" t="s">
        <v>526</v>
      </c>
      <c r="EG39" t="s">
        <v>526</v>
      </c>
      <c r="EH39" t="s">
        <v>526</v>
      </c>
      <c r="EI39" t="s">
        <v>526</v>
      </c>
      <c r="EJ39" t="s">
        <v>526</v>
      </c>
      <c r="EK39" t="s">
        <v>526</v>
      </c>
      <c r="EL39" t="s">
        <v>526</v>
      </c>
      <c r="EM39" t="s">
        <v>526</v>
      </c>
      <c r="EN39" t="s">
        <v>526</v>
      </c>
      <c r="EO39" t="s">
        <v>526</v>
      </c>
      <c r="EP39" t="s">
        <v>526</v>
      </c>
      <c r="EQ39" t="s">
        <v>526</v>
      </c>
      <c r="ER39" t="s">
        <v>526</v>
      </c>
      <c r="ES39" t="s">
        <v>526</v>
      </c>
      <c r="ET39" t="s">
        <v>526</v>
      </c>
      <c r="EU39" t="s">
        <v>526</v>
      </c>
      <c r="EV39" t="s">
        <v>526</v>
      </c>
    </row>
    <row r="40" spans="1:152" x14ac:dyDescent="0.2">
      <c r="A40">
        <v>1718279</v>
      </c>
      <c r="B40" s="6" t="s">
        <v>624</v>
      </c>
      <c r="C40">
        <v>57</v>
      </c>
      <c r="D40" t="s">
        <v>26</v>
      </c>
      <c r="E40" t="s">
        <v>526</v>
      </c>
      <c r="F40" t="s">
        <v>526</v>
      </c>
      <c r="G40" t="s">
        <v>37</v>
      </c>
      <c r="H40">
        <v>0</v>
      </c>
      <c r="I40">
        <v>1</v>
      </c>
      <c r="J40">
        <v>3</v>
      </c>
      <c r="K40">
        <v>3</v>
      </c>
      <c r="L40">
        <v>1</v>
      </c>
      <c r="M40">
        <v>1</v>
      </c>
      <c r="N40" t="s">
        <v>526</v>
      </c>
      <c r="O40" t="s">
        <v>288</v>
      </c>
      <c r="P40">
        <v>0</v>
      </c>
      <c r="Q40" t="s">
        <v>526</v>
      </c>
      <c r="R40" t="s">
        <v>526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 t="s">
        <v>288</v>
      </c>
      <c r="AF40" t="s">
        <v>70</v>
      </c>
      <c r="AG40">
        <v>1</v>
      </c>
      <c r="AH40">
        <v>0</v>
      </c>
      <c r="AI40">
        <v>0</v>
      </c>
      <c r="AJ40">
        <v>0</v>
      </c>
      <c r="AK40" t="s">
        <v>288</v>
      </c>
      <c r="AL40" t="s">
        <v>526</v>
      </c>
      <c r="AM40" t="s">
        <v>526</v>
      </c>
      <c r="AN40">
        <v>36.200000000000003</v>
      </c>
      <c r="AO40" t="s">
        <v>114</v>
      </c>
      <c r="AP40">
        <v>92</v>
      </c>
      <c r="AQ40" t="s">
        <v>70</v>
      </c>
      <c r="AR40">
        <v>1</v>
      </c>
      <c r="AS40">
        <v>0</v>
      </c>
      <c r="AT40">
        <v>0</v>
      </c>
      <c r="AU40">
        <v>0</v>
      </c>
      <c r="AV40" t="s">
        <v>288</v>
      </c>
      <c r="AW40" t="s">
        <v>526</v>
      </c>
      <c r="AX40" t="s">
        <v>526</v>
      </c>
      <c r="AY40">
        <v>36.5</v>
      </c>
      <c r="AZ40" t="s">
        <v>288</v>
      </c>
      <c r="BA40" t="s">
        <v>288</v>
      </c>
      <c r="BB40" t="s">
        <v>70</v>
      </c>
      <c r="BC40">
        <v>1</v>
      </c>
      <c r="BD40">
        <v>0</v>
      </c>
      <c r="BE40">
        <v>0</v>
      </c>
      <c r="BF40">
        <v>0</v>
      </c>
      <c r="BG40" t="s">
        <v>288</v>
      </c>
      <c r="BH40" t="s">
        <v>526</v>
      </c>
      <c r="BI40" t="s">
        <v>526</v>
      </c>
      <c r="BJ40" t="s">
        <v>288</v>
      </c>
      <c r="BK40" t="s">
        <v>288</v>
      </c>
      <c r="BL40" t="s">
        <v>288</v>
      </c>
      <c r="BM40" t="s">
        <v>70</v>
      </c>
      <c r="BN40">
        <v>1</v>
      </c>
      <c r="BO40">
        <v>0</v>
      </c>
      <c r="BP40">
        <v>0</v>
      </c>
      <c r="BQ40">
        <v>0</v>
      </c>
      <c r="BR40" t="s">
        <v>288</v>
      </c>
      <c r="BS40" t="s">
        <v>526</v>
      </c>
      <c r="BT40" t="s">
        <v>526</v>
      </c>
      <c r="BU40" t="s">
        <v>288</v>
      </c>
      <c r="BV40" t="s">
        <v>288</v>
      </c>
      <c r="BW40" t="s">
        <v>288</v>
      </c>
      <c r="BX40" t="s">
        <v>526</v>
      </c>
      <c r="BY40" t="s">
        <v>526</v>
      </c>
      <c r="BZ40" t="s">
        <v>526</v>
      </c>
      <c r="CA40" t="s">
        <v>526</v>
      </c>
      <c r="CB40" t="s">
        <v>526</v>
      </c>
      <c r="CC40" t="s">
        <v>526</v>
      </c>
      <c r="CD40" t="s">
        <v>526</v>
      </c>
      <c r="CE40" t="s">
        <v>526</v>
      </c>
      <c r="CF40" t="s">
        <v>526</v>
      </c>
      <c r="CG40" t="s">
        <v>526</v>
      </c>
      <c r="CH40" t="s">
        <v>526</v>
      </c>
      <c r="CI40" t="s">
        <v>526</v>
      </c>
      <c r="CJ40" t="s">
        <v>526</v>
      </c>
      <c r="CK40" t="s">
        <v>526</v>
      </c>
      <c r="CL40" t="s">
        <v>526</v>
      </c>
      <c r="CM40" t="s">
        <v>526</v>
      </c>
      <c r="CN40" t="s">
        <v>526</v>
      </c>
      <c r="CO40" t="s">
        <v>526</v>
      </c>
      <c r="CP40" t="s">
        <v>526</v>
      </c>
      <c r="CQ40" t="s">
        <v>526</v>
      </c>
      <c r="CR40" t="s">
        <v>526</v>
      </c>
      <c r="CS40" t="s">
        <v>526</v>
      </c>
      <c r="CT40" t="s">
        <v>526</v>
      </c>
      <c r="CU40" t="s">
        <v>526</v>
      </c>
      <c r="CV40" t="s">
        <v>526</v>
      </c>
      <c r="CW40" t="s">
        <v>526</v>
      </c>
      <c r="CX40" t="s">
        <v>526</v>
      </c>
      <c r="CY40" t="s">
        <v>526</v>
      </c>
      <c r="CZ40" t="s">
        <v>526</v>
      </c>
      <c r="DA40" t="s">
        <v>526</v>
      </c>
      <c r="DB40" t="s">
        <v>526</v>
      </c>
      <c r="DC40" t="s">
        <v>526</v>
      </c>
      <c r="DD40" t="s">
        <v>526</v>
      </c>
      <c r="DE40" t="s">
        <v>526</v>
      </c>
      <c r="DF40" t="s">
        <v>526</v>
      </c>
      <c r="DG40" t="s">
        <v>526</v>
      </c>
      <c r="DH40" t="s">
        <v>526</v>
      </c>
      <c r="DI40" t="s">
        <v>526</v>
      </c>
      <c r="DJ40" t="s">
        <v>526</v>
      </c>
      <c r="DK40" t="s">
        <v>526</v>
      </c>
      <c r="DL40" t="s">
        <v>526</v>
      </c>
      <c r="DM40" t="s">
        <v>526</v>
      </c>
      <c r="DN40" t="s">
        <v>526</v>
      </c>
      <c r="DO40" t="s">
        <v>526</v>
      </c>
      <c r="DP40" t="s">
        <v>526</v>
      </c>
      <c r="DQ40" t="s">
        <v>526</v>
      </c>
      <c r="DR40" t="s">
        <v>526</v>
      </c>
      <c r="DS40" t="s">
        <v>526</v>
      </c>
      <c r="DT40" t="s">
        <v>526</v>
      </c>
      <c r="DU40" t="s">
        <v>526</v>
      </c>
      <c r="DV40" t="s">
        <v>526</v>
      </c>
      <c r="DW40" t="s">
        <v>526</v>
      </c>
      <c r="DX40" t="s">
        <v>526</v>
      </c>
      <c r="DY40" t="s">
        <v>526</v>
      </c>
      <c r="DZ40" t="s">
        <v>526</v>
      </c>
      <c r="EA40" t="s">
        <v>526</v>
      </c>
      <c r="EB40" t="s">
        <v>526</v>
      </c>
      <c r="EC40" t="s">
        <v>526</v>
      </c>
      <c r="ED40" t="s">
        <v>526</v>
      </c>
      <c r="EE40" t="s">
        <v>526</v>
      </c>
      <c r="EF40" t="s">
        <v>526</v>
      </c>
      <c r="EG40" t="s">
        <v>526</v>
      </c>
      <c r="EH40" t="s">
        <v>526</v>
      </c>
      <c r="EI40" t="s">
        <v>526</v>
      </c>
      <c r="EJ40" t="s">
        <v>526</v>
      </c>
      <c r="EK40" t="s">
        <v>526</v>
      </c>
      <c r="EL40" t="s">
        <v>526</v>
      </c>
      <c r="EM40" t="s">
        <v>526</v>
      </c>
      <c r="EN40" t="s">
        <v>526</v>
      </c>
      <c r="EO40" t="s">
        <v>526</v>
      </c>
      <c r="EP40" t="s">
        <v>526</v>
      </c>
      <c r="EQ40" t="s">
        <v>526</v>
      </c>
      <c r="ER40" t="s">
        <v>526</v>
      </c>
      <c r="ES40" t="s">
        <v>526</v>
      </c>
      <c r="ET40" t="s">
        <v>526</v>
      </c>
      <c r="EU40" t="s">
        <v>526</v>
      </c>
      <c r="EV40" t="s">
        <v>526</v>
      </c>
    </row>
    <row r="41" spans="1:152" x14ac:dyDescent="0.2">
      <c r="A41">
        <v>3570038</v>
      </c>
      <c r="B41" s="6" t="s">
        <v>690</v>
      </c>
      <c r="C41">
        <v>37</v>
      </c>
      <c r="D41" t="s">
        <v>21</v>
      </c>
      <c r="E41" t="s">
        <v>526</v>
      </c>
      <c r="F41" t="s">
        <v>526</v>
      </c>
      <c r="G41" t="s">
        <v>37</v>
      </c>
      <c r="H41">
        <v>0</v>
      </c>
      <c r="I41">
        <v>1</v>
      </c>
      <c r="J41">
        <v>2</v>
      </c>
      <c r="K41">
        <v>3</v>
      </c>
      <c r="L41">
        <v>1</v>
      </c>
      <c r="M41">
        <v>0</v>
      </c>
      <c r="N41" t="s">
        <v>526</v>
      </c>
      <c r="O41">
        <v>0</v>
      </c>
      <c r="P41">
        <v>0</v>
      </c>
      <c r="Q41" t="s">
        <v>526</v>
      </c>
      <c r="R41" t="s">
        <v>526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 t="s">
        <v>288</v>
      </c>
      <c r="AF41" t="s">
        <v>70</v>
      </c>
      <c r="AG41">
        <v>1</v>
      </c>
      <c r="AH41">
        <v>0</v>
      </c>
      <c r="AI41">
        <v>0</v>
      </c>
      <c r="AJ41">
        <v>0</v>
      </c>
      <c r="AK41">
        <v>2</v>
      </c>
      <c r="AL41" t="s">
        <v>526</v>
      </c>
      <c r="AM41" t="s">
        <v>526</v>
      </c>
      <c r="AN41">
        <v>36.6</v>
      </c>
      <c r="AO41" t="s">
        <v>288</v>
      </c>
      <c r="AP41" t="s">
        <v>288</v>
      </c>
      <c r="AQ41" t="s">
        <v>70</v>
      </c>
      <c r="AR41">
        <v>1</v>
      </c>
      <c r="AS41">
        <v>0</v>
      </c>
      <c r="AT41">
        <v>0</v>
      </c>
      <c r="AU41">
        <v>0</v>
      </c>
      <c r="AV41">
        <v>2</v>
      </c>
      <c r="AW41" t="s">
        <v>526</v>
      </c>
      <c r="AX41" t="s">
        <v>526</v>
      </c>
      <c r="AY41">
        <v>36.299999999999997</v>
      </c>
      <c r="AZ41" t="s">
        <v>288</v>
      </c>
      <c r="BA41" t="s">
        <v>288</v>
      </c>
      <c r="BB41" t="s">
        <v>70</v>
      </c>
      <c r="BC41">
        <v>1</v>
      </c>
      <c r="BD41">
        <v>0</v>
      </c>
      <c r="BE41">
        <v>0</v>
      </c>
      <c r="BF41">
        <v>0</v>
      </c>
      <c r="BG41">
        <v>2</v>
      </c>
      <c r="BH41" t="s">
        <v>526</v>
      </c>
      <c r="BI41" t="s">
        <v>526</v>
      </c>
      <c r="BJ41">
        <v>37</v>
      </c>
      <c r="BK41" t="s">
        <v>288</v>
      </c>
      <c r="BL41" t="s">
        <v>288</v>
      </c>
      <c r="BM41" t="s">
        <v>70</v>
      </c>
      <c r="BN41">
        <v>0</v>
      </c>
      <c r="BO41">
        <v>0</v>
      </c>
      <c r="BP41">
        <v>0</v>
      </c>
      <c r="BQ41">
        <v>0</v>
      </c>
      <c r="BR41">
        <v>0</v>
      </c>
      <c r="BS41" t="s">
        <v>526</v>
      </c>
      <c r="BT41" t="s">
        <v>526</v>
      </c>
      <c r="BU41">
        <v>0</v>
      </c>
      <c r="BV41">
        <v>0</v>
      </c>
      <c r="BW41">
        <v>0</v>
      </c>
      <c r="BX41" t="s">
        <v>526</v>
      </c>
      <c r="BY41" t="s">
        <v>526</v>
      </c>
      <c r="BZ41" t="s">
        <v>526</v>
      </c>
      <c r="CA41" t="s">
        <v>526</v>
      </c>
      <c r="CB41" t="s">
        <v>526</v>
      </c>
      <c r="CC41" t="s">
        <v>526</v>
      </c>
      <c r="CD41" t="s">
        <v>526</v>
      </c>
      <c r="CE41" t="s">
        <v>526</v>
      </c>
      <c r="CF41" t="s">
        <v>526</v>
      </c>
      <c r="CG41" t="s">
        <v>526</v>
      </c>
      <c r="CH41" t="s">
        <v>526</v>
      </c>
      <c r="CI41" t="s">
        <v>526</v>
      </c>
      <c r="CJ41" t="s">
        <v>526</v>
      </c>
      <c r="CK41" t="s">
        <v>526</v>
      </c>
      <c r="CL41" t="s">
        <v>526</v>
      </c>
      <c r="CM41" t="s">
        <v>526</v>
      </c>
      <c r="CN41" t="s">
        <v>526</v>
      </c>
      <c r="CO41" t="s">
        <v>526</v>
      </c>
      <c r="CP41" t="s">
        <v>526</v>
      </c>
      <c r="CQ41" t="s">
        <v>526</v>
      </c>
      <c r="CR41" t="s">
        <v>526</v>
      </c>
      <c r="CS41" t="s">
        <v>526</v>
      </c>
      <c r="CT41" t="s">
        <v>526</v>
      </c>
      <c r="CU41" t="s">
        <v>526</v>
      </c>
      <c r="CV41" t="s">
        <v>526</v>
      </c>
      <c r="CW41" t="s">
        <v>526</v>
      </c>
      <c r="CX41" t="s">
        <v>526</v>
      </c>
      <c r="CY41" t="s">
        <v>526</v>
      </c>
      <c r="CZ41" t="s">
        <v>526</v>
      </c>
      <c r="DA41" t="s">
        <v>526</v>
      </c>
      <c r="DB41" t="s">
        <v>526</v>
      </c>
      <c r="DC41" t="s">
        <v>526</v>
      </c>
      <c r="DD41" t="s">
        <v>526</v>
      </c>
      <c r="DE41" t="s">
        <v>526</v>
      </c>
      <c r="DF41" t="s">
        <v>526</v>
      </c>
      <c r="DG41" t="s">
        <v>526</v>
      </c>
      <c r="DH41" t="s">
        <v>526</v>
      </c>
      <c r="DI41" t="s">
        <v>526</v>
      </c>
      <c r="DJ41" t="s">
        <v>526</v>
      </c>
      <c r="DK41" t="s">
        <v>526</v>
      </c>
      <c r="DL41" t="s">
        <v>526</v>
      </c>
      <c r="DM41" t="s">
        <v>526</v>
      </c>
      <c r="DN41" t="s">
        <v>526</v>
      </c>
      <c r="DO41" t="s">
        <v>526</v>
      </c>
      <c r="DP41" t="s">
        <v>526</v>
      </c>
      <c r="DQ41" t="s">
        <v>526</v>
      </c>
      <c r="DR41" t="s">
        <v>526</v>
      </c>
      <c r="DS41" t="s">
        <v>526</v>
      </c>
      <c r="DT41" t="s">
        <v>526</v>
      </c>
      <c r="DU41" t="s">
        <v>526</v>
      </c>
      <c r="DV41" t="s">
        <v>526</v>
      </c>
      <c r="DW41" t="s">
        <v>526</v>
      </c>
      <c r="DX41" t="s">
        <v>526</v>
      </c>
      <c r="DY41" t="s">
        <v>526</v>
      </c>
      <c r="DZ41" t="s">
        <v>526</v>
      </c>
      <c r="EA41" t="s">
        <v>526</v>
      </c>
      <c r="EB41" t="s">
        <v>526</v>
      </c>
      <c r="EC41" t="s">
        <v>526</v>
      </c>
      <c r="ED41" t="s">
        <v>526</v>
      </c>
      <c r="EE41" t="s">
        <v>526</v>
      </c>
      <c r="EF41" t="s">
        <v>526</v>
      </c>
      <c r="EG41" t="s">
        <v>526</v>
      </c>
      <c r="EH41" t="s">
        <v>526</v>
      </c>
      <c r="EI41" t="s">
        <v>526</v>
      </c>
      <c r="EJ41" t="s">
        <v>526</v>
      </c>
      <c r="EK41" t="s">
        <v>526</v>
      </c>
      <c r="EL41" t="s">
        <v>526</v>
      </c>
      <c r="EM41" t="s">
        <v>526</v>
      </c>
      <c r="EN41" t="s">
        <v>526</v>
      </c>
      <c r="EO41" t="s">
        <v>526</v>
      </c>
      <c r="EP41" t="s">
        <v>526</v>
      </c>
      <c r="EQ41" t="s">
        <v>526</v>
      </c>
      <c r="ER41" t="s">
        <v>526</v>
      </c>
      <c r="ES41" t="s">
        <v>526</v>
      </c>
      <c r="ET41" t="s">
        <v>526</v>
      </c>
      <c r="EU41" t="s">
        <v>526</v>
      </c>
      <c r="EV41" t="s">
        <v>526</v>
      </c>
    </row>
    <row r="42" spans="1:152" x14ac:dyDescent="0.2">
      <c r="A42">
        <v>4241736</v>
      </c>
      <c r="B42" s="6" t="s">
        <v>725</v>
      </c>
      <c r="C42">
        <v>24</v>
      </c>
      <c r="D42" t="s">
        <v>26</v>
      </c>
      <c r="E42" t="s">
        <v>526</v>
      </c>
      <c r="F42" t="s">
        <v>526</v>
      </c>
      <c r="G42" t="s">
        <v>37</v>
      </c>
      <c r="H42">
        <v>0</v>
      </c>
      <c r="I42">
        <v>1</v>
      </c>
      <c r="J42">
        <v>4</v>
      </c>
      <c r="K42">
        <v>4</v>
      </c>
      <c r="L42">
        <v>1</v>
      </c>
      <c r="M42">
        <v>11</v>
      </c>
      <c r="N42" t="s">
        <v>526</v>
      </c>
      <c r="O42">
        <v>5</v>
      </c>
      <c r="P42">
        <v>7</v>
      </c>
      <c r="Q42" t="s">
        <v>526</v>
      </c>
      <c r="R42" t="s">
        <v>526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 t="s">
        <v>70</v>
      </c>
      <c r="AG42">
        <v>1</v>
      </c>
      <c r="AH42">
        <v>0</v>
      </c>
      <c r="AI42">
        <v>0</v>
      </c>
      <c r="AJ42">
        <v>0</v>
      </c>
      <c r="AK42">
        <v>2</v>
      </c>
      <c r="AL42" t="s">
        <v>526</v>
      </c>
      <c r="AM42" t="s">
        <v>526</v>
      </c>
      <c r="AN42">
        <v>37.299999999999997</v>
      </c>
      <c r="AO42" t="s">
        <v>440</v>
      </c>
      <c r="AP42">
        <v>120</v>
      </c>
      <c r="AQ42" t="s">
        <v>70</v>
      </c>
      <c r="AR42">
        <v>1</v>
      </c>
      <c r="AS42">
        <v>0</v>
      </c>
      <c r="AT42">
        <v>0</v>
      </c>
      <c r="AU42">
        <v>0</v>
      </c>
      <c r="AV42">
        <v>2</v>
      </c>
      <c r="AW42" t="s">
        <v>526</v>
      </c>
      <c r="AX42" t="s">
        <v>526</v>
      </c>
      <c r="AY42">
        <v>37</v>
      </c>
      <c r="AZ42" t="s">
        <v>288</v>
      </c>
      <c r="BA42" t="s">
        <v>288</v>
      </c>
      <c r="BB42" t="s">
        <v>70</v>
      </c>
      <c r="BC42">
        <v>3</v>
      </c>
      <c r="BD42">
        <v>0</v>
      </c>
      <c r="BE42">
        <v>0</v>
      </c>
      <c r="BF42">
        <v>0</v>
      </c>
      <c r="BG42">
        <v>2</v>
      </c>
      <c r="BH42" t="s">
        <v>526</v>
      </c>
      <c r="BI42" t="s">
        <v>526</v>
      </c>
      <c r="BJ42">
        <v>36.799999999999997</v>
      </c>
      <c r="BK42" t="s">
        <v>288</v>
      </c>
      <c r="BL42" t="s">
        <v>288</v>
      </c>
      <c r="BM42" t="s">
        <v>70</v>
      </c>
      <c r="BN42">
        <v>3</v>
      </c>
      <c r="BO42">
        <v>0</v>
      </c>
      <c r="BP42">
        <v>0</v>
      </c>
      <c r="BQ42">
        <v>0</v>
      </c>
      <c r="BR42">
        <v>2</v>
      </c>
      <c r="BS42" t="s">
        <v>526</v>
      </c>
      <c r="BT42" t="s">
        <v>526</v>
      </c>
      <c r="BU42">
        <v>36.700000000000003</v>
      </c>
      <c r="BV42" t="s">
        <v>288</v>
      </c>
      <c r="BW42" t="s">
        <v>288</v>
      </c>
      <c r="BX42" t="s">
        <v>70</v>
      </c>
      <c r="BY42">
        <v>3</v>
      </c>
      <c r="BZ42">
        <v>0</v>
      </c>
      <c r="CA42">
        <v>0</v>
      </c>
      <c r="CB42">
        <v>0</v>
      </c>
      <c r="CC42">
        <v>2</v>
      </c>
      <c r="CD42" t="s">
        <v>526</v>
      </c>
      <c r="CE42" t="s">
        <v>526</v>
      </c>
      <c r="CF42">
        <v>36.700000000000003</v>
      </c>
      <c r="CG42" t="s">
        <v>288</v>
      </c>
      <c r="CH42" t="s">
        <v>288</v>
      </c>
      <c r="CI42" t="s">
        <v>526</v>
      </c>
      <c r="CJ42" t="s">
        <v>526</v>
      </c>
      <c r="CK42" t="s">
        <v>526</v>
      </c>
      <c r="CL42" t="s">
        <v>526</v>
      </c>
      <c r="CM42" t="s">
        <v>526</v>
      </c>
      <c r="CN42" t="s">
        <v>526</v>
      </c>
      <c r="CO42" t="s">
        <v>526</v>
      </c>
      <c r="CP42" t="s">
        <v>526</v>
      </c>
      <c r="CQ42" t="s">
        <v>526</v>
      </c>
      <c r="CR42" t="s">
        <v>526</v>
      </c>
      <c r="CS42" t="s">
        <v>526</v>
      </c>
      <c r="CT42" t="s">
        <v>526</v>
      </c>
      <c r="CU42" t="s">
        <v>526</v>
      </c>
      <c r="CV42" t="s">
        <v>526</v>
      </c>
      <c r="CW42" t="s">
        <v>526</v>
      </c>
      <c r="CX42" t="s">
        <v>526</v>
      </c>
      <c r="CY42" t="s">
        <v>526</v>
      </c>
      <c r="CZ42" t="s">
        <v>526</v>
      </c>
      <c r="DA42" t="s">
        <v>526</v>
      </c>
      <c r="DB42" t="s">
        <v>526</v>
      </c>
      <c r="DC42" t="s">
        <v>526</v>
      </c>
      <c r="DD42" t="s">
        <v>526</v>
      </c>
      <c r="DE42" t="s">
        <v>526</v>
      </c>
      <c r="DF42" t="s">
        <v>526</v>
      </c>
      <c r="DG42" t="s">
        <v>526</v>
      </c>
      <c r="DH42" t="s">
        <v>526</v>
      </c>
      <c r="DI42" t="s">
        <v>526</v>
      </c>
      <c r="DJ42" t="s">
        <v>526</v>
      </c>
      <c r="DK42" t="s">
        <v>526</v>
      </c>
      <c r="DL42" t="s">
        <v>526</v>
      </c>
      <c r="DM42" t="s">
        <v>526</v>
      </c>
      <c r="DN42" t="s">
        <v>526</v>
      </c>
      <c r="DO42" t="s">
        <v>526</v>
      </c>
      <c r="DP42" t="s">
        <v>526</v>
      </c>
      <c r="DQ42" t="s">
        <v>526</v>
      </c>
      <c r="DR42" t="s">
        <v>526</v>
      </c>
      <c r="DS42" t="s">
        <v>526</v>
      </c>
      <c r="DT42" t="s">
        <v>526</v>
      </c>
      <c r="DU42" t="s">
        <v>526</v>
      </c>
      <c r="DV42" t="s">
        <v>526</v>
      </c>
      <c r="DW42" t="s">
        <v>526</v>
      </c>
      <c r="DX42" t="s">
        <v>526</v>
      </c>
      <c r="DY42" t="s">
        <v>526</v>
      </c>
      <c r="DZ42" t="s">
        <v>526</v>
      </c>
      <c r="EA42" t="s">
        <v>526</v>
      </c>
      <c r="EB42" t="s">
        <v>526</v>
      </c>
      <c r="EC42" t="s">
        <v>526</v>
      </c>
      <c r="ED42" t="s">
        <v>526</v>
      </c>
      <c r="EE42" t="s">
        <v>526</v>
      </c>
      <c r="EF42" t="s">
        <v>526</v>
      </c>
      <c r="EG42" t="s">
        <v>526</v>
      </c>
      <c r="EH42" t="s">
        <v>526</v>
      </c>
      <c r="EI42" t="s">
        <v>526</v>
      </c>
      <c r="EJ42" t="s">
        <v>526</v>
      </c>
      <c r="EK42" t="s">
        <v>526</v>
      </c>
      <c r="EL42" t="s">
        <v>526</v>
      </c>
      <c r="EM42" t="s">
        <v>526</v>
      </c>
      <c r="EN42" t="s">
        <v>526</v>
      </c>
      <c r="EO42" t="s">
        <v>526</v>
      </c>
      <c r="EP42" t="s">
        <v>526</v>
      </c>
      <c r="EQ42" t="s">
        <v>526</v>
      </c>
      <c r="ER42" t="s">
        <v>526</v>
      </c>
      <c r="ES42" t="s">
        <v>526</v>
      </c>
      <c r="ET42" t="s">
        <v>526</v>
      </c>
      <c r="EU42" t="s">
        <v>526</v>
      </c>
      <c r="EV42" t="s">
        <v>526</v>
      </c>
    </row>
    <row r="43" spans="1:152" x14ac:dyDescent="0.2">
      <c r="A43">
        <v>1638071</v>
      </c>
      <c r="B43" s="6" t="s">
        <v>752</v>
      </c>
      <c r="C43">
        <v>80</v>
      </c>
      <c r="D43" t="s">
        <v>21</v>
      </c>
      <c r="E43" t="s">
        <v>526</v>
      </c>
      <c r="F43" t="s">
        <v>526</v>
      </c>
      <c r="G43" t="s">
        <v>37</v>
      </c>
      <c r="H43">
        <v>0</v>
      </c>
      <c r="I43">
        <v>1</v>
      </c>
      <c r="J43">
        <v>2</v>
      </c>
      <c r="K43">
        <v>2</v>
      </c>
      <c r="L43">
        <v>1</v>
      </c>
      <c r="M43">
        <v>1</v>
      </c>
      <c r="N43" t="s">
        <v>526</v>
      </c>
      <c r="O43" t="s">
        <v>288</v>
      </c>
      <c r="P43">
        <v>0</v>
      </c>
      <c r="Q43" t="s">
        <v>526</v>
      </c>
      <c r="R43" t="s">
        <v>526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 t="s">
        <v>288</v>
      </c>
      <c r="AF43" t="s">
        <v>70</v>
      </c>
      <c r="AG43">
        <v>1</v>
      </c>
      <c r="AH43">
        <v>0</v>
      </c>
      <c r="AI43">
        <v>0</v>
      </c>
      <c r="AJ43">
        <v>10</v>
      </c>
      <c r="AK43" t="s">
        <v>288</v>
      </c>
      <c r="AL43" t="s">
        <v>526</v>
      </c>
      <c r="AM43" t="s">
        <v>526</v>
      </c>
      <c r="AN43">
        <v>37.700000000000003</v>
      </c>
      <c r="AO43" t="s">
        <v>94</v>
      </c>
      <c r="AP43">
        <v>89</v>
      </c>
      <c r="AQ43" t="s">
        <v>70</v>
      </c>
      <c r="AR43">
        <v>1</v>
      </c>
      <c r="AS43">
        <v>0</v>
      </c>
      <c r="AT43">
        <v>0</v>
      </c>
      <c r="AU43">
        <v>0</v>
      </c>
      <c r="AV43" t="s">
        <v>288</v>
      </c>
      <c r="AW43" t="s">
        <v>526</v>
      </c>
      <c r="AX43" t="s">
        <v>526</v>
      </c>
      <c r="AY43">
        <v>36.6</v>
      </c>
      <c r="AZ43" t="s">
        <v>288</v>
      </c>
      <c r="BA43" t="s">
        <v>288</v>
      </c>
      <c r="BB43" t="s">
        <v>70</v>
      </c>
      <c r="BC43">
        <v>1</v>
      </c>
      <c r="BD43">
        <v>0</v>
      </c>
      <c r="BE43">
        <v>0</v>
      </c>
      <c r="BF43">
        <v>0</v>
      </c>
      <c r="BG43" t="s">
        <v>288</v>
      </c>
      <c r="BH43" t="s">
        <v>526</v>
      </c>
      <c r="BI43" t="s">
        <v>526</v>
      </c>
      <c r="BJ43">
        <v>36.5</v>
      </c>
      <c r="BK43" t="s">
        <v>288</v>
      </c>
      <c r="BL43" t="s">
        <v>288</v>
      </c>
      <c r="BM43" t="s">
        <v>526</v>
      </c>
      <c r="BN43" t="s">
        <v>526</v>
      </c>
      <c r="BO43" t="s">
        <v>526</v>
      </c>
      <c r="BP43" t="s">
        <v>526</v>
      </c>
      <c r="BQ43" t="s">
        <v>526</v>
      </c>
      <c r="BR43" t="s">
        <v>526</v>
      </c>
      <c r="BS43" t="s">
        <v>526</v>
      </c>
      <c r="BT43" t="s">
        <v>526</v>
      </c>
      <c r="BU43" t="s">
        <v>526</v>
      </c>
      <c r="BV43" t="s">
        <v>526</v>
      </c>
      <c r="BW43" t="s">
        <v>526</v>
      </c>
      <c r="BX43" t="s">
        <v>526</v>
      </c>
      <c r="BY43" t="s">
        <v>526</v>
      </c>
      <c r="BZ43" t="s">
        <v>526</v>
      </c>
      <c r="CA43" t="s">
        <v>526</v>
      </c>
      <c r="CB43" t="s">
        <v>526</v>
      </c>
      <c r="CC43" t="s">
        <v>526</v>
      </c>
      <c r="CD43" t="s">
        <v>526</v>
      </c>
      <c r="CE43" t="s">
        <v>526</v>
      </c>
      <c r="CF43" t="s">
        <v>526</v>
      </c>
      <c r="CG43" t="s">
        <v>526</v>
      </c>
      <c r="CH43" t="s">
        <v>526</v>
      </c>
      <c r="CI43" t="s">
        <v>526</v>
      </c>
      <c r="CJ43" t="s">
        <v>526</v>
      </c>
      <c r="CK43" t="s">
        <v>526</v>
      </c>
      <c r="CL43" t="s">
        <v>526</v>
      </c>
      <c r="CM43" t="s">
        <v>526</v>
      </c>
      <c r="CN43" t="s">
        <v>526</v>
      </c>
      <c r="CO43" t="s">
        <v>526</v>
      </c>
      <c r="CP43" t="s">
        <v>526</v>
      </c>
      <c r="CQ43" t="s">
        <v>526</v>
      </c>
      <c r="CR43" t="s">
        <v>526</v>
      </c>
      <c r="CS43" t="s">
        <v>526</v>
      </c>
      <c r="CT43" t="s">
        <v>526</v>
      </c>
      <c r="CU43" t="s">
        <v>526</v>
      </c>
      <c r="CV43" t="s">
        <v>526</v>
      </c>
      <c r="CW43" t="s">
        <v>526</v>
      </c>
      <c r="CX43" t="s">
        <v>526</v>
      </c>
      <c r="CY43" t="s">
        <v>526</v>
      </c>
      <c r="CZ43" t="s">
        <v>526</v>
      </c>
      <c r="DA43" t="s">
        <v>526</v>
      </c>
      <c r="DB43" t="s">
        <v>526</v>
      </c>
      <c r="DC43" t="s">
        <v>526</v>
      </c>
      <c r="DD43" t="s">
        <v>526</v>
      </c>
      <c r="DE43" t="s">
        <v>526</v>
      </c>
      <c r="DF43" t="s">
        <v>526</v>
      </c>
      <c r="DG43" t="s">
        <v>526</v>
      </c>
      <c r="DH43" t="s">
        <v>526</v>
      </c>
      <c r="DI43" t="s">
        <v>526</v>
      </c>
      <c r="DJ43" t="s">
        <v>526</v>
      </c>
      <c r="DK43" t="s">
        <v>526</v>
      </c>
      <c r="DL43" t="s">
        <v>526</v>
      </c>
      <c r="DM43" t="s">
        <v>526</v>
      </c>
      <c r="DN43" t="s">
        <v>526</v>
      </c>
      <c r="DO43" t="s">
        <v>526</v>
      </c>
      <c r="DP43" t="s">
        <v>526</v>
      </c>
      <c r="DQ43" t="s">
        <v>526</v>
      </c>
      <c r="DR43" t="s">
        <v>526</v>
      </c>
      <c r="DS43" t="s">
        <v>526</v>
      </c>
      <c r="DT43" t="s">
        <v>526</v>
      </c>
      <c r="DU43" t="s">
        <v>526</v>
      </c>
      <c r="DV43" t="s">
        <v>526</v>
      </c>
      <c r="DW43" t="s">
        <v>526</v>
      </c>
      <c r="DX43" t="s">
        <v>526</v>
      </c>
      <c r="DY43" t="s">
        <v>526</v>
      </c>
      <c r="DZ43" t="s">
        <v>526</v>
      </c>
      <c r="EA43" t="s">
        <v>526</v>
      </c>
      <c r="EB43" t="s">
        <v>526</v>
      </c>
      <c r="EC43" t="s">
        <v>526</v>
      </c>
      <c r="ED43" t="s">
        <v>526</v>
      </c>
      <c r="EE43" t="s">
        <v>526</v>
      </c>
      <c r="EF43" t="s">
        <v>526</v>
      </c>
      <c r="EG43" t="s">
        <v>526</v>
      </c>
      <c r="EH43" t="s">
        <v>526</v>
      </c>
      <c r="EI43" t="s">
        <v>526</v>
      </c>
      <c r="EJ43" t="s">
        <v>526</v>
      </c>
      <c r="EK43" t="s">
        <v>526</v>
      </c>
      <c r="EL43" t="s">
        <v>526</v>
      </c>
      <c r="EM43" t="s">
        <v>526</v>
      </c>
      <c r="EN43" t="s">
        <v>526</v>
      </c>
      <c r="EO43" t="s">
        <v>526</v>
      </c>
      <c r="EP43" t="s">
        <v>526</v>
      </c>
      <c r="EQ43" t="s">
        <v>526</v>
      </c>
      <c r="ER43" t="s">
        <v>526</v>
      </c>
      <c r="ES43" t="s">
        <v>526</v>
      </c>
      <c r="ET43" t="s">
        <v>526</v>
      </c>
      <c r="EU43" t="s">
        <v>526</v>
      </c>
      <c r="EV43" t="s">
        <v>526</v>
      </c>
    </row>
    <row r="44" spans="1:152" x14ac:dyDescent="0.2">
      <c r="A44">
        <v>3421761</v>
      </c>
      <c r="B44" s="6" t="s">
        <v>748</v>
      </c>
      <c r="C44">
        <v>39</v>
      </c>
      <c r="D44" t="s">
        <v>26</v>
      </c>
      <c r="E44">
        <v>1</v>
      </c>
      <c r="F44">
        <v>1</v>
      </c>
      <c r="G44" t="s">
        <v>37</v>
      </c>
      <c r="H44">
        <v>0</v>
      </c>
      <c r="I44">
        <v>1</v>
      </c>
      <c r="J44">
        <v>1</v>
      </c>
      <c r="K44">
        <v>1</v>
      </c>
      <c r="L44">
        <v>1</v>
      </c>
      <c r="M44" t="s">
        <v>289</v>
      </c>
      <c r="N44" t="s">
        <v>526</v>
      </c>
      <c r="O44" t="s">
        <v>288</v>
      </c>
      <c r="P44">
        <v>0</v>
      </c>
      <c r="Q44" t="s">
        <v>526</v>
      </c>
      <c r="R44" t="s">
        <v>526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288</v>
      </c>
      <c r="AF44" t="s">
        <v>70</v>
      </c>
      <c r="AG44">
        <v>1</v>
      </c>
      <c r="AH44">
        <v>0</v>
      </c>
      <c r="AI44">
        <v>0</v>
      </c>
      <c r="AJ44">
        <v>0</v>
      </c>
      <c r="AK44">
        <v>2</v>
      </c>
      <c r="AL44" t="s">
        <v>526</v>
      </c>
      <c r="AM44" t="s">
        <v>526</v>
      </c>
      <c r="AN44">
        <v>36.299999999999997</v>
      </c>
      <c r="AO44" t="s">
        <v>335</v>
      </c>
      <c r="AP44">
        <v>102</v>
      </c>
      <c r="AQ44" t="s">
        <v>85</v>
      </c>
      <c r="AR44">
        <v>1</v>
      </c>
      <c r="AS44">
        <v>0</v>
      </c>
      <c r="AT44">
        <v>0</v>
      </c>
      <c r="AU44">
        <v>0</v>
      </c>
      <c r="AV44">
        <v>2</v>
      </c>
      <c r="AW44" t="s">
        <v>526</v>
      </c>
      <c r="AX44" t="s">
        <v>526</v>
      </c>
      <c r="AY44">
        <v>36.6</v>
      </c>
      <c r="AZ44" t="s">
        <v>288</v>
      </c>
      <c r="BA44" t="s">
        <v>288</v>
      </c>
      <c r="BB44" t="s">
        <v>526</v>
      </c>
      <c r="BC44" t="s">
        <v>526</v>
      </c>
      <c r="BD44" t="s">
        <v>526</v>
      </c>
      <c r="BE44" t="s">
        <v>526</v>
      </c>
      <c r="BF44" t="s">
        <v>526</v>
      </c>
      <c r="BG44" t="s">
        <v>526</v>
      </c>
      <c r="BH44" t="s">
        <v>526</v>
      </c>
      <c r="BI44" t="s">
        <v>526</v>
      </c>
      <c r="BJ44" t="s">
        <v>526</v>
      </c>
      <c r="BK44" t="s">
        <v>526</v>
      </c>
      <c r="BL44" t="s">
        <v>526</v>
      </c>
      <c r="BM44" t="s">
        <v>526</v>
      </c>
      <c r="BN44" t="s">
        <v>526</v>
      </c>
      <c r="BO44" t="s">
        <v>526</v>
      </c>
      <c r="BP44" t="s">
        <v>526</v>
      </c>
      <c r="BQ44" t="s">
        <v>526</v>
      </c>
      <c r="BR44" t="s">
        <v>526</v>
      </c>
      <c r="BS44" t="s">
        <v>526</v>
      </c>
      <c r="BT44" t="s">
        <v>526</v>
      </c>
      <c r="BU44" t="s">
        <v>526</v>
      </c>
      <c r="BV44" t="s">
        <v>526</v>
      </c>
      <c r="BW44" t="s">
        <v>526</v>
      </c>
      <c r="BX44" t="s">
        <v>526</v>
      </c>
      <c r="BY44" t="s">
        <v>526</v>
      </c>
      <c r="BZ44" t="s">
        <v>526</v>
      </c>
      <c r="CA44" t="s">
        <v>526</v>
      </c>
      <c r="CB44" t="s">
        <v>526</v>
      </c>
      <c r="CC44" t="s">
        <v>526</v>
      </c>
      <c r="CD44" t="s">
        <v>526</v>
      </c>
      <c r="CE44" t="s">
        <v>526</v>
      </c>
      <c r="CF44" t="s">
        <v>526</v>
      </c>
      <c r="CG44" t="s">
        <v>526</v>
      </c>
      <c r="CH44" t="s">
        <v>526</v>
      </c>
      <c r="CI44" t="s">
        <v>526</v>
      </c>
      <c r="CJ44" t="s">
        <v>526</v>
      </c>
      <c r="CK44" t="s">
        <v>526</v>
      </c>
      <c r="CL44" t="s">
        <v>526</v>
      </c>
      <c r="CM44" t="s">
        <v>526</v>
      </c>
      <c r="CN44" t="s">
        <v>526</v>
      </c>
      <c r="CO44" t="s">
        <v>526</v>
      </c>
      <c r="CP44" t="s">
        <v>526</v>
      </c>
      <c r="CQ44" t="s">
        <v>526</v>
      </c>
      <c r="CR44" t="s">
        <v>526</v>
      </c>
      <c r="CS44" t="s">
        <v>526</v>
      </c>
      <c r="CT44" t="s">
        <v>526</v>
      </c>
      <c r="CU44" t="s">
        <v>526</v>
      </c>
      <c r="CV44" t="s">
        <v>526</v>
      </c>
      <c r="CW44" t="s">
        <v>526</v>
      </c>
      <c r="CX44" t="s">
        <v>526</v>
      </c>
      <c r="CY44" t="s">
        <v>526</v>
      </c>
      <c r="CZ44" t="s">
        <v>526</v>
      </c>
      <c r="DA44" t="s">
        <v>526</v>
      </c>
      <c r="DB44" t="s">
        <v>526</v>
      </c>
      <c r="DC44" t="s">
        <v>526</v>
      </c>
      <c r="DD44" t="s">
        <v>526</v>
      </c>
      <c r="DE44" t="s">
        <v>526</v>
      </c>
      <c r="DF44" t="s">
        <v>526</v>
      </c>
      <c r="DG44" t="s">
        <v>526</v>
      </c>
      <c r="DH44" t="s">
        <v>526</v>
      </c>
      <c r="DI44" t="s">
        <v>526</v>
      </c>
      <c r="DJ44" t="s">
        <v>526</v>
      </c>
      <c r="DK44" t="s">
        <v>526</v>
      </c>
      <c r="DL44" t="s">
        <v>526</v>
      </c>
      <c r="DM44" t="s">
        <v>526</v>
      </c>
      <c r="DN44" t="s">
        <v>526</v>
      </c>
      <c r="DO44" t="s">
        <v>526</v>
      </c>
      <c r="DP44" t="s">
        <v>526</v>
      </c>
      <c r="DQ44" t="s">
        <v>526</v>
      </c>
      <c r="DR44" t="s">
        <v>526</v>
      </c>
      <c r="DS44" t="s">
        <v>526</v>
      </c>
      <c r="DT44" t="s">
        <v>526</v>
      </c>
      <c r="DU44" t="s">
        <v>526</v>
      </c>
      <c r="DV44" t="s">
        <v>526</v>
      </c>
      <c r="DW44" t="s">
        <v>526</v>
      </c>
      <c r="DX44" t="s">
        <v>526</v>
      </c>
      <c r="DY44" t="s">
        <v>526</v>
      </c>
      <c r="DZ44" t="s">
        <v>526</v>
      </c>
      <c r="EA44" t="s">
        <v>526</v>
      </c>
      <c r="EB44" t="s">
        <v>526</v>
      </c>
      <c r="EC44" t="s">
        <v>526</v>
      </c>
      <c r="ED44" t="s">
        <v>526</v>
      </c>
      <c r="EE44" t="s">
        <v>526</v>
      </c>
      <c r="EF44" t="s">
        <v>526</v>
      </c>
      <c r="EG44" t="s">
        <v>526</v>
      </c>
      <c r="EH44" t="s">
        <v>526</v>
      </c>
      <c r="EI44" t="s">
        <v>526</v>
      </c>
      <c r="EJ44" t="s">
        <v>526</v>
      </c>
      <c r="EK44" t="s">
        <v>526</v>
      </c>
      <c r="EL44" t="s">
        <v>526</v>
      </c>
      <c r="EM44" t="s">
        <v>526</v>
      </c>
      <c r="EN44" t="s">
        <v>526</v>
      </c>
      <c r="EO44" t="s">
        <v>526</v>
      </c>
      <c r="EP44" t="s">
        <v>526</v>
      </c>
      <c r="EQ44" t="s">
        <v>526</v>
      </c>
      <c r="ER44" t="s">
        <v>526</v>
      </c>
      <c r="ES44" t="s">
        <v>526</v>
      </c>
      <c r="ET44" t="s">
        <v>526</v>
      </c>
      <c r="EU44" t="s">
        <v>526</v>
      </c>
      <c r="EV44" t="s">
        <v>526</v>
      </c>
    </row>
    <row r="45" spans="1:152" x14ac:dyDescent="0.2">
      <c r="A45">
        <v>4242806</v>
      </c>
      <c r="B45" s="6" t="s">
        <v>726</v>
      </c>
      <c r="C45">
        <v>80</v>
      </c>
      <c r="D45" t="s">
        <v>21</v>
      </c>
      <c r="E45" t="s">
        <v>526</v>
      </c>
      <c r="F45" t="s">
        <v>526</v>
      </c>
      <c r="G45" t="s">
        <v>37</v>
      </c>
      <c r="H45">
        <v>0</v>
      </c>
      <c r="I45">
        <v>1</v>
      </c>
      <c r="J45">
        <v>5</v>
      </c>
      <c r="K45">
        <v>5</v>
      </c>
      <c r="L45">
        <v>1</v>
      </c>
      <c r="M45" t="s">
        <v>288</v>
      </c>
      <c r="N45" t="s">
        <v>526</v>
      </c>
      <c r="O45" t="s">
        <v>288</v>
      </c>
      <c r="P45">
        <v>0</v>
      </c>
      <c r="Q45" t="s">
        <v>526</v>
      </c>
      <c r="R45" t="s">
        <v>526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0</v>
      </c>
      <c r="AC45">
        <v>0</v>
      </c>
      <c r="AD45">
        <v>0</v>
      </c>
      <c r="AE45">
        <v>0</v>
      </c>
      <c r="AF45" t="s">
        <v>70</v>
      </c>
      <c r="AG45">
        <v>1</v>
      </c>
      <c r="AH45">
        <v>0</v>
      </c>
      <c r="AI45">
        <v>0</v>
      </c>
      <c r="AJ45">
        <v>0</v>
      </c>
      <c r="AK45">
        <v>2</v>
      </c>
      <c r="AL45" t="s">
        <v>526</v>
      </c>
      <c r="AM45" t="s">
        <v>526</v>
      </c>
      <c r="AN45">
        <v>37.5</v>
      </c>
      <c r="AO45" t="s">
        <v>422</v>
      </c>
      <c r="AP45">
        <v>115</v>
      </c>
      <c r="AQ45" t="s">
        <v>70</v>
      </c>
      <c r="AR45">
        <v>1</v>
      </c>
      <c r="AS45">
        <v>0</v>
      </c>
      <c r="AT45">
        <v>0</v>
      </c>
      <c r="AU45">
        <v>0</v>
      </c>
      <c r="AV45">
        <v>2</v>
      </c>
      <c r="AW45" t="s">
        <v>526</v>
      </c>
      <c r="AX45" t="s">
        <v>526</v>
      </c>
      <c r="AY45">
        <v>37.4</v>
      </c>
      <c r="AZ45" t="s">
        <v>423</v>
      </c>
      <c r="BA45">
        <v>96</v>
      </c>
      <c r="BB45" t="s">
        <v>70</v>
      </c>
      <c r="BC45">
        <v>1</v>
      </c>
      <c r="BD45">
        <v>0</v>
      </c>
      <c r="BE45">
        <v>0</v>
      </c>
      <c r="BF45">
        <v>0</v>
      </c>
      <c r="BG45">
        <v>2</v>
      </c>
      <c r="BH45" t="s">
        <v>526</v>
      </c>
      <c r="BI45" t="s">
        <v>526</v>
      </c>
      <c r="BJ45">
        <v>36.6</v>
      </c>
      <c r="BK45" t="s">
        <v>288</v>
      </c>
      <c r="BL45" t="s">
        <v>288</v>
      </c>
      <c r="BM45" t="s">
        <v>70</v>
      </c>
      <c r="BN45">
        <v>1</v>
      </c>
      <c r="BO45">
        <v>0</v>
      </c>
      <c r="BP45">
        <v>0</v>
      </c>
      <c r="BQ45">
        <v>0</v>
      </c>
      <c r="BR45">
        <v>2</v>
      </c>
      <c r="BS45" t="s">
        <v>526</v>
      </c>
      <c r="BT45" t="s">
        <v>526</v>
      </c>
      <c r="BU45">
        <v>36.6</v>
      </c>
      <c r="BV45" t="s">
        <v>288</v>
      </c>
      <c r="BW45" t="s">
        <v>288</v>
      </c>
      <c r="BX45" t="s">
        <v>70</v>
      </c>
      <c r="BY45">
        <v>1</v>
      </c>
      <c r="BZ45">
        <v>0</v>
      </c>
      <c r="CA45">
        <v>0</v>
      </c>
      <c r="CB45">
        <v>0</v>
      </c>
      <c r="CC45">
        <v>2</v>
      </c>
      <c r="CD45" t="s">
        <v>526</v>
      </c>
      <c r="CE45" t="s">
        <v>526</v>
      </c>
      <c r="CF45">
        <v>36.6</v>
      </c>
      <c r="CG45" t="s">
        <v>288</v>
      </c>
      <c r="CH45" t="s">
        <v>288</v>
      </c>
      <c r="CI45" t="s">
        <v>70</v>
      </c>
      <c r="CJ45">
        <v>1</v>
      </c>
      <c r="CK45">
        <v>0</v>
      </c>
      <c r="CL45">
        <v>0</v>
      </c>
      <c r="CM45">
        <v>0</v>
      </c>
      <c r="CN45">
        <v>2</v>
      </c>
      <c r="CO45" t="s">
        <v>526</v>
      </c>
      <c r="CP45" t="s">
        <v>526</v>
      </c>
      <c r="CQ45">
        <v>36.700000000000003</v>
      </c>
      <c r="CR45" t="s">
        <v>288</v>
      </c>
      <c r="CS45" t="s">
        <v>288</v>
      </c>
      <c r="CT45" t="s">
        <v>526</v>
      </c>
      <c r="CU45" t="s">
        <v>526</v>
      </c>
      <c r="CV45" t="s">
        <v>526</v>
      </c>
      <c r="CW45" t="s">
        <v>526</v>
      </c>
      <c r="CX45" t="s">
        <v>526</v>
      </c>
      <c r="CY45" t="s">
        <v>526</v>
      </c>
      <c r="CZ45" t="s">
        <v>526</v>
      </c>
      <c r="DA45" t="s">
        <v>526</v>
      </c>
      <c r="DB45" t="s">
        <v>526</v>
      </c>
      <c r="DC45" t="s">
        <v>526</v>
      </c>
      <c r="DD45" t="s">
        <v>526</v>
      </c>
      <c r="DE45" t="s">
        <v>526</v>
      </c>
      <c r="DF45" t="s">
        <v>526</v>
      </c>
      <c r="DG45" t="s">
        <v>526</v>
      </c>
      <c r="DH45" t="s">
        <v>526</v>
      </c>
      <c r="DI45" t="s">
        <v>526</v>
      </c>
      <c r="DJ45" t="s">
        <v>526</v>
      </c>
      <c r="DK45" t="s">
        <v>526</v>
      </c>
      <c r="DL45" t="s">
        <v>526</v>
      </c>
      <c r="DM45" t="s">
        <v>526</v>
      </c>
      <c r="DN45" t="s">
        <v>526</v>
      </c>
      <c r="DO45" t="s">
        <v>526</v>
      </c>
      <c r="DP45" t="s">
        <v>526</v>
      </c>
      <c r="DQ45" t="s">
        <v>526</v>
      </c>
      <c r="DR45" t="s">
        <v>526</v>
      </c>
      <c r="DS45" t="s">
        <v>526</v>
      </c>
      <c r="DT45" t="s">
        <v>526</v>
      </c>
      <c r="DU45" t="s">
        <v>526</v>
      </c>
      <c r="DV45" t="s">
        <v>526</v>
      </c>
      <c r="DW45" t="s">
        <v>526</v>
      </c>
      <c r="DX45" t="s">
        <v>526</v>
      </c>
      <c r="DY45" t="s">
        <v>526</v>
      </c>
      <c r="DZ45" t="s">
        <v>526</v>
      </c>
      <c r="EA45" t="s">
        <v>526</v>
      </c>
      <c r="EB45" t="s">
        <v>526</v>
      </c>
      <c r="EC45" t="s">
        <v>526</v>
      </c>
      <c r="ED45" t="s">
        <v>526</v>
      </c>
      <c r="EE45" t="s">
        <v>526</v>
      </c>
      <c r="EF45" t="s">
        <v>526</v>
      </c>
      <c r="EG45" t="s">
        <v>526</v>
      </c>
      <c r="EH45" t="s">
        <v>526</v>
      </c>
      <c r="EI45" t="s">
        <v>526</v>
      </c>
      <c r="EJ45" t="s">
        <v>526</v>
      </c>
      <c r="EK45" t="s">
        <v>526</v>
      </c>
      <c r="EL45" t="s">
        <v>526</v>
      </c>
      <c r="EM45" t="s">
        <v>526</v>
      </c>
      <c r="EN45" t="s">
        <v>526</v>
      </c>
      <c r="EO45" t="s">
        <v>526</v>
      </c>
      <c r="EP45" t="s">
        <v>526</v>
      </c>
      <c r="EQ45" t="s">
        <v>526</v>
      </c>
      <c r="ER45" t="s">
        <v>526</v>
      </c>
      <c r="ES45" t="s">
        <v>526</v>
      </c>
      <c r="ET45" t="s">
        <v>526</v>
      </c>
      <c r="EU45" t="s">
        <v>526</v>
      </c>
      <c r="EV45" t="s">
        <v>526</v>
      </c>
    </row>
    <row r="46" spans="1:152" x14ac:dyDescent="0.2">
      <c r="A46">
        <v>3053096</v>
      </c>
      <c r="B46" s="6" t="s">
        <v>656</v>
      </c>
      <c r="C46">
        <v>69</v>
      </c>
      <c r="D46" t="s">
        <v>21</v>
      </c>
      <c r="E46" t="s">
        <v>526</v>
      </c>
      <c r="F46" t="s">
        <v>526</v>
      </c>
      <c r="G46" t="s">
        <v>37</v>
      </c>
      <c r="H46">
        <v>0</v>
      </c>
      <c r="I46">
        <v>1</v>
      </c>
      <c r="J46">
        <v>2</v>
      </c>
      <c r="K46">
        <v>2</v>
      </c>
      <c r="L46">
        <v>1</v>
      </c>
      <c r="M46" t="s">
        <v>288</v>
      </c>
      <c r="N46" t="s">
        <v>526</v>
      </c>
      <c r="O46" t="s">
        <v>288</v>
      </c>
      <c r="P46">
        <v>0</v>
      </c>
      <c r="Q46" t="s">
        <v>526</v>
      </c>
      <c r="R46" t="s">
        <v>526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t="s">
        <v>288</v>
      </c>
      <c r="AD46" t="s">
        <v>288</v>
      </c>
      <c r="AE46" t="s">
        <v>288</v>
      </c>
      <c r="AF46" t="s">
        <v>70</v>
      </c>
      <c r="AG46">
        <v>1</v>
      </c>
      <c r="AH46">
        <v>0</v>
      </c>
      <c r="AI46">
        <v>0</v>
      </c>
      <c r="AJ46">
        <v>0</v>
      </c>
      <c r="AK46">
        <v>2</v>
      </c>
      <c r="AL46" t="s">
        <v>526</v>
      </c>
      <c r="AM46" t="s">
        <v>526</v>
      </c>
      <c r="AN46">
        <v>36.1</v>
      </c>
      <c r="AO46" t="s">
        <v>222</v>
      </c>
      <c r="AP46">
        <v>100</v>
      </c>
      <c r="AQ46" t="s">
        <v>70</v>
      </c>
      <c r="AR46">
        <v>1</v>
      </c>
      <c r="AS46">
        <v>0</v>
      </c>
      <c r="AT46">
        <v>0</v>
      </c>
      <c r="AU46">
        <v>0</v>
      </c>
      <c r="AV46">
        <v>2</v>
      </c>
      <c r="AW46" t="s">
        <v>526</v>
      </c>
      <c r="AX46" t="s">
        <v>526</v>
      </c>
      <c r="AY46">
        <v>36.6</v>
      </c>
      <c r="AZ46" t="s">
        <v>288</v>
      </c>
      <c r="BA46" t="s">
        <v>288</v>
      </c>
      <c r="BB46" t="s">
        <v>70</v>
      </c>
      <c r="BC46">
        <v>1</v>
      </c>
      <c r="BD46">
        <v>0</v>
      </c>
      <c r="BE46">
        <v>0</v>
      </c>
      <c r="BF46">
        <v>0</v>
      </c>
      <c r="BG46">
        <v>2</v>
      </c>
      <c r="BH46" t="s">
        <v>526</v>
      </c>
      <c r="BI46" t="s">
        <v>526</v>
      </c>
      <c r="BJ46">
        <v>36.5</v>
      </c>
      <c r="BK46" t="s">
        <v>288</v>
      </c>
      <c r="BL46" t="s">
        <v>288</v>
      </c>
      <c r="BM46" t="s">
        <v>526</v>
      </c>
      <c r="BN46" t="s">
        <v>526</v>
      </c>
      <c r="BO46" t="s">
        <v>526</v>
      </c>
      <c r="BP46" t="s">
        <v>526</v>
      </c>
      <c r="BQ46" t="s">
        <v>526</v>
      </c>
      <c r="BR46" t="s">
        <v>526</v>
      </c>
      <c r="BS46" t="s">
        <v>526</v>
      </c>
      <c r="BT46" t="s">
        <v>526</v>
      </c>
      <c r="BU46" t="s">
        <v>526</v>
      </c>
      <c r="BV46" t="s">
        <v>526</v>
      </c>
      <c r="BW46" t="s">
        <v>526</v>
      </c>
      <c r="BX46" t="s">
        <v>526</v>
      </c>
      <c r="BY46" t="s">
        <v>526</v>
      </c>
      <c r="BZ46" t="s">
        <v>526</v>
      </c>
      <c r="CA46" t="s">
        <v>526</v>
      </c>
      <c r="CB46" t="s">
        <v>526</v>
      </c>
      <c r="CC46" t="s">
        <v>526</v>
      </c>
      <c r="CD46" t="s">
        <v>526</v>
      </c>
      <c r="CE46" t="s">
        <v>526</v>
      </c>
      <c r="CF46" t="s">
        <v>526</v>
      </c>
      <c r="CG46" t="s">
        <v>526</v>
      </c>
      <c r="CH46" t="s">
        <v>526</v>
      </c>
      <c r="CI46" t="s">
        <v>526</v>
      </c>
      <c r="CJ46" t="s">
        <v>526</v>
      </c>
      <c r="CK46" t="s">
        <v>526</v>
      </c>
      <c r="CL46" t="s">
        <v>526</v>
      </c>
      <c r="CM46" t="s">
        <v>526</v>
      </c>
      <c r="CN46" t="s">
        <v>526</v>
      </c>
      <c r="CO46" t="s">
        <v>526</v>
      </c>
      <c r="CP46" t="s">
        <v>526</v>
      </c>
      <c r="CQ46" t="s">
        <v>526</v>
      </c>
      <c r="CR46" t="s">
        <v>526</v>
      </c>
      <c r="CS46" t="s">
        <v>526</v>
      </c>
      <c r="CT46" t="s">
        <v>526</v>
      </c>
      <c r="CU46" t="s">
        <v>526</v>
      </c>
      <c r="CV46" t="s">
        <v>526</v>
      </c>
      <c r="CW46" t="s">
        <v>526</v>
      </c>
      <c r="CX46" t="s">
        <v>526</v>
      </c>
      <c r="CY46" t="s">
        <v>526</v>
      </c>
      <c r="CZ46" t="s">
        <v>526</v>
      </c>
      <c r="DA46" t="s">
        <v>526</v>
      </c>
      <c r="DB46" t="s">
        <v>526</v>
      </c>
      <c r="DC46" t="s">
        <v>526</v>
      </c>
      <c r="DD46" t="s">
        <v>526</v>
      </c>
      <c r="DE46" t="s">
        <v>526</v>
      </c>
      <c r="DF46" t="s">
        <v>526</v>
      </c>
      <c r="DG46" t="s">
        <v>526</v>
      </c>
      <c r="DH46" t="s">
        <v>526</v>
      </c>
      <c r="DI46" t="s">
        <v>526</v>
      </c>
      <c r="DJ46" t="s">
        <v>526</v>
      </c>
      <c r="DK46" t="s">
        <v>526</v>
      </c>
      <c r="DL46" t="s">
        <v>526</v>
      </c>
      <c r="DM46" t="s">
        <v>526</v>
      </c>
      <c r="DN46" t="s">
        <v>526</v>
      </c>
      <c r="DO46" t="s">
        <v>526</v>
      </c>
      <c r="DP46" t="s">
        <v>526</v>
      </c>
      <c r="DQ46" t="s">
        <v>526</v>
      </c>
      <c r="DR46" t="s">
        <v>526</v>
      </c>
      <c r="DS46" t="s">
        <v>526</v>
      </c>
      <c r="DT46" t="s">
        <v>526</v>
      </c>
      <c r="DU46" t="s">
        <v>526</v>
      </c>
      <c r="DV46" t="s">
        <v>526</v>
      </c>
      <c r="DW46" t="s">
        <v>526</v>
      </c>
      <c r="DX46" t="s">
        <v>526</v>
      </c>
      <c r="DY46" t="s">
        <v>526</v>
      </c>
      <c r="DZ46" t="s">
        <v>526</v>
      </c>
      <c r="EA46" t="s">
        <v>526</v>
      </c>
      <c r="EB46" t="s">
        <v>526</v>
      </c>
      <c r="EC46" t="s">
        <v>526</v>
      </c>
      <c r="ED46" t="s">
        <v>526</v>
      </c>
      <c r="EE46" t="s">
        <v>526</v>
      </c>
      <c r="EF46" t="s">
        <v>526</v>
      </c>
      <c r="EG46" t="s">
        <v>526</v>
      </c>
      <c r="EH46" t="s">
        <v>526</v>
      </c>
      <c r="EI46" t="s">
        <v>526</v>
      </c>
      <c r="EJ46" t="s">
        <v>526</v>
      </c>
      <c r="EK46" t="s">
        <v>526</v>
      </c>
      <c r="EL46" t="s">
        <v>526</v>
      </c>
      <c r="EM46" t="s">
        <v>526</v>
      </c>
      <c r="EN46" t="s">
        <v>526</v>
      </c>
      <c r="EO46" t="s">
        <v>526</v>
      </c>
      <c r="EP46" t="s">
        <v>526</v>
      </c>
      <c r="EQ46" t="s">
        <v>526</v>
      </c>
      <c r="ER46" t="s">
        <v>526</v>
      </c>
      <c r="ES46" t="s">
        <v>526</v>
      </c>
      <c r="ET46" t="s">
        <v>526</v>
      </c>
      <c r="EU46" t="s">
        <v>526</v>
      </c>
      <c r="EV46" t="s">
        <v>526</v>
      </c>
    </row>
    <row r="47" spans="1:152" x14ac:dyDescent="0.2">
      <c r="A47">
        <v>4128572</v>
      </c>
      <c r="B47" s="6" t="s">
        <v>656</v>
      </c>
      <c r="C47">
        <v>30</v>
      </c>
      <c r="D47" t="s">
        <v>26</v>
      </c>
      <c r="E47" t="s">
        <v>526</v>
      </c>
      <c r="F47" t="s">
        <v>526</v>
      </c>
      <c r="G47" t="s">
        <v>37</v>
      </c>
      <c r="H47">
        <v>0</v>
      </c>
      <c r="I47">
        <v>1</v>
      </c>
      <c r="J47">
        <v>6</v>
      </c>
      <c r="K47">
        <v>6</v>
      </c>
      <c r="L47">
        <v>1</v>
      </c>
      <c r="M47">
        <v>2</v>
      </c>
      <c r="N47" t="s">
        <v>526</v>
      </c>
      <c r="O47">
        <v>4</v>
      </c>
      <c r="P47">
        <v>0</v>
      </c>
      <c r="Q47" t="s">
        <v>526</v>
      </c>
      <c r="R47" t="s">
        <v>526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 t="s">
        <v>70</v>
      </c>
      <c r="AG47">
        <v>1</v>
      </c>
      <c r="AH47">
        <v>0</v>
      </c>
      <c r="AI47">
        <v>0</v>
      </c>
      <c r="AJ47">
        <v>0</v>
      </c>
      <c r="AK47">
        <v>2</v>
      </c>
      <c r="AL47" t="s">
        <v>526</v>
      </c>
      <c r="AM47" t="s">
        <v>526</v>
      </c>
      <c r="AN47">
        <v>36.799999999999997</v>
      </c>
      <c r="AO47" t="s">
        <v>253</v>
      </c>
      <c r="AP47">
        <v>84</v>
      </c>
      <c r="AQ47" t="s">
        <v>70</v>
      </c>
      <c r="AR47">
        <v>1</v>
      </c>
      <c r="AS47">
        <v>0</v>
      </c>
      <c r="AT47">
        <v>0</v>
      </c>
      <c r="AU47">
        <v>0</v>
      </c>
      <c r="AV47">
        <v>2</v>
      </c>
      <c r="AW47" t="s">
        <v>526</v>
      </c>
      <c r="AX47" t="s">
        <v>526</v>
      </c>
      <c r="AY47">
        <v>37</v>
      </c>
      <c r="AZ47" t="s">
        <v>477</v>
      </c>
      <c r="BA47">
        <v>82</v>
      </c>
      <c r="BB47" t="s">
        <v>70</v>
      </c>
      <c r="BC47">
        <v>1</v>
      </c>
      <c r="BD47">
        <v>0</v>
      </c>
      <c r="BE47">
        <v>0</v>
      </c>
      <c r="BF47">
        <v>0</v>
      </c>
      <c r="BG47">
        <v>2</v>
      </c>
      <c r="BH47" t="s">
        <v>526</v>
      </c>
      <c r="BI47" t="s">
        <v>526</v>
      </c>
      <c r="BJ47">
        <v>36.299999999999997</v>
      </c>
      <c r="BK47" t="s">
        <v>288</v>
      </c>
      <c r="BL47" t="s">
        <v>288</v>
      </c>
      <c r="BM47" t="s">
        <v>70</v>
      </c>
      <c r="BN47">
        <v>1</v>
      </c>
      <c r="BO47">
        <v>0</v>
      </c>
      <c r="BP47">
        <v>0</v>
      </c>
      <c r="BQ47">
        <v>0</v>
      </c>
      <c r="BR47">
        <v>2</v>
      </c>
      <c r="BS47" t="s">
        <v>526</v>
      </c>
      <c r="BT47" t="s">
        <v>526</v>
      </c>
      <c r="BU47">
        <v>36.799999999999997</v>
      </c>
      <c r="BV47" t="s">
        <v>288</v>
      </c>
      <c r="BW47" t="s">
        <v>288</v>
      </c>
      <c r="BX47" t="s">
        <v>70</v>
      </c>
      <c r="BY47">
        <v>1</v>
      </c>
      <c r="BZ47">
        <v>0</v>
      </c>
      <c r="CA47">
        <v>5</v>
      </c>
      <c r="CB47">
        <v>0</v>
      </c>
      <c r="CC47">
        <v>2</v>
      </c>
      <c r="CD47" t="s">
        <v>526</v>
      </c>
      <c r="CE47" t="s">
        <v>526</v>
      </c>
      <c r="CF47">
        <v>36.9</v>
      </c>
      <c r="CG47" t="s">
        <v>288</v>
      </c>
      <c r="CH47" t="s">
        <v>288</v>
      </c>
      <c r="CI47" t="s">
        <v>70</v>
      </c>
      <c r="CJ47">
        <v>1</v>
      </c>
      <c r="CK47">
        <v>0</v>
      </c>
      <c r="CL47">
        <v>5</v>
      </c>
      <c r="CM47">
        <v>0</v>
      </c>
      <c r="CN47">
        <v>2</v>
      </c>
      <c r="CO47" t="s">
        <v>526</v>
      </c>
      <c r="CP47" t="s">
        <v>526</v>
      </c>
      <c r="CQ47">
        <v>36.700000000000003</v>
      </c>
      <c r="CR47" t="s">
        <v>288</v>
      </c>
      <c r="CS47" t="s">
        <v>288</v>
      </c>
      <c r="CT47" t="s">
        <v>70</v>
      </c>
      <c r="CU47">
        <v>1</v>
      </c>
      <c r="CV47">
        <v>0</v>
      </c>
      <c r="CW47">
        <v>5</v>
      </c>
      <c r="CX47">
        <v>0</v>
      </c>
      <c r="CY47">
        <v>2</v>
      </c>
      <c r="CZ47" t="s">
        <v>526</v>
      </c>
      <c r="DA47" t="s">
        <v>526</v>
      </c>
      <c r="DB47">
        <v>37.1</v>
      </c>
      <c r="DC47" t="s">
        <v>288</v>
      </c>
      <c r="DD47" t="s">
        <v>288</v>
      </c>
      <c r="DE47" t="s">
        <v>526</v>
      </c>
      <c r="DF47" t="s">
        <v>526</v>
      </c>
      <c r="DG47" t="s">
        <v>526</v>
      </c>
      <c r="DH47" t="s">
        <v>526</v>
      </c>
      <c r="DI47" t="s">
        <v>526</v>
      </c>
      <c r="DJ47" t="s">
        <v>526</v>
      </c>
      <c r="DK47" t="s">
        <v>526</v>
      </c>
      <c r="DL47" t="s">
        <v>526</v>
      </c>
      <c r="DM47" t="s">
        <v>526</v>
      </c>
      <c r="DN47" t="s">
        <v>526</v>
      </c>
      <c r="DO47" t="s">
        <v>526</v>
      </c>
      <c r="DP47" t="s">
        <v>526</v>
      </c>
      <c r="DQ47" t="s">
        <v>526</v>
      </c>
      <c r="DR47" t="s">
        <v>526</v>
      </c>
      <c r="DS47" t="s">
        <v>526</v>
      </c>
      <c r="DT47" t="s">
        <v>526</v>
      </c>
      <c r="DU47" t="s">
        <v>526</v>
      </c>
      <c r="DV47" t="s">
        <v>526</v>
      </c>
      <c r="DW47" t="s">
        <v>526</v>
      </c>
      <c r="DX47" t="s">
        <v>526</v>
      </c>
      <c r="DY47" t="s">
        <v>526</v>
      </c>
      <c r="DZ47" t="s">
        <v>526</v>
      </c>
      <c r="EA47" t="s">
        <v>526</v>
      </c>
      <c r="EB47" t="s">
        <v>526</v>
      </c>
      <c r="EC47" t="s">
        <v>526</v>
      </c>
      <c r="ED47" t="s">
        <v>526</v>
      </c>
      <c r="EE47" t="s">
        <v>526</v>
      </c>
      <c r="EF47" t="s">
        <v>526</v>
      </c>
      <c r="EG47" t="s">
        <v>526</v>
      </c>
      <c r="EH47" t="s">
        <v>526</v>
      </c>
      <c r="EI47" t="s">
        <v>526</v>
      </c>
      <c r="EJ47" t="s">
        <v>526</v>
      </c>
      <c r="EK47" t="s">
        <v>526</v>
      </c>
      <c r="EL47" t="s">
        <v>526</v>
      </c>
      <c r="EM47" t="s">
        <v>526</v>
      </c>
      <c r="EN47" t="s">
        <v>526</v>
      </c>
      <c r="EO47" t="s">
        <v>526</v>
      </c>
      <c r="EP47" t="s">
        <v>526</v>
      </c>
      <c r="EQ47" t="s">
        <v>526</v>
      </c>
      <c r="ER47" t="s">
        <v>526</v>
      </c>
      <c r="ES47" t="s">
        <v>526</v>
      </c>
      <c r="ET47" t="s">
        <v>526</v>
      </c>
      <c r="EU47" t="s">
        <v>526</v>
      </c>
      <c r="EV47" t="s">
        <v>526</v>
      </c>
    </row>
    <row r="48" spans="1:152" x14ac:dyDescent="0.2">
      <c r="A48">
        <v>4246072</v>
      </c>
      <c r="B48" s="6" t="s">
        <v>727</v>
      </c>
      <c r="C48">
        <v>50</v>
      </c>
      <c r="D48" t="s">
        <v>21</v>
      </c>
      <c r="E48" t="s">
        <v>526</v>
      </c>
      <c r="F48" t="s">
        <v>526</v>
      </c>
      <c r="G48" t="s">
        <v>37</v>
      </c>
      <c r="H48">
        <v>0</v>
      </c>
      <c r="I48">
        <v>1</v>
      </c>
      <c r="J48">
        <v>2</v>
      </c>
      <c r="K48">
        <v>2</v>
      </c>
      <c r="L48">
        <v>1</v>
      </c>
      <c r="M48">
        <v>2</v>
      </c>
      <c r="N48" t="s">
        <v>526</v>
      </c>
      <c r="O48">
        <v>2</v>
      </c>
      <c r="P48">
        <v>0</v>
      </c>
      <c r="Q48" t="s">
        <v>526</v>
      </c>
      <c r="R48" t="s">
        <v>526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 t="s">
        <v>70</v>
      </c>
      <c r="AG48">
        <v>1</v>
      </c>
      <c r="AH48">
        <v>0</v>
      </c>
      <c r="AI48">
        <v>0</v>
      </c>
      <c r="AJ48">
        <v>0</v>
      </c>
      <c r="AK48">
        <v>2</v>
      </c>
      <c r="AL48" t="s">
        <v>526</v>
      </c>
      <c r="AM48" t="s">
        <v>526</v>
      </c>
      <c r="AN48">
        <v>36.700000000000003</v>
      </c>
      <c r="AO48" t="s">
        <v>478</v>
      </c>
      <c r="AP48">
        <v>84</v>
      </c>
      <c r="AQ48" t="s">
        <v>70</v>
      </c>
      <c r="AR48">
        <v>1</v>
      </c>
      <c r="AS48">
        <v>0</v>
      </c>
      <c r="AT48">
        <v>5</v>
      </c>
      <c r="AU48">
        <v>0</v>
      </c>
      <c r="AV48">
        <v>2</v>
      </c>
      <c r="AW48" t="s">
        <v>526</v>
      </c>
      <c r="AX48" t="s">
        <v>526</v>
      </c>
      <c r="AY48">
        <v>36.5</v>
      </c>
      <c r="AZ48" t="s">
        <v>288</v>
      </c>
      <c r="BA48" t="s">
        <v>288</v>
      </c>
      <c r="BB48" t="s">
        <v>70</v>
      </c>
      <c r="BC48">
        <v>1</v>
      </c>
      <c r="BD48">
        <v>0</v>
      </c>
      <c r="BE48">
        <v>5</v>
      </c>
      <c r="BF48">
        <v>0</v>
      </c>
      <c r="BG48">
        <v>2</v>
      </c>
      <c r="BH48" t="s">
        <v>526</v>
      </c>
      <c r="BI48" t="s">
        <v>526</v>
      </c>
      <c r="BJ48">
        <v>36.4</v>
      </c>
      <c r="BK48" t="s">
        <v>288</v>
      </c>
      <c r="BL48" t="s">
        <v>288</v>
      </c>
      <c r="BM48" t="s">
        <v>526</v>
      </c>
      <c r="BN48" t="s">
        <v>526</v>
      </c>
      <c r="BO48" t="s">
        <v>526</v>
      </c>
      <c r="BP48" t="s">
        <v>526</v>
      </c>
      <c r="BQ48" t="s">
        <v>526</v>
      </c>
      <c r="BR48" t="s">
        <v>526</v>
      </c>
      <c r="BS48" t="s">
        <v>526</v>
      </c>
      <c r="BT48" t="s">
        <v>526</v>
      </c>
      <c r="BU48" t="s">
        <v>526</v>
      </c>
      <c r="BV48" t="s">
        <v>526</v>
      </c>
      <c r="BW48" t="s">
        <v>526</v>
      </c>
      <c r="BX48" t="s">
        <v>526</v>
      </c>
      <c r="BY48" t="s">
        <v>526</v>
      </c>
      <c r="BZ48" t="s">
        <v>526</v>
      </c>
      <c r="CA48" t="s">
        <v>526</v>
      </c>
      <c r="CB48" t="s">
        <v>526</v>
      </c>
      <c r="CC48" t="s">
        <v>526</v>
      </c>
      <c r="CD48" t="s">
        <v>526</v>
      </c>
      <c r="CE48" t="s">
        <v>526</v>
      </c>
      <c r="CF48" t="s">
        <v>526</v>
      </c>
      <c r="CG48" t="s">
        <v>526</v>
      </c>
      <c r="CH48" t="s">
        <v>526</v>
      </c>
      <c r="CI48" t="s">
        <v>526</v>
      </c>
      <c r="CJ48" t="s">
        <v>526</v>
      </c>
      <c r="CK48" t="s">
        <v>526</v>
      </c>
      <c r="CL48" t="s">
        <v>526</v>
      </c>
      <c r="CM48" t="s">
        <v>526</v>
      </c>
      <c r="CN48" t="s">
        <v>526</v>
      </c>
      <c r="CO48" t="s">
        <v>526</v>
      </c>
      <c r="CP48" t="s">
        <v>526</v>
      </c>
      <c r="CQ48" t="s">
        <v>526</v>
      </c>
      <c r="CR48" t="s">
        <v>526</v>
      </c>
      <c r="CS48" t="s">
        <v>526</v>
      </c>
      <c r="CT48" t="s">
        <v>526</v>
      </c>
      <c r="CU48" t="s">
        <v>526</v>
      </c>
      <c r="CV48" t="s">
        <v>526</v>
      </c>
      <c r="CW48" t="s">
        <v>526</v>
      </c>
      <c r="CX48" t="s">
        <v>526</v>
      </c>
      <c r="CY48" t="s">
        <v>526</v>
      </c>
      <c r="CZ48" t="s">
        <v>526</v>
      </c>
      <c r="DA48" t="s">
        <v>526</v>
      </c>
      <c r="DB48" t="s">
        <v>526</v>
      </c>
      <c r="DC48" t="s">
        <v>526</v>
      </c>
      <c r="DD48" t="s">
        <v>526</v>
      </c>
      <c r="DE48" t="s">
        <v>526</v>
      </c>
      <c r="DF48" t="s">
        <v>526</v>
      </c>
      <c r="DG48" t="s">
        <v>526</v>
      </c>
      <c r="DH48" t="s">
        <v>526</v>
      </c>
      <c r="DI48" t="s">
        <v>526</v>
      </c>
      <c r="DJ48" t="s">
        <v>526</v>
      </c>
      <c r="DK48" t="s">
        <v>526</v>
      </c>
      <c r="DL48" t="s">
        <v>526</v>
      </c>
      <c r="DM48" t="s">
        <v>526</v>
      </c>
      <c r="DN48" t="s">
        <v>526</v>
      </c>
      <c r="DO48" t="s">
        <v>526</v>
      </c>
      <c r="DP48" t="s">
        <v>526</v>
      </c>
      <c r="DQ48" t="s">
        <v>526</v>
      </c>
      <c r="DR48" t="s">
        <v>526</v>
      </c>
      <c r="DS48" t="s">
        <v>526</v>
      </c>
      <c r="DT48" t="s">
        <v>526</v>
      </c>
      <c r="DU48" t="s">
        <v>526</v>
      </c>
      <c r="DV48" t="s">
        <v>526</v>
      </c>
      <c r="DW48" t="s">
        <v>526</v>
      </c>
      <c r="DX48" t="s">
        <v>526</v>
      </c>
      <c r="DY48" t="s">
        <v>526</v>
      </c>
      <c r="DZ48" t="s">
        <v>526</v>
      </c>
      <c r="EA48" t="s">
        <v>526</v>
      </c>
      <c r="EB48" t="s">
        <v>526</v>
      </c>
      <c r="EC48" t="s">
        <v>526</v>
      </c>
      <c r="ED48" t="s">
        <v>526</v>
      </c>
      <c r="EE48" t="s">
        <v>526</v>
      </c>
      <c r="EF48" t="s">
        <v>526</v>
      </c>
      <c r="EG48" t="s">
        <v>526</v>
      </c>
      <c r="EH48" t="s">
        <v>526</v>
      </c>
      <c r="EI48" t="s">
        <v>526</v>
      </c>
      <c r="EJ48" t="s">
        <v>526</v>
      </c>
      <c r="EK48" t="s">
        <v>526</v>
      </c>
      <c r="EL48" t="s">
        <v>526</v>
      </c>
      <c r="EM48" t="s">
        <v>526</v>
      </c>
      <c r="EN48" t="s">
        <v>526</v>
      </c>
      <c r="EO48" t="s">
        <v>526</v>
      </c>
      <c r="EP48" t="s">
        <v>526</v>
      </c>
      <c r="EQ48" t="s">
        <v>526</v>
      </c>
      <c r="ER48" t="s">
        <v>526</v>
      </c>
      <c r="ES48" t="s">
        <v>526</v>
      </c>
      <c r="ET48" t="s">
        <v>526</v>
      </c>
      <c r="EU48" t="s">
        <v>526</v>
      </c>
      <c r="EV48" t="s">
        <v>526</v>
      </c>
    </row>
    <row r="49" spans="1:152" x14ac:dyDescent="0.2">
      <c r="A49">
        <v>3100077</v>
      </c>
      <c r="B49" s="6" t="s">
        <v>662</v>
      </c>
      <c r="C49">
        <v>77</v>
      </c>
      <c r="D49" t="s">
        <v>21</v>
      </c>
      <c r="E49" t="s">
        <v>526</v>
      </c>
      <c r="F49" t="s">
        <v>526</v>
      </c>
      <c r="G49" t="s">
        <v>42</v>
      </c>
      <c r="H49">
        <v>0</v>
      </c>
      <c r="I49">
        <v>1</v>
      </c>
      <c r="J49">
        <v>1</v>
      </c>
      <c r="K49">
        <v>1</v>
      </c>
      <c r="L49">
        <v>13</v>
      </c>
      <c r="M49">
        <v>0</v>
      </c>
      <c r="N49" t="s">
        <v>526</v>
      </c>
      <c r="O49">
        <v>0</v>
      </c>
      <c r="P49">
        <v>0</v>
      </c>
      <c r="Q49" t="s">
        <v>526</v>
      </c>
      <c r="R49" t="s">
        <v>526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288</v>
      </c>
      <c r="AF49" t="s">
        <v>70</v>
      </c>
      <c r="AG49">
        <v>1</v>
      </c>
      <c r="AH49">
        <v>0</v>
      </c>
      <c r="AI49">
        <v>0</v>
      </c>
      <c r="AJ49">
        <v>0</v>
      </c>
      <c r="AK49">
        <v>2</v>
      </c>
      <c r="AL49" t="s">
        <v>526</v>
      </c>
      <c r="AM49" t="s">
        <v>526</v>
      </c>
      <c r="AN49">
        <v>36.4</v>
      </c>
      <c r="AO49" t="s">
        <v>288</v>
      </c>
      <c r="AP49" t="s">
        <v>288</v>
      </c>
      <c r="AQ49" t="s">
        <v>70</v>
      </c>
      <c r="AR49">
        <v>1</v>
      </c>
      <c r="AS49">
        <v>0</v>
      </c>
      <c r="AT49">
        <v>0</v>
      </c>
      <c r="AU49">
        <v>0</v>
      </c>
      <c r="AV49">
        <v>2</v>
      </c>
      <c r="AW49" t="s">
        <v>526</v>
      </c>
      <c r="AX49" t="s">
        <v>526</v>
      </c>
      <c r="AY49">
        <v>36.4</v>
      </c>
      <c r="AZ49" t="s">
        <v>288</v>
      </c>
      <c r="BA49" t="s">
        <v>288</v>
      </c>
      <c r="BB49" t="s">
        <v>526</v>
      </c>
      <c r="BC49" t="s">
        <v>526</v>
      </c>
      <c r="BD49" t="s">
        <v>526</v>
      </c>
      <c r="BE49" t="s">
        <v>526</v>
      </c>
      <c r="BF49" t="s">
        <v>526</v>
      </c>
      <c r="BG49" t="s">
        <v>526</v>
      </c>
      <c r="BH49" t="s">
        <v>526</v>
      </c>
      <c r="BI49" t="s">
        <v>526</v>
      </c>
      <c r="BJ49" t="s">
        <v>526</v>
      </c>
      <c r="BK49" t="s">
        <v>526</v>
      </c>
      <c r="BL49" t="s">
        <v>526</v>
      </c>
      <c r="BM49" t="s">
        <v>526</v>
      </c>
      <c r="BN49" t="s">
        <v>526</v>
      </c>
      <c r="BO49" t="s">
        <v>526</v>
      </c>
      <c r="BP49" t="s">
        <v>526</v>
      </c>
      <c r="BQ49" t="s">
        <v>526</v>
      </c>
      <c r="BR49" t="s">
        <v>526</v>
      </c>
      <c r="BS49" t="s">
        <v>526</v>
      </c>
      <c r="BT49" t="s">
        <v>526</v>
      </c>
      <c r="BU49" t="s">
        <v>526</v>
      </c>
      <c r="BV49" t="s">
        <v>526</v>
      </c>
      <c r="BW49" t="s">
        <v>526</v>
      </c>
      <c r="BX49" t="s">
        <v>526</v>
      </c>
      <c r="BY49" t="s">
        <v>526</v>
      </c>
      <c r="BZ49" t="s">
        <v>526</v>
      </c>
      <c r="CA49" t="s">
        <v>526</v>
      </c>
      <c r="CB49" t="s">
        <v>526</v>
      </c>
      <c r="CC49" t="s">
        <v>526</v>
      </c>
      <c r="CD49" t="s">
        <v>526</v>
      </c>
      <c r="CE49" t="s">
        <v>526</v>
      </c>
      <c r="CF49" t="s">
        <v>526</v>
      </c>
      <c r="CG49" t="s">
        <v>526</v>
      </c>
      <c r="CH49" t="s">
        <v>526</v>
      </c>
      <c r="CI49" t="s">
        <v>526</v>
      </c>
      <c r="CJ49" t="s">
        <v>526</v>
      </c>
      <c r="CK49" t="s">
        <v>526</v>
      </c>
      <c r="CL49" t="s">
        <v>526</v>
      </c>
      <c r="CM49" t="s">
        <v>526</v>
      </c>
      <c r="CN49" t="s">
        <v>526</v>
      </c>
      <c r="CO49" t="s">
        <v>526</v>
      </c>
      <c r="CP49" t="s">
        <v>526</v>
      </c>
      <c r="CQ49" t="s">
        <v>526</v>
      </c>
      <c r="CR49" t="s">
        <v>526</v>
      </c>
      <c r="CS49" t="s">
        <v>526</v>
      </c>
      <c r="CT49" t="s">
        <v>526</v>
      </c>
      <c r="CU49" t="s">
        <v>526</v>
      </c>
      <c r="CV49" t="s">
        <v>526</v>
      </c>
      <c r="CW49" t="s">
        <v>526</v>
      </c>
      <c r="CX49" t="s">
        <v>526</v>
      </c>
      <c r="CY49" t="s">
        <v>526</v>
      </c>
      <c r="CZ49" t="s">
        <v>526</v>
      </c>
      <c r="DA49" t="s">
        <v>526</v>
      </c>
      <c r="DB49" t="s">
        <v>526</v>
      </c>
      <c r="DC49" t="s">
        <v>526</v>
      </c>
      <c r="DD49" t="s">
        <v>526</v>
      </c>
      <c r="DE49" t="s">
        <v>526</v>
      </c>
      <c r="DF49" t="s">
        <v>526</v>
      </c>
      <c r="DG49" t="s">
        <v>526</v>
      </c>
      <c r="DH49" t="s">
        <v>526</v>
      </c>
      <c r="DI49" t="s">
        <v>526</v>
      </c>
      <c r="DJ49" t="s">
        <v>526</v>
      </c>
      <c r="DK49" t="s">
        <v>526</v>
      </c>
      <c r="DL49" t="s">
        <v>526</v>
      </c>
      <c r="DM49" t="s">
        <v>526</v>
      </c>
      <c r="DN49" t="s">
        <v>526</v>
      </c>
      <c r="DO49" t="s">
        <v>526</v>
      </c>
      <c r="DP49" t="s">
        <v>526</v>
      </c>
      <c r="DQ49" t="s">
        <v>526</v>
      </c>
      <c r="DR49" t="s">
        <v>526</v>
      </c>
      <c r="DS49" t="s">
        <v>526</v>
      </c>
      <c r="DT49" t="s">
        <v>526</v>
      </c>
      <c r="DU49" t="s">
        <v>526</v>
      </c>
      <c r="DV49" t="s">
        <v>526</v>
      </c>
      <c r="DW49" t="s">
        <v>526</v>
      </c>
      <c r="DX49" t="s">
        <v>526</v>
      </c>
      <c r="DY49" t="s">
        <v>526</v>
      </c>
      <c r="DZ49" t="s">
        <v>526</v>
      </c>
      <c r="EA49" t="s">
        <v>526</v>
      </c>
      <c r="EB49" t="s">
        <v>526</v>
      </c>
      <c r="EC49" t="s">
        <v>526</v>
      </c>
      <c r="ED49" t="s">
        <v>526</v>
      </c>
      <c r="EE49" t="s">
        <v>526</v>
      </c>
      <c r="EF49" t="s">
        <v>526</v>
      </c>
      <c r="EG49" t="s">
        <v>526</v>
      </c>
      <c r="EH49" t="s">
        <v>526</v>
      </c>
      <c r="EI49" t="s">
        <v>526</v>
      </c>
      <c r="EJ49" t="s">
        <v>526</v>
      </c>
      <c r="EK49" t="s">
        <v>526</v>
      </c>
      <c r="EL49" t="s">
        <v>526</v>
      </c>
      <c r="EM49" t="s">
        <v>526</v>
      </c>
      <c r="EN49" t="s">
        <v>526</v>
      </c>
      <c r="EO49" t="s">
        <v>526</v>
      </c>
      <c r="EP49" t="s">
        <v>526</v>
      </c>
      <c r="EQ49" t="s">
        <v>526</v>
      </c>
      <c r="ER49" t="s">
        <v>526</v>
      </c>
      <c r="ES49" t="s">
        <v>526</v>
      </c>
      <c r="ET49" t="s">
        <v>526</v>
      </c>
      <c r="EU49" t="s">
        <v>526</v>
      </c>
      <c r="EV49" t="s">
        <v>526</v>
      </c>
    </row>
    <row r="50" spans="1:152" x14ac:dyDescent="0.2">
      <c r="A50">
        <v>1638071</v>
      </c>
      <c r="B50" s="6" t="s">
        <v>753</v>
      </c>
      <c r="C50">
        <v>81</v>
      </c>
      <c r="D50" t="s">
        <v>21</v>
      </c>
      <c r="E50" t="s">
        <v>526</v>
      </c>
      <c r="F50" t="s">
        <v>526</v>
      </c>
      <c r="G50" t="s">
        <v>37</v>
      </c>
      <c r="H50">
        <v>0</v>
      </c>
      <c r="I50">
        <v>1</v>
      </c>
      <c r="J50">
        <v>2</v>
      </c>
      <c r="K50">
        <v>2</v>
      </c>
      <c r="L50">
        <v>1</v>
      </c>
      <c r="M50">
        <v>1</v>
      </c>
      <c r="N50" t="s">
        <v>526</v>
      </c>
      <c r="O50">
        <v>3</v>
      </c>
      <c r="P50">
        <v>0</v>
      </c>
      <c r="Q50" t="s">
        <v>526</v>
      </c>
      <c r="R50" t="s">
        <v>526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 t="s">
        <v>288</v>
      </c>
      <c r="AF50" t="s">
        <v>70</v>
      </c>
      <c r="AG50">
        <v>3</v>
      </c>
      <c r="AH50">
        <v>0</v>
      </c>
      <c r="AI50">
        <v>12</v>
      </c>
      <c r="AJ50">
        <v>0</v>
      </c>
      <c r="AK50">
        <v>2</v>
      </c>
      <c r="AL50" t="s">
        <v>526</v>
      </c>
      <c r="AM50" t="s">
        <v>526</v>
      </c>
      <c r="AN50">
        <v>36</v>
      </c>
      <c r="AO50" t="s">
        <v>288</v>
      </c>
      <c r="AP50" t="s">
        <v>288</v>
      </c>
      <c r="AQ50" t="s">
        <v>70</v>
      </c>
      <c r="AR50">
        <v>1</v>
      </c>
      <c r="AS50">
        <v>0</v>
      </c>
      <c r="AT50">
        <v>0</v>
      </c>
      <c r="AU50">
        <v>0</v>
      </c>
      <c r="AV50">
        <v>2</v>
      </c>
      <c r="AW50" t="s">
        <v>526</v>
      </c>
      <c r="AX50" t="s">
        <v>526</v>
      </c>
      <c r="AY50">
        <v>36</v>
      </c>
      <c r="AZ50" t="s">
        <v>288</v>
      </c>
      <c r="BA50" t="s">
        <v>288</v>
      </c>
      <c r="BB50" t="s">
        <v>70</v>
      </c>
      <c r="BC50">
        <v>1</v>
      </c>
      <c r="BD50">
        <v>0</v>
      </c>
      <c r="BE50">
        <v>0</v>
      </c>
      <c r="BF50">
        <v>0</v>
      </c>
      <c r="BG50">
        <v>2</v>
      </c>
      <c r="BH50" t="s">
        <v>526</v>
      </c>
      <c r="BI50" t="s">
        <v>526</v>
      </c>
      <c r="BJ50">
        <v>36</v>
      </c>
      <c r="BK50" t="s">
        <v>288</v>
      </c>
      <c r="BL50" t="s">
        <v>288</v>
      </c>
      <c r="BM50" t="s">
        <v>526</v>
      </c>
      <c r="BN50" t="s">
        <v>526</v>
      </c>
      <c r="BO50" t="s">
        <v>526</v>
      </c>
      <c r="BP50" t="s">
        <v>526</v>
      </c>
      <c r="BQ50" t="s">
        <v>526</v>
      </c>
      <c r="BR50" t="s">
        <v>526</v>
      </c>
      <c r="BS50" t="s">
        <v>526</v>
      </c>
      <c r="BT50" t="s">
        <v>526</v>
      </c>
      <c r="BU50" t="s">
        <v>526</v>
      </c>
      <c r="BV50" t="s">
        <v>526</v>
      </c>
      <c r="BW50" t="s">
        <v>526</v>
      </c>
      <c r="BX50" t="s">
        <v>526</v>
      </c>
      <c r="BY50" t="s">
        <v>526</v>
      </c>
      <c r="BZ50" t="s">
        <v>526</v>
      </c>
      <c r="CA50" t="s">
        <v>526</v>
      </c>
      <c r="CB50" t="s">
        <v>526</v>
      </c>
      <c r="CC50" t="s">
        <v>526</v>
      </c>
      <c r="CD50" t="s">
        <v>526</v>
      </c>
      <c r="CE50" t="s">
        <v>526</v>
      </c>
      <c r="CF50" t="s">
        <v>526</v>
      </c>
      <c r="CG50" t="s">
        <v>526</v>
      </c>
      <c r="CH50" t="s">
        <v>526</v>
      </c>
      <c r="CI50" t="s">
        <v>526</v>
      </c>
      <c r="CJ50" t="s">
        <v>526</v>
      </c>
      <c r="CK50" t="s">
        <v>526</v>
      </c>
      <c r="CL50" t="s">
        <v>526</v>
      </c>
      <c r="CM50" t="s">
        <v>526</v>
      </c>
      <c r="CN50" t="s">
        <v>526</v>
      </c>
      <c r="CO50" t="s">
        <v>526</v>
      </c>
      <c r="CP50" t="s">
        <v>526</v>
      </c>
      <c r="CQ50" t="s">
        <v>526</v>
      </c>
      <c r="CR50" t="s">
        <v>526</v>
      </c>
      <c r="CS50" t="s">
        <v>526</v>
      </c>
      <c r="CT50" t="s">
        <v>526</v>
      </c>
      <c r="CU50" t="s">
        <v>526</v>
      </c>
      <c r="CV50" t="s">
        <v>526</v>
      </c>
      <c r="CW50" t="s">
        <v>526</v>
      </c>
      <c r="CX50" t="s">
        <v>526</v>
      </c>
      <c r="CY50" t="s">
        <v>526</v>
      </c>
      <c r="CZ50" t="s">
        <v>526</v>
      </c>
      <c r="DA50" t="s">
        <v>526</v>
      </c>
      <c r="DB50" t="s">
        <v>526</v>
      </c>
      <c r="DC50" t="s">
        <v>526</v>
      </c>
      <c r="DD50" t="s">
        <v>526</v>
      </c>
      <c r="DE50" t="s">
        <v>526</v>
      </c>
      <c r="DF50" t="s">
        <v>526</v>
      </c>
      <c r="DG50" t="s">
        <v>526</v>
      </c>
      <c r="DH50" t="s">
        <v>526</v>
      </c>
      <c r="DI50" t="s">
        <v>526</v>
      </c>
      <c r="DJ50" t="s">
        <v>526</v>
      </c>
      <c r="DK50" t="s">
        <v>526</v>
      </c>
      <c r="DL50" t="s">
        <v>526</v>
      </c>
      <c r="DM50" t="s">
        <v>526</v>
      </c>
      <c r="DN50" t="s">
        <v>526</v>
      </c>
      <c r="DO50" t="s">
        <v>526</v>
      </c>
      <c r="DP50" t="s">
        <v>526</v>
      </c>
      <c r="DQ50" t="s">
        <v>526</v>
      </c>
      <c r="DR50" t="s">
        <v>526</v>
      </c>
      <c r="DS50" t="s">
        <v>526</v>
      </c>
      <c r="DT50" t="s">
        <v>526</v>
      </c>
      <c r="DU50" t="s">
        <v>526</v>
      </c>
      <c r="DV50" t="s">
        <v>526</v>
      </c>
      <c r="DW50" t="s">
        <v>526</v>
      </c>
      <c r="DX50" t="s">
        <v>526</v>
      </c>
      <c r="DY50" t="s">
        <v>526</v>
      </c>
      <c r="DZ50" t="s">
        <v>526</v>
      </c>
      <c r="EA50" t="s">
        <v>526</v>
      </c>
      <c r="EB50" t="s">
        <v>526</v>
      </c>
      <c r="EC50" t="s">
        <v>526</v>
      </c>
      <c r="ED50" t="s">
        <v>526</v>
      </c>
      <c r="EE50" t="s">
        <v>526</v>
      </c>
      <c r="EF50" t="s">
        <v>526</v>
      </c>
      <c r="EG50" t="s">
        <v>526</v>
      </c>
      <c r="EH50" t="s">
        <v>526</v>
      </c>
      <c r="EI50" t="s">
        <v>526</v>
      </c>
      <c r="EJ50" t="s">
        <v>526</v>
      </c>
      <c r="EK50" t="s">
        <v>526</v>
      </c>
      <c r="EL50" t="s">
        <v>526</v>
      </c>
      <c r="EM50" t="s">
        <v>526</v>
      </c>
      <c r="EN50" t="s">
        <v>526</v>
      </c>
      <c r="EO50" t="s">
        <v>526</v>
      </c>
      <c r="EP50" t="s">
        <v>526</v>
      </c>
      <c r="EQ50" t="s">
        <v>526</v>
      </c>
      <c r="ER50" t="s">
        <v>526</v>
      </c>
      <c r="ES50" t="s">
        <v>526</v>
      </c>
      <c r="ET50" t="s">
        <v>526</v>
      </c>
      <c r="EU50" t="s">
        <v>526</v>
      </c>
      <c r="EV50" t="s">
        <v>526</v>
      </c>
    </row>
    <row r="51" spans="1:152" x14ac:dyDescent="0.2">
      <c r="A51">
        <v>1766857</v>
      </c>
      <c r="B51" s="6" t="s">
        <v>629</v>
      </c>
      <c r="C51">
        <v>86</v>
      </c>
      <c r="D51" t="s">
        <v>26</v>
      </c>
      <c r="E51">
        <v>5</v>
      </c>
      <c r="F51">
        <v>1</v>
      </c>
      <c r="G51" t="s">
        <v>37</v>
      </c>
      <c r="H51">
        <v>0</v>
      </c>
      <c r="I51">
        <v>1</v>
      </c>
      <c r="J51">
        <v>5</v>
      </c>
      <c r="K51">
        <v>5</v>
      </c>
      <c r="L51">
        <v>2</v>
      </c>
      <c r="M51">
        <v>0</v>
      </c>
      <c r="N51" t="s">
        <v>526</v>
      </c>
      <c r="O51">
        <v>0</v>
      </c>
      <c r="P51">
        <v>0</v>
      </c>
      <c r="Q51" t="s">
        <v>526</v>
      </c>
      <c r="R51" t="s">
        <v>526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 t="s">
        <v>70</v>
      </c>
      <c r="AG51">
        <v>1</v>
      </c>
      <c r="AH51">
        <v>0</v>
      </c>
      <c r="AI51">
        <v>0</v>
      </c>
      <c r="AJ51">
        <v>0</v>
      </c>
      <c r="AK51">
        <v>2</v>
      </c>
      <c r="AL51" t="s">
        <v>526</v>
      </c>
      <c r="AM51" t="s">
        <v>526</v>
      </c>
      <c r="AN51">
        <v>36.200000000000003</v>
      </c>
      <c r="AO51" t="s">
        <v>77</v>
      </c>
      <c r="AP51">
        <v>84</v>
      </c>
      <c r="AQ51" t="s">
        <v>70</v>
      </c>
      <c r="AR51">
        <v>1</v>
      </c>
      <c r="AS51">
        <v>0</v>
      </c>
      <c r="AT51">
        <v>0</v>
      </c>
      <c r="AU51">
        <v>0</v>
      </c>
      <c r="AV51">
        <v>2</v>
      </c>
      <c r="AW51" t="s">
        <v>526</v>
      </c>
      <c r="AX51" t="s">
        <v>526</v>
      </c>
      <c r="AY51">
        <v>36.700000000000003</v>
      </c>
      <c r="AZ51" t="s">
        <v>288</v>
      </c>
      <c r="BA51" t="s">
        <v>288</v>
      </c>
      <c r="BB51" t="s">
        <v>70</v>
      </c>
      <c r="BC51">
        <v>1</v>
      </c>
      <c r="BD51">
        <v>0</v>
      </c>
      <c r="BE51">
        <v>0</v>
      </c>
      <c r="BF51">
        <v>0</v>
      </c>
      <c r="BG51">
        <v>2</v>
      </c>
      <c r="BH51" t="s">
        <v>526</v>
      </c>
      <c r="BI51" t="s">
        <v>526</v>
      </c>
      <c r="BJ51" t="s">
        <v>288</v>
      </c>
      <c r="BK51" t="s">
        <v>288</v>
      </c>
      <c r="BL51" t="s">
        <v>288</v>
      </c>
      <c r="BM51" t="s">
        <v>70</v>
      </c>
      <c r="BN51">
        <v>1</v>
      </c>
      <c r="BO51">
        <v>0</v>
      </c>
      <c r="BP51">
        <v>0</v>
      </c>
      <c r="BQ51">
        <v>0</v>
      </c>
      <c r="BR51">
        <v>2</v>
      </c>
      <c r="BS51" t="s">
        <v>526</v>
      </c>
      <c r="BT51" t="s">
        <v>526</v>
      </c>
      <c r="BU51">
        <v>36.700000000000003</v>
      </c>
      <c r="BV51" t="s">
        <v>288</v>
      </c>
      <c r="BW51" t="s">
        <v>288</v>
      </c>
      <c r="BX51" t="s">
        <v>70</v>
      </c>
      <c r="BY51">
        <v>1</v>
      </c>
      <c r="BZ51">
        <v>0</v>
      </c>
      <c r="CA51">
        <v>0</v>
      </c>
      <c r="CB51">
        <v>0</v>
      </c>
      <c r="CC51">
        <v>2</v>
      </c>
      <c r="CD51" t="s">
        <v>526</v>
      </c>
      <c r="CE51" t="s">
        <v>526</v>
      </c>
      <c r="CF51">
        <v>36.700000000000003</v>
      </c>
      <c r="CG51" t="s">
        <v>288</v>
      </c>
      <c r="CH51" t="s">
        <v>288</v>
      </c>
      <c r="CI51" t="s">
        <v>85</v>
      </c>
      <c r="CJ51">
        <v>1</v>
      </c>
      <c r="CK51">
        <v>0</v>
      </c>
      <c r="CL51">
        <v>0</v>
      </c>
      <c r="CM51">
        <v>0</v>
      </c>
      <c r="CN51">
        <v>2</v>
      </c>
      <c r="CO51" t="s">
        <v>526</v>
      </c>
      <c r="CP51" t="s">
        <v>526</v>
      </c>
      <c r="CQ51">
        <v>36.700000000000003</v>
      </c>
      <c r="CR51" t="s">
        <v>288</v>
      </c>
      <c r="CS51" t="s">
        <v>288</v>
      </c>
      <c r="CT51" t="s">
        <v>526</v>
      </c>
      <c r="CU51" t="s">
        <v>526</v>
      </c>
      <c r="CV51" t="s">
        <v>526</v>
      </c>
      <c r="CW51" t="s">
        <v>526</v>
      </c>
      <c r="CX51" t="s">
        <v>526</v>
      </c>
      <c r="CY51" t="s">
        <v>526</v>
      </c>
      <c r="CZ51" t="s">
        <v>526</v>
      </c>
      <c r="DA51" t="s">
        <v>526</v>
      </c>
      <c r="DB51" t="s">
        <v>526</v>
      </c>
      <c r="DC51" t="s">
        <v>526</v>
      </c>
      <c r="DD51" t="s">
        <v>526</v>
      </c>
      <c r="DE51" t="s">
        <v>526</v>
      </c>
      <c r="DF51" t="s">
        <v>526</v>
      </c>
      <c r="DG51" t="s">
        <v>526</v>
      </c>
      <c r="DH51" t="s">
        <v>526</v>
      </c>
      <c r="DI51" t="s">
        <v>526</v>
      </c>
      <c r="DJ51" t="s">
        <v>526</v>
      </c>
      <c r="DK51" t="s">
        <v>526</v>
      </c>
      <c r="DL51" t="s">
        <v>526</v>
      </c>
      <c r="DM51" t="s">
        <v>526</v>
      </c>
      <c r="DN51" t="s">
        <v>526</v>
      </c>
      <c r="DO51" t="s">
        <v>526</v>
      </c>
      <c r="DP51" t="s">
        <v>526</v>
      </c>
      <c r="DQ51" t="s">
        <v>526</v>
      </c>
      <c r="DR51" t="s">
        <v>526</v>
      </c>
      <c r="DS51" t="s">
        <v>526</v>
      </c>
      <c r="DT51" t="s">
        <v>526</v>
      </c>
      <c r="DU51" t="s">
        <v>526</v>
      </c>
      <c r="DV51" t="s">
        <v>526</v>
      </c>
      <c r="DW51" t="s">
        <v>526</v>
      </c>
      <c r="DX51" t="s">
        <v>526</v>
      </c>
      <c r="DY51" t="s">
        <v>526</v>
      </c>
      <c r="DZ51" t="s">
        <v>526</v>
      </c>
      <c r="EA51" t="s">
        <v>526</v>
      </c>
      <c r="EB51" t="s">
        <v>526</v>
      </c>
      <c r="EC51" t="s">
        <v>526</v>
      </c>
      <c r="ED51" t="s">
        <v>526</v>
      </c>
      <c r="EE51" t="s">
        <v>526</v>
      </c>
      <c r="EF51" t="s">
        <v>526</v>
      </c>
      <c r="EG51" t="s">
        <v>526</v>
      </c>
      <c r="EH51" t="s">
        <v>526</v>
      </c>
      <c r="EI51" t="s">
        <v>526</v>
      </c>
      <c r="EJ51" t="s">
        <v>526</v>
      </c>
      <c r="EK51" t="s">
        <v>526</v>
      </c>
      <c r="EL51" t="s">
        <v>526</v>
      </c>
      <c r="EM51" t="s">
        <v>526</v>
      </c>
      <c r="EN51" t="s">
        <v>526</v>
      </c>
      <c r="EO51" t="s">
        <v>526</v>
      </c>
      <c r="EP51" t="s">
        <v>526</v>
      </c>
      <c r="EQ51" t="s">
        <v>526</v>
      </c>
      <c r="ER51" t="s">
        <v>526</v>
      </c>
      <c r="ES51" t="s">
        <v>526</v>
      </c>
      <c r="ET51" t="s">
        <v>526</v>
      </c>
      <c r="EU51" t="s">
        <v>526</v>
      </c>
      <c r="EV51" t="s">
        <v>526</v>
      </c>
    </row>
    <row r="52" spans="1:152" x14ac:dyDescent="0.2">
      <c r="A52">
        <v>1613992</v>
      </c>
      <c r="B52" s="6" t="s">
        <v>619</v>
      </c>
      <c r="C52">
        <v>79</v>
      </c>
      <c r="D52" t="s">
        <v>26</v>
      </c>
      <c r="E52" t="s">
        <v>526</v>
      </c>
      <c r="F52" t="s">
        <v>526</v>
      </c>
      <c r="G52" t="s">
        <v>37</v>
      </c>
      <c r="H52">
        <v>0</v>
      </c>
      <c r="I52">
        <v>1</v>
      </c>
      <c r="J52">
        <v>7</v>
      </c>
      <c r="K52">
        <v>7</v>
      </c>
      <c r="L52">
        <v>1</v>
      </c>
      <c r="M52">
        <v>0</v>
      </c>
      <c r="N52" t="s">
        <v>526</v>
      </c>
      <c r="O52">
        <v>0</v>
      </c>
      <c r="P52">
        <v>0</v>
      </c>
      <c r="Q52" t="s">
        <v>526</v>
      </c>
      <c r="R52" t="s">
        <v>526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288</v>
      </c>
      <c r="AF52" t="s">
        <v>70</v>
      </c>
      <c r="AG52">
        <v>3</v>
      </c>
      <c r="AH52">
        <v>0</v>
      </c>
      <c r="AI52">
        <v>0</v>
      </c>
      <c r="AJ52">
        <v>0</v>
      </c>
      <c r="AK52">
        <v>1</v>
      </c>
      <c r="AL52" t="s">
        <v>526</v>
      </c>
      <c r="AM52" t="s">
        <v>526</v>
      </c>
      <c r="AN52">
        <v>36.9</v>
      </c>
      <c r="AO52" t="s">
        <v>157</v>
      </c>
      <c r="AP52">
        <v>75</v>
      </c>
      <c r="AQ52" t="s">
        <v>70</v>
      </c>
      <c r="AR52">
        <v>1</v>
      </c>
      <c r="AS52">
        <v>0</v>
      </c>
      <c r="AT52">
        <v>0</v>
      </c>
      <c r="AU52">
        <v>0</v>
      </c>
      <c r="AV52">
        <v>2</v>
      </c>
      <c r="AW52" t="s">
        <v>526</v>
      </c>
      <c r="AX52" t="s">
        <v>526</v>
      </c>
      <c r="AY52" t="s">
        <v>288</v>
      </c>
      <c r="AZ52" t="s">
        <v>288</v>
      </c>
      <c r="BA52" t="s">
        <v>288</v>
      </c>
      <c r="BB52" t="s">
        <v>70</v>
      </c>
      <c r="BC52">
        <v>1</v>
      </c>
      <c r="BD52">
        <v>0</v>
      </c>
      <c r="BE52">
        <v>0</v>
      </c>
      <c r="BF52">
        <v>0</v>
      </c>
      <c r="BG52">
        <v>2</v>
      </c>
      <c r="BH52" t="s">
        <v>526</v>
      </c>
      <c r="BI52" t="s">
        <v>526</v>
      </c>
      <c r="BJ52">
        <v>36.9</v>
      </c>
      <c r="BK52" t="s">
        <v>288</v>
      </c>
      <c r="BL52" t="s">
        <v>288</v>
      </c>
      <c r="BM52" t="s">
        <v>70</v>
      </c>
      <c r="BN52">
        <v>1</v>
      </c>
      <c r="BO52">
        <v>0</v>
      </c>
      <c r="BP52">
        <v>0</v>
      </c>
      <c r="BQ52">
        <v>0</v>
      </c>
      <c r="BR52">
        <v>2</v>
      </c>
      <c r="BS52" t="s">
        <v>526</v>
      </c>
      <c r="BT52" t="s">
        <v>526</v>
      </c>
      <c r="BU52">
        <v>36.4</v>
      </c>
      <c r="BV52" t="s">
        <v>288</v>
      </c>
      <c r="BW52" t="s">
        <v>288</v>
      </c>
      <c r="BX52" t="s">
        <v>70</v>
      </c>
      <c r="BY52">
        <v>1</v>
      </c>
      <c r="BZ52">
        <v>0</v>
      </c>
      <c r="CA52">
        <v>0</v>
      </c>
      <c r="CB52">
        <v>0</v>
      </c>
      <c r="CC52">
        <v>2</v>
      </c>
      <c r="CD52" t="s">
        <v>526</v>
      </c>
      <c r="CE52" t="s">
        <v>526</v>
      </c>
      <c r="CF52">
        <v>36.700000000000003</v>
      </c>
      <c r="CG52" t="s">
        <v>288</v>
      </c>
      <c r="CH52" t="s">
        <v>288</v>
      </c>
      <c r="CI52" t="s">
        <v>70</v>
      </c>
      <c r="CJ52">
        <v>1</v>
      </c>
      <c r="CK52">
        <v>0</v>
      </c>
      <c r="CL52">
        <v>0</v>
      </c>
      <c r="CM52">
        <v>0</v>
      </c>
      <c r="CN52" t="s">
        <v>288</v>
      </c>
      <c r="CO52" t="s">
        <v>526</v>
      </c>
      <c r="CP52" t="s">
        <v>526</v>
      </c>
      <c r="CQ52">
        <v>36.799999999999997</v>
      </c>
      <c r="CR52" t="s">
        <v>288</v>
      </c>
      <c r="CS52" t="s">
        <v>288</v>
      </c>
      <c r="CT52" t="s">
        <v>70</v>
      </c>
      <c r="CU52">
        <v>1</v>
      </c>
      <c r="CV52">
        <v>0</v>
      </c>
      <c r="CW52">
        <v>0</v>
      </c>
      <c r="CX52">
        <v>0</v>
      </c>
      <c r="CY52" t="s">
        <v>288</v>
      </c>
      <c r="CZ52" t="s">
        <v>526</v>
      </c>
      <c r="DA52" t="s">
        <v>526</v>
      </c>
      <c r="DB52">
        <v>36.799999999999997</v>
      </c>
      <c r="DC52" t="s">
        <v>288</v>
      </c>
      <c r="DD52" t="s">
        <v>288</v>
      </c>
      <c r="DE52" t="s">
        <v>70</v>
      </c>
      <c r="DF52">
        <v>1</v>
      </c>
      <c r="DG52">
        <v>0</v>
      </c>
      <c r="DH52">
        <v>0</v>
      </c>
      <c r="DI52">
        <v>0</v>
      </c>
      <c r="DJ52" t="s">
        <v>288</v>
      </c>
      <c r="DK52" t="s">
        <v>526</v>
      </c>
      <c r="DL52" t="s">
        <v>526</v>
      </c>
      <c r="DM52">
        <v>36.799999999999997</v>
      </c>
      <c r="DN52" t="s">
        <v>288</v>
      </c>
      <c r="DO52" t="s">
        <v>288</v>
      </c>
      <c r="DP52" t="s">
        <v>526</v>
      </c>
      <c r="DQ52" t="s">
        <v>526</v>
      </c>
      <c r="DR52" t="s">
        <v>526</v>
      </c>
      <c r="DS52" t="s">
        <v>526</v>
      </c>
      <c r="DT52" t="s">
        <v>526</v>
      </c>
      <c r="DU52" t="s">
        <v>526</v>
      </c>
      <c r="DV52" t="s">
        <v>526</v>
      </c>
      <c r="DW52" t="s">
        <v>526</v>
      </c>
      <c r="DX52" t="s">
        <v>526</v>
      </c>
      <c r="DY52" t="s">
        <v>526</v>
      </c>
      <c r="DZ52" t="s">
        <v>526</v>
      </c>
      <c r="EA52" t="s">
        <v>526</v>
      </c>
      <c r="EB52" t="s">
        <v>526</v>
      </c>
      <c r="EC52" t="s">
        <v>526</v>
      </c>
      <c r="ED52" t="s">
        <v>526</v>
      </c>
      <c r="EE52" t="s">
        <v>526</v>
      </c>
      <c r="EF52" t="s">
        <v>526</v>
      </c>
      <c r="EG52" t="s">
        <v>526</v>
      </c>
      <c r="EH52" t="s">
        <v>526</v>
      </c>
      <c r="EI52" t="s">
        <v>526</v>
      </c>
      <c r="EJ52" t="s">
        <v>526</v>
      </c>
      <c r="EK52" t="s">
        <v>526</v>
      </c>
      <c r="EL52" t="s">
        <v>526</v>
      </c>
      <c r="EM52" t="s">
        <v>526</v>
      </c>
      <c r="EN52" t="s">
        <v>526</v>
      </c>
      <c r="EO52" t="s">
        <v>526</v>
      </c>
      <c r="EP52" t="s">
        <v>526</v>
      </c>
      <c r="EQ52" t="s">
        <v>526</v>
      </c>
      <c r="ER52" t="s">
        <v>526</v>
      </c>
      <c r="ES52" t="s">
        <v>526</v>
      </c>
      <c r="ET52" t="s">
        <v>526</v>
      </c>
      <c r="EU52" t="s">
        <v>526</v>
      </c>
      <c r="EV52" t="s">
        <v>526</v>
      </c>
    </row>
    <row r="53" spans="1:152" x14ac:dyDescent="0.2">
      <c r="A53">
        <v>3281610</v>
      </c>
      <c r="B53" s="6" t="s">
        <v>619</v>
      </c>
      <c r="C53">
        <v>50</v>
      </c>
      <c r="D53" t="s">
        <v>21</v>
      </c>
      <c r="E53" t="s">
        <v>526</v>
      </c>
      <c r="F53" t="s">
        <v>526</v>
      </c>
      <c r="G53" t="s">
        <v>42</v>
      </c>
      <c r="H53">
        <v>0</v>
      </c>
      <c r="I53">
        <v>1</v>
      </c>
      <c r="J53">
        <v>6</v>
      </c>
      <c r="K53">
        <v>6</v>
      </c>
      <c r="L53">
        <v>10</v>
      </c>
      <c r="M53">
        <v>0</v>
      </c>
      <c r="N53" t="s">
        <v>526</v>
      </c>
      <c r="O53">
        <v>0</v>
      </c>
      <c r="P53">
        <v>0</v>
      </c>
      <c r="Q53" t="s">
        <v>526</v>
      </c>
      <c r="R53" t="s">
        <v>526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1</v>
      </c>
      <c r="AA53">
        <v>0</v>
      </c>
      <c r="AB53">
        <v>0</v>
      </c>
      <c r="AC53">
        <v>1</v>
      </c>
      <c r="AD53">
        <v>0</v>
      </c>
      <c r="AE53" t="s">
        <v>288</v>
      </c>
      <c r="AF53" t="s">
        <v>70</v>
      </c>
      <c r="AG53">
        <v>1</v>
      </c>
      <c r="AH53">
        <v>0</v>
      </c>
      <c r="AI53">
        <v>0</v>
      </c>
      <c r="AJ53">
        <v>0</v>
      </c>
      <c r="AK53">
        <v>2</v>
      </c>
      <c r="AL53" t="s">
        <v>526</v>
      </c>
      <c r="AM53" t="s">
        <v>526</v>
      </c>
      <c r="AN53">
        <v>36.4</v>
      </c>
      <c r="AO53" t="s">
        <v>242</v>
      </c>
      <c r="AP53">
        <v>85</v>
      </c>
      <c r="AQ53" t="s">
        <v>70</v>
      </c>
      <c r="AR53">
        <v>1</v>
      </c>
      <c r="AS53">
        <v>0</v>
      </c>
      <c r="AT53">
        <v>0</v>
      </c>
      <c r="AU53">
        <v>0</v>
      </c>
      <c r="AV53">
        <v>2</v>
      </c>
      <c r="AW53" t="s">
        <v>526</v>
      </c>
      <c r="AX53" t="s">
        <v>526</v>
      </c>
      <c r="AY53">
        <v>36.700000000000003</v>
      </c>
      <c r="AZ53" t="s">
        <v>288</v>
      </c>
      <c r="BA53" t="s">
        <v>288</v>
      </c>
      <c r="BB53" t="s">
        <v>70</v>
      </c>
      <c r="BC53">
        <v>1</v>
      </c>
      <c r="BD53">
        <v>0</v>
      </c>
      <c r="BE53">
        <v>0</v>
      </c>
      <c r="BF53">
        <v>0</v>
      </c>
      <c r="BG53">
        <v>2</v>
      </c>
      <c r="BH53" t="s">
        <v>526</v>
      </c>
      <c r="BI53" t="s">
        <v>526</v>
      </c>
      <c r="BJ53">
        <v>38.200000000000003</v>
      </c>
      <c r="BK53" t="s">
        <v>288</v>
      </c>
      <c r="BL53" t="s">
        <v>288</v>
      </c>
      <c r="BM53" t="s">
        <v>70</v>
      </c>
      <c r="BN53">
        <v>1</v>
      </c>
      <c r="BO53">
        <v>0</v>
      </c>
      <c r="BP53">
        <v>0</v>
      </c>
      <c r="BQ53">
        <v>0</v>
      </c>
      <c r="BR53">
        <v>2</v>
      </c>
      <c r="BS53" t="s">
        <v>526</v>
      </c>
      <c r="BT53" t="s">
        <v>526</v>
      </c>
      <c r="BU53">
        <v>36.700000000000003</v>
      </c>
      <c r="BV53" t="s">
        <v>288</v>
      </c>
      <c r="BW53" t="s">
        <v>288</v>
      </c>
      <c r="BX53" t="s">
        <v>70</v>
      </c>
      <c r="BY53">
        <v>1</v>
      </c>
      <c r="BZ53">
        <v>0</v>
      </c>
      <c r="CA53">
        <v>0</v>
      </c>
      <c r="CB53">
        <v>0</v>
      </c>
      <c r="CC53">
        <v>2</v>
      </c>
      <c r="CD53" t="s">
        <v>526</v>
      </c>
      <c r="CE53" t="s">
        <v>526</v>
      </c>
      <c r="CF53">
        <v>36.5</v>
      </c>
      <c r="CG53" t="s">
        <v>288</v>
      </c>
      <c r="CH53" t="s">
        <v>288</v>
      </c>
      <c r="CI53" t="s">
        <v>70</v>
      </c>
      <c r="CJ53">
        <v>1</v>
      </c>
      <c r="CK53">
        <v>0</v>
      </c>
      <c r="CL53">
        <v>0</v>
      </c>
      <c r="CM53">
        <v>0</v>
      </c>
      <c r="CN53">
        <v>2</v>
      </c>
      <c r="CO53" t="s">
        <v>526</v>
      </c>
      <c r="CP53" t="s">
        <v>526</v>
      </c>
      <c r="CQ53">
        <v>37</v>
      </c>
      <c r="CR53" t="s">
        <v>288</v>
      </c>
      <c r="CS53" t="s">
        <v>288</v>
      </c>
      <c r="CT53" t="s">
        <v>70</v>
      </c>
      <c r="CU53">
        <v>1</v>
      </c>
      <c r="CV53">
        <v>0</v>
      </c>
      <c r="CW53">
        <v>0</v>
      </c>
      <c r="CX53">
        <v>0</v>
      </c>
      <c r="CY53">
        <v>2</v>
      </c>
      <c r="CZ53" t="s">
        <v>526</v>
      </c>
      <c r="DA53" t="s">
        <v>526</v>
      </c>
      <c r="DB53">
        <v>36.4</v>
      </c>
      <c r="DC53" t="s">
        <v>288</v>
      </c>
      <c r="DD53" t="s">
        <v>288</v>
      </c>
      <c r="DE53" t="s">
        <v>526</v>
      </c>
      <c r="DF53" t="s">
        <v>526</v>
      </c>
      <c r="DG53" t="s">
        <v>526</v>
      </c>
      <c r="DH53" t="s">
        <v>526</v>
      </c>
      <c r="DI53" t="s">
        <v>526</v>
      </c>
      <c r="DJ53" t="s">
        <v>526</v>
      </c>
      <c r="DK53" t="s">
        <v>526</v>
      </c>
      <c r="DL53" t="s">
        <v>526</v>
      </c>
      <c r="DM53" t="s">
        <v>526</v>
      </c>
      <c r="DN53" t="s">
        <v>526</v>
      </c>
      <c r="DO53" t="s">
        <v>526</v>
      </c>
      <c r="DP53" t="s">
        <v>526</v>
      </c>
      <c r="DQ53" t="s">
        <v>526</v>
      </c>
      <c r="DR53" t="s">
        <v>526</v>
      </c>
      <c r="DS53" t="s">
        <v>526</v>
      </c>
      <c r="DT53" t="s">
        <v>526</v>
      </c>
      <c r="DU53" t="s">
        <v>526</v>
      </c>
      <c r="DV53" t="s">
        <v>526</v>
      </c>
      <c r="DW53" t="s">
        <v>526</v>
      </c>
      <c r="DX53" t="s">
        <v>526</v>
      </c>
      <c r="DY53" t="s">
        <v>526</v>
      </c>
      <c r="DZ53" t="s">
        <v>526</v>
      </c>
      <c r="EA53" t="s">
        <v>526</v>
      </c>
      <c r="EB53" t="s">
        <v>526</v>
      </c>
      <c r="EC53" t="s">
        <v>526</v>
      </c>
      <c r="ED53" t="s">
        <v>526</v>
      </c>
      <c r="EE53" t="s">
        <v>526</v>
      </c>
      <c r="EF53" t="s">
        <v>526</v>
      </c>
      <c r="EG53" t="s">
        <v>526</v>
      </c>
      <c r="EH53" t="s">
        <v>526</v>
      </c>
      <c r="EI53" t="s">
        <v>526</v>
      </c>
      <c r="EJ53" t="s">
        <v>526</v>
      </c>
      <c r="EK53" t="s">
        <v>526</v>
      </c>
      <c r="EL53" t="s">
        <v>526</v>
      </c>
      <c r="EM53" t="s">
        <v>526</v>
      </c>
      <c r="EN53" t="s">
        <v>526</v>
      </c>
      <c r="EO53" t="s">
        <v>526</v>
      </c>
      <c r="EP53" t="s">
        <v>526</v>
      </c>
      <c r="EQ53" t="s">
        <v>526</v>
      </c>
      <c r="ER53" t="s">
        <v>526</v>
      </c>
      <c r="ES53" t="s">
        <v>526</v>
      </c>
      <c r="ET53" t="s">
        <v>526</v>
      </c>
      <c r="EU53" t="s">
        <v>526</v>
      </c>
      <c r="EV53" t="s">
        <v>526</v>
      </c>
    </row>
    <row r="54" spans="1:152" x14ac:dyDescent="0.2">
      <c r="A54">
        <v>3118293</v>
      </c>
      <c r="B54" s="6" t="s">
        <v>663</v>
      </c>
      <c r="C54">
        <v>34</v>
      </c>
      <c r="D54" t="s">
        <v>26</v>
      </c>
      <c r="E54" t="s">
        <v>526</v>
      </c>
      <c r="F54" t="s">
        <v>526</v>
      </c>
      <c r="G54" t="s">
        <v>37</v>
      </c>
      <c r="H54">
        <v>0</v>
      </c>
      <c r="I54">
        <v>1</v>
      </c>
      <c r="J54">
        <v>3</v>
      </c>
      <c r="K54">
        <v>3</v>
      </c>
      <c r="L54">
        <v>1</v>
      </c>
      <c r="M54">
        <v>1</v>
      </c>
      <c r="N54" t="s">
        <v>526</v>
      </c>
      <c r="O54">
        <v>5</v>
      </c>
      <c r="P54">
        <v>0</v>
      </c>
      <c r="Q54" t="s">
        <v>526</v>
      </c>
      <c r="R54" t="s">
        <v>526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288</v>
      </c>
      <c r="AF54" t="s">
        <v>70</v>
      </c>
      <c r="AG54">
        <v>1</v>
      </c>
      <c r="AH54">
        <v>0</v>
      </c>
      <c r="AI54">
        <v>0</v>
      </c>
      <c r="AJ54">
        <v>0</v>
      </c>
      <c r="AK54">
        <v>2</v>
      </c>
      <c r="AL54" t="s">
        <v>526</v>
      </c>
      <c r="AM54" t="s">
        <v>526</v>
      </c>
      <c r="AN54">
        <v>37</v>
      </c>
      <c r="AO54" t="s">
        <v>351</v>
      </c>
      <c r="AP54">
        <v>108</v>
      </c>
      <c r="AQ54" t="s">
        <v>70</v>
      </c>
      <c r="AR54">
        <v>1</v>
      </c>
      <c r="AS54">
        <v>0</v>
      </c>
      <c r="AT54">
        <v>0</v>
      </c>
      <c r="AU54">
        <v>0</v>
      </c>
      <c r="AV54">
        <v>2</v>
      </c>
      <c r="AW54" t="s">
        <v>526</v>
      </c>
      <c r="AX54" t="s">
        <v>526</v>
      </c>
      <c r="AY54" t="s">
        <v>288</v>
      </c>
      <c r="AZ54" t="s">
        <v>288</v>
      </c>
      <c r="BA54" t="s">
        <v>288</v>
      </c>
      <c r="BB54" t="s">
        <v>70</v>
      </c>
      <c r="BC54">
        <v>1</v>
      </c>
      <c r="BD54">
        <v>0</v>
      </c>
      <c r="BE54">
        <v>0</v>
      </c>
      <c r="BF54">
        <v>0</v>
      </c>
      <c r="BG54">
        <v>2</v>
      </c>
      <c r="BH54" t="s">
        <v>526</v>
      </c>
      <c r="BI54" t="s">
        <v>526</v>
      </c>
      <c r="BJ54">
        <v>36.6</v>
      </c>
      <c r="BK54" t="s">
        <v>288</v>
      </c>
      <c r="BL54" t="s">
        <v>288</v>
      </c>
      <c r="BM54" t="s">
        <v>70</v>
      </c>
      <c r="BN54">
        <v>1</v>
      </c>
      <c r="BO54">
        <v>0</v>
      </c>
      <c r="BP54">
        <v>0</v>
      </c>
      <c r="BQ54">
        <v>0</v>
      </c>
      <c r="BR54">
        <v>2</v>
      </c>
      <c r="BS54" t="s">
        <v>526</v>
      </c>
      <c r="BT54" t="s">
        <v>526</v>
      </c>
      <c r="BU54">
        <v>36.9</v>
      </c>
      <c r="BV54" t="s">
        <v>288</v>
      </c>
      <c r="BW54" t="s">
        <v>288</v>
      </c>
      <c r="BX54" t="s">
        <v>526</v>
      </c>
      <c r="BY54" t="s">
        <v>526</v>
      </c>
      <c r="BZ54" t="s">
        <v>526</v>
      </c>
      <c r="CA54" t="s">
        <v>526</v>
      </c>
      <c r="CB54" t="s">
        <v>526</v>
      </c>
      <c r="CC54" t="s">
        <v>526</v>
      </c>
      <c r="CD54" t="s">
        <v>526</v>
      </c>
      <c r="CE54" t="s">
        <v>526</v>
      </c>
      <c r="CF54" t="s">
        <v>526</v>
      </c>
      <c r="CG54" t="s">
        <v>526</v>
      </c>
      <c r="CH54" t="s">
        <v>526</v>
      </c>
      <c r="CI54" t="s">
        <v>526</v>
      </c>
      <c r="CJ54" t="s">
        <v>526</v>
      </c>
      <c r="CK54" t="s">
        <v>526</v>
      </c>
      <c r="CL54" t="s">
        <v>526</v>
      </c>
      <c r="CM54" t="s">
        <v>526</v>
      </c>
      <c r="CN54" t="s">
        <v>526</v>
      </c>
      <c r="CO54" t="s">
        <v>526</v>
      </c>
      <c r="CP54" t="s">
        <v>526</v>
      </c>
      <c r="CQ54" t="s">
        <v>526</v>
      </c>
      <c r="CR54" t="s">
        <v>526</v>
      </c>
      <c r="CS54" t="s">
        <v>526</v>
      </c>
      <c r="CT54" t="s">
        <v>526</v>
      </c>
      <c r="CU54" t="s">
        <v>526</v>
      </c>
      <c r="CV54" t="s">
        <v>526</v>
      </c>
      <c r="CW54" t="s">
        <v>526</v>
      </c>
      <c r="CX54" t="s">
        <v>526</v>
      </c>
      <c r="CY54" t="s">
        <v>526</v>
      </c>
      <c r="CZ54" t="s">
        <v>526</v>
      </c>
      <c r="DA54" t="s">
        <v>526</v>
      </c>
      <c r="DB54" t="s">
        <v>526</v>
      </c>
      <c r="DC54" t="s">
        <v>526</v>
      </c>
      <c r="DD54" t="s">
        <v>526</v>
      </c>
      <c r="DE54" t="s">
        <v>526</v>
      </c>
      <c r="DF54" t="s">
        <v>526</v>
      </c>
      <c r="DG54" t="s">
        <v>526</v>
      </c>
      <c r="DH54" t="s">
        <v>526</v>
      </c>
      <c r="DI54" t="s">
        <v>526</v>
      </c>
      <c r="DJ54" t="s">
        <v>526</v>
      </c>
      <c r="DK54" t="s">
        <v>526</v>
      </c>
      <c r="DL54" t="s">
        <v>526</v>
      </c>
      <c r="DM54" t="s">
        <v>526</v>
      </c>
      <c r="DN54" t="s">
        <v>526</v>
      </c>
      <c r="DO54" t="s">
        <v>526</v>
      </c>
      <c r="DP54" t="s">
        <v>526</v>
      </c>
      <c r="DQ54" t="s">
        <v>526</v>
      </c>
      <c r="DR54" t="s">
        <v>526</v>
      </c>
      <c r="DS54" t="s">
        <v>526</v>
      </c>
      <c r="DT54" t="s">
        <v>526</v>
      </c>
      <c r="DU54" t="s">
        <v>526</v>
      </c>
      <c r="DV54" t="s">
        <v>526</v>
      </c>
      <c r="DW54" t="s">
        <v>526</v>
      </c>
      <c r="DX54" t="s">
        <v>526</v>
      </c>
      <c r="DY54" t="s">
        <v>526</v>
      </c>
      <c r="DZ54" t="s">
        <v>526</v>
      </c>
      <c r="EA54" t="s">
        <v>526</v>
      </c>
      <c r="EB54" t="s">
        <v>526</v>
      </c>
      <c r="EC54" t="s">
        <v>526</v>
      </c>
      <c r="ED54" t="s">
        <v>526</v>
      </c>
      <c r="EE54" t="s">
        <v>526</v>
      </c>
      <c r="EF54" t="s">
        <v>526</v>
      </c>
      <c r="EG54" t="s">
        <v>526</v>
      </c>
      <c r="EH54" t="s">
        <v>526</v>
      </c>
      <c r="EI54" t="s">
        <v>526</v>
      </c>
      <c r="EJ54" t="s">
        <v>526</v>
      </c>
      <c r="EK54" t="s">
        <v>526</v>
      </c>
      <c r="EL54" t="s">
        <v>526</v>
      </c>
      <c r="EM54" t="s">
        <v>526</v>
      </c>
      <c r="EN54" t="s">
        <v>526</v>
      </c>
      <c r="EO54" t="s">
        <v>526</v>
      </c>
      <c r="EP54" t="s">
        <v>526</v>
      </c>
      <c r="EQ54" t="s">
        <v>526</v>
      </c>
      <c r="ER54" t="s">
        <v>526</v>
      </c>
      <c r="ES54" t="s">
        <v>526</v>
      </c>
      <c r="ET54" t="s">
        <v>526</v>
      </c>
      <c r="EU54" t="s">
        <v>526</v>
      </c>
      <c r="EV54" t="s">
        <v>526</v>
      </c>
    </row>
    <row r="55" spans="1:152" x14ac:dyDescent="0.2">
      <c r="A55">
        <v>1627098</v>
      </c>
      <c r="B55" s="6" t="s">
        <v>620</v>
      </c>
      <c r="C55">
        <v>58</v>
      </c>
      <c r="D55" t="s">
        <v>21</v>
      </c>
      <c r="E55" t="s">
        <v>526</v>
      </c>
      <c r="F55" t="s">
        <v>526</v>
      </c>
      <c r="G55" t="s">
        <v>37</v>
      </c>
      <c r="H55">
        <v>0</v>
      </c>
      <c r="I55">
        <v>10</v>
      </c>
      <c r="J55">
        <v>5</v>
      </c>
      <c r="K55">
        <v>5</v>
      </c>
      <c r="L55">
        <v>1</v>
      </c>
      <c r="M55">
        <v>1</v>
      </c>
      <c r="N55" t="s">
        <v>526</v>
      </c>
      <c r="O55">
        <v>7</v>
      </c>
      <c r="P55">
        <v>0</v>
      </c>
      <c r="Q55" t="s">
        <v>526</v>
      </c>
      <c r="R55" t="s">
        <v>526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0</v>
      </c>
      <c r="AD55">
        <v>0</v>
      </c>
      <c r="AE55" t="s">
        <v>288</v>
      </c>
      <c r="AF55" t="s">
        <v>70</v>
      </c>
      <c r="AG55">
        <v>1</v>
      </c>
      <c r="AH55">
        <v>0</v>
      </c>
      <c r="AI55">
        <v>0</v>
      </c>
      <c r="AJ55">
        <v>0</v>
      </c>
      <c r="AK55">
        <v>2</v>
      </c>
      <c r="AL55" t="s">
        <v>526</v>
      </c>
      <c r="AM55" t="s">
        <v>526</v>
      </c>
      <c r="AN55">
        <v>36.6</v>
      </c>
      <c r="AO55" t="s">
        <v>169</v>
      </c>
      <c r="AP55">
        <v>58</v>
      </c>
      <c r="AQ55" t="s">
        <v>70</v>
      </c>
      <c r="AR55">
        <v>1</v>
      </c>
      <c r="AS55">
        <v>0</v>
      </c>
      <c r="AT55">
        <v>0</v>
      </c>
      <c r="AU55">
        <v>0</v>
      </c>
      <c r="AV55">
        <v>2</v>
      </c>
      <c r="AW55" t="s">
        <v>526</v>
      </c>
      <c r="AX55" t="s">
        <v>526</v>
      </c>
      <c r="AY55">
        <v>36.4</v>
      </c>
      <c r="AZ55" t="s">
        <v>288</v>
      </c>
      <c r="BA55" t="s">
        <v>288</v>
      </c>
      <c r="BB55" t="s">
        <v>70</v>
      </c>
      <c r="BC55">
        <v>1</v>
      </c>
      <c r="BD55">
        <v>0</v>
      </c>
      <c r="BE55">
        <v>0</v>
      </c>
      <c r="BF55">
        <v>0</v>
      </c>
      <c r="BG55">
        <v>2</v>
      </c>
      <c r="BH55" t="s">
        <v>526</v>
      </c>
      <c r="BI55" t="s">
        <v>526</v>
      </c>
      <c r="BJ55">
        <v>36.5</v>
      </c>
      <c r="BK55" t="s">
        <v>288</v>
      </c>
      <c r="BL55" t="s">
        <v>288</v>
      </c>
      <c r="BM55" t="s">
        <v>70</v>
      </c>
      <c r="BN55">
        <v>1</v>
      </c>
      <c r="BO55">
        <v>0</v>
      </c>
      <c r="BP55">
        <v>0</v>
      </c>
      <c r="BQ55">
        <v>0</v>
      </c>
      <c r="BR55">
        <v>2</v>
      </c>
      <c r="BS55" t="s">
        <v>526</v>
      </c>
      <c r="BT55" t="s">
        <v>526</v>
      </c>
      <c r="BU55">
        <v>36.1</v>
      </c>
      <c r="BV55" t="s">
        <v>288</v>
      </c>
      <c r="BW55" t="s">
        <v>288</v>
      </c>
      <c r="BX55" t="s">
        <v>70</v>
      </c>
      <c r="BY55">
        <v>1</v>
      </c>
      <c r="BZ55">
        <v>0</v>
      </c>
      <c r="CA55">
        <v>0</v>
      </c>
      <c r="CB55">
        <v>0</v>
      </c>
      <c r="CC55">
        <v>2</v>
      </c>
      <c r="CD55" t="s">
        <v>526</v>
      </c>
      <c r="CE55" t="s">
        <v>526</v>
      </c>
      <c r="CF55">
        <v>36.4</v>
      </c>
      <c r="CG55" t="s">
        <v>288</v>
      </c>
      <c r="CH55" t="s">
        <v>288</v>
      </c>
      <c r="CI55" t="s">
        <v>70</v>
      </c>
      <c r="CJ55">
        <v>1</v>
      </c>
      <c r="CK55">
        <v>0</v>
      </c>
      <c r="CL55">
        <v>0</v>
      </c>
      <c r="CM55">
        <v>0</v>
      </c>
      <c r="CN55" t="s">
        <v>288</v>
      </c>
      <c r="CO55" t="s">
        <v>526</v>
      </c>
      <c r="CP55" t="s">
        <v>526</v>
      </c>
      <c r="CQ55">
        <v>36.799999999999997</v>
      </c>
      <c r="CR55" t="s">
        <v>288</v>
      </c>
      <c r="CS55" t="s">
        <v>288</v>
      </c>
      <c r="CT55" t="s">
        <v>526</v>
      </c>
      <c r="CU55" t="s">
        <v>526</v>
      </c>
      <c r="CV55" t="s">
        <v>526</v>
      </c>
      <c r="CW55" t="s">
        <v>526</v>
      </c>
      <c r="CX55" t="s">
        <v>526</v>
      </c>
      <c r="CY55" t="s">
        <v>526</v>
      </c>
      <c r="CZ55" t="s">
        <v>526</v>
      </c>
      <c r="DA55" t="s">
        <v>526</v>
      </c>
      <c r="DB55" t="s">
        <v>526</v>
      </c>
      <c r="DC55" t="s">
        <v>526</v>
      </c>
      <c r="DD55" t="s">
        <v>526</v>
      </c>
      <c r="DE55" t="s">
        <v>526</v>
      </c>
      <c r="DF55" t="s">
        <v>526</v>
      </c>
      <c r="DG55" t="s">
        <v>526</v>
      </c>
      <c r="DH55" t="s">
        <v>526</v>
      </c>
      <c r="DI55" t="s">
        <v>526</v>
      </c>
      <c r="DJ55" t="s">
        <v>526</v>
      </c>
      <c r="DK55" t="s">
        <v>526</v>
      </c>
      <c r="DL55" t="s">
        <v>526</v>
      </c>
      <c r="DM55" t="s">
        <v>526</v>
      </c>
      <c r="DN55" t="s">
        <v>526</v>
      </c>
      <c r="DO55" t="s">
        <v>526</v>
      </c>
      <c r="DP55" t="s">
        <v>526</v>
      </c>
      <c r="DQ55" t="s">
        <v>526</v>
      </c>
      <c r="DR55" t="s">
        <v>526</v>
      </c>
      <c r="DS55" t="s">
        <v>526</v>
      </c>
      <c r="DT55" t="s">
        <v>526</v>
      </c>
      <c r="DU55" t="s">
        <v>526</v>
      </c>
      <c r="DV55" t="s">
        <v>526</v>
      </c>
      <c r="DW55" t="s">
        <v>526</v>
      </c>
      <c r="DX55" t="s">
        <v>526</v>
      </c>
      <c r="DY55" t="s">
        <v>526</v>
      </c>
      <c r="DZ55" t="s">
        <v>526</v>
      </c>
      <c r="EA55" t="s">
        <v>526</v>
      </c>
      <c r="EB55" t="s">
        <v>526</v>
      </c>
      <c r="EC55" t="s">
        <v>526</v>
      </c>
      <c r="ED55" t="s">
        <v>526</v>
      </c>
      <c r="EE55" t="s">
        <v>526</v>
      </c>
      <c r="EF55" t="s">
        <v>526</v>
      </c>
      <c r="EG55" t="s">
        <v>526</v>
      </c>
      <c r="EH55" t="s">
        <v>526</v>
      </c>
      <c r="EI55" t="s">
        <v>526</v>
      </c>
      <c r="EJ55" t="s">
        <v>526</v>
      </c>
      <c r="EK55" t="s">
        <v>526</v>
      </c>
      <c r="EL55" t="s">
        <v>526</v>
      </c>
      <c r="EM55" t="s">
        <v>526</v>
      </c>
      <c r="EN55" t="s">
        <v>526</v>
      </c>
      <c r="EO55" t="s">
        <v>526</v>
      </c>
      <c r="EP55" t="s">
        <v>526</v>
      </c>
      <c r="EQ55" t="s">
        <v>526</v>
      </c>
      <c r="ER55" t="s">
        <v>526</v>
      </c>
      <c r="ES55" t="s">
        <v>526</v>
      </c>
      <c r="ET55" t="s">
        <v>526</v>
      </c>
      <c r="EU55" t="s">
        <v>526</v>
      </c>
      <c r="EV55" t="s">
        <v>526</v>
      </c>
    </row>
    <row r="56" spans="1:152" x14ac:dyDescent="0.2">
      <c r="A56">
        <v>1055538</v>
      </c>
      <c r="B56" s="6" t="s">
        <v>598</v>
      </c>
      <c r="C56">
        <v>71</v>
      </c>
      <c r="D56" t="s">
        <v>21</v>
      </c>
      <c r="E56">
        <v>8</v>
      </c>
      <c r="F56">
        <v>1</v>
      </c>
      <c r="G56" t="s">
        <v>37</v>
      </c>
      <c r="H56">
        <v>1</v>
      </c>
      <c r="I56">
        <v>1</v>
      </c>
      <c r="J56">
        <v>8</v>
      </c>
      <c r="K56">
        <v>8</v>
      </c>
      <c r="L56">
        <v>1</v>
      </c>
      <c r="M56">
        <v>0</v>
      </c>
      <c r="N56" t="s">
        <v>526</v>
      </c>
      <c r="O56">
        <v>0</v>
      </c>
      <c r="P56">
        <v>0</v>
      </c>
      <c r="Q56" t="s">
        <v>526</v>
      </c>
      <c r="R56" t="s">
        <v>526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 t="s">
        <v>70</v>
      </c>
      <c r="AG56">
        <v>3</v>
      </c>
      <c r="AH56">
        <v>0</v>
      </c>
      <c r="AI56">
        <v>0</v>
      </c>
      <c r="AJ56">
        <v>0</v>
      </c>
      <c r="AK56">
        <v>2</v>
      </c>
      <c r="AL56" t="s">
        <v>526</v>
      </c>
      <c r="AM56" t="s">
        <v>526</v>
      </c>
      <c r="AN56">
        <v>36.700000000000003</v>
      </c>
      <c r="AO56" t="s">
        <v>441</v>
      </c>
      <c r="AP56">
        <v>89</v>
      </c>
      <c r="AQ56" t="s">
        <v>70</v>
      </c>
      <c r="AR56">
        <v>1</v>
      </c>
      <c r="AS56">
        <v>0</v>
      </c>
      <c r="AT56">
        <v>0</v>
      </c>
      <c r="AU56">
        <v>0</v>
      </c>
      <c r="AV56">
        <v>2</v>
      </c>
      <c r="AW56" t="s">
        <v>526</v>
      </c>
      <c r="AX56" t="s">
        <v>526</v>
      </c>
      <c r="AY56">
        <v>37.200000000000003</v>
      </c>
      <c r="AZ56" t="s">
        <v>442</v>
      </c>
      <c r="BA56">
        <v>72</v>
      </c>
      <c r="BB56" t="s">
        <v>70</v>
      </c>
      <c r="BC56">
        <v>1</v>
      </c>
      <c r="BD56">
        <v>0</v>
      </c>
      <c r="BE56">
        <v>0</v>
      </c>
      <c r="BF56">
        <v>0</v>
      </c>
      <c r="BG56">
        <v>2</v>
      </c>
      <c r="BH56" t="s">
        <v>526</v>
      </c>
      <c r="BI56" t="s">
        <v>526</v>
      </c>
      <c r="BJ56">
        <v>36.9</v>
      </c>
      <c r="BK56" t="s">
        <v>443</v>
      </c>
      <c r="BL56">
        <v>75</v>
      </c>
      <c r="BM56" t="s">
        <v>70</v>
      </c>
      <c r="BN56">
        <v>1</v>
      </c>
      <c r="BO56">
        <v>0</v>
      </c>
      <c r="BP56">
        <v>0</v>
      </c>
      <c r="BQ56">
        <v>0</v>
      </c>
      <c r="BR56">
        <v>2</v>
      </c>
      <c r="BS56" t="s">
        <v>526</v>
      </c>
      <c r="BT56" t="s">
        <v>526</v>
      </c>
      <c r="BU56">
        <v>37.1</v>
      </c>
      <c r="BV56" t="s">
        <v>444</v>
      </c>
      <c r="BW56">
        <v>75</v>
      </c>
      <c r="BX56" t="s">
        <v>70</v>
      </c>
      <c r="BY56">
        <v>1</v>
      </c>
      <c r="BZ56">
        <v>0</v>
      </c>
      <c r="CA56">
        <v>0</v>
      </c>
      <c r="CB56">
        <v>0</v>
      </c>
      <c r="CC56">
        <v>2</v>
      </c>
      <c r="CD56" t="s">
        <v>526</v>
      </c>
      <c r="CE56" t="s">
        <v>526</v>
      </c>
      <c r="CF56">
        <v>36.700000000000003</v>
      </c>
      <c r="CG56" t="s">
        <v>445</v>
      </c>
      <c r="CH56">
        <v>86</v>
      </c>
      <c r="CI56" t="s">
        <v>70</v>
      </c>
      <c r="CJ56">
        <v>1</v>
      </c>
      <c r="CK56">
        <v>0</v>
      </c>
      <c r="CL56">
        <v>0</v>
      </c>
      <c r="CM56">
        <v>0</v>
      </c>
      <c r="CN56">
        <v>2</v>
      </c>
      <c r="CO56" t="s">
        <v>526</v>
      </c>
      <c r="CP56" t="s">
        <v>526</v>
      </c>
      <c r="CQ56">
        <v>36</v>
      </c>
      <c r="CR56" t="s">
        <v>369</v>
      </c>
      <c r="CS56">
        <v>78</v>
      </c>
      <c r="CT56" t="s">
        <v>70</v>
      </c>
      <c r="CU56">
        <v>1</v>
      </c>
      <c r="CV56">
        <v>0</v>
      </c>
      <c r="CW56">
        <v>0</v>
      </c>
      <c r="CX56">
        <v>0</v>
      </c>
      <c r="CY56">
        <v>2</v>
      </c>
      <c r="CZ56" t="s">
        <v>526</v>
      </c>
      <c r="DA56" t="s">
        <v>526</v>
      </c>
      <c r="DB56">
        <v>36.9</v>
      </c>
      <c r="DC56" t="s">
        <v>422</v>
      </c>
      <c r="DD56">
        <v>72</v>
      </c>
      <c r="DE56" t="s">
        <v>70</v>
      </c>
      <c r="DF56">
        <v>1</v>
      </c>
      <c r="DG56">
        <v>0</v>
      </c>
      <c r="DH56">
        <v>0</v>
      </c>
      <c r="DI56">
        <v>0</v>
      </c>
      <c r="DJ56">
        <v>2</v>
      </c>
      <c r="DK56" t="s">
        <v>526</v>
      </c>
      <c r="DL56" t="s">
        <v>526</v>
      </c>
      <c r="DM56">
        <v>36.9</v>
      </c>
      <c r="DN56" t="s">
        <v>360</v>
      </c>
      <c r="DO56">
        <v>79</v>
      </c>
      <c r="DP56" t="s">
        <v>85</v>
      </c>
      <c r="DQ56">
        <v>1</v>
      </c>
      <c r="DR56">
        <v>0</v>
      </c>
      <c r="DS56">
        <v>0</v>
      </c>
      <c r="DT56">
        <v>0</v>
      </c>
      <c r="DU56">
        <v>2</v>
      </c>
      <c r="DV56" t="s">
        <v>526</v>
      </c>
      <c r="DW56" t="s">
        <v>526</v>
      </c>
      <c r="DX56">
        <v>36</v>
      </c>
      <c r="DY56" t="s">
        <v>446</v>
      </c>
      <c r="DZ56">
        <v>79</v>
      </c>
      <c r="EA56" t="s">
        <v>526</v>
      </c>
      <c r="EB56" t="s">
        <v>526</v>
      </c>
      <c r="EC56" t="s">
        <v>526</v>
      </c>
      <c r="ED56" t="s">
        <v>526</v>
      </c>
      <c r="EE56" t="s">
        <v>526</v>
      </c>
      <c r="EF56" t="s">
        <v>526</v>
      </c>
      <c r="EG56" t="s">
        <v>526</v>
      </c>
      <c r="EH56" t="s">
        <v>526</v>
      </c>
      <c r="EI56" t="s">
        <v>526</v>
      </c>
      <c r="EJ56" t="s">
        <v>526</v>
      </c>
      <c r="EK56" t="s">
        <v>526</v>
      </c>
      <c r="EL56" t="s">
        <v>526</v>
      </c>
      <c r="EM56" t="s">
        <v>526</v>
      </c>
      <c r="EN56" t="s">
        <v>526</v>
      </c>
      <c r="EO56" t="s">
        <v>526</v>
      </c>
      <c r="EP56" t="s">
        <v>526</v>
      </c>
      <c r="EQ56" t="s">
        <v>526</v>
      </c>
      <c r="ER56" t="s">
        <v>526</v>
      </c>
      <c r="ES56" t="s">
        <v>526</v>
      </c>
      <c r="ET56" t="s">
        <v>526</v>
      </c>
      <c r="EU56" t="s">
        <v>526</v>
      </c>
      <c r="EV56" t="s">
        <v>526</v>
      </c>
    </row>
    <row r="57" spans="1:152" x14ac:dyDescent="0.2">
      <c r="A57">
        <v>3263309</v>
      </c>
      <c r="B57" s="6" t="s">
        <v>598</v>
      </c>
      <c r="C57">
        <v>39</v>
      </c>
      <c r="D57" t="s">
        <v>21</v>
      </c>
      <c r="E57" t="s">
        <v>526</v>
      </c>
      <c r="F57" t="s">
        <v>526</v>
      </c>
      <c r="G57" t="s">
        <v>37</v>
      </c>
      <c r="H57">
        <v>0</v>
      </c>
      <c r="I57">
        <v>1</v>
      </c>
      <c r="J57">
        <v>2</v>
      </c>
      <c r="K57">
        <v>2</v>
      </c>
      <c r="L57">
        <v>1</v>
      </c>
      <c r="M57">
        <v>1</v>
      </c>
      <c r="N57" t="s">
        <v>526</v>
      </c>
      <c r="O57" t="s">
        <v>288</v>
      </c>
      <c r="P57">
        <v>0</v>
      </c>
      <c r="Q57" t="s">
        <v>526</v>
      </c>
      <c r="R57" t="s">
        <v>526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288</v>
      </c>
      <c r="AF57" t="s">
        <v>70</v>
      </c>
      <c r="AG57">
        <v>1</v>
      </c>
      <c r="AH57">
        <v>0</v>
      </c>
      <c r="AI57">
        <v>0</v>
      </c>
      <c r="AJ57">
        <v>0</v>
      </c>
      <c r="AK57">
        <v>2</v>
      </c>
      <c r="AL57" t="s">
        <v>526</v>
      </c>
      <c r="AM57" t="s">
        <v>526</v>
      </c>
      <c r="AN57">
        <v>36.1</v>
      </c>
      <c r="AO57" t="s">
        <v>366</v>
      </c>
      <c r="AP57">
        <v>60</v>
      </c>
      <c r="AQ57" t="s">
        <v>70</v>
      </c>
      <c r="AR57">
        <v>1</v>
      </c>
      <c r="AS57">
        <v>0</v>
      </c>
      <c r="AT57">
        <v>0</v>
      </c>
      <c r="AU57">
        <v>0</v>
      </c>
      <c r="AV57">
        <v>2</v>
      </c>
      <c r="AW57" t="s">
        <v>526</v>
      </c>
      <c r="AX57" t="s">
        <v>526</v>
      </c>
      <c r="AY57">
        <v>36.1</v>
      </c>
      <c r="AZ57" t="s">
        <v>288</v>
      </c>
      <c r="BA57" t="s">
        <v>288</v>
      </c>
      <c r="BB57" t="s">
        <v>70</v>
      </c>
      <c r="BC57">
        <v>1</v>
      </c>
      <c r="BD57">
        <v>0</v>
      </c>
      <c r="BE57">
        <v>0</v>
      </c>
      <c r="BF57">
        <v>0</v>
      </c>
      <c r="BG57">
        <v>2</v>
      </c>
      <c r="BH57" t="s">
        <v>526</v>
      </c>
      <c r="BI57" t="s">
        <v>526</v>
      </c>
      <c r="BJ57">
        <v>36.4</v>
      </c>
      <c r="BK57" t="s">
        <v>288</v>
      </c>
      <c r="BL57" t="s">
        <v>288</v>
      </c>
      <c r="BM57" t="s">
        <v>526</v>
      </c>
      <c r="BN57" t="s">
        <v>526</v>
      </c>
      <c r="BO57" t="s">
        <v>526</v>
      </c>
      <c r="BP57" t="s">
        <v>526</v>
      </c>
      <c r="BQ57" t="s">
        <v>526</v>
      </c>
      <c r="BR57" t="s">
        <v>526</v>
      </c>
      <c r="BS57" t="s">
        <v>526</v>
      </c>
      <c r="BT57" t="s">
        <v>526</v>
      </c>
      <c r="BU57" t="s">
        <v>526</v>
      </c>
      <c r="BV57" t="s">
        <v>526</v>
      </c>
      <c r="BW57" t="s">
        <v>526</v>
      </c>
      <c r="BX57" t="s">
        <v>526</v>
      </c>
      <c r="BY57" t="s">
        <v>526</v>
      </c>
      <c r="BZ57" t="s">
        <v>526</v>
      </c>
      <c r="CA57" t="s">
        <v>526</v>
      </c>
      <c r="CB57" t="s">
        <v>526</v>
      </c>
      <c r="CC57" t="s">
        <v>526</v>
      </c>
      <c r="CD57" t="s">
        <v>526</v>
      </c>
      <c r="CE57" t="s">
        <v>526</v>
      </c>
      <c r="CF57" t="s">
        <v>526</v>
      </c>
      <c r="CG57" t="s">
        <v>526</v>
      </c>
      <c r="CH57" t="s">
        <v>526</v>
      </c>
      <c r="CI57" t="s">
        <v>526</v>
      </c>
      <c r="CJ57" t="s">
        <v>526</v>
      </c>
      <c r="CK57" t="s">
        <v>526</v>
      </c>
      <c r="CL57" t="s">
        <v>526</v>
      </c>
      <c r="CM57" t="s">
        <v>526</v>
      </c>
      <c r="CN57" t="s">
        <v>526</v>
      </c>
      <c r="CO57" t="s">
        <v>526</v>
      </c>
      <c r="CP57" t="s">
        <v>526</v>
      </c>
      <c r="CQ57" t="s">
        <v>526</v>
      </c>
      <c r="CR57" t="s">
        <v>526</v>
      </c>
      <c r="CS57" t="s">
        <v>526</v>
      </c>
      <c r="CT57" t="s">
        <v>526</v>
      </c>
      <c r="CU57" t="s">
        <v>526</v>
      </c>
      <c r="CV57" t="s">
        <v>526</v>
      </c>
      <c r="CW57" t="s">
        <v>526</v>
      </c>
      <c r="CX57" t="s">
        <v>526</v>
      </c>
      <c r="CY57" t="s">
        <v>526</v>
      </c>
      <c r="CZ57" t="s">
        <v>526</v>
      </c>
      <c r="DA57" t="s">
        <v>526</v>
      </c>
      <c r="DB57" t="s">
        <v>526</v>
      </c>
      <c r="DC57" t="s">
        <v>526</v>
      </c>
      <c r="DD57" t="s">
        <v>526</v>
      </c>
      <c r="DE57" t="s">
        <v>526</v>
      </c>
      <c r="DF57" t="s">
        <v>526</v>
      </c>
      <c r="DG57" t="s">
        <v>526</v>
      </c>
      <c r="DH57" t="s">
        <v>526</v>
      </c>
      <c r="DI57" t="s">
        <v>526</v>
      </c>
      <c r="DJ57" t="s">
        <v>526</v>
      </c>
      <c r="DK57" t="s">
        <v>526</v>
      </c>
      <c r="DL57" t="s">
        <v>526</v>
      </c>
      <c r="DM57" t="s">
        <v>526</v>
      </c>
      <c r="DN57" t="s">
        <v>526</v>
      </c>
      <c r="DO57" t="s">
        <v>526</v>
      </c>
      <c r="DP57" t="s">
        <v>526</v>
      </c>
      <c r="DQ57" t="s">
        <v>526</v>
      </c>
      <c r="DR57" t="s">
        <v>526</v>
      </c>
      <c r="DS57" t="s">
        <v>526</v>
      </c>
      <c r="DT57" t="s">
        <v>526</v>
      </c>
      <c r="DU57" t="s">
        <v>526</v>
      </c>
      <c r="DV57" t="s">
        <v>526</v>
      </c>
      <c r="DW57" t="s">
        <v>526</v>
      </c>
      <c r="DX57" t="s">
        <v>526</v>
      </c>
      <c r="DY57" t="s">
        <v>526</v>
      </c>
      <c r="DZ57" t="s">
        <v>526</v>
      </c>
      <c r="EA57" t="s">
        <v>526</v>
      </c>
      <c r="EB57" t="s">
        <v>526</v>
      </c>
      <c r="EC57" t="s">
        <v>526</v>
      </c>
      <c r="ED57" t="s">
        <v>526</v>
      </c>
      <c r="EE57" t="s">
        <v>526</v>
      </c>
      <c r="EF57" t="s">
        <v>526</v>
      </c>
      <c r="EG57" t="s">
        <v>526</v>
      </c>
      <c r="EH57" t="s">
        <v>526</v>
      </c>
      <c r="EI57" t="s">
        <v>526</v>
      </c>
      <c r="EJ57" t="s">
        <v>526</v>
      </c>
      <c r="EK57" t="s">
        <v>526</v>
      </c>
      <c r="EL57" t="s">
        <v>526</v>
      </c>
      <c r="EM57" t="s">
        <v>526</v>
      </c>
      <c r="EN57" t="s">
        <v>526</v>
      </c>
      <c r="EO57" t="s">
        <v>526</v>
      </c>
      <c r="EP57" t="s">
        <v>526</v>
      </c>
      <c r="EQ57" t="s">
        <v>526</v>
      </c>
      <c r="ER57" t="s">
        <v>526</v>
      </c>
      <c r="ES57" t="s">
        <v>526</v>
      </c>
      <c r="ET57" t="s">
        <v>526</v>
      </c>
      <c r="EU57" t="s">
        <v>526</v>
      </c>
      <c r="EV57" t="s">
        <v>526</v>
      </c>
    </row>
    <row r="58" spans="1:152" x14ac:dyDescent="0.2">
      <c r="A58">
        <v>1154873</v>
      </c>
      <c r="B58" s="6" t="s">
        <v>601</v>
      </c>
      <c r="C58">
        <v>65</v>
      </c>
      <c r="D58" t="s">
        <v>21</v>
      </c>
      <c r="E58" t="s">
        <v>526</v>
      </c>
      <c r="F58" t="s">
        <v>526</v>
      </c>
      <c r="G58" t="s">
        <v>37</v>
      </c>
      <c r="H58">
        <v>0</v>
      </c>
      <c r="I58">
        <v>1</v>
      </c>
      <c r="J58">
        <v>6</v>
      </c>
      <c r="K58">
        <v>6</v>
      </c>
      <c r="L58">
        <v>1</v>
      </c>
      <c r="M58">
        <v>2</v>
      </c>
      <c r="N58" t="s">
        <v>526</v>
      </c>
      <c r="O58" t="s">
        <v>288</v>
      </c>
      <c r="P58">
        <v>0</v>
      </c>
      <c r="Q58" t="s">
        <v>526</v>
      </c>
      <c r="R58" t="s">
        <v>526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288</v>
      </c>
      <c r="AF58" t="s">
        <v>70</v>
      </c>
      <c r="AG58">
        <v>1</v>
      </c>
      <c r="AH58">
        <v>0</v>
      </c>
      <c r="AI58">
        <v>0</v>
      </c>
      <c r="AJ58">
        <v>0</v>
      </c>
      <c r="AK58" t="s">
        <v>288</v>
      </c>
      <c r="AL58" t="s">
        <v>526</v>
      </c>
      <c r="AM58" t="s">
        <v>526</v>
      </c>
      <c r="AN58">
        <v>39.4</v>
      </c>
      <c r="AO58" t="s">
        <v>101</v>
      </c>
      <c r="AP58">
        <v>102</v>
      </c>
      <c r="AQ58" t="s">
        <v>70</v>
      </c>
      <c r="AR58">
        <v>1</v>
      </c>
      <c r="AS58">
        <v>0</v>
      </c>
      <c r="AT58">
        <v>0</v>
      </c>
      <c r="AU58">
        <v>0</v>
      </c>
      <c r="AV58" t="s">
        <v>288</v>
      </c>
      <c r="AW58" t="s">
        <v>526</v>
      </c>
      <c r="AX58" t="s">
        <v>526</v>
      </c>
      <c r="AY58">
        <v>36.5</v>
      </c>
      <c r="AZ58" t="s">
        <v>288</v>
      </c>
      <c r="BA58" t="s">
        <v>288</v>
      </c>
      <c r="BB58" t="s">
        <v>70</v>
      </c>
      <c r="BC58">
        <v>1</v>
      </c>
      <c r="BD58">
        <v>0</v>
      </c>
      <c r="BE58">
        <v>0</v>
      </c>
      <c r="BF58">
        <v>0</v>
      </c>
      <c r="BG58" t="s">
        <v>288</v>
      </c>
      <c r="BH58" t="s">
        <v>526</v>
      </c>
      <c r="BI58" t="s">
        <v>526</v>
      </c>
      <c r="BJ58">
        <v>38.5</v>
      </c>
      <c r="BK58" t="s">
        <v>288</v>
      </c>
      <c r="BL58" t="s">
        <v>288</v>
      </c>
      <c r="BM58" t="s">
        <v>70</v>
      </c>
      <c r="BN58">
        <v>1</v>
      </c>
      <c r="BO58">
        <v>0</v>
      </c>
      <c r="BP58">
        <v>5</v>
      </c>
      <c r="BQ58">
        <v>0</v>
      </c>
      <c r="BR58" t="s">
        <v>288</v>
      </c>
      <c r="BS58" t="s">
        <v>526</v>
      </c>
      <c r="BT58" t="s">
        <v>526</v>
      </c>
      <c r="BU58">
        <v>37</v>
      </c>
      <c r="BV58" t="s">
        <v>288</v>
      </c>
      <c r="BW58" t="s">
        <v>288</v>
      </c>
      <c r="BX58" t="s">
        <v>70</v>
      </c>
      <c r="BY58">
        <v>1</v>
      </c>
      <c r="BZ58">
        <v>0</v>
      </c>
      <c r="CA58">
        <v>5</v>
      </c>
      <c r="CB58">
        <v>0</v>
      </c>
      <c r="CC58" t="s">
        <v>288</v>
      </c>
      <c r="CD58" t="s">
        <v>526</v>
      </c>
      <c r="CE58" t="s">
        <v>526</v>
      </c>
      <c r="CF58">
        <v>36.4</v>
      </c>
      <c r="CG58" t="s">
        <v>288</v>
      </c>
      <c r="CH58" t="s">
        <v>288</v>
      </c>
      <c r="CI58" t="s">
        <v>70</v>
      </c>
      <c r="CJ58">
        <v>1</v>
      </c>
      <c r="CK58">
        <v>0</v>
      </c>
      <c r="CL58">
        <v>5</v>
      </c>
      <c r="CM58">
        <v>0</v>
      </c>
      <c r="CN58" t="s">
        <v>288</v>
      </c>
      <c r="CO58" t="s">
        <v>526</v>
      </c>
      <c r="CP58" t="s">
        <v>526</v>
      </c>
      <c r="CQ58">
        <v>36.5</v>
      </c>
      <c r="CR58" t="s">
        <v>288</v>
      </c>
      <c r="CS58" t="s">
        <v>288</v>
      </c>
      <c r="CT58" t="s">
        <v>70</v>
      </c>
      <c r="CU58">
        <v>0</v>
      </c>
      <c r="CV58">
        <v>0</v>
      </c>
      <c r="CW58">
        <v>0</v>
      </c>
      <c r="CX58">
        <v>0</v>
      </c>
      <c r="CY58" t="s">
        <v>288</v>
      </c>
      <c r="CZ58" t="s">
        <v>526</v>
      </c>
      <c r="DA58" t="s">
        <v>526</v>
      </c>
      <c r="DB58" t="s">
        <v>288</v>
      </c>
      <c r="DC58" t="s">
        <v>288</v>
      </c>
      <c r="DD58" t="s">
        <v>288</v>
      </c>
      <c r="DE58" t="s">
        <v>526</v>
      </c>
      <c r="DF58" t="s">
        <v>526</v>
      </c>
      <c r="DG58" t="s">
        <v>526</v>
      </c>
      <c r="DH58" t="s">
        <v>526</v>
      </c>
      <c r="DI58" t="s">
        <v>526</v>
      </c>
      <c r="DJ58" t="s">
        <v>526</v>
      </c>
      <c r="DK58" t="s">
        <v>526</v>
      </c>
      <c r="DL58" t="s">
        <v>526</v>
      </c>
      <c r="DM58" t="s">
        <v>526</v>
      </c>
      <c r="DN58" t="s">
        <v>526</v>
      </c>
      <c r="DO58" t="s">
        <v>526</v>
      </c>
      <c r="DP58" t="s">
        <v>526</v>
      </c>
      <c r="DQ58" t="s">
        <v>526</v>
      </c>
      <c r="DR58" t="s">
        <v>526</v>
      </c>
      <c r="DS58" t="s">
        <v>526</v>
      </c>
      <c r="DT58" t="s">
        <v>526</v>
      </c>
      <c r="DU58" t="s">
        <v>526</v>
      </c>
      <c r="DV58" t="s">
        <v>526</v>
      </c>
      <c r="DW58" t="s">
        <v>526</v>
      </c>
      <c r="DX58" t="s">
        <v>526</v>
      </c>
      <c r="DY58" t="s">
        <v>526</v>
      </c>
      <c r="DZ58" t="s">
        <v>526</v>
      </c>
      <c r="EA58" t="s">
        <v>526</v>
      </c>
      <c r="EB58" t="s">
        <v>526</v>
      </c>
      <c r="EC58" t="s">
        <v>526</v>
      </c>
      <c r="ED58" t="s">
        <v>526</v>
      </c>
      <c r="EE58" t="s">
        <v>526</v>
      </c>
      <c r="EF58" t="s">
        <v>526</v>
      </c>
      <c r="EG58" t="s">
        <v>526</v>
      </c>
      <c r="EH58" t="s">
        <v>526</v>
      </c>
      <c r="EI58" t="s">
        <v>526</v>
      </c>
      <c r="EJ58" t="s">
        <v>526</v>
      </c>
      <c r="EK58" t="s">
        <v>526</v>
      </c>
      <c r="EL58" t="s">
        <v>526</v>
      </c>
      <c r="EM58" t="s">
        <v>526</v>
      </c>
      <c r="EN58" t="s">
        <v>526</v>
      </c>
      <c r="EO58" t="s">
        <v>526</v>
      </c>
      <c r="EP58" t="s">
        <v>526</v>
      </c>
      <c r="EQ58" t="s">
        <v>526</v>
      </c>
      <c r="ER58" t="s">
        <v>526</v>
      </c>
      <c r="ES58" t="s">
        <v>526</v>
      </c>
      <c r="ET58" t="s">
        <v>526</v>
      </c>
      <c r="EU58" t="s">
        <v>526</v>
      </c>
      <c r="EV58" t="s">
        <v>526</v>
      </c>
    </row>
    <row r="59" spans="1:152" x14ac:dyDescent="0.2">
      <c r="A59">
        <v>3873056</v>
      </c>
      <c r="B59" s="6" t="s">
        <v>601</v>
      </c>
      <c r="C59">
        <v>41</v>
      </c>
      <c r="D59" t="s">
        <v>21</v>
      </c>
      <c r="E59" t="s">
        <v>526</v>
      </c>
      <c r="F59" t="s">
        <v>526</v>
      </c>
      <c r="G59" t="s">
        <v>37</v>
      </c>
      <c r="H59">
        <v>0</v>
      </c>
      <c r="I59">
        <v>1</v>
      </c>
      <c r="J59">
        <v>4</v>
      </c>
      <c r="K59">
        <v>4</v>
      </c>
      <c r="L59">
        <v>1</v>
      </c>
      <c r="M59">
        <v>1</v>
      </c>
      <c r="N59" t="s">
        <v>526</v>
      </c>
      <c r="O59" t="s">
        <v>288</v>
      </c>
      <c r="P59">
        <v>0</v>
      </c>
      <c r="Q59" t="s">
        <v>526</v>
      </c>
      <c r="R59" t="s">
        <v>526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 t="s">
        <v>70</v>
      </c>
      <c r="AG59">
        <v>7</v>
      </c>
      <c r="AH59">
        <v>0</v>
      </c>
      <c r="AI59">
        <v>0</v>
      </c>
      <c r="AJ59">
        <v>0</v>
      </c>
      <c r="AK59">
        <v>2</v>
      </c>
      <c r="AL59" t="s">
        <v>526</v>
      </c>
      <c r="AM59" t="s">
        <v>526</v>
      </c>
      <c r="AN59">
        <v>36.4</v>
      </c>
      <c r="AO59" t="s">
        <v>331</v>
      </c>
      <c r="AP59">
        <v>56</v>
      </c>
      <c r="AQ59" t="s">
        <v>70</v>
      </c>
      <c r="AR59">
        <v>3</v>
      </c>
      <c r="AS59">
        <v>0</v>
      </c>
      <c r="AT59">
        <v>0</v>
      </c>
      <c r="AU59">
        <v>0</v>
      </c>
      <c r="AV59">
        <v>2</v>
      </c>
      <c r="AW59" t="s">
        <v>526</v>
      </c>
      <c r="AX59" t="s">
        <v>526</v>
      </c>
      <c r="AY59">
        <v>36.6</v>
      </c>
      <c r="AZ59" t="s">
        <v>288</v>
      </c>
      <c r="BA59" t="s">
        <v>288</v>
      </c>
      <c r="BB59" t="s">
        <v>70</v>
      </c>
      <c r="BC59">
        <v>3</v>
      </c>
      <c r="BD59">
        <v>0</v>
      </c>
      <c r="BE59">
        <v>0</v>
      </c>
      <c r="BF59">
        <v>0</v>
      </c>
      <c r="BG59">
        <v>2</v>
      </c>
      <c r="BH59" t="s">
        <v>526</v>
      </c>
      <c r="BI59" t="s">
        <v>526</v>
      </c>
      <c r="BJ59">
        <v>36.6</v>
      </c>
      <c r="BK59" t="s">
        <v>288</v>
      </c>
      <c r="BL59" t="s">
        <v>288</v>
      </c>
      <c r="BM59" t="s">
        <v>70</v>
      </c>
      <c r="BN59">
        <v>3</v>
      </c>
      <c r="BO59">
        <v>0</v>
      </c>
      <c r="BP59">
        <v>0</v>
      </c>
      <c r="BQ59">
        <v>0</v>
      </c>
      <c r="BR59">
        <v>1</v>
      </c>
      <c r="BS59" t="s">
        <v>526</v>
      </c>
      <c r="BT59" t="s">
        <v>526</v>
      </c>
      <c r="BU59">
        <v>37.1</v>
      </c>
      <c r="BV59" t="s">
        <v>288</v>
      </c>
      <c r="BW59" t="s">
        <v>288</v>
      </c>
      <c r="BX59" t="s">
        <v>70</v>
      </c>
      <c r="BY59">
        <v>3</v>
      </c>
      <c r="BZ59">
        <v>0</v>
      </c>
      <c r="CA59">
        <v>0</v>
      </c>
      <c r="CB59">
        <v>0</v>
      </c>
      <c r="CC59">
        <v>1</v>
      </c>
      <c r="CD59" t="s">
        <v>526</v>
      </c>
      <c r="CE59" t="s">
        <v>526</v>
      </c>
      <c r="CF59">
        <v>36.700000000000003</v>
      </c>
      <c r="CG59" t="s">
        <v>288</v>
      </c>
      <c r="CH59" t="s">
        <v>288</v>
      </c>
      <c r="CI59" t="s">
        <v>526</v>
      </c>
      <c r="CJ59" t="s">
        <v>526</v>
      </c>
      <c r="CK59" t="s">
        <v>526</v>
      </c>
      <c r="CL59" t="s">
        <v>526</v>
      </c>
      <c r="CM59" t="s">
        <v>526</v>
      </c>
      <c r="CN59" t="s">
        <v>526</v>
      </c>
      <c r="CO59" t="s">
        <v>526</v>
      </c>
      <c r="CP59" t="s">
        <v>526</v>
      </c>
      <c r="CQ59" t="s">
        <v>526</v>
      </c>
      <c r="CR59" t="s">
        <v>526</v>
      </c>
      <c r="CS59" t="s">
        <v>526</v>
      </c>
      <c r="CT59" t="s">
        <v>526</v>
      </c>
      <c r="CU59" t="s">
        <v>526</v>
      </c>
      <c r="CV59" t="s">
        <v>526</v>
      </c>
      <c r="CW59" t="s">
        <v>526</v>
      </c>
      <c r="CX59" t="s">
        <v>526</v>
      </c>
      <c r="CY59" t="s">
        <v>526</v>
      </c>
      <c r="CZ59" t="s">
        <v>526</v>
      </c>
      <c r="DA59" t="s">
        <v>526</v>
      </c>
      <c r="DB59" t="s">
        <v>526</v>
      </c>
      <c r="DC59" t="s">
        <v>526</v>
      </c>
      <c r="DD59" t="s">
        <v>526</v>
      </c>
      <c r="DE59" t="s">
        <v>526</v>
      </c>
      <c r="DF59" t="s">
        <v>526</v>
      </c>
      <c r="DG59" t="s">
        <v>526</v>
      </c>
      <c r="DH59" t="s">
        <v>526</v>
      </c>
      <c r="DI59" t="s">
        <v>526</v>
      </c>
      <c r="DJ59" t="s">
        <v>526</v>
      </c>
      <c r="DK59" t="s">
        <v>526</v>
      </c>
      <c r="DL59" t="s">
        <v>526</v>
      </c>
      <c r="DM59" t="s">
        <v>526</v>
      </c>
      <c r="DN59" t="s">
        <v>526</v>
      </c>
      <c r="DO59" t="s">
        <v>526</v>
      </c>
      <c r="DP59" t="s">
        <v>526</v>
      </c>
      <c r="DQ59" t="s">
        <v>526</v>
      </c>
      <c r="DR59" t="s">
        <v>526</v>
      </c>
      <c r="DS59" t="s">
        <v>526</v>
      </c>
      <c r="DT59" t="s">
        <v>526</v>
      </c>
      <c r="DU59" t="s">
        <v>526</v>
      </c>
      <c r="DV59" t="s">
        <v>526</v>
      </c>
      <c r="DW59" t="s">
        <v>526</v>
      </c>
      <c r="DX59" t="s">
        <v>526</v>
      </c>
      <c r="DY59" t="s">
        <v>526</v>
      </c>
      <c r="DZ59" t="s">
        <v>526</v>
      </c>
      <c r="EA59" t="s">
        <v>526</v>
      </c>
      <c r="EB59" t="s">
        <v>526</v>
      </c>
      <c r="EC59" t="s">
        <v>526</v>
      </c>
      <c r="ED59" t="s">
        <v>526</v>
      </c>
      <c r="EE59" t="s">
        <v>526</v>
      </c>
      <c r="EF59" t="s">
        <v>526</v>
      </c>
      <c r="EG59" t="s">
        <v>526</v>
      </c>
      <c r="EH59" t="s">
        <v>526</v>
      </c>
      <c r="EI59" t="s">
        <v>526</v>
      </c>
      <c r="EJ59" t="s">
        <v>526</v>
      </c>
      <c r="EK59" t="s">
        <v>526</v>
      </c>
      <c r="EL59" t="s">
        <v>526</v>
      </c>
      <c r="EM59" t="s">
        <v>526</v>
      </c>
      <c r="EN59" t="s">
        <v>526</v>
      </c>
      <c r="EO59" t="s">
        <v>526</v>
      </c>
      <c r="EP59" t="s">
        <v>526</v>
      </c>
      <c r="EQ59" t="s">
        <v>526</v>
      </c>
      <c r="ER59" t="s">
        <v>526</v>
      </c>
      <c r="ES59" t="s">
        <v>526</v>
      </c>
      <c r="ET59" t="s">
        <v>526</v>
      </c>
      <c r="EU59" t="s">
        <v>526</v>
      </c>
      <c r="EV59" t="s">
        <v>526</v>
      </c>
    </row>
    <row r="60" spans="1:152" x14ac:dyDescent="0.2">
      <c r="A60">
        <v>2014211</v>
      </c>
      <c r="B60" s="6" t="s">
        <v>634</v>
      </c>
      <c r="C60">
        <v>56</v>
      </c>
      <c r="D60" t="s">
        <v>21</v>
      </c>
      <c r="E60" t="s">
        <v>526</v>
      </c>
      <c r="F60" t="s">
        <v>526</v>
      </c>
      <c r="G60" t="s">
        <v>37</v>
      </c>
      <c r="H60">
        <v>0</v>
      </c>
      <c r="I60">
        <v>1</v>
      </c>
      <c r="J60">
        <v>4</v>
      </c>
      <c r="K60">
        <v>4</v>
      </c>
      <c r="L60">
        <v>1</v>
      </c>
      <c r="M60">
        <v>1</v>
      </c>
      <c r="N60" t="s">
        <v>526</v>
      </c>
      <c r="O60">
        <v>4</v>
      </c>
      <c r="P60">
        <v>0</v>
      </c>
      <c r="Q60" t="s">
        <v>526</v>
      </c>
      <c r="R60" t="s">
        <v>526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 t="s">
        <v>288</v>
      </c>
      <c r="AF60" t="s">
        <v>70</v>
      </c>
      <c r="AG60">
        <v>3</v>
      </c>
      <c r="AH60">
        <v>0</v>
      </c>
      <c r="AI60">
        <v>0</v>
      </c>
      <c r="AJ60">
        <v>0</v>
      </c>
      <c r="AK60">
        <v>2</v>
      </c>
      <c r="AL60" t="s">
        <v>526</v>
      </c>
      <c r="AM60" t="s">
        <v>526</v>
      </c>
      <c r="AN60">
        <v>37.700000000000003</v>
      </c>
      <c r="AO60" t="s">
        <v>164</v>
      </c>
      <c r="AP60">
        <v>81</v>
      </c>
      <c r="AQ60" t="s">
        <v>70</v>
      </c>
      <c r="AR60">
        <v>1</v>
      </c>
      <c r="AS60">
        <v>0</v>
      </c>
      <c r="AT60">
        <v>0</v>
      </c>
      <c r="AU60">
        <v>0</v>
      </c>
      <c r="AV60">
        <v>2</v>
      </c>
      <c r="AW60" t="s">
        <v>526</v>
      </c>
      <c r="AX60" t="s">
        <v>526</v>
      </c>
      <c r="AY60">
        <v>36.5</v>
      </c>
      <c r="AZ60" t="s">
        <v>288</v>
      </c>
      <c r="BA60" t="s">
        <v>288</v>
      </c>
      <c r="BB60" t="s">
        <v>70</v>
      </c>
      <c r="BC60">
        <v>1</v>
      </c>
      <c r="BD60">
        <v>0</v>
      </c>
      <c r="BE60">
        <v>0</v>
      </c>
      <c r="BF60">
        <v>0</v>
      </c>
      <c r="BG60">
        <v>2</v>
      </c>
      <c r="BH60" t="s">
        <v>526</v>
      </c>
      <c r="BI60" t="s">
        <v>526</v>
      </c>
      <c r="BJ60">
        <v>37.200000000000003</v>
      </c>
      <c r="BK60" t="s">
        <v>288</v>
      </c>
      <c r="BL60" t="s">
        <v>288</v>
      </c>
      <c r="BM60" t="s">
        <v>70</v>
      </c>
      <c r="BN60">
        <v>1</v>
      </c>
      <c r="BO60">
        <v>0</v>
      </c>
      <c r="BP60">
        <v>0</v>
      </c>
      <c r="BQ60">
        <v>0</v>
      </c>
      <c r="BR60">
        <v>2</v>
      </c>
      <c r="BS60" t="s">
        <v>526</v>
      </c>
      <c r="BT60" t="s">
        <v>526</v>
      </c>
      <c r="BU60">
        <v>37.200000000000003</v>
      </c>
      <c r="BV60" t="s">
        <v>288</v>
      </c>
      <c r="BW60" t="s">
        <v>288</v>
      </c>
      <c r="BX60" t="s">
        <v>526</v>
      </c>
      <c r="BY60" t="s">
        <v>526</v>
      </c>
      <c r="BZ60" t="s">
        <v>526</v>
      </c>
      <c r="CA60" t="s">
        <v>526</v>
      </c>
      <c r="CB60" t="s">
        <v>526</v>
      </c>
      <c r="CC60" t="s">
        <v>526</v>
      </c>
      <c r="CD60" t="s">
        <v>526</v>
      </c>
      <c r="CE60" t="s">
        <v>526</v>
      </c>
      <c r="CF60" t="s">
        <v>526</v>
      </c>
      <c r="CG60" t="s">
        <v>526</v>
      </c>
      <c r="CH60" t="s">
        <v>526</v>
      </c>
      <c r="CI60" t="s">
        <v>526</v>
      </c>
      <c r="CJ60" t="s">
        <v>526</v>
      </c>
      <c r="CK60" t="s">
        <v>526</v>
      </c>
      <c r="CL60" t="s">
        <v>526</v>
      </c>
      <c r="CM60" t="s">
        <v>526</v>
      </c>
      <c r="CN60" t="s">
        <v>526</v>
      </c>
      <c r="CO60" t="s">
        <v>526</v>
      </c>
      <c r="CP60" t="s">
        <v>526</v>
      </c>
      <c r="CQ60" t="s">
        <v>526</v>
      </c>
      <c r="CR60" t="s">
        <v>526</v>
      </c>
      <c r="CS60" t="s">
        <v>526</v>
      </c>
      <c r="CT60" t="s">
        <v>526</v>
      </c>
      <c r="CU60" t="s">
        <v>526</v>
      </c>
      <c r="CV60" t="s">
        <v>526</v>
      </c>
      <c r="CW60" t="s">
        <v>526</v>
      </c>
      <c r="CX60" t="s">
        <v>526</v>
      </c>
      <c r="CY60" t="s">
        <v>526</v>
      </c>
      <c r="CZ60" t="s">
        <v>526</v>
      </c>
      <c r="DA60" t="s">
        <v>526</v>
      </c>
      <c r="DB60" t="s">
        <v>526</v>
      </c>
      <c r="DC60" t="s">
        <v>526</v>
      </c>
      <c r="DD60" t="s">
        <v>526</v>
      </c>
      <c r="DE60" t="s">
        <v>526</v>
      </c>
      <c r="DF60" t="s">
        <v>526</v>
      </c>
      <c r="DG60" t="s">
        <v>526</v>
      </c>
      <c r="DH60" t="s">
        <v>526</v>
      </c>
      <c r="DI60" t="s">
        <v>526</v>
      </c>
      <c r="DJ60" t="s">
        <v>526</v>
      </c>
      <c r="DK60" t="s">
        <v>526</v>
      </c>
      <c r="DL60" t="s">
        <v>526</v>
      </c>
      <c r="DM60" t="s">
        <v>526</v>
      </c>
      <c r="DN60" t="s">
        <v>526</v>
      </c>
      <c r="DO60" t="s">
        <v>526</v>
      </c>
      <c r="DP60" t="s">
        <v>526</v>
      </c>
      <c r="DQ60" t="s">
        <v>526</v>
      </c>
      <c r="DR60" t="s">
        <v>526</v>
      </c>
      <c r="DS60" t="s">
        <v>526</v>
      </c>
      <c r="DT60" t="s">
        <v>526</v>
      </c>
      <c r="DU60" t="s">
        <v>526</v>
      </c>
      <c r="DV60" t="s">
        <v>526</v>
      </c>
      <c r="DW60" t="s">
        <v>526</v>
      </c>
      <c r="DX60" t="s">
        <v>526</v>
      </c>
      <c r="DY60" t="s">
        <v>526</v>
      </c>
      <c r="DZ60" t="s">
        <v>526</v>
      </c>
      <c r="EA60" t="s">
        <v>526</v>
      </c>
      <c r="EB60" t="s">
        <v>526</v>
      </c>
      <c r="EC60" t="s">
        <v>526</v>
      </c>
      <c r="ED60" t="s">
        <v>526</v>
      </c>
      <c r="EE60" t="s">
        <v>526</v>
      </c>
      <c r="EF60" t="s">
        <v>526</v>
      </c>
      <c r="EG60" t="s">
        <v>526</v>
      </c>
      <c r="EH60" t="s">
        <v>526</v>
      </c>
      <c r="EI60" t="s">
        <v>526</v>
      </c>
      <c r="EJ60" t="s">
        <v>526</v>
      </c>
      <c r="EK60" t="s">
        <v>526</v>
      </c>
      <c r="EL60" t="s">
        <v>526</v>
      </c>
      <c r="EM60" t="s">
        <v>526</v>
      </c>
      <c r="EN60" t="s">
        <v>526</v>
      </c>
      <c r="EO60" t="s">
        <v>526</v>
      </c>
      <c r="EP60" t="s">
        <v>526</v>
      </c>
      <c r="EQ60" t="s">
        <v>526</v>
      </c>
      <c r="ER60" t="s">
        <v>526</v>
      </c>
      <c r="ES60" t="s">
        <v>526</v>
      </c>
      <c r="ET60" t="s">
        <v>526</v>
      </c>
      <c r="EU60" t="s">
        <v>526</v>
      </c>
      <c r="EV60" t="s">
        <v>526</v>
      </c>
    </row>
    <row r="61" spans="1:152" x14ac:dyDescent="0.2">
      <c r="A61">
        <v>3186542</v>
      </c>
      <c r="B61" s="6" t="s">
        <v>668</v>
      </c>
      <c r="C61">
        <v>96</v>
      </c>
      <c r="D61" t="s">
        <v>26</v>
      </c>
      <c r="E61" t="s">
        <v>526</v>
      </c>
      <c r="F61" t="s">
        <v>526</v>
      </c>
      <c r="G61" t="s">
        <v>42</v>
      </c>
      <c r="H61">
        <v>0</v>
      </c>
      <c r="I61">
        <v>1</v>
      </c>
      <c r="J61">
        <v>5</v>
      </c>
      <c r="K61">
        <v>5</v>
      </c>
      <c r="L61">
        <v>1</v>
      </c>
      <c r="M61">
        <v>0</v>
      </c>
      <c r="N61" t="s">
        <v>526</v>
      </c>
      <c r="O61">
        <v>0</v>
      </c>
      <c r="P61">
        <v>0</v>
      </c>
      <c r="Q61" t="s">
        <v>526</v>
      </c>
      <c r="R61" t="s">
        <v>526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 t="s">
        <v>288</v>
      </c>
      <c r="AF61" t="s">
        <v>70</v>
      </c>
      <c r="AG61">
        <v>1</v>
      </c>
      <c r="AH61">
        <v>0</v>
      </c>
      <c r="AI61">
        <v>0</v>
      </c>
      <c r="AJ61">
        <v>0</v>
      </c>
      <c r="AK61">
        <v>2</v>
      </c>
      <c r="AL61" t="s">
        <v>526</v>
      </c>
      <c r="AM61" t="s">
        <v>526</v>
      </c>
      <c r="AN61">
        <v>36.6</v>
      </c>
      <c r="AO61" t="s">
        <v>340</v>
      </c>
      <c r="AP61">
        <v>50</v>
      </c>
      <c r="AQ61" t="s">
        <v>70</v>
      </c>
      <c r="AR61">
        <v>1</v>
      </c>
      <c r="AS61">
        <v>0</v>
      </c>
      <c r="AT61">
        <v>12</v>
      </c>
      <c r="AU61">
        <v>0</v>
      </c>
      <c r="AV61">
        <v>2</v>
      </c>
      <c r="AW61" t="s">
        <v>526</v>
      </c>
      <c r="AX61" t="s">
        <v>526</v>
      </c>
      <c r="AY61">
        <v>36.299999999999997</v>
      </c>
      <c r="AZ61" t="s">
        <v>288</v>
      </c>
      <c r="BA61" t="s">
        <v>288</v>
      </c>
      <c r="BB61" t="s">
        <v>70</v>
      </c>
      <c r="BC61">
        <v>1</v>
      </c>
      <c r="BD61">
        <v>0</v>
      </c>
      <c r="BE61">
        <v>0</v>
      </c>
      <c r="BF61">
        <v>0</v>
      </c>
      <c r="BG61">
        <v>2</v>
      </c>
      <c r="BH61" t="s">
        <v>526</v>
      </c>
      <c r="BI61" t="s">
        <v>526</v>
      </c>
      <c r="BJ61">
        <v>36.4</v>
      </c>
      <c r="BK61" t="s">
        <v>288</v>
      </c>
      <c r="BL61" t="s">
        <v>288</v>
      </c>
      <c r="BM61" t="s">
        <v>70</v>
      </c>
      <c r="BN61">
        <v>3</v>
      </c>
      <c r="BO61">
        <v>0</v>
      </c>
      <c r="BP61">
        <v>0</v>
      </c>
      <c r="BQ61">
        <v>0</v>
      </c>
      <c r="BR61">
        <v>2</v>
      </c>
      <c r="BS61" t="s">
        <v>526</v>
      </c>
      <c r="BT61" t="s">
        <v>526</v>
      </c>
      <c r="BU61">
        <v>36.9</v>
      </c>
      <c r="BV61" t="s">
        <v>288</v>
      </c>
      <c r="BW61" t="s">
        <v>288</v>
      </c>
      <c r="BX61" t="s">
        <v>70</v>
      </c>
      <c r="BY61">
        <v>3</v>
      </c>
      <c r="BZ61">
        <v>0</v>
      </c>
      <c r="CA61">
        <v>0</v>
      </c>
      <c r="CB61">
        <v>0</v>
      </c>
      <c r="CC61">
        <v>2</v>
      </c>
      <c r="CD61" t="s">
        <v>526</v>
      </c>
      <c r="CE61" t="s">
        <v>526</v>
      </c>
      <c r="CF61">
        <v>36.299999999999997</v>
      </c>
      <c r="CG61" t="s">
        <v>288</v>
      </c>
      <c r="CH61" t="s">
        <v>288</v>
      </c>
      <c r="CI61" t="s">
        <v>70</v>
      </c>
      <c r="CJ61">
        <v>3</v>
      </c>
      <c r="CK61">
        <v>0</v>
      </c>
      <c r="CL61">
        <v>0</v>
      </c>
      <c r="CM61">
        <v>0</v>
      </c>
      <c r="CN61">
        <v>2</v>
      </c>
      <c r="CO61" t="s">
        <v>526</v>
      </c>
      <c r="CP61" t="s">
        <v>526</v>
      </c>
      <c r="CQ61" t="s">
        <v>288</v>
      </c>
      <c r="CR61" t="s">
        <v>288</v>
      </c>
      <c r="CS61" t="s">
        <v>288</v>
      </c>
      <c r="CT61" t="s">
        <v>526</v>
      </c>
      <c r="CU61" t="s">
        <v>526</v>
      </c>
      <c r="CV61" t="s">
        <v>526</v>
      </c>
      <c r="CW61" t="s">
        <v>526</v>
      </c>
      <c r="CX61" t="s">
        <v>526</v>
      </c>
      <c r="CY61" t="s">
        <v>526</v>
      </c>
      <c r="CZ61" t="s">
        <v>526</v>
      </c>
      <c r="DA61" t="s">
        <v>526</v>
      </c>
      <c r="DB61" t="s">
        <v>526</v>
      </c>
      <c r="DC61" t="s">
        <v>526</v>
      </c>
      <c r="DD61" t="s">
        <v>526</v>
      </c>
      <c r="DE61" t="s">
        <v>526</v>
      </c>
      <c r="DF61" t="s">
        <v>526</v>
      </c>
      <c r="DG61" t="s">
        <v>526</v>
      </c>
      <c r="DH61" t="s">
        <v>526</v>
      </c>
      <c r="DI61" t="s">
        <v>526</v>
      </c>
      <c r="DJ61" t="s">
        <v>526</v>
      </c>
      <c r="DK61" t="s">
        <v>526</v>
      </c>
      <c r="DL61" t="s">
        <v>526</v>
      </c>
      <c r="DM61" t="s">
        <v>526</v>
      </c>
      <c r="DN61" t="s">
        <v>526</v>
      </c>
      <c r="DO61" t="s">
        <v>526</v>
      </c>
      <c r="DP61" t="s">
        <v>526</v>
      </c>
      <c r="DQ61" t="s">
        <v>526</v>
      </c>
      <c r="DR61" t="s">
        <v>526</v>
      </c>
      <c r="DS61" t="s">
        <v>526</v>
      </c>
      <c r="DT61" t="s">
        <v>526</v>
      </c>
      <c r="DU61" t="s">
        <v>526</v>
      </c>
      <c r="DV61" t="s">
        <v>526</v>
      </c>
      <c r="DW61" t="s">
        <v>526</v>
      </c>
      <c r="DX61" t="s">
        <v>526</v>
      </c>
      <c r="DY61" t="s">
        <v>526</v>
      </c>
      <c r="DZ61" t="s">
        <v>526</v>
      </c>
      <c r="EA61" t="s">
        <v>526</v>
      </c>
      <c r="EB61" t="s">
        <v>526</v>
      </c>
      <c r="EC61" t="s">
        <v>526</v>
      </c>
      <c r="ED61" t="s">
        <v>526</v>
      </c>
      <c r="EE61" t="s">
        <v>526</v>
      </c>
      <c r="EF61" t="s">
        <v>526</v>
      </c>
      <c r="EG61" t="s">
        <v>526</v>
      </c>
      <c r="EH61" t="s">
        <v>526</v>
      </c>
      <c r="EI61" t="s">
        <v>526</v>
      </c>
      <c r="EJ61" t="s">
        <v>526</v>
      </c>
      <c r="EK61" t="s">
        <v>526</v>
      </c>
      <c r="EL61" t="s">
        <v>526</v>
      </c>
      <c r="EM61" t="s">
        <v>526</v>
      </c>
      <c r="EN61" t="s">
        <v>526</v>
      </c>
      <c r="EO61" t="s">
        <v>526</v>
      </c>
      <c r="EP61" t="s">
        <v>526</v>
      </c>
      <c r="EQ61" t="s">
        <v>526</v>
      </c>
      <c r="ER61" t="s">
        <v>526</v>
      </c>
      <c r="ES61" t="s">
        <v>526</v>
      </c>
      <c r="ET61" t="s">
        <v>526</v>
      </c>
      <c r="EU61" t="s">
        <v>526</v>
      </c>
      <c r="EV61" t="s">
        <v>526</v>
      </c>
    </row>
    <row r="62" spans="1:152" x14ac:dyDescent="0.2">
      <c r="A62">
        <v>3345388</v>
      </c>
      <c r="B62" s="6" t="s">
        <v>678</v>
      </c>
      <c r="C62">
        <v>45</v>
      </c>
      <c r="D62" t="s">
        <v>21</v>
      </c>
      <c r="E62" t="s">
        <v>526</v>
      </c>
      <c r="F62" t="s">
        <v>526</v>
      </c>
      <c r="G62" t="s">
        <v>37</v>
      </c>
      <c r="H62">
        <v>0</v>
      </c>
      <c r="I62">
        <v>1</v>
      </c>
      <c r="J62">
        <v>1</v>
      </c>
      <c r="K62">
        <v>1</v>
      </c>
      <c r="L62">
        <v>1</v>
      </c>
      <c r="M62" t="s">
        <v>288</v>
      </c>
      <c r="N62" t="s">
        <v>526</v>
      </c>
      <c r="O62" t="s">
        <v>288</v>
      </c>
      <c r="P62">
        <v>0</v>
      </c>
      <c r="Q62" t="s">
        <v>526</v>
      </c>
      <c r="R62" t="s">
        <v>526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 t="s">
        <v>288</v>
      </c>
      <c r="AF62" t="s">
        <v>70</v>
      </c>
      <c r="AG62">
        <v>1</v>
      </c>
      <c r="AH62">
        <v>0</v>
      </c>
      <c r="AI62">
        <v>0</v>
      </c>
      <c r="AJ62">
        <v>0</v>
      </c>
      <c r="AK62">
        <v>2</v>
      </c>
      <c r="AL62" t="s">
        <v>526</v>
      </c>
      <c r="AM62" t="s">
        <v>526</v>
      </c>
      <c r="AN62">
        <v>36.700000000000003</v>
      </c>
      <c r="AO62" t="s">
        <v>325</v>
      </c>
      <c r="AP62">
        <v>80</v>
      </c>
      <c r="AQ62" t="s">
        <v>70</v>
      </c>
      <c r="AR62">
        <v>1</v>
      </c>
      <c r="AS62">
        <v>0</v>
      </c>
      <c r="AT62">
        <v>8</v>
      </c>
      <c r="AU62">
        <v>0</v>
      </c>
      <c r="AV62">
        <v>2</v>
      </c>
      <c r="AW62" t="s">
        <v>526</v>
      </c>
      <c r="AX62" t="s">
        <v>526</v>
      </c>
      <c r="AY62">
        <v>37.1</v>
      </c>
      <c r="AZ62" t="s">
        <v>288</v>
      </c>
      <c r="BA62" t="s">
        <v>288</v>
      </c>
      <c r="BB62" t="s">
        <v>526</v>
      </c>
      <c r="BC62" t="s">
        <v>526</v>
      </c>
      <c r="BD62" t="s">
        <v>526</v>
      </c>
      <c r="BE62" t="s">
        <v>526</v>
      </c>
      <c r="BF62" t="s">
        <v>526</v>
      </c>
      <c r="BG62" t="s">
        <v>526</v>
      </c>
      <c r="BH62" t="s">
        <v>526</v>
      </c>
      <c r="BI62" t="s">
        <v>526</v>
      </c>
      <c r="BJ62" t="s">
        <v>526</v>
      </c>
      <c r="BK62" t="s">
        <v>526</v>
      </c>
      <c r="BL62" t="s">
        <v>526</v>
      </c>
      <c r="BM62" t="s">
        <v>526</v>
      </c>
      <c r="BN62" t="s">
        <v>526</v>
      </c>
      <c r="BO62" t="s">
        <v>526</v>
      </c>
      <c r="BP62" t="s">
        <v>526</v>
      </c>
      <c r="BQ62" t="s">
        <v>526</v>
      </c>
      <c r="BR62" t="s">
        <v>526</v>
      </c>
      <c r="BS62" t="s">
        <v>526</v>
      </c>
      <c r="BT62" t="s">
        <v>526</v>
      </c>
      <c r="BU62" t="s">
        <v>526</v>
      </c>
      <c r="BV62" t="s">
        <v>526</v>
      </c>
      <c r="BW62" t="s">
        <v>526</v>
      </c>
      <c r="BX62" t="s">
        <v>526</v>
      </c>
      <c r="BY62" t="s">
        <v>526</v>
      </c>
      <c r="BZ62" t="s">
        <v>526</v>
      </c>
      <c r="CA62" t="s">
        <v>526</v>
      </c>
      <c r="CB62" t="s">
        <v>526</v>
      </c>
      <c r="CC62" t="s">
        <v>526</v>
      </c>
      <c r="CD62" t="s">
        <v>526</v>
      </c>
      <c r="CE62" t="s">
        <v>526</v>
      </c>
      <c r="CF62" t="s">
        <v>526</v>
      </c>
      <c r="CG62" t="s">
        <v>526</v>
      </c>
      <c r="CH62" t="s">
        <v>526</v>
      </c>
      <c r="CI62" t="s">
        <v>526</v>
      </c>
      <c r="CJ62" t="s">
        <v>526</v>
      </c>
      <c r="CK62" t="s">
        <v>526</v>
      </c>
      <c r="CL62" t="s">
        <v>526</v>
      </c>
      <c r="CM62" t="s">
        <v>526</v>
      </c>
      <c r="CN62" t="s">
        <v>526</v>
      </c>
      <c r="CO62" t="s">
        <v>526</v>
      </c>
      <c r="CP62" t="s">
        <v>526</v>
      </c>
      <c r="CQ62" t="s">
        <v>526</v>
      </c>
      <c r="CR62" t="s">
        <v>526</v>
      </c>
      <c r="CS62" t="s">
        <v>526</v>
      </c>
      <c r="CT62" t="s">
        <v>526</v>
      </c>
      <c r="CU62" t="s">
        <v>526</v>
      </c>
      <c r="CV62" t="s">
        <v>526</v>
      </c>
      <c r="CW62" t="s">
        <v>526</v>
      </c>
      <c r="CX62" t="s">
        <v>526</v>
      </c>
      <c r="CY62" t="s">
        <v>526</v>
      </c>
      <c r="CZ62" t="s">
        <v>526</v>
      </c>
      <c r="DA62" t="s">
        <v>526</v>
      </c>
      <c r="DB62" t="s">
        <v>526</v>
      </c>
      <c r="DC62" t="s">
        <v>526</v>
      </c>
      <c r="DD62" t="s">
        <v>526</v>
      </c>
      <c r="DE62" t="s">
        <v>526</v>
      </c>
      <c r="DF62" t="s">
        <v>526</v>
      </c>
      <c r="DG62" t="s">
        <v>526</v>
      </c>
      <c r="DH62" t="s">
        <v>526</v>
      </c>
      <c r="DI62" t="s">
        <v>526</v>
      </c>
      <c r="DJ62" t="s">
        <v>526</v>
      </c>
      <c r="DK62" t="s">
        <v>526</v>
      </c>
      <c r="DL62" t="s">
        <v>526</v>
      </c>
      <c r="DM62" t="s">
        <v>526</v>
      </c>
      <c r="DN62" t="s">
        <v>526</v>
      </c>
      <c r="DO62" t="s">
        <v>526</v>
      </c>
      <c r="DP62" t="s">
        <v>526</v>
      </c>
      <c r="DQ62" t="s">
        <v>526</v>
      </c>
      <c r="DR62" t="s">
        <v>526</v>
      </c>
      <c r="DS62" t="s">
        <v>526</v>
      </c>
      <c r="DT62" t="s">
        <v>526</v>
      </c>
      <c r="DU62" t="s">
        <v>526</v>
      </c>
      <c r="DV62" t="s">
        <v>526</v>
      </c>
      <c r="DW62" t="s">
        <v>526</v>
      </c>
      <c r="DX62" t="s">
        <v>526</v>
      </c>
      <c r="DY62" t="s">
        <v>526</v>
      </c>
      <c r="DZ62" t="s">
        <v>526</v>
      </c>
      <c r="EA62" t="s">
        <v>526</v>
      </c>
      <c r="EB62" t="s">
        <v>526</v>
      </c>
      <c r="EC62" t="s">
        <v>526</v>
      </c>
      <c r="ED62" t="s">
        <v>526</v>
      </c>
      <c r="EE62" t="s">
        <v>526</v>
      </c>
      <c r="EF62" t="s">
        <v>526</v>
      </c>
      <c r="EG62" t="s">
        <v>526</v>
      </c>
      <c r="EH62" t="s">
        <v>526</v>
      </c>
      <c r="EI62" t="s">
        <v>526</v>
      </c>
      <c r="EJ62" t="s">
        <v>526</v>
      </c>
      <c r="EK62" t="s">
        <v>526</v>
      </c>
      <c r="EL62" t="s">
        <v>526</v>
      </c>
      <c r="EM62" t="s">
        <v>526</v>
      </c>
      <c r="EN62" t="s">
        <v>526</v>
      </c>
      <c r="EO62" t="s">
        <v>526</v>
      </c>
      <c r="EP62" t="s">
        <v>526</v>
      </c>
      <c r="EQ62" t="s">
        <v>526</v>
      </c>
      <c r="ER62" t="s">
        <v>526</v>
      </c>
      <c r="ES62" t="s">
        <v>526</v>
      </c>
      <c r="ET62" t="s">
        <v>526</v>
      </c>
      <c r="EU62" t="s">
        <v>526</v>
      </c>
      <c r="EV62" t="s">
        <v>526</v>
      </c>
    </row>
    <row r="63" spans="1:152" x14ac:dyDescent="0.2">
      <c r="A63">
        <v>4238695</v>
      </c>
      <c r="B63" s="6" t="s">
        <v>724</v>
      </c>
      <c r="C63">
        <v>28</v>
      </c>
      <c r="D63" t="s">
        <v>21</v>
      </c>
      <c r="E63" t="s">
        <v>526</v>
      </c>
      <c r="F63" t="s">
        <v>526</v>
      </c>
      <c r="G63" t="s">
        <v>37</v>
      </c>
      <c r="H63">
        <v>0</v>
      </c>
      <c r="I63">
        <v>1</v>
      </c>
      <c r="J63">
        <v>5</v>
      </c>
      <c r="K63">
        <v>5</v>
      </c>
      <c r="L63">
        <v>1</v>
      </c>
      <c r="M63">
        <v>1</v>
      </c>
      <c r="N63" t="s">
        <v>526</v>
      </c>
      <c r="O63">
        <v>3</v>
      </c>
      <c r="P63">
        <v>2</v>
      </c>
      <c r="Q63" t="s">
        <v>526</v>
      </c>
      <c r="R63" t="s">
        <v>526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 t="s">
        <v>70</v>
      </c>
      <c r="AG63">
        <v>1</v>
      </c>
      <c r="AH63">
        <v>0</v>
      </c>
      <c r="AI63">
        <v>0</v>
      </c>
      <c r="AJ63">
        <v>0</v>
      </c>
      <c r="AK63">
        <v>2</v>
      </c>
      <c r="AL63" t="s">
        <v>526</v>
      </c>
      <c r="AM63" t="s">
        <v>526</v>
      </c>
      <c r="AN63">
        <v>36.4</v>
      </c>
      <c r="AO63" t="s">
        <v>274</v>
      </c>
      <c r="AP63">
        <v>108</v>
      </c>
      <c r="AQ63" t="s">
        <v>70</v>
      </c>
      <c r="AR63">
        <v>1</v>
      </c>
      <c r="AS63">
        <v>0</v>
      </c>
      <c r="AT63">
        <v>0</v>
      </c>
      <c r="AU63">
        <v>10</v>
      </c>
      <c r="AV63">
        <v>2</v>
      </c>
      <c r="AW63" t="s">
        <v>526</v>
      </c>
      <c r="AX63" t="s">
        <v>526</v>
      </c>
      <c r="AY63">
        <v>36.700000000000003</v>
      </c>
      <c r="AZ63" t="s">
        <v>288</v>
      </c>
      <c r="BA63" t="s">
        <v>288</v>
      </c>
      <c r="BB63" t="s">
        <v>70</v>
      </c>
      <c r="BC63">
        <v>1</v>
      </c>
      <c r="BD63">
        <v>0</v>
      </c>
      <c r="BE63">
        <v>0</v>
      </c>
      <c r="BF63">
        <v>10</v>
      </c>
      <c r="BG63">
        <v>2</v>
      </c>
      <c r="BH63" t="s">
        <v>526</v>
      </c>
      <c r="BI63" t="s">
        <v>526</v>
      </c>
      <c r="BJ63">
        <v>36.4</v>
      </c>
      <c r="BK63" t="s">
        <v>288</v>
      </c>
      <c r="BL63" t="s">
        <v>288</v>
      </c>
      <c r="BM63" t="s">
        <v>70</v>
      </c>
      <c r="BN63">
        <v>1</v>
      </c>
      <c r="BO63">
        <v>0</v>
      </c>
      <c r="BP63">
        <v>5</v>
      </c>
      <c r="BQ63">
        <v>0</v>
      </c>
      <c r="BR63">
        <v>2</v>
      </c>
      <c r="BS63" t="s">
        <v>526</v>
      </c>
      <c r="BT63" t="s">
        <v>526</v>
      </c>
      <c r="BU63">
        <v>36.799999999999997</v>
      </c>
      <c r="BV63" t="s">
        <v>288</v>
      </c>
      <c r="BW63" t="s">
        <v>288</v>
      </c>
      <c r="BX63" t="s">
        <v>70</v>
      </c>
      <c r="BY63">
        <v>1</v>
      </c>
      <c r="BZ63">
        <v>0</v>
      </c>
      <c r="CA63">
        <v>0</v>
      </c>
      <c r="CB63">
        <v>0</v>
      </c>
      <c r="CC63">
        <v>2</v>
      </c>
      <c r="CD63" t="s">
        <v>526</v>
      </c>
      <c r="CE63" t="s">
        <v>526</v>
      </c>
      <c r="CF63">
        <v>36.6</v>
      </c>
      <c r="CG63" t="s">
        <v>288</v>
      </c>
      <c r="CH63" t="s">
        <v>288</v>
      </c>
      <c r="CI63" t="s">
        <v>70</v>
      </c>
      <c r="CJ63">
        <v>1</v>
      </c>
      <c r="CK63">
        <v>0</v>
      </c>
      <c r="CL63">
        <v>0</v>
      </c>
      <c r="CM63">
        <v>0</v>
      </c>
      <c r="CN63">
        <v>2</v>
      </c>
      <c r="CO63" t="s">
        <v>526</v>
      </c>
      <c r="CP63" t="s">
        <v>526</v>
      </c>
      <c r="CQ63">
        <v>36.299999999999997</v>
      </c>
      <c r="CR63" t="s">
        <v>288</v>
      </c>
      <c r="CS63" t="s">
        <v>288</v>
      </c>
      <c r="CT63" t="s">
        <v>526</v>
      </c>
      <c r="CU63" t="s">
        <v>526</v>
      </c>
      <c r="CV63" t="s">
        <v>526</v>
      </c>
      <c r="CW63" t="s">
        <v>526</v>
      </c>
      <c r="CX63" t="s">
        <v>526</v>
      </c>
      <c r="CY63" t="s">
        <v>526</v>
      </c>
      <c r="CZ63" t="s">
        <v>526</v>
      </c>
      <c r="DA63" t="s">
        <v>526</v>
      </c>
      <c r="DB63" t="s">
        <v>526</v>
      </c>
      <c r="DC63" t="s">
        <v>526</v>
      </c>
      <c r="DD63" t="s">
        <v>526</v>
      </c>
      <c r="DE63" t="s">
        <v>526</v>
      </c>
      <c r="DF63" t="s">
        <v>526</v>
      </c>
      <c r="DG63" t="s">
        <v>526</v>
      </c>
      <c r="DH63" t="s">
        <v>526</v>
      </c>
      <c r="DI63" t="s">
        <v>526</v>
      </c>
      <c r="DJ63" t="s">
        <v>526</v>
      </c>
      <c r="DK63" t="s">
        <v>526</v>
      </c>
      <c r="DL63" t="s">
        <v>526</v>
      </c>
      <c r="DM63" t="s">
        <v>526</v>
      </c>
      <c r="DN63" t="s">
        <v>526</v>
      </c>
      <c r="DO63" t="s">
        <v>526</v>
      </c>
      <c r="DP63" t="s">
        <v>526</v>
      </c>
      <c r="DQ63" t="s">
        <v>526</v>
      </c>
      <c r="DR63" t="s">
        <v>526</v>
      </c>
      <c r="DS63" t="s">
        <v>526</v>
      </c>
      <c r="DT63" t="s">
        <v>526</v>
      </c>
      <c r="DU63" t="s">
        <v>526</v>
      </c>
      <c r="DV63" t="s">
        <v>526</v>
      </c>
      <c r="DW63" t="s">
        <v>526</v>
      </c>
      <c r="DX63" t="s">
        <v>526</v>
      </c>
      <c r="DY63" t="s">
        <v>526</v>
      </c>
      <c r="DZ63" t="s">
        <v>526</v>
      </c>
      <c r="EA63" t="s">
        <v>526</v>
      </c>
      <c r="EB63" t="s">
        <v>526</v>
      </c>
      <c r="EC63" t="s">
        <v>526</v>
      </c>
      <c r="ED63" t="s">
        <v>526</v>
      </c>
      <c r="EE63" t="s">
        <v>526</v>
      </c>
      <c r="EF63" t="s">
        <v>526</v>
      </c>
      <c r="EG63" t="s">
        <v>526</v>
      </c>
      <c r="EH63" t="s">
        <v>526</v>
      </c>
      <c r="EI63" t="s">
        <v>526</v>
      </c>
      <c r="EJ63" t="s">
        <v>526</v>
      </c>
      <c r="EK63" t="s">
        <v>526</v>
      </c>
      <c r="EL63" t="s">
        <v>526</v>
      </c>
      <c r="EM63" t="s">
        <v>526</v>
      </c>
      <c r="EN63" t="s">
        <v>526</v>
      </c>
      <c r="EO63" t="s">
        <v>526</v>
      </c>
      <c r="EP63" t="s">
        <v>526</v>
      </c>
      <c r="EQ63" t="s">
        <v>526</v>
      </c>
      <c r="ER63" t="s">
        <v>526</v>
      </c>
      <c r="ES63" t="s">
        <v>526</v>
      </c>
      <c r="ET63" t="s">
        <v>526</v>
      </c>
      <c r="EU63" t="s">
        <v>526</v>
      </c>
      <c r="EV63" t="s">
        <v>526</v>
      </c>
    </row>
    <row r="64" spans="1:152" x14ac:dyDescent="0.2">
      <c r="A64">
        <v>1766857</v>
      </c>
      <c r="B64" s="6" t="s">
        <v>630</v>
      </c>
      <c r="C64">
        <v>86</v>
      </c>
      <c r="D64" t="s">
        <v>26</v>
      </c>
      <c r="E64" t="s">
        <v>526</v>
      </c>
      <c r="F64" t="s">
        <v>526</v>
      </c>
      <c r="G64" t="s">
        <v>37</v>
      </c>
      <c r="H64">
        <v>0</v>
      </c>
      <c r="I64">
        <v>1</v>
      </c>
      <c r="J64">
        <v>5</v>
      </c>
      <c r="K64">
        <v>5</v>
      </c>
      <c r="L64">
        <v>2</v>
      </c>
      <c r="M64">
        <v>0</v>
      </c>
      <c r="N64" t="s">
        <v>526</v>
      </c>
      <c r="O64">
        <v>0</v>
      </c>
      <c r="P64">
        <v>0</v>
      </c>
      <c r="Q64" t="s">
        <v>526</v>
      </c>
      <c r="R64" t="s">
        <v>526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t="s">
        <v>288</v>
      </c>
      <c r="AF64" t="s">
        <v>70</v>
      </c>
      <c r="AG64">
        <v>3</v>
      </c>
      <c r="AH64">
        <v>0</v>
      </c>
      <c r="AI64">
        <v>0</v>
      </c>
      <c r="AJ64">
        <v>0</v>
      </c>
      <c r="AK64">
        <v>2</v>
      </c>
      <c r="AL64" t="s">
        <v>526</v>
      </c>
      <c r="AM64" t="s">
        <v>526</v>
      </c>
      <c r="AN64">
        <v>36.200000000000003</v>
      </c>
      <c r="AO64" t="s">
        <v>77</v>
      </c>
      <c r="AP64">
        <v>84</v>
      </c>
      <c r="AQ64" t="s">
        <v>70</v>
      </c>
      <c r="AR64">
        <v>1</v>
      </c>
      <c r="AS64">
        <v>0</v>
      </c>
      <c r="AT64">
        <v>0</v>
      </c>
      <c r="AU64">
        <v>0</v>
      </c>
      <c r="AV64">
        <v>2</v>
      </c>
      <c r="AW64" t="s">
        <v>526</v>
      </c>
      <c r="AX64" t="s">
        <v>526</v>
      </c>
      <c r="AY64">
        <v>36.700000000000003</v>
      </c>
      <c r="AZ64" t="s">
        <v>288</v>
      </c>
      <c r="BA64" t="s">
        <v>288</v>
      </c>
      <c r="BB64" t="s">
        <v>70</v>
      </c>
      <c r="BC64">
        <v>1</v>
      </c>
      <c r="BD64">
        <v>0</v>
      </c>
      <c r="BE64">
        <v>0</v>
      </c>
      <c r="BF64">
        <v>0</v>
      </c>
      <c r="BG64">
        <v>2</v>
      </c>
      <c r="BH64" t="s">
        <v>526</v>
      </c>
      <c r="BI64" t="s">
        <v>526</v>
      </c>
      <c r="BJ64" t="s">
        <v>288</v>
      </c>
      <c r="BK64" t="s">
        <v>288</v>
      </c>
      <c r="BL64" t="s">
        <v>288</v>
      </c>
      <c r="BM64" t="s">
        <v>70</v>
      </c>
      <c r="BN64">
        <v>1</v>
      </c>
      <c r="BO64">
        <v>0</v>
      </c>
      <c r="BP64">
        <v>0</v>
      </c>
      <c r="BQ64">
        <v>0</v>
      </c>
      <c r="BR64">
        <v>2</v>
      </c>
      <c r="BS64" t="s">
        <v>526</v>
      </c>
      <c r="BT64" t="s">
        <v>526</v>
      </c>
      <c r="BU64">
        <v>36.700000000000003</v>
      </c>
      <c r="BV64" t="s">
        <v>288</v>
      </c>
      <c r="BW64" t="s">
        <v>288</v>
      </c>
      <c r="BX64" t="s">
        <v>70</v>
      </c>
      <c r="BY64">
        <v>1</v>
      </c>
      <c r="BZ64">
        <v>0</v>
      </c>
      <c r="CA64">
        <v>0</v>
      </c>
      <c r="CB64">
        <v>0</v>
      </c>
      <c r="CC64">
        <v>2</v>
      </c>
      <c r="CD64" t="s">
        <v>526</v>
      </c>
      <c r="CE64" t="s">
        <v>526</v>
      </c>
      <c r="CF64">
        <v>36.700000000000003</v>
      </c>
      <c r="CG64" t="s">
        <v>288</v>
      </c>
      <c r="CH64" t="s">
        <v>288</v>
      </c>
      <c r="CI64" t="s">
        <v>70</v>
      </c>
      <c r="CJ64">
        <v>1</v>
      </c>
      <c r="CK64">
        <v>0</v>
      </c>
      <c r="CL64">
        <v>0</v>
      </c>
      <c r="CM64">
        <v>0</v>
      </c>
      <c r="CN64">
        <v>2</v>
      </c>
      <c r="CO64" t="s">
        <v>526</v>
      </c>
      <c r="CP64" t="s">
        <v>526</v>
      </c>
      <c r="CQ64" t="s">
        <v>288</v>
      </c>
      <c r="CR64" t="s">
        <v>288</v>
      </c>
      <c r="CS64" t="s">
        <v>288</v>
      </c>
      <c r="CT64" t="s">
        <v>526</v>
      </c>
      <c r="CU64" t="s">
        <v>526</v>
      </c>
      <c r="CV64" t="s">
        <v>526</v>
      </c>
      <c r="CW64" t="s">
        <v>526</v>
      </c>
      <c r="CX64" t="s">
        <v>526</v>
      </c>
      <c r="CY64" t="s">
        <v>526</v>
      </c>
      <c r="CZ64" t="s">
        <v>526</v>
      </c>
      <c r="DA64" t="s">
        <v>526</v>
      </c>
      <c r="DB64" t="s">
        <v>526</v>
      </c>
      <c r="DC64" t="s">
        <v>526</v>
      </c>
      <c r="DD64" t="s">
        <v>526</v>
      </c>
      <c r="DE64" t="s">
        <v>526</v>
      </c>
      <c r="DF64" t="s">
        <v>526</v>
      </c>
      <c r="DG64" t="s">
        <v>526</v>
      </c>
      <c r="DH64" t="s">
        <v>526</v>
      </c>
      <c r="DI64" t="s">
        <v>526</v>
      </c>
      <c r="DJ64" t="s">
        <v>526</v>
      </c>
      <c r="DK64" t="s">
        <v>526</v>
      </c>
      <c r="DL64" t="s">
        <v>526</v>
      </c>
      <c r="DM64" t="s">
        <v>526</v>
      </c>
      <c r="DN64" t="s">
        <v>526</v>
      </c>
      <c r="DO64" t="s">
        <v>526</v>
      </c>
      <c r="DP64" t="s">
        <v>526</v>
      </c>
      <c r="DQ64" t="s">
        <v>526</v>
      </c>
      <c r="DR64" t="s">
        <v>526</v>
      </c>
      <c r="DS64" t="s">
        <v>526</v>
      </c>
      <c r="DT64" t="s">
        <v>526</v>
      </c>
      <c r="DU64" t="s">
        <v>526</v>
      </c>
      <c r="DV64" t="s">
        <v>526</v>
      </c>
      <c r="DW64" t="s">
        <v>526</v>
      </c>
      <c r="DX64" t="s">
        <v>526</v>
      </c>
      <c r="DY64" t="s">
        <v>526</v>
      </c>
      <c r="DZ64" t="s">
        <v>526</v>
      </c>
      <c r="EA64" t="s">
        <v>526</v>
      </c>
      <c r="EB64" t="s">
        <v>526</v>
      </c>
      <c r="EC64" t="s">
        <v>526</v>
      </c>
      <c r="ED64" t="s">
        <v>526</v>
      </c>
      <c r="EE64" t="s">
        <v>526</v>
      </c>
      <c r="EF64" t="s">
        <v>526</v>
      </c>
      <c r="EG64" t="s">
        <v>526</v>
      </c>
      <c r="EH64" t="s">
        <v>526</v>
      </c>
      <c r="EI64" t="s">
        <v>526</v>
      </c>
      <c r="EJ64" t="s">
        <v>526</v>
      </c>
      <c r="EK64" t="s">
        <v>526</v>
      </c>
      <c r="EL64" t="s">
        <v>526</v>
      </c>
      <c r="EM64" t="s">
        <v>526</v>
      </c>
      <c r="EN64" t="s">
        <v>526</v>
      </c>
      <c r="EO64" t="s">
        <v>526</v>
      </c>
      <c r="EP64" t="s">
        <v>526</v>
      </c>
      <c r="EQ64" t="s">
        <v>526</v>
      </c>
      <c r="ER64" t="s">
        <v>526</v>
      </c>
      <c r="ES64" t="s">
        <v>526</v>
      </c>
      <c r="ET64" t="s">
        <v>526</v>
      </c>
      <c r="EU64" t="s">
        <v>526</v>
      </c>
      <c r="EV64" t="s">
        <v>526</v>
      </c>
    </row>
    <row r="65" spans="1:152" x14ac:dyDescent="0.2">
      <c r="A65">
        <v>3092056</v>
      </c>
      <c r="B65" s="6" t="s">
        <v>703</v>
      </c>
      <c r="C65">
        <v>46</v>
      </c>
      <c r="D65" t="s">
        <v>26</v>
      </c>
      <c r="E65" t="s">
        <v>526</v>
      </c>
      <c r="F65" t="s">
        <v>526</v>
      </c>
      <c r="G65" t="s">
        <v>37</v>
      </c>
      <c r="H65">
        <v>0</v>
      </c>
      <c r="I65">
        <v>1</v>
      </c>
      <c r="J65">
        <v>4</v>
      </c>
      <c r="K65">
        <v>4</v>
      </c>
      <c r="L65">
        <v>1</v>
      </c>
      <c r="M65">
        <v>1</v>
      </c>
      <c r="N65" t="s">
        <v>526</v>
      </c>
      <c r="O65">
        <v>5</v>
      </c>
      <c r="P65">
        <v>0</v>
      </c>
      <c r="Q65" t="s">
        <v>526</v>
      </c>
      <c r="R65" t="s">
        <v>526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t="s">
        <v>288</v>
      </c>
      <c r="AD65" t="s">
        <v>288</v>
      </c>
      <c r="AE65" t="s">
        <v>288</v>
      </c>
      <c r="AF65" t="s">
        <v>70</v>
      </c>
      <c r="AG65">
        <v>1</v>
      </c>
      <c r="AH65">
        <v>0</v>
      </c>
      <c r="AI65">
        <v>0</v>
      </c>
      <c r="AJ65">
        <v>0</v>
      </c>
      <c r="AK65">
        <v>2</v>
      </c>
      <c r="AL65" t="s">
        <v>526</v>
      </c>
      <c r="AM65" t="s">
        <v>526</v>
      </c>
      <c r="AN65">
        <v>38.1</v>
      </c>
      <c r="AO65" t="s">
        <v>330</v>
      </c>
      <c r="AP65">
        <v>95</v>
      </c>
      <c r="AQ65" t="s">
        <v>70</v>
      </c>
      <c r="AR65">
        <v>1</v>
      </c>
      <c r="AS65">
        <v>0</v>
      </c>
      <c r="AT65">
        <v>0</v>
      </c>
      <c r="AU65">
        <v>0</v>
      </c>
      <c r="AV65">
        <v>2</v>
      </c>
      <c r="AW65" t="s">
        <v>526</v>
      </c>
      <c r="AX65" t="s">
        <v>526</v>
      </c>
      <c r="AY65">
        <v>36</v>
      </c>
      <c r="AZ65" t="s">
        <v>288</v>
      </c>
      <c r="BA65" t="s">
        <v>288</v>
      </c>
      <c r="BB65" t="s">
        <v>70</v>
      </c>
      <c r="BC65">
        <v>1</v>
      </c>
      <c r="BD65">
        <v>0</v>
      </c>
      <c r="BE65">
        <v>0</v>
      </c>
      <c r="BF65">
        <v>0</v>
      </c>
      <c r="BG65">
        <v>2</v>
      </c>
      <c r="BH65" t="s">
        <v>526</v>
      </c>
      <c r="BI65" t="s">
        <v>526</v>
      </c>
      <c r="BJ65">
        <v>36.299999999999997</v>
      </c>
      <c r="BK65" t="s">
        <v>288</v>
      </c>
      <c r="BL65" t="s">
        <v>288</v>
      </c>
      <c r="BM65" t="s">
        <v>70</v>
      </c>
      <c r="BN65">
        <v>1</v>
      </c>
      <c r="BO65">
        <v>0</v>
      </c>
      <c r="BP65">
        <v>0</v>
      </c>
      <c r="BQ65">
        <v>0</v>
      </c>
      <c r="BR65">
        <v>2</v>
      </c>
      <c r="BS65" t="s">
        <v>526</v>
      </c>
      <c r="BT65" t="s">
        <v>526</v>
      </c>
      <c r="BU65">
        <v>36.700000000000003</v>
      </c>
      <c r="BV65" t="s">
        <v>288</v>
      </c>
      <c r="BW65" t="s">
        <v>288</v>
      </c>
      <c r="BX65" t="s">
        <v>70</v>
      </c>
      <c r="BY65">
        <v>1</v>
      </c>
      <c r="BZ65">
        <v>0</v>
      </c>
      <c r="CA65">
        <v>0</v>
      </c>
      <c r="CB65">
        <v>0</v>
      </c>
      <c r="CC65">
        <v>2</v>
      </c>
      <c r="CD65" t="s">
        <v>526</v>
      </c>
      <c r="CE65" t="s">
        <v>526</v>
      </c>
      <c r="CF65">
        <v>36</v>
      </c>
      <c r="CG65" t="s">
        <v>288</v>
      </c>
      <c r="CH65" t="s">
        <v>288</v>
      </c>
      <c r="CI65" t="s">
        <v>526</v>
      </c>
      <c r="CJ65" t="s">
        <v>526</v>
      </c>
      <c r="CK65" t="s">
        <v>526</v>
      </c>
      <c r="CL65" t="s">
        <v>526</v>
      </c>
      <c r="CM65" t="s">
        <v>526</v>
      </c>
      <c r="CN65" t="s">
        <v>526</v>
      </c>
      <c r="CO65" t="s">
        <v>526</v>
      </c>
      <c r="CP65" t="s">
        <v>526</v>
      </c>
      <c r="CQ65" t="s">
        <v>526</v>
      </c>
      <c r="CR65" t="s">
        <v>526</v>
      </c>
      <c r="CS65" t="s">
        <v>526</v>
      </c>
      <c r="CT65" t="s">
        <v>526</v>
      </c>
      <c r="CU65" t="s">
        <v>526</v>
      </c>
      <c r="CV65" t="s">
        <v>526</v>
      </c>
      <c r="CW65" t="s">
        <v>526</v>
      </c>
      <c r="CX65" t="s">
        <v>526</v>
      </c>
      <c r="CY65" t="s">
        <v>526</v>
      </c>
      <c r="CZ65" t="s">
        <v>526</v>
      </c>
      <c r="DA65" t="s">
        <v>526</v>
      </c>
      <c r="DB65" t="s">
        <v>526</v>
      </c>
      <c r="DC65" t="s">
        <v>526</v>
      </c>
      <c r="DD65" t="s">
        <v>526</v>
      </c>
      <c r="DE65" t="s">
        <v>526</v>
      </c>
      <c r="DF65" t="s">
        <v>526</v>
      </c>
      <c r="DG65" t="s">
        <v>526</v>
      </c>
      <c r="DH65" t="s">
        <v>526</v>
      </c>
      <c r="DI65" t="s">
        <v>526</v>
      </c>
      <c r="DJ65" t="s">
        <v>526</v>
      </c>
      <c r="DK65" t="s">
        <v>526</v>
      </c>
      <c r="DL65" t="s">
        <v>526</v>
      </c>
      <c r="DM65" t="s">
        <v>526</v>
      </c>
      <c r="DN65" t="s">
        <v>526</v>
      </c>
      <c r="DO65" t="s">
        <v>526</v>
      </c>
      <c r="DP65" t="s">
        <v>526</v>
      </c>
      <c r="DQ65" t="s">
        <v>526</v>
      </c>
      <c r="DR65" t="s">
        <v>526</v>
      </c>
      <c r="DS65" t="s">
        <v>526</v>
      </c>
      <c r="DT65" t="s">
        <v>526</v>
      </c>
      <c r="DU65" t="s">
        <v>526</v>
      </c>
      <c r="DV65" t="s">
        <v>526</v>
      </c>
      <c r="DW65" t="s">
        <v>526</v>
      </c>
      <c r="DX65" t="s">
        <v>526</v>
      </c>
      <c r="DY65" t="s">
        <v>526</v>
      </c>
      <c r="DZ65" t="s">
        <v>526</v>
      </c>
      <c r="EA65" t="s">
        <v>526</v>
      </c>
      <c r="EB65" t="s">
        <v>526</v>
      </c>
      <c r="EC65" t="s">
        <v>526</v>
      </c>
      <c r="ED65" t="s">
        <v>526</v>
      </c>
      <c r="EE65" t="s">
        <v>526</v>
      </c>
      <c r="EF65" t="s">
        <v>526</v>
      </c>
      <c r="EG65" t="s">
        <v>526</v>
      </c>
      <c r="EH65" t="s">
        <v>526</v>
      </c>
      <c r="EI65" t="s">
        <v>526</v>
      </c>
      <c r="EJ65" t="s">
        <v>526</v>
      </c>
      <c r="EK65" t="s">
        <v>526</v>
      </c>
      <c r="EL65" t="s">
        <v>526</v>
      </c>
      <c r="EM65" t="s">
        <v>526</v>
      </c>
      <c r="EN65" t="s">
        <v>526</v>
      </c>
      <c r="EO65" t="s">
        <v>526</v>
      </c>
      <c r="EP65" t="s">
        <v>526</v>
      </c>
      <c r="EQ65" t="s">
        <v>526</v>
      </c>
      <c r="ER65" t="s">
        <v>526</v>
      </c>
      <c r="ES65" t="s">
        <v>526</v>
      </c>
      <c r="ET65" t="s">
        <v>526</v>
      </c>
      <c r="EU65" t="s">
        <v>526</v>
      </c>
      <c r="EV65" t="s">
        <v>526</v>
      </c>
    </row>
    <row r="66" spans="1:152" x14ac:dyDescent="0.2">
      <c r="A66">
        <v>3894796</v>
      </c>
      <c r="B66" s="6" t="s">
        <v>703</v>
      </c>
      <c r="C66">
        <v>19</v>
      </c>
      <c r="D66" t="s">
        <v>26</v>
      </c>
      <c r="E66" t="s">
        <v>526</v>
      </c>
      <c r="F66" t="s">
        <v>526</v>
      </c>
      <c r="G66" t="s">
        <v>37</v>
      </c>
      <c r="H66">
        <v>0</v>
      </c>
      <c r="I66">
        <v>1</v>
      </c>
      <c r="J66">
        <v>3</v>
      </c>
      <c r="K66">
        <v>3</v>
      </c>
      <c r="L66">
        <v>1</v>
      </c>
      <c r="M66">
        <v>1</v>
      </c>
      <c r="N66" t="s">
        <v>526</v>
      </c>
      <c r="O66">
        <v>5</v>
      </c>
      <c r="P66">
        <v>0</v>
      </c>
      <c r="Q66" t="s">
        <v>526</v>
      </c>
      <c r="R66" t="s">
        <v>526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 t="s">
        <v>70</v>
      </c>
      <c r="AG66">
        <v>3</v>
      </c>
      <c r="AH66">
        <v>0</v>
      </c>
      <c r="AI66">
        <v>0</v>
      </c>
      <c r="AJ66">
        <v>0</v>
      </c>
      <c r="AK66">
        <v>2</v>
      </c>
      <c r="AL66" t="s">
        <v>526</v>
      </c>
      <c r="AM66" t="s">
        <v>526</v>
      </c>
      <c r="AN66">
        <v>36.9</v>
      </c>
      <c r="AO66" t="s">
        <v>329</v>
      </c>
      <c r="AP66">
        <v>105</v>
      </c>
      <c r="AQ66" t="s">
        <v>70</v>
      </c>
      <c r="AR66">
        <v>1</v>
      </c>
      <c r="AS66">
        <v>0</v>
      </c>
      <c r="AT66">
        <v>0</v>
      </c>
      <c r="AU66">
        <v>0</v>
      </c>
      <c r="AV66">
        <v>2</v>
      </c>
      <c r="AW66" t="s">
        <v>526</v>
      </c>
      <c r="AX66" t="s">
        <v>526</v>
      </c>
      <c r="AY66">
        <v>36.700000000000003</v>
      </c>
      <c r="AZ66" t="s">
        <v>288</v>
      </c>
      <c r="BA66" t="s">
        <v>288</v>
      </c>
      <c r="BB66" t="s">
        <v>70</v>
      </c>
      <c r="BC66">
        <v>1</v>
      </c>
      <c r="BD66">
        <v>0</v>
      </c>
      <c r="BE66">
        <v>0</v>
      </c>
      <c r="BF66">
        <v>0</v>
      </c>
      <c r="BG66">
        <v>2</v>
      </c>
      <c r="BH66" t="s">
        <v>526</v>
      </c>
      <c r="BI66" t="s">
        <v>526</v>
      </c>
      <c r="BJ66" t="s">
        <v>288</v>
      </c>
      <c r="BK66" t="s">
        <v>288</v>
      </c>
      <c r="BL66" t="s">
        <v>288</v>
      </c>
      <c r="BM66" t="s">
        <v>70</v>
      </c>
      <c r="BN66">
        <v>1</v>
      </c>
      <c r="BO66">
        <v>0</v>
      </c>
      <c r="BP66">
        <v>0</v>
      </c>
      <c r="BQ66">
        <v>0</v>
      </c>
      <c r="BR66">
        <v>2</v>
      </c>
      <c r="BS66" t="s">
        <v>526</v>
      </c>
      <c r="BT66" t="s">
        <v>526</v>
      </c>
      <c r="BU66">
        <v>36.700000000000003</v>
      </c>
      <c r="BV66" t="s">
        <v>288</v>
      </c>
      <c r="BW66" t="s">
        <v>288</v>
      </c>
      <c r="BX66" t="s">
        <v>526</v>
      </c>
      <c r="BY66" t="s">
        <v>526</v>
      </c>
      <c r="BZ66" t="s">
        <v>526</v>
      </c>
      <c r="CA66" t="s">
        <v>526</v>
      </c>
      <c r="CB66" t="s">
        <v>526</v>
      </c>
      <c r="CC66" t="s">
        <v>526</v>
      </c>
      <c r="CD66" t="s">
        <v>526</v>
      </c>
      <c r="CE66" t="s">
        <v>526</v>
      </c>
      <c r="CF66" t="s">
        <v>526</v>
      </c>
      <c r="CG66" t="s">
        <v>526</v>
      </c>
      <c r="CH66" t="s">
        <v>526</v>
      </c>
      <c r="CI66" t="s">
        <v>526</v>
      </c>
      <c r="CJ66" t="s">
        <v>526</v>
      </c>
      <c r="CK66" t="s">
        <v>526</v>
      </c>
      <c r="CL66" t="s">
        <v>526</v>
      </c>
      <c r="CM66" t="s">
        <v>526</v>
      </c>
      <c r="CN66" t="s">
        <v>526</v>
      </c>
      <c r="CO66" t="s">
        <v>526</v>
      </c>
      <c r="CP66" t="s">
        <v>526</v>
      </c>
      <c r="CQ66" t="s">
        <v>526</v>
      </c>
      <c r="CR66" t="s">
        <v>526</v>
      </c>
      <c r="CS66" t="s">
        <v>526</v>
      </c>
      <c r="CT66" t="s">
        <v>526</v>
      </c>
      <c r="CU66" t="s">
        <v>526</v>
      </c>
      <c r="CV66" t="s">
        <v>526</v>
      </c>
      <c r="CW66" t="s">
        <v>526</v>
      </c>
      <c r="CX66" t="s">
        <v>526</v>
      </c>
      <c r="CY66" t="s">
        <v>526</v>
      </c>
      <c r="CZ66" t="s">
        <v>526</v>
      </c>
      <c r="DA66" t="s">
        <v>526</v>
      </c>
      <c r="DB66" t="s">
        <v>526</v>
      </c>
      <c r="DC66" t="s">
        <v>526</v>
      </c>
      <c r="DD66" t="s">
        <v>526</v>
      </c>
      <c r="DE66" t="s">
        <v>526</v>
      </c>
      <c r="DF66" t="s">
        <v>526</v>
      </c>
      <c r="DG66" t="s">
        <v>526</v>
      </c>
      <c r="DH66" t="s">
        <v>526</v>
      </c>
      <c r="DI66" t="s">
        <v>526</v>
      </c>
      <c r="DJ66" t="s">
        <v>526</v>
      </c>
      <c r="DK66" t="s">
        <v>526</v>
      </c>
      <c r="DL66" t="s">
        <v>526</v>
      </c>
      <c r="DM66" t="s">
        <v>526</v>
      </c>
      <c r="DN66" t="s">
        <v>526</v>
      </c>
      <c r="DO66" t="s">
        <v>526</v>
      </c>
      <c r="DP66" t="s">
        <v>526</v>
      </c>
      <c r="DQ66" t="s">
        <v>526</v>
      </c>
      <c r="DR66" t="s">
        <v>526</v>
      </c>
      <c r="DS66" t="s">
        <v>526</v>
      </c>
      <c r="DT66" t="s">
        <v>526</v>
      </c>
      <c r="DU66" t="s">
        <v>526</v>
      </c>
      <c r="DV66" t="s">
        <v>526</v>
      </c>
      <c r="DW66" t="s">
        <v>526</v>
      </c>
      <c r="DX66" t="s">
        <v>526</v>
      </c>
      <c r="DY66" t="s">
        <v>526</v>
      </c>
      <c r="DZ66" t="s">
        <v>526</v>
      </c>
      <c r="EA66" t="s">
        <v>526</v>
      </c>
      <c r="EB66" t="s">
        <v>526</v>
      </c>
      <c r="EC66" t="s">
        <v>526</v>
      </c>
      <c r="ED66" t="s">
        <v>526</v>
      </c>
      <c r="EE66" t="s">
        <v>526</v>
      </c>
      <c r="EF66" t="s">
        <v>526</v>
      </c>
      <c r="EG66" t="s">
        <v>526</v>
      </c>
      <c r="EH66" t="s">
        <v>526</v>
      </c>
      <c r="EI66" t="s">
        <v>526</v>
      </c>
      <c r="EJ66" t="s">
        <v>526</v>
      </c>
      <c r="EK66" t="s">
        <v>526</v>
      </c>
      <c r="EL66" t="s">
        <v>526</v>
      </c>
      <c r="EM66" t="s">
        <v>526</v>
      </c>
      <c r="EN66" t="s">
        <v>526</v>
      </c>
      <c r="EO66" t="s">
        <v>526</v>
      </c>
      <c r="EP66" t="s">
        <v>526</v>
      </c>
      <c r="EQ66" t="s">
        <v>526</v>
      </c>
      <c r="ER66" t="s">
        <v>526</v>
      </c>
      <c r="ES66" t="s">
        <v>526</v>
      </c>
      <c r="ET66" t="s">
        <v>526</v>
      </c>
      <c r="EU66" t="s">
        <v>526</v>
      </c>
      <c r="EV66" t="s">
        <v>526</v>
      </c>
    </row>
    <row r="67" spans="1:152" x14ac:dyDescent="0.2">
      <c r="A67">
        <v>4097224</v>
      </c>
      <c r="B67" s="6" t="s">
        <v>717</v>
      </c>
      <c r="C67">
        <v>89</v>
      </c>
      <c r="D67" t="s">
        <v>21</v>
      </c>
      <c r="E67" t="s">
        <v>526</v>
      </c>
      <c r="F67" t="s">
        <v>526</v>
      </c>
      <c r="G67" t="s">
        <v>37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 t="s">
        <v>526</v>
      </c>
      <c r="O67">
        <v>7</v>
      </c>
      <c r="P67">
        <v>0</v>
      </c>
      <c r="Q67" t="s">
        <v>526</v>
      </c>
      <c r="R67" t="s">
        <v>526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  <c r="AB67">
        <v>0</v>
      </c>
      <c r="AC67">
        <v>0</v>
      </c>
      <c r="AD67">
        <v>0</v>
      </c>
      <c r="AE67">
        <v>0</v>
      </c>
      <c r="AF67" t="s">
        <v>70</v>
      </c>
      <c r="AG67">
        <v>1</v>
      </c>
      <c r="AH67">
        <v>0</v>
      </c>
      <c r="AI67">
        <v>0</v>
      </c>
      <c r="AJ67">
        <v>0</v>
      </c>
      <c r="AK67">
        <v>2</v>
      </c>
      <c r="AL67" t="s">
        <v>526</v>
      </c>
      <c r="AM67" t="s">
        <v>526</v>
      </c>
      <c r="AN67">
        <v>36.6</v>
      </c>
      <c r="AO67" t="s">
        <v>288</v>
      </c>
      <c r="AP67" t="s">
        <v>288</v>
      </c>
      <c r="AQ67" t="s">
        <v>70</v>
      </c>
      <c r="AR67">
        <v>1</v>
      </c>
      <c r="AS67">
        <v>0</v>
      </c>
      <c r="AT67">
        <v>0</v>
      </c>
      <c r="AU67">
        <v>0</v>
      </c>
      <c r="AV67">
        <v>2</v>
      </c>
      <c r="AW67" t="s">
        <v>526</v>
      </c>
      <c r="AX67" t="s">
        <v>526</v>
      </c>
      <c r="AY67">
        <v>36.6</v>
      </c>
      <c r="AZ67" t="s">
        <v>288</v>
      </c>
      <c r="BA67" t="s">
        <v>288</v>
      </c>
      <c r="BB67" t="s">
        <v>526</v>
      </c>
      <c r="BC67" t="s">
        <v>526</v>
      </c>
      <c r="BD67" t="s">
        <v>526</v>
      </c>
      <c r="BE67" t="s">
        <v>526</v>
      </c>
      <c r="BF67" t="s">
        <v>526</v>
      </c>
      <c r="BG67" t="s">
        <v>526</v>
      </c>
      <c r="BH67" t="s">
        <v>526</v>
      </c>
      <c r="BI67" t="s">
        <v>526</v>
      </c>
      <c r="BJ67" t="s">
        <v>526</v>
      </c>
      <c r="BK67" t="s">
        <v>526</v>
      </c>
      <c r="BL67" t="s">
        <v>526</v>
      </c>
      <c r="BM67" t="s">
        <v>526</v>
      </c>
      <c r="BN67" t="s">
        <v>526</v>
      </c>
      <c r="BO67" t="s">
        <v>526</v>
      </c>
      <c r="BP67" t="s">
        <v>526</v>
      </c>
      <c r="BQ67" t="s">
        <v>526</v>
      </c>
      <c r="BR67" t="s">
        <v>526</v>
      </c>
      <c r="BS67" t="s">
        <v>526</v>
      </c>
      <c r="BT67" t="s">
        <v>526</v>
      </c>
      <c r="BU67" t="s">
        <v>526</v>
      </c>
      <c r="BV67" t="s">
        <v>526</v>
      </c>
      <c r="BW67" t="s">
        <v>526</v>
      </c>
      <c r="BX67" t="s">
        <v>526</v>
      </c>
      <c r="BY67" t="s">
        <v>526</v>
      </c>
      <c r="BZ67" t="s">
        <v>526</v>
      </c>
      <c r="CA67" t="s">
        <v>526</v>
      </c>
      <c r="CB67" t="s">
        <v>526</v>
      </c>
      <c r="CC67" t="s">
        <v>526</v>
      </c>
      <c r="CD67" t="s">
        <v>526</v>
      </c>
      <c r="CE67" t="s">
        <v>526</v>
      </c>
      <c r="CF67" t="s">
        <v>526</v>
      </c>
      <c r="CG67" t="s">
        <v>526</v>
      </c>
      <c r="CH67" t="s">
        <v>526</v>
      </c>
      <c r="CI67" t="s">
        <v>526</v>
      </c>
      <c r="CJ67" t="s">
        <v>526</v>
      </c>
      <c r="CK67" t="s">
        <v>526</v>
      </c>
      <c r="CL67" t="s">
        <v>526</v>
      </c>
      <c r="CM67" t="s">
        <v>526</v>
      </c>
      <c r="CN67" t="s">
        <v>526</v>
      </c>
      <c r="CO67" t="s">
        <v>526</v>
      </c>
      <c r="CP67" t="s">
        <v>526</v>
      </c>
      <c r="CQ67" t="s">
        <v>526</v>
      </c>
      <c r="CR67" t="s">
        <v>526</v>
      </c>
      <c r="CS67" t="s">
        <v>526</v>
      </c>
      <c r="CT67" t="s">
        <v>526</v>
      </c>
      <c r="CU67" t="s">
        <v>526</v>
      </c>
      <c r="CV67" t="s">
        <v>526</v>
      </c>
      <c r="CW67" t="s">
        <v>526</v>
      </c>
      <c r="CX67" t="s">
        <v>526</v>
      </c>
      <c r="CY67" t="s">
        <v>526</v>
      </c>
      <c r="CZ67" t="s">
        <v>526</v>
      </c>
      <c r="DA67" t="s">
        <v>526</v>
      </c>
      <c r="DB67" t="s">
        <v>526</v>
      </c>
      <c r="DC67" t="s">
        <v>526</v>
      </c>
      <c r="DD67" t="s">
        <v>526</v>
      </c>
      <c r="DE67" t="s">
        <v>526</v>
      </c>
      <c r="DF67" t="s">
        <v>526</v>
      </c>
      <c r="DG67" t="s">
        <v>526</v>
      </c>
      <c r="DH67" t="s">
        <v>526</v>
      </c>
      <c r="DI67" t="s">
        <v>526</v>
      </c>
      <c r="DJ67" t="s">
        <v>526</v>
      </c>
      <c r="DK67" t="s">
        <v>526</v>
      </c>
      <c r="DL67" t="s">
        <v>526</v>
      </c>
      <c r="DM67" t="s">
        <v>526</v>
      </c>
      <c r="DN67" t="s">
        <v>526</v>
      </c>
      <c r="DO67" t="s">
        <v>526</v>
      </c>
      <c r="DP67" t="s">
        <v>526</v>
      </c>
      <c r="DQ67" t="s">
        <v>526</v>
      </c>
      <c r="DR67" t="s">
        <v>526</v>
      </c>
      <c r="DS67" t="s">
        <v>526</v>
      </c>
      <c r="DT67" t="s">
        <v>526</v>
      </c>
      <c r="DU67" t="s">
        <v>526</v>
      </c>
      <c r="DV67" t="s">
        <v>526</v>
      </c>
      <c r="DW67" t="s">
        <v>526</v>
      </c>
      <c r="DX67" t="s">
        <v>526</v>
      </c>
      <c r="DY67" t="s">
        <v>526</v>
      </c>
      <c r="DZ67" t="s">
        <v>526</v>
      </c>
      <c r="EA67" t="s">
        <v>526</v>
      </c>
      <c r="EB67" t="s">
        <v>526</v>
      </c>
      <c r="EC67" t="s">
        <v>526</v>
      </c>
      <c r="ED67" t="s">
        <v>526</v>
      </c>
      <c r="EE67" t="s">
        <v>526</v>
      </c>
      <c r="EF67" t="s">
        <v>526</v>
      </c>
      <c r="EG67" t="s">
        <v>526</v>
      </c>
      <c r="EH67" t="s">
        <v>526</v>
      </c>
      <c r="EI67" t="s">
        <v>526</v>
      </c>
      <c r="EJ67" t="s">
        <v>526</v>
      </c>
      <c r="EK67" t="s">
        <v>526</v>
      </c>
      <c r="EL67" t="s">
        <v>526</v>
      </c>
      <c r="EM67" t="s">
        <v>526</v>
      </c>
      <c r="EN67" t="s">
        <v>526</v>
      </c>
      <c r="EO67" t="s">
        <v>526</v>
      </c>
      <c r="EP67" t="s">
        <v>526</v>
      </c>
      <c r="EQ67" t="s">
        <v>526</v>
      </c>
      <c r="ER67" t="s">
        <v>526</v>
      </c>
      <c r="ES67" t="s">
        <v>526</v>
      </c>
      <c r="ET67" t="s">
        <v>526</v>
      </c>
      <c r="EU67" t="s">
        <v>526</v>
      </c>
      <c r="EV67" t="s">
        <v>526</v>
      </c>
    </row>
    <row r="68" spans="1:152" x14ac:dyDescent="0.2">
      <c r="A68">
        <v>4097224</v>
      </c>
      <c r="B68" s="6" t="s">
        <v>717</v>
      </c>
      <c r="C68">
        <v>89</v>
      </c>
      <c r="D68" t="s">
        <v>21</v>
      </c>
      <c r="E68" t="s">
        <v>526</v>
      </c>
      <c r="F68" t="s">
        <v>526</v>
      </c>
      <c r="G68" t="s">
        <v>37</v>
      </c>
      <c r="H68">
        <v>0</v>
      </c>
      <c r="I68">
        <v>1</v>
      </c>
      <c r="J68">
        <v>7</v>
      </c>
      <c r="K68">
        <v>7</v>
      </c>
      <c r="L68">
        <v>1</v>
      </c>
      <c r="M68">
        <v>1</v>
      </c>
      <c r="N68" t="s">
        <v>526</v>
      </c>
      <c r="O68">
        <v>7</v>
      </c>
      <c r="P68">
        <v>0</v>
      </c>
      <c r="Q68" t="s">
        <v>526</v>
      </c>
      <c r="R68" t="s">
        <v>526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 t="s">
        <v>70</v>
      </c>
      <c r="AG68">
        <v>1</v>
      </c>
      <c r="AH68">
        <v>0</v>
      </c>
      <c r="AI68">
        <v>0</v>
      </c>
      <c r="AJ68">
        <v>0</v>
      </c>
      <c r="AK68">
        <v>2</v>
      </c>
      <c r="AL68" t="s">
        <v>526</v>
      </c>
      <c r="AM68" t="s">
        <v>526</v>
      </c>
      <c r="AN68" t="s">
        <v>288</v>
      </c>
      <c r="AO68" t="s">
        <v>389</v>
      </c>
      <c r="AP68">
        <v>64</v>
      </c>
      <c r="AQ68" t="s">
        <v>70</v>
      </c>
      <c r="AR68">
        <v>1</v>
      </c>
      <c r="AS68">
        <v>0</v>
      </c>
      <c r="AT68">
        <v>0</v>
      </c>
      <c r="AU68">
        <v>0</v>
      </c>
      <c r="AV68">
        <v>2</v>
      </c>
      <c r="AW68" t="s">
        <v>526</v>
      </c>
      <c r="AX68" t="s">
        <v>526</v>
      </c>
      <c r="AY68">
        <v>36.5</v>
      </c>
      <c r="AZ68" t="s">
        <v>288</v>
      </c>
      <c r="BA68" t="s">
        <v>288</v>
      </c>
      <c r="BB68" t="s">
        <v>70</v>
      </c>
      <c r="BC68">
        <v>1</v>
      </c>
      <c r="BD68">
        <v>0</v>
      </c>
      <c r="BE68">
        <v>0</v>
      </c>
      <c r="BF68">
        <v>0</v>
      </c>
      <c r="BG68">
        <v>2</v>
      </c>
      <c r="BH68" t="s">
        <v>526</v>
      </c>
      <c r="BI68" t="s">
        <v>526</v>
      </c>
      <c r="BJ68">
        <v>36.9</v>
      </c>
      <c r="BK68" t="s">
        <v>288</v>
      </c>
      <c r="BL68" t="s">
        <v>288</v>
      </c>
      <c r="BM68" t="s">
        <v>70</v>
      </c>
      <c r="BN68">
        <v>1</v>
      </c>
      <c r="BO68">
        <v>0</v>
      </c>
      <c r="BP68">
        <v>0</v>
      </c>
      <c r="BQ68">
        <v>0</v>
      </c>
      <c r="BR68">
        <v>2</v>
      </c>
      <c r="BS68" t="s">
        <v>526</v>
      </c>
      <c r="BT68" t="s">
        <v>526</v>
      </c>
      <c r="BU68">
        <v>36.6</v>
      </c>
      <c r="BV68" t="s">
        <v>288</v>
      </c>
      <c r="BW68" t="s">
        <v>288</v>
      </c>
      <c r="BX68" t="s">
        <v>70</v>
      </c>
      <c r="BY68">
        <v>1</v>
      </c>
      <c r="BZ68">
        <v>0</v>
      </c>
      <c r="CA68">
        <v>0</v>
      </c>
      <c r="CB68">
        <v>0</v>
      </c>
      <c r="CC68">
        <v>2</v>
      </c>
      <c r="CD68" t="s">
        <v>526</v>
      </c>
      <c r="CE68" t="s">
        <v>526</v>
      </c>
      <c r="CF68">
        <v>37</v>
      </c>
      <c r="CG68" t="s">
        <v>288</v>
      </c>
      <c r="CH68" t="s">
        <v>288</v>
      </c>
      <c r="CI68" t="s">
        <v>70</v>
      </c>
      <c r="CJ68">
        <v>1</v>
      </c>
      <c r="CK68">
        <v>0</v>
      </c>
      <c r="CL68">
        <v>0</v>
      </c>
      <c r="CM68">
        <v>0</v>
      </c>
      <c r="CN68">
        <v>2</v>
      </c>
      <c r="CO68" t="s">
        <v>526</v>
      </c>
      <c r="CP68" t="s">
        <v>526</v>
      </c>
      <c r="CQ68">
        <v>36.6</v>
      </c>
      <c r="CR68" t="s">
        <v>288</v>
      </c>
      <c r="CS68" t="s">
        <v>288</v>
      </c>
      <c r="CT68" t="s">
        <v>70</v>
      </c>
      <c r="CU68">
        <v>1</v>
      </c>
      <c r="CV68">
        <v>0</v>
      </c>
      <c r="CW68">
        <v>0</v>
      </c>
      <c r="CX68">
        <v>0</v>
      </c>
      <c r="CY68">
        <v>2</v>
      </c>
      <c r="CZ68" t="s">
        <v>526</v>
      </c>
      <c r="DA68" t="s">
        <v>526</v>
      </c>
      <c r="DB68" t="s">
        <v>288</v>
      </c>
      <c r="DC68" t="s">
        <v>288</v>
      </c>
      <c r="DD68" t="s">
        <v>288</v>
      </c>
      <c r="DE68" t="s">
        <v>70</v>
      </c>
      <c r="DF68">
        <v>1</v>
      </c>
      <c r="DG68">
        <v>0</v>
      </c>
      <c r="DH68">
        <v>0</v>
      </c>
      <c r="DI68">
        <v>0</v>
      </c>
      <c r="DJ68">
        <v>2</v>
      </c>
      <c r="DK68" t="s">
        <v>526</v>
      </c>
      <c r="DL68" t="s">
        <v>526</v>
      </c>
      <c r="DM68">
        <v>36.700000000000003</v>
      </c>
      <c r="DN68" t="s">
        <v>288</v>
      </c>
      <c r="DO68" t="s">
        <v>288</v>
      </c>
      <c r="DP68" t="s">
        <v>526</v>
      </c>
      <c r="DQ68" t="s">
        <v>526</v>
      </c>
      <c r="DR68" t="s">
        <v>526</v>
      </c>
      <c r="DS68" t="s">
        <v>526</v>
      </c>
      <c r="DT68" t="s">
        <v>526</v>
      </c>
      <c r="DU68" t="s">
        <v>526</v>
      </c>
      <c r="DV68" t="s">
        <v>526</v>
      </c>
      <c r="DW68" t="s">
        <v>526</v>
      </c>
      <c r="DX68" t="s">
        <v>526</v>
      </c>
      <c r="DY68" t="s">
        <v>526</v>
      </c>
      <c r="DZ68" t="s">
        <v>526</v>
      </c>
      <c r="EA68" t="s">
        <v>526</v>
      </c>
      <c r="EB68" t="s">
        <v>526</v>
      </c>
      <c r="EC68" t="s">
        <v>526</v>
      </c>
      <c r="ED68" t="s">
        <v>526</v>
      </c>
      <c r="EE68" t="s">
        <v>526</v>
      </c>
      <c r="EF68" t="s">
        <v>526</v>
      </c>
      <c r="EG68" t="s">
        <v>526</v>
      </c>
      <c r="EH68" t="s">
        <v>526</v>
      </c>
      <c r="EI68" t="s">
        <v>526</v>
      </c>
      <c r="EJ68" t="s">
        <v>526</v>
      </c>
      <c r="EK68" t="s">
        <v>526</v>
      </c>
      <c r="EL68" t="s">
        <v>526</v>
      </c>
      <c r="EM68" t="s">
        <v>526</v>
      </c>
      <c r="EN68" t="s">
        <v>526</v>
      </c>
      <c r="EO68" t="s">
        <v>526</v>
      </c>
      <c r="EP68" t="s">
        <v>526</v>
      </c>
      <c r="EQ68" t="s">
        <v>526</v>
      </c>
      <c r="ER68" t="s">
        <v>526</v>
      </c>
      <c r="ES68" t="s">
        <v>526</v>
      </c>
      <c r="ET68" t="s">
        <v>526</v>
      </c>
      <c r="EU68" t="s">
        <v>526</v>
      </c>
      <c r="EV68" t="s">
        <v>526</v>
      </c>
    </row>
    <row r="69" spans="1:152" x14ac:dyDescent="0.2">
      <c r="A69">
        <v>3002079</v>
      </c>
      <c r="B69" s="6" t="s">
        <v>649</v>
      </c>
      <c r="C69">
        <v>57</v>
      </c>
      <c r="D69" t="s">
        <v>26</v>
      </c>
      <c r="E69" t="s">
        <v>526</v>
      </c>
      <c r="F69" t="s">
        <v>526</v>
      </c>
      <c r="G69" t="s">
        <v>37</v>
      </c>
      <c r="H69">
        <v>0</v>
      </c>
      <c r="I69">
        <v>1</v>
      </c>
      <c r="J69">
        <v>3</v>
      </c>
      <c r="K69">
        <v>3</v>
      </c>
      <c r="L69">
        <v>1</v>
      </c>
      <c r="M69">
        <v>7</v>
      </c>
      <c r="N69" t="s">
        <v>526</v>
      </c>
      <c r="O69">
        <v>0</v>
      </c>
      <c r="P69">
        <v>0</v>
      </c>
      <c r="Q69" t="s">
        <v>526</v>
      </c>
      <c r="R69" t="s">
        <v>526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 t="s">
        <v>288</v>
      </c>
      <c r="AF69" t="s">
        <v>70</v>
      </c>
      <c r="AG69">
        <v>1</v>
      </c>
      <c r="AH69">
        <v>0</v>
      </c>
      <c r="AI69">
        <v>0</v>
      </c>
      <c r="AJ69">
        <v>0</v>
      </c>
      <c r="AK69">
        <v>2</v>
      </c>
      <c r="AL69" t="s">
        <v>526</v>
      </c>
      <c r="AM69" t="s">
        <v>526</v>
      </c>
      <c r="AN69">
        <v>35.9</v>
      </c>
      <c r="AO69" t="s">
        <v>317</v>
      </c>
      <c r="AP69">
        <v>59</v>
      </c>
      <c r="AQ69" t="s">
        <v>70</v>
      </c>
      <c r="AR69">
        <v>1</v>
      </c>
      <c r="AS69">
        <v>0</v>
      </c>
      <c r="AT69">
        <v>0</v>
      </c>
      <c r="AU69">
        <v>0</v>
      </c>
      <c r="AV69">
        <v>2</v>
      </c>
      <c r="AW69" t="s">
        <v>526</v>
      </c>
      <c r="AX69" t="s">
        <v>526</v>
      </c>
      <c r="AY69" t="s">
        <v>288</v>
      </c>
      <c r="AZ69" t="s">
        <v>288</v>
      </c>
      <c r="BA69" t="s">
        <v>288</v>
      </c>
      <c r="BB69" t="s">
        <v>70</v>
      </c>
      <c r="BC69">
        <v>1</v>
      </c>
      <c r="BD69">
        <v>0</v>
      </c>
      <c r="BE69">
        <v>0</v>
      </c>
      <c r="BF69">
        <v>0</v>
      </c>
      <c r="BG69">
        <v>2</v>
      </c>
      <c r="BH69" t="s">
        <v>526</v>
      </c>
      <c r="BI69" t="s">
        <v>526</v>
      </c>
      <c r="BJ69">
        <v>36.700000000000003</v>
      </c>
      <c r="BK69" t="s">
        <v>288</v>
      </c>
      <c r="BL69" t="s">
        <v>288</v>
      </c>
      <c r="BM69" t="s">
        <v>70</v>
      </c>
      <c r="BN69">
        <v>1</v>
      </c>
      <c r="BO69">
        <v>0</v>
      </c>
      <c r="BP69">
        <v>0</v>
      </c>
      <c r="BQ69">
        <v>0</v>
      </c>
      <c r="BR69">
        <v>2</v>
      </c>
      <c r="BS69" t="s">
        <v>526</v>
      </c>
      <c r="BT69" t="s">
        <v>526</v>
      </c>
      <c r="BU69">
        <v>36.200000000000003</v>
      </c>
      <c r="BV69" t="s">
        <v>288</v>
      </c>
      <c r="BW69" t="s">
        <v>288</v>
      </c>
      <c r="BX69" t="s">
        <v>526</v>
      </c>
      <c r="BY69" t="s">
        <v>526</v>
      </c>
      <c r="BZ69" t="s">
        <v>526</v>
      </c>
      <c r="CA69" t="s">
        <v>526</v>
      </c>
      <c r="CB69" t="s">
        <v>526</v>
      </c>
      <c r="CC69" t="s">
        <v>526</v>
      </c>
      <c r="CD69" t="s">
        <v>526</v>
      </c>
      <c r="CE69" t="s">
        <v>526</v>
      </c>
      <c r="CF69" t="s">
        <v>526</v>
      </c>
      <c r="CG69" t="s">
        <v>526</v>
      </c>
      <c r="CH69" t="s">
        <v>526</v>
      </c>
      <c r="CI69" t="s">
        <v>526</v>
      </c>
      <c r="CJ69" t="s">
        <v>526</v>
      </c>
      <c r="CK69" t="s">
        <v>526</v>
      </c>
      <c r="CL69" t="s">
        <v>526</v>
      </c>
      <c r="CM69" t="s">
        <v>526</v>
      </c>
      <c r="CN69" t="s">
        <v>526</v>
      </c>
      <c r="CO69" t="s">
        <v>526</v>
      </c>
      <c r="CP69" t="s">
        <v>526</v>
      </c>
      <c r="CQ69" t="s">
        <v>526</v>
      </c>
      <c r="CR69" t="s">
        <v>526</v>
      </c>
      <c r="CS69" t="s">
        <v>526</v>
      </c>
      <c r="CT69" t="s">
        <v>526</v>
      </c>
      <c r="CU69" t="s">
        <v>526</v>
      </c>
      <c r="CV69" t="s">
        <v>526</v>
      </c>
      <c r="CW69" t="s">
        <v>526</v>
      </c>
      <c r="CX69" t="s">
        <v>526</v>
      </c>
      <c r="CY69" t="s">
        <v>526</v>
      </c>
      <c r="CZ69" t="s">
        <v>526</v>
      </c>
      <c r="DA69" t="s">
        <v>526</v>
      </c>
      <c r="DB69" t="s">
        <v>526</v>
      </c>
      <c r="DC69" t="s">
        <v>526</v>
      </c>
      <c r="DD69" t="s">
        <v>526</v>
      </c>
      <c r="DE69" t="s">
        <v>526</v>
      </c>
      <c r="DF69" t="s">
        <v>526</v>
      </c>
      <c r="DG69" t="s">
        <v>526</v>
      </c>
      <c r="DH69" t="s">
        <v>526</v>
      </c>
      <c r="DI69" t="s">
        <v>526</v>
      </c>
      <c r="DJ69" t="s">
        <v>526</v>
      </c>
      <c r="DK69" t="s">
        <v>526</v>
      </c>
      <c r="DL69" t="s">
        <v>526</v>
      </c>
      <c r="DM69" t="s">
        <v>526</v>
      </c>
      <c r="DN69" t="s">
        <v>526</v>
      </c>
      <c r="DO69" t="s">
        <v>526</v>
      </c>
      <c r="DP69" t="s">
        <v>526</v>
      </c>
      <c r="DQ69" t="s">
        <v>526</v>
      </c>
      <c r="DR69" t="s">
        <v>526</v>
      </c>
      <c r="DS69" t="s">
        <v>526</v>
      </c>
      <c r="DT69" t="s">
        <v>526</v>
      </c>
      <c r="DU69" t="s">
        <v>526</v>
      </c>
      <c r="DV69" t="s">
        <v>526</v>
      </c>
      <c r="DW69" t="s">
        <v>526</v>
      </c>
      <c r="DX69" t="s">
        <v>526</v>
      </c>
      <c r="DY69" t="s">
        <v>526</v>
      </c>
      <c r="DZ69" t="s">
        <v>526</v>
      </c>
      <c r="EA69" t="s">
        <v>526</v>
      </c>
      <c r="EB69" t="s">
        <v>526</v>
      </c>
      <c r="EC69" t="s">
        <v>526</v>
      </c>
      <c r="ED69" t="s">
        <v>526</v>
      </c>
      <c r="EE69" t="s">
        <v>526</v>
      </c>
      <c r="EF69" t="s">
        <v>526</v>
      </c>
      <c r="EG69" t="s">
        <v>526</v>
      </c>
      <c r="EH69" t="s">
        <v>526</v>
      </c>
      <c r="EI69" t="s">
        <v>526</v>
      </c>
      <c r="EJ69" t="s">
        <v>526</v>
      </c>
      <c r="EK69" t="s">
        <v>526</v>
      </c>
      <c r="EL69" t="s">
        <v>526</v>
      </c>
      <c r="EM69" t="s">
        <v>526</v>
      </c>
      <c r="EN69" t="s">
        <v>526</v>
      </c>
      <c r="EO69" t="s">
        <v>526</v>
      </c>
      <c r="EP69" t="s">
        <v>526</v>
      </c>
      <c r="EQ69" t="s">
        <v>526</v>
      </c>
      <c r="ER69" t="s">
        <v>526</v>
      </c>
      <c r="ES69" t="s">
        <v>526</v>
      </c>
      <c r="ET69" t="s">
        <v>526</v>
      </c>
      <c r="EU69" t="s">
        <v>526</v>
      </c>
      <c r="EV69" t="s">
        <v>526</v>
      </c>
    </row>
    <row r="70" spans="1:152" x14ac:dyDescent="0.2">
      <c r="A70">
        <v>3728707</v>
      </c>
      <c r="B70" s="6" t="s">
        <v>696</v>
      </c>
      <c r="C70">
        <v>40</v>
      </c>
      <c r="D70" t="s">
        <v>21</v>
      </c>
      <c r="E70" t="s">
        <v>526</v>
      </c>
      <c r="F70" t="s">
        <v>526</v>
      </c>
      <c r="G70" t="s">
        <v>37</v>
      </c>
      <c r="H70">
        <v>0</v>
      </c>
      <c r="I70">
        <v>1</v>
      </c>
      <c r="J70">
        <v>2</v>
      </c>
      <c r="K70">
        <v>2</v>
      </c>
      <c r="L70">
        <v>1</v>
      </c>
      <c r="M70" t="s">
        <v>288</v>
      </c>
      <c r="N70" t="s">
        <v>526</v>
      </c>
      <c r="O70" t="s">
        <v>288</v>
      </c>
      <c r="P70">
        <v>0</v>
      </c>
      <c r="Q70" t="s">
        <v>526</v>
      </c>
      <c r="R70" t="s">
        <v>526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 t="s">
        <v>288</v>
      </c>
      <c r="AF70" t="s">
        <v>70</v>
      </c>
      <c r="AG70">
        <v>1</v>
      </c>
      <c r="AH70">
        <v>0</v>
      </c>
      <c r="AI70">
        <v>0</v>
      </c>
      <c r="AJ70">
        <v>0</v>
      </c>
      <c r="AK70">
        <v>2</v>
      </c>
      <c r="AL70" t="s">
        <v>526</v>
      </c>
      <c r="AM70" t="s">
        <v>526</v>
      </c>
      <c r="AN70">
        <v>36.5</v>
      </c>
      <c r="AO70" t="s">
        <v>265</v>
      </c>
      <c r="AP70">
        <v>96</v>
      </c>
      <c r="AQ70" t="s">
        <v>70</v>
      </c>
      <c r="AR70">
        <v>1</v>
      </c>
      <c r="AS70">
        <v>0</v>
      </c>
      <c r="AT70">
        <v>0</v>
      </c>
      <c r="AU70">
        <v>0</v>
      </c>
      <c r="AV70">
        <v>2</v>
      </c>
      <c r="AW70" t="s">
        <v>526</v>
      </c>
      <c r="AX70" t="s">
        <v>526</v>
      </c>
      <c r="AY70">
        <v>36.1</v>
      </c>
      <c r="AZ70" t="s">
        <v>288</v>
      </c>
      <c r="BA70" t="s">
        <v>288</v>
      </c>
      <c r="BB70" t="s">
        <v>70</v>
      </c>
      <c r="BC70">
        <v>1</v>
      </c>
      <c r="BD70">
        <v>0</v>
      </c>
      <c r="BE70">
        <v>0</v>
      </c>
      <c r="BF70">
        <v>0</v>
      </c>
      <c r="BG70">
        <v>2</v>
      </c>
      <c r="BH70" t="s">
        <v>526</v>
      </c>
      <c r="BI70" t="s">
        <v>526</v>
      </c>
      <c r="BJ70" t="s">
        <v>288</v>
      </c>
      <c r="BK70" t="s">
        <v>288</v>
      </c>
      <c r="BL70" t="s">
        <v>288</v>
      </c>
      <c r="BM70" t="s">
        <v>526</v>
      </c>
      <c r="BN70" t="s">
        <v>526</v>
      </c>
      <c r="BO70" t="s">
        <v>526</v>
      </c>
      <c r="BP70" t="s">
        <v>526</v>
      </c>
      <c r="BQ70" t="s">
        <v>526</v>
      </c>
      <c r="BR70" t="s">
        <v>526</v>
      </c>
      <c r="BS70" t="s">
        <v>526</v>
      </c>
      <c r="BT70" t="s">
        <v>526</v>
      </c>
      <c r="BU70" t="s">
        <v>526</v>
      </c>
      <c r="BV70" t="s">
        <v>526</v>
      </c>
      <c r="BW70" t="s">
        <v>526</v>
      </c>
      <c r="BX70" t="s">
        <v>526</v>
      </c>
      <c r="BY70" t="s">
        <v>526</v>
      </c>
      <c r="BZ70" t="s">
        <v>526</v>
      </c>
      <c r="CA70" t="s">
        <v>526</v>
      </c>
      <c r="CB70" t="s">
        <v>526</v>
      </c>
      <c r="CC70" t="s">
        <v>526</v>
      </c>
      <c r="CD70" t="s">
        <v>526</v>
      </c>
      <c r="CE70" t="s">
        <v>526</v>
      </c>
      <c r="CF70" t="s">
        <v>526</v>
      </c>
      <c r="CG70" t="s">
        <v>526</v>
      </c>
      <c r="CH70" t="s">
        <v>526</v>
      </c>
      <c r="CI70" t="s">
        <v>526</v>
      </c>
      <c r="CJ70" t="s">
        <v>526</v>
      </c>
      <c r="CK70" t="s">
        <v>526</v>
      </c>
      <c r="CL70" t="s">
        <v>526</v>
      </c>
      <c r="CM70" t="s">
        <v>526</v>
      </c>
      <c r="CN70" t="s">
        <v>526</v>
      </c>
      <c r="CO70" t="s">
        <v>526</v>
      </c>
      <c r="CP70" t="s">
        <v>526</v>
      </c>
      <c r="CQ70" t="s">
        <v>526</v>
      </c>
      <c r="CR70" t="s">
        <v>526</v>
      </c>
      <c r="CS70" t="s">
        <v>526</v>
      </c>
      <c r="CT70" t="s">
        <v>526</v>
      </c>
      <c r="CU70" t="s">
        <v>526</v>
      </c>
      <c r="CV70" t="s">
        <v>526</v>
      </c>
      <c r="CW70" t="s">
        <v>526</v>
      </c>
      <c r="CX70" t="s">
        <v>526</v>
      </c>
      <c r="CY70" t="s">
        <v>526</v>
      </c>
      <c r="CZ70" t="s">
        <v>526</v>
      </c>
      <c r="DA70" t="s">
        <v>526</v>
      </c>
      <c r="DB70" t="s">
        <v>526</v>
      </c>
      <c r="DC70" t="s">
        <v>526</v>
      </c>
      <c r="DD70" t="s">
        <v>526</v>
      </c>
      <c r="DE70" t="s">
        <v>526</v>
      </c>
      <c r="DF70" t="s">
        <v>526</v>
      </c>
      <c r="DG70" t="s">
        <v>526</v>
      </c>
      <c r="DH70" t="s">
        <v>526</v>
      </c>
      <c r="DI70" t="s">
        <v>526</v>
      </c>
      <c r="DJ70" t="s">
        <v>526</v>
      </c>
      <c r="DK70" t="s">
        <v>526</v>
      </c>
      <c r="DL70" t="s">
        <v>526</v>
      </c>
      <c r="DM70" t="s">
        <v>526</v>
      </c>
      <c r="DN70" t="s">
        <v>526</v>
      </c>
      <c r="DO70" t="s">
        <v>526</v>
      </c>
      <c r="DP70" t="s">
        <v>526</v>
      </c>
      <c r="DQ70" t="s">
        <v>526</v>
      </c>
      <c r="DR70" t="s">
        <v>526</v>
      </c>
      <c r="DS70" t="s">
        <v>526</v>
      </c>
      <c r="DT70" t="s">
        <v>526</v>
      </c>
      <c r="DU70" t="s">
        <v>526</v>
      </c>
      <c r="DV70" t="s">
        <v>526</v>
      </c>
      <c r="DW70" t="s">
        <v>526</v>
      </c>
      <c r="DX70" t="s">
        <v>526</v>
      </c>
      <c r="DY70" t="s">
        <v>526</v>
      </c>
      <c r="DZ70" t="s">
        <v>526</v>
      </c>
      <c r="EA70" t="s">
        <v>526</v>
      </c>
      <c r="EB70" t="s">
        <v>526</v>
      </c>
      <c r="EC70" t="s">
        <v>526</v>
      </c>
      <c r="ED70" t="s">
        <v>526</v>
      </c>
      <c r="EE70" t="s">
        <v>526</v>
      </c>
      <c r="EF70" t="s">
        <v>526</v>
      </c>
      <c r="EG70" t="s">
        <v>526</v>
      </c>
      <c r="EH70" t="s">
        <v>526</v>
      </c>
      <c r="EI70" t="s">
        <v>526</v>
      </c>
      <c r="EJ70" t="s">
        <v>526</v>
      </c>
      <c r="EK70" t="s">
        <v>526</v>
      </c>
      <c r="EL70" t="s">
        <v>526</v>
      </c>
      <c r="EM70" t="s">
        <v>526</v>
      </c>
      <c r="EN70" t="s">
        <v>526</v>
      </c>
      <c r="EO70" t="s">
        <v>526</v>
      </c>
      <c r="EP70" t="s">
        <v>526</v>
      </c>
      <c r="EQ70" t="s">
        <v>526</v>
      </c>
      <c r="ER70" t="s">
        <v>526</v>
      </c>
      <c r="ES70" t="s">
        <v>526</v>
      </c>
      <c r="ET70" t="s">
        <v>526</v>
      </c>
      <c r="EU70" t="s">
        <v>526</v>
      </c>
      <c r="EV70" t="s">
        <v>526</v>
      </c>
    </row>
    <row r="71" spans="1:152" x14ac:dyDescent="0.2">
      <c r="A71">
        <v>2391945</v>
      </c>
      <c r="B71" s="6" t="s">
        <v>645</v>
      </c>
      <c r="C71">
        <v>68</v>
      </c>
      <c r="D71" t="s">
        <v>21</v>
      </c>
      <c r="E71" t="s">
        <v>526</v>
      </c>
      <c r="F71" t="s">
        <v>526</v>
      </c>
      <c r="G71" t="s">
        <v>37</v>
      </c>
      <c r="H71">
        <v>0</v>
      </c>
      <c r="I71">
        <v>1</v>
      </c>
      <c r="J71">
        <v>7</v>
      </c>
      <c r="K71">
        <v>7</v>
      </c>
      <c r="L71">
        <v>1</v>
      </c>
      <c r="M71">
        <v>1</v>
      </c>
      <c r="N71" t="s">
        <v>526</v>
      </c>
      <c r="O71">
        <v>14</v>
      </c>
      <c r="P71">
        <v>8</v>
      </c>
      <c r="Q71" t="s">
        <v>526</v>
      </c>
      <c r="R71" t="s">
        <v>526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1</v>
      </c>
      <c r="AD71">
        <v>5</v>
      </c>
      <c r="AE71" t="s">
        <v>288</v>
      </c>
      <c r="AF71" t="s">
        <v>70</v>
      </c>
      <c r="AG71">
        <v>1</v>
      </c>
      <c r="AH71">
        <v>0</v>
      </c>
      <c r="AI71">
        <v>0</v>
      </c>
      <c r="AJ71">
        <v>0</v>
      </c>
      <c r="AK71">
        <v>2</v>
      </c>
      <c r="AL71" t="s">
        <v>526</v>
      </c>
      <c r="AM71" t="s">
        <v>526</v>
      </c>
      <c r="AN71">
        <v>36.700000000000003</v>
      </c>
      <c r="AO71" t="s">
        <v>219</v>
      </c>
      <c r="AP71">
        <v>118</v>
      </c>
      <c r="AQ71" t="s">
        <v>70</v>
      </c>
      <c r="AR71">
        <v>3</v>
      </c>
      <c r="AS71">
        <v>0</v>
      </c>
      <c r="AT71">
        <v>0</v>
      </c>
      <c r="AU71">
        <v>0</v>
      </c>
      <c r="AV71">
        <v>2</v>
      </c>
      <c r="AW71" t="s">
        <v>526</v>
      </c>
      <c r="AX71" t="s">
        <v>526</v>
      </c>
      <c r="AY71">
        <v>37.6</v>
      </c>
      <c r="AZ71" t="s">
        <v>288</v>
      </c>
      <c r="BA71" t="s">
        <v>288</v>
      </c>
      <c r="BB71" t="s">
        <v>70</v>
      </c>
      <c r="BC71">
        <v>4</v>
      </c>
      <c r="BD71">
        <v>0</v>
      </c>
      <c r="BE71">
        <v>0</v>
      </c>
      <c r="BF71">
        <v>0</v>
      </c>
      <c r="BG71">
        <v>1</v>
      </c>
      <c r="BH71" t="s">
        <v>526</v>
      </c>
      <c r="BI71" t="s">
        <v>526</v>
      </c>
      <c r="BJ71">
        <v>37.299999999999997</v>
      </c>
      <c r="BK71" t="s">
        <v>288</v>
      </c>
      <c r="BL71" t="s">
        <v>288</v>
      </c>
      <c r="BM71" t="s">
        <v>70</v>
      </c>
      <c r="BN71">
        <v>3</v>
      </c>
      <c r="BO71">
        <v>0</v>
      </c>
      <c r="BP71">
        <v>0</v>
      </c>
      <c r="BQ71">
        <v>0</v>
      </c>
      <c r="BR71">
        <v>2</v>
      </c>
      <c r="BS71" t="s">
        <v>526</v>
      </c>
      <c r="BT71" t="s">
        <v>526</v>
      </c>
      <c r="BU71" t="s">
        <v>288</v>
      </c>
      <c r="BV71" t="s">
        <v>288</v>
      </c>
      <c r="BW71" t="s">
        <v>288</v>
      </c>
      <c r="BX71" t="s">
        <v>70</v>
      </c>
      <c r="BY71">
        <v>3</v>
      </c>
      <c r="BZ71">
        <v>0</v>
      </c>
      <c r="CA71">
        <v>0</v>
      </c>
      <c r="CB71">
        <v>0</v>
      </c>
      <c r="CC71">
        <v>2</v>
      </c>
      <c r="CD71" t="s">
        <v>526</v>
      </c>
      <c r="CE71" t="s">
        <v>526</v>
      </c>
      <c r="CF71">
        <v>37.299999999999997</v>
      </c>
      <c r="CG71" t="s">
        <v>220</v>
      </c>
      <c r="CH71">
        <v>91</v>
      </c>
      <c r="CI71" t="s">
        <v>70</v>
      </c>
      <c r="CJ71">
        <v>3</v>
      </c>
      <c r="CK71">
        <v>0</v>
      </c>
      <c r="CL71">
        <v>0</v>
      </c>
      <c r="CM71">
        <v>0</v>
      </c>
      <c r="CN71">
        <v>2</v>
      </c>
      <c r="CO71" t="s">
        <v>526</v>
      </c>
      <c r="CP71" t="s">
        <v>526</v>
      </c>
      <c r="CQ71">
        <v>36</v>
      </c>
      <c r="CR71" t="s">
        <v>288</v>
      </c>
      <c r="CS71" t="s">
        <v>288</v>
      </c>
      <c r="CT71" t="s">
        <v>70</v>
      </c>
      <c r="CU71">
        <v>3</v>
      </c>
      <c r="CV71">
        <v>0</v>
      </c>
      <c r="CW71">
        <v>0</v>
      </c>
      <c r="CX71">
        <v>0</v>
      </c>
      <c r="CY71">
        <v>2</v>
      </c>
      <c r="CZ71" t="s">
        <v>526</v>
      </c>
      <c r="DA71" t="s">
        <v>526</v>
      </c>
      <c r="DB71">
        <v>36.9</v>
      </c>
      <c r="DC71" t="s">
        <v>288</v>
      </c>
      <c r="DD71" t="s">
        <v>288</v>
      </c>
      <c r="DE71" t="s">
        <v>70</v>
      </c>
      <c r="DF71">
        <v>3</v>
      </c>
      <c r="DG71">
        <v>0</v>
      </c>
      <c r="DH71">
        <v>0</v>
      </c>
      <c r="DI71">
        <v>0</v>
      </c>
      <c r="DJ71">
        <v>2</v>
      </c>
      <c r="DK71" t="s">
        <v>526</v>
      </c>
      <c r="DL71" t="s">
        <v>526</v>
      </c>
      <c r="DM71">
        <v>36.700000000000003</v>
      </c>
      <c r="DN71" t="s">
        <v>288</v>
      </c>
      <c r="DO71" t="s">
        <v>288</v>
      </c>
      <c r="DP71" t="s">
        <v>526</v>
      </c>
      <c r="DQ71" t="s">
        <v>526</v>
      </c>
      <c r="DR71" t="s">
        <v>526</v>
      </c>
      <c r="DS71" t="s">
        <v>526</v>
      </c>
      <c r="DT71" t="s">
        <v>526</v>
      </c>
      <c r="DU71" t="s">
        <v>526</v>
      </c>
      <c r="DV71" t="s">
        <v>526</v>
      </c>
      <c r="DW71" t="s">
        <v>526</v>
      </c>
      <c r="DX71" t="s">
        <v>526</v>
      </c>
      <c r="DY71" t="s">
        <v>526</v>
      </c>
      <c r="DZ71" t="s">
        <v>526</v>
      </c>
      <c r="EA71" t="s">
        <v>526</v>
      </c>
      <c r="EB71" t="s">
        <v>526</v>
      </c>
      <c r="EC71" t="s">
        <v>526</v>
      </c>
      <c r="ED71" t="s">
        <v>526</v>
      </c>
      <c r="EE71" t="s">
        <v>526</v>
      </c>
      <c r="EF71" t="s">
        <v>526</v>
      </c>
      <c r="EG71" t="s">
        <v>526</v>
      </c>
      <c r="EH71" t="s">
        <v>526</v>
      </c>
      <c r="EI71" t="s">
        <v>526</v>
      </c>
      <c r="EJ71" t="s">
        <v>526</v>
      </c>
      <c r="EK71" t="s">
        <v>526</v>
      </c>
      <c r="EL71" t="s">
        <v>526</v>
      </c>
      <c r="EM71" t="s">
        <v>526</v>
      </c>
      <c r="EN71" t="s">
        <v>526</v>
      </c>
      <c r="EO71" t="s">
        <v>526</v>
      </c>
      <c r="EP71" t="s">
        <v>526</v>
      </c>
      <c r="EQ71" t="s">
        <v>526</v>
      </c>
      <c r="ER71" t="s">
        <v>526</v>
      </c>
      <c r="ES71" t="s">
        <v>526</v>
      </c>
      <c r="ET71" t="s">
        <v>526</v>
      </c>
      <c r="EU71" t="s">
        <v>526</v>
      </c>
      <c r="EV71" t="s">
        <v>526</v>
      </c>
    </row>
    <row r="72" spans="1:152" x14ac:dyDescent="0.2">
      <c r="A72">
        <v>3977954</v>
      </c>
      <c r="B72" s="6" t="s">
        <v>706</v>
      </c>
      <c r="C72">
        <v>32</v>
      </c>
      <c r="D72" t="s">
        <v>26</v>
      </c>
      <c r="E72" t="s">
        <v>526</v>
      </c>
      <c r="F72" t="s">
        <v>526</v>
      </c>
      <c r="G72" t="s">
        <v>37</v>
      </c>
      <c r="H72">
        <v>0</v>
      </c>
      <c r="I72">
        <v>1</v>
      </c>
      <c r="J72">
        <v>10</v>
      </c>
      <c r="K72">
        <v>7</v>
      </c>
      <c r="L72">
        <v>1</v>
      </c>
      <c r="M72" t="s">
        <v>288</v>
      </c>
      <c r="N72" t="s">
        <v>526</v>
      </c>
      <c r="O72" t="s">
        <v>288</v>
      </c>
      <c r="P72">
        <v>2</v>
      </c>
      <c r="Q72" t="s">
        <v>526</v>
      </c>
      <c r="R72" t="s">
        <v>526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 t="s">
        <v>288</v>
      </c>
      <c r="AF72" t="s">
        <v>70</v>
      </c>
      <c r="AG72">
        <v>4</v>
      </c>
      <c r="AH72">
        <v>0</v>
      </c>
      <c r="AI72">
        <v>0</v>
      </c>
      <c r="AJ72">
        <v>0</v>
      </c>
      <c r="AK72">
        <v>2</v>
      </c>
      <c r="AL72" t="s">
        <v>526</v>
      </c>
      <c r="AM72" t="s">
        <v>526</v>
      </c>
      <c r="AN72">
        <v>36.799999999999997</v>
      </c>
      <c r="AO72" t="s">
        <v>343</v>
      </c>
      <c r="AP72">
        <v>82</v>
      </c>
      <c r="AQ72" t="s">
        <v>70</v>
      </c>
      <c r="AR72">
        <v>1</v>
      </c>
      <c r="AS72">
        <v>0</v>
      </c>
      <c r="AT72">
        <v>0</v>
      </c>
      <c r="AU72">
        <v>0</v>
      </c>
      <c r="AV72">
        <v>2</v>
      </c>
      <c r="AW72" t="s">
        <v>526</v>
      </c>
      <c r="AX72" t="s">
        <v>526</v>
      </c>
      <c r="AY72">
        <v>36.200000000000003</v>
      </c>
      <c r="AZ72" t="s">
        <v>288</v>
      </c>
      <c r="BA72" t="s">
        <v>288</v>
      </c>
      <c r="BB72" t="s">
        <v>70</v>
      </c>
      <c r="BC72">
        <v>1</v>
      </c>
      <c r="BD72">
        <v>0</v>
      </c>
      <c r="BE72">
        <v>0</v>
      </c>
      <c r="BF72">
        <v>0</v>
      </c>
      <c r="BG72">
        <v>2</v>
      </c>
      <c r="BH72" t="s">
        <v>526</v>
      </c>
      <c r="BI72" t="s">
        <v>526</v>
      </c>
      <c r="BJ72">
        <v>36.1</v>
      </c>
      <c r="BK72" t="s">
        <v>288</v>
      </c>
      <c r="BL72" t="s">
        <v>288</v>
      </c>
      <c r="BM72" t="s">
        <v>70</v>
      </c>
      <c r="BN72">
        <v>1</v>
      </c>
      <c r="BO72">
        <v>0</v>
      </c>
      <c r="BP72">
        <v>0</v>
      </c>
      <c r="BQ72">
        <v>0</v>
      </c>
      <c r="BR72">
        <v>2</v>
      </c>
      <c r="BS72" t="s">
        <v>526</v>
      </c>
      <c r="BT72" t="s">
        <v>526</v>
      </c>
      <c r="BU72">
        <v>37.200000000000003</v>
      </c>
      <c r="BV72" t="s">
        <v>288</v>
      </c>
      <c r="BW72" t="s">
        <v>288</v>
      </c>
      <c r="BX72" t="s">
        <v>70</v>
      </c>
      <c r="BY72">
        <v>1</v>
      </c>
      <c r="BZ72">
        <v>0</v>
      </c>
      <c r="CA72">
        <v>0</v>
      </c>
      <c r="CB72">
        <v>0</v>
      </c>
      <c r="CC72">
        <v>2</v>
      </c>
      <c r="CD72" t="s">
        <v>526</v>
      </c>
      <c r="CE72" t="s">
        <v>526</v>
      </c>
      <c r="CF72">
        <v>36.200000000000003</v>
      </c>
      <c r="CG72" t="s">
        <v>288</v>
      </c>
      <c r="CH72" t="s">
        <v>288</v>
      </c>
      <c r="CI72" t="s">
        <v>70</v>
      </c>
      <c r="CJ72">
        <v>1</v>
      </c>
      <c r="CK72">
        <v>0</v>
      </c>
      <c r="CL72">
        <v>0</v>
      </c>
      <c r="CM72">
        <v>0</v>
      </c>
      <c r="CN72">
        <v>2</v>
      </c>
      <c r="CO72" t="s">
        <v>526</v>
      </c>
      <c r="CP72" t="s">
        <v>526</v>
      </c>
      <c r="CQ72">
        <v>36.4</v>
      </c>
      <c r="CR72" t="s">
        <v>288</v>
      </c>
      <c r="CS72" t="s">
        <v>288</v>
      </c>
      <c r="CT72" t="s">
        <v>70</v>
      </c>
      <c r="CU72">
        <v>1</v>
      </c>
      <c r="CV72">
        <v>0</v>
      </c>
      <c r="CW72">
        <v>0</v>
      </c>
      <c r="CX72">
        <v>0</v>
      </c>
      <c r="CY72">
        <v>2</v>
      </c>
      <c r="CZ72" t="s">
        <v>526</v>
      </c>
      <c r="DA72" t="s">
        <v>526</v>
      </c>
      <c r="DB72">
        <v>36.799999999999997</v>
      </c>
      <c r="DC72" t="s">
        <v>288</v>
      </c>
      <c r="DD72" t="s">
        <v>288</v>
      </c>
      <c r="DE72" t="s">
        <v>70</v>
      </c>
      <c r="DF72">
        <v>1</v>
      </c>
      <c r="DG72">
        <v>0</v>
      </c>
      <c r="DH72">
        <v>0</v>
      </c>
      <c r="DI72">
        <v>0</v>
      </c>
      <c r="DJ72">
        <v>2</v>
      </c>
      <c r="DK72" t="s">
        <v>526</v>
      </c>
      <c r="DL72" t="s">
        <v>526</v>
      </c>
      <c r="DM72" t="s">
        <v>288</v>
      </c>
      <c r="DN72" t="s">
        <v>288</v>
      </c>
      <c r="DO72" t="s">
        <v>288</v>
      </c>
      <c r="DP72" t="s">
        <v>70</v>
      </c>
      <c r="DQ72">
        <v>1</v>
      </c>
      <c r="DR72">
        <v>0</v>
      </c>
      <c r="DS72">
        <v>0</v>
      </c>
      <c r="DT72">
        <v>0</v>
      </c>
      <c r="DU72">
        <v>2</v>
      </c>
      <c r="DV72" t="s">
        <v>526</v>
      </c>
      <c r="DW72" t="s">
        <v>526</v>
      </c>
      <c r="DX72">
        <v>36.700000000000003</v>
      </c>
      <c r="DY72" t="s">
        <v>288</v>
      </c>
      <c r="DZ72" t="s">
        <v>288</v>
      </c>
      <c r="EA72" t="s">
        <v>70</v>
      </c>
      <c r="EB72">
        <v>1</v>
      </c>
      <c r="EC72">
        <v>0</v>
      </c>
      <c r="ED72">
        <v>0</v>
      </c>
      <c r="EE72">
        <v>0</v>
      </c>
      <c r="EF72">
        <v>2</v>
      </c>
      <c r="EG72" t="s">
        <v>526</v>
      </c>
      <c r="EH72" t="s">
        <v>526</v>
      </c>
      <c r="EI72" t="s">
        <v>288</v>
      </c>
      <c r="EJ72" t="s">
        <v>288</v>
      </c>
      <c r="EK72" t="s">
        <v>288</v>
      </c>
      <c r="EL72" t="s">
        <v>526</v>
      </c>
      <c r="EM72" t="s">
        <v>526</v>
      </c>
      <c r="EN72" t="s">
        <v>526</v>
      </c>
      <c r="EO72" t="s">
        <v>526</v>
      </c>
      <c r="EP72" t="s">
        <v>526</v>
      </c>
      <c r="EQ72" t="s">
        <v>526</v>
      </c>
      <c r="ER72" t="s">
        <v>526</v>
      </c>
      <c r="ES72" t="s">
        <v>526</v>
      </c>
      <c r="ET72" t="s">
        <v>526</v>
      </c>
      <c r="EU72" t="s">
        <v>526</v>
      </c>
      <c r="EV72" t="s">
        <v>526</v>
      </c>
    </row>
    <row r="73" spans="1:152" x14ac:dyDescent="0.2">
      <c r="A73">
        <v>1055538</v>
      </c>
      <c r="B73" s="6" t="s">
        <v>599</v>
      </c>
      <c r="C73">
        <v>71</v>
      </c>
      <c r="D73" t="s">
        <v>21</v>
      </c>
      <c r="E73" t="s">
        <v>526</v>
      </c>
      <c r="F73" t="s">
        <v>526</v>
      </c>
      <c r="G73" t="s">
        <v>37</v>
      </c>
      <c r="H73">
        <v>0</v>
      </c>
      <c r="I73">
        <v>1</v>
      </c>
      <c r="J73">
        <v>6</v>
      </c>
      <c r="K73">
        <v>6</v>
      </c>
      <c r="L73">
        <v>1</v>
      </c>
      <c r="M73">
        <v>1</v>
      </c>
      <c r="N73" t="s">
        <v>526</v>
      </c>
      <c r="O73" t="s">
        <v>288</v>
      </c>
      <c r="P73">
        <v>0</v>
      </c>
      <c r="Q73" t="s">
        <v>526</v>
      </c>
      <c r="R73" t="s">
        <v>526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</v>
      </c>
      <c r="AB73">
        <v>0</v>
      </c>
      <c r="AC73">
        <v>0</v>
      </c>
      <c r="AD73">
        <v>0</v>
      </c>
      <c r="AE73">
        <v>0</v>
      </c>
      <c r="AF73" t="s">
        <v>70</v>
      </c>
      <c r="AG73">
        <v>1</v>
      </c>
      <c r="AH73">
        <v>0</v>
      </c>
      <c r="AI73">
        <v>0</v>
      </c>
      <c r="AJ73">
        <v>0</v>
      </c>
      <c r="AK73">
        <v>2</v>
      </c>
      <c r="AL73" t="s">
        <v>526</v>
      </c>
      <c r="AM73" t="s">
        <v>526</v>
      </c>
      <c r="AN73">
        <v>37.5</v>
      </c>
      <c r="AO73" t="s">
        <v>75</v>
      </c>
      <c r="AP73">
        <v>110</v>
      </c>
      <c r="AQ73" t="s">
        <v>70</v>
      </c>
      <c r="AR73">
        <v>1</v>
      </c>
      <c r="AS73">
        <v>0</v>
      </c>
      <c r="AT73">
        <v>0</v>
      </c>
      <c r="AU73">
        <v>0</v>
      </c>
      <c r="AV73">
        <v>2</v>
      </c>
      <c r="AW73" t="s">
        <v>526</v>
      </c>
      <c r="AX73" t="s">
        <v>526</v>
      </c>
      <c r="AY73">
        <v>36</v>
      </c>
      <c r="AZ73" t="s">
        <v>288</v>
      </c>
      <c r="BA73" t="s">
        <v>288</v>
      </c>
      <c r="BB73" t="s">
        <v>70</v>
      </c>
      <c r="BC73">
        <v>1</v>
      </c>
      <c r="BD73">
        <v>0</v>
      </c>
      <c r="BE73">
        <v>0</v>
      </c>
      <c r="BF73">
        <v>0</v>
      </c>
      <c r="BG73">
        <v>2</v>
      </c>
      <c r="BH73" t="s">
        <v>526</v>
      </c>
      <c r="BI73" t="s">
        <v>526</v>
      </c>
      <c r="BJ73">
        <v>36.9</v>
      </c>
      <c r="BK73" t="s">
        <v>288</v>
      </c>
      <c r="BL73" t="s">
        <v>288</v>
      </c>
      <c r="BM73" t="s">
        <v>70</v>
      </c>
      <c r="BN73">
        <v>1</v>
      </c>
      <c r="BO73">
        <v>0</v>
      </c>
      <c r="BP73">
        <v>0</v>
      </c>
      <c r="BQ73">
        <v>0</v>
      </c>
      <c r="BR73">
        <v>2</v>
      </c>
      <c r="BS73" t="s">
        <v>526</v>
      </c>
      <c r="BT73" t="s">
        <v>526</v>
      </c>
      <c r="BU73">
        <v>36.9</v>
      </c>
      <c r="BV73" t="s">
        <v>288</v>
      </c>
      <c r="BW73" t="s">
        <v>288</v>
      </c>
      <c r="BX73" t="s">
        <v>70</v>
      </c>
      <c r="BY73">
        <v>1</v>
      </c>
      <c r="BZ73">
        <v>0</v>
      </c>
      <c r="CA73">
        <v>0</v>
      </c>
      <c r="CB73">
        <v>0</v>
      </c>
      <c r="CC73">
        <v>2</v>
      </c>
      <c r="CD73" t="s">
        <v>526</v>
      </c>
      <c r="CE73" t="s">
        <v>526</v>
      </c>
      <c r="CF73">
        <v>36.5</v>
      </c>
      <c r="CG73" t="s">
        <v>288</v>
      </c>
      <c r="CH73" t="s">
        <v>288</v>
      </c>
      <c r="CI73" t="s">
        <v>70</v>
      </c>
      <c r="CJ73">
        <v>1</v>
      </c>
      <c r="CK73">
        <v>0</v>
      </c>
      <c r="CL73">
        <v>0</v>
      </c>
      <c r="CM73">
        <v>0</v>
      </c>
      <c r="CN73">
        <v>2</v>
      </c>
      <c r="CO73" t="s">
        <v>526</v>
      </c>
      <c r="CP73" t="s">
        <v>526</v>
      </c>
      <c r="CQ73">
        <v>37.200000000000003</v>
      </c>
      <c r="CR73" t="s">
        <v>288</v>
      </c>
      <c r="CS73" t="s">
        <v>288</v>
      </c>
      <c r="CT73" t="s">
        <v>526</v>
      </c>
      <c r="CU73" t="s">
        <v>526</v>
      </c>
      <c r="CV73" t="s">
        <v>526</v>
      </c>
      <c r="CW73" t="s">
        <v>526</v>
      </c>
      <c r="CX73" t="s">
        <v>526</v>
      </c>
      <c r="CY73" t="s">
        <v>526</v>
      </c>
      <c r="CZ73" t="s">
        <v>526</v>
      </c>
      <c r="DA73" t="s">
        <v>526</v>
      </c>
      <c r="DB73" t="s">
        <v>526</v>
      </c>
      <c r="DC73" t="s">
        <v>526</v>
      </c>
      <c r="DD73" t="s">
        <v>526</v>
      </c>
      <c r="DE73" t="s">
        <v>526</v>
      </c>
      <c r="DF73" t="s">
        <v>526</v>
      </c>
      <c r="DG73" t="s">
        <v>526</v>
      </c>
      <c r="DH73" t="s">
        <v>526</v>
      </c>
      <c r="DI73" t="s">
        <v>526</v>
      </c>
      <c r="DJ73" t="s">
        <v>526</v>
      </c>
      <c r="DK73" t="s">
        <v>526</v>
      </c>
      <c r="DL73" t="s">
        <v>526</v>
      </c>
      <c r="DM73" t="s">
        <v>526</v>
      </c>
      <c r="DN73" t="s">
        <v>526</v>
      </c>
      <c r="DO73" t="s">
        <v>526</v>
      </c>
      <c r="DP73" t="s">
        <v>526</v>
      </c>
      <c r="DQ73" t="s">
        <v>526</v>
      </c>
      <c r="DR73" t="s">
        <v>526</v>
      </c>
      <c r="DS73" t="s">
        <v>526</v>
      </c>
      <c r="DT73" t="s">
        <v>526</v>
      </c>
      <c r="DU73" t="s">
        <v>526</v>
      </c>
      <c r="DV73" t="s">
        <v>526</v>
      </c>
      <c r="DW73" t="s">
        <v>526</v>
      </c>
      <c r="DX73" t="s">
        <v>526</v>
      </c>
      <c r="DY73" t="s">
        <v>526</v>
      </c>
      <c r="DZ73" t="s">
        <v>526</v>
      </c>
      <c r="EA73" t="s">
        <v>526</v>
      </c>
      <c r="EB73" t="s">
        <v>526</v>
      </c>
      <c r="EC73" t="s">
        <v>526</v>
      </c>
      <c r="ED73" t="s">
        <v>526</v>
      </c>
      <c r="EE73" t="s">
        <v>526</v>
      </c>
      <c r="EF73" t="s">
        <v>526</v>
      </c>
      <c r="EG73" t="s">
        <v>526</v>
      </c>
      <c r="EH73" t="s">
        <v>526</v>
      </c>
      <c r="EI73" t="s">
        <v>526</v>
      </c>
      <c r="EJ73" t="s">
        <v>526</v>
      </c>
      <c r="EK73" t="s">
        <v>526</v>
      </c>
      <c r="EL73" t="s">
        <v>526</v>
      </c>
      <c r="EM73" t="s">
        <v>526</v>
      </c>
      <c r="EN73" t="s">
        <v>526</v>
      </c>
      <c r="EO73" t="s">
        <v>526</v>
      </c>
      <c r="EP73" t="s">
        <v>526</v>
      </c>
      <c r="EQ73" t="s">
        <v>526</v>
      </c>
      <c r="ER73" t="s">
        <v>526</v>
      </c>
      <c r="ES73" t="s">
        <v>526</v>
      </c>
      <c r="ET73" t="s">
        <v>526</v>
      </c>
      <c r="EU73" t="s">
        <v>526</v>
      </c>
      <c r="EV73" t="s">
        <v>526</v>
      </c>
    </row>
    <row r="74" spans="1:152" x14ac:dyDescent="0.2">
      <c r="A74">
        <v>1782344</v>
      </c>
      <c r="B74" s="6" t="s">
        <v>632</v>
      </c>
      <c r="C74">
        <v>48</v>
      </c>
      <c r="D74" t="s">
        <v>21</v>
      </c>
      <c r="E74" t="s">
        <v>526</v>
      </c>
      <c r="F74" t="s">
        <v>526</v>
      </c>
      <c r="G74" t="s">
        <v>37</v>
      </c>
      <c r="H74">
        <v>0</v>
      </c>
      <c r="I74">
        <v>1</v>
      </c>
      <c r="J74">
        <v>2</v>
      </c>
      <c r="K74">
        <v>4</v>
      </c>
      <c r="L74">
        <v>1</v>
      </c>
      <c r="M74">
        <v>1</v>
      </c>
      <c r="N74" t="s">
        <v>526</v>
      </c>
      <c r="O74" t="s">
        <v>288</v>
      </c>
      <c r="P74">
        <v>0</v>
      </c>
      <c r="Q74" t="s">
        <v>526</v>
      </c>
      <c r="R74" t="s">
        <v>526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1</v>
      </c>
      <c r="AD74">
        <v>1</v>
      </c>
      <c r="AE74" t="s">
        <v>288</v>
      </c>
      <c r="AF74" t="s">
        <v>70</v>
      </c>
      <c r="AG74">
        <v>1</v>
      </c>
      <c r="AH74">
        <v>0</v>
      </c>
      <c r="AI74">
        <v>0</v>
      </c>
      <c r="AJ74">
        <v>0</v>
      </c>
      <c r="AK74" t="s">
        <v>288</v>
      </c>
      <c r="AL74" t="s">
        <v>526</v>
      </c>
      <c r="AM74" t="s">
        <v>526</v>
      </c>
      <c r="AN74">
        <v>36.9</v>
      </c>
      <c r="AO74" t="s">
        <v>112</v>
      </c>
      <c r="AP74">
        <v>76</v>
      </c>
      <c r="AQ74" t="s">
        <v>70</v>
      </c>
      <c r="AR74">
        <v>1</v>
      </c>
      <c r="AS74">
        <v>0</v>
      </c>
      <c r="AT74">
        <v>0</v>
      </c>
      <c r="AU74">
        <v>10</v>
      </c>
      <c r="AV74" t="s">
        <v>288</v>
      </c>
      <c r="AW74" t="s">
        <v>526</v>
      </c>
      <c r="AX74" t="s">
        <v>526</v>
      </c>
      <c r="AY74">
        <v>37.5</v>
      </c>
      <c r="AZ74" t="s">
        <v>288</v>
      </c>
      <c r="BA74" t="s">
        <v>288</v>
      </c>
      <c r="BB74" t="s">
        <v>70</v>
      </c>
      <c r="BC74">
        <v>1</v>
      </c>
      <c r="BD74">
        <v>0</v>
      </c>
      <c r="BE74">
        <v>0</v>
      </c>
      <c r="BF74">
        <v>10</v>
      </c>
      <c r="BG74" t="s">
        <v>288</v>
      </c>
      <c r="BH74" t="s">
        <v>526</v>
      </c>
      <c r="BI74" t="s">
        <v>526</v>
      </c>
      <c r="BJ74" t="s">
        <v>288</v>
      </c>
      <c r="BK74" t="s">
        <v>288</v>
      </c>
      <c r="BL74" t="s">
        <v>288</v>
      </c>
      <c r="BM74" t="s">
        <v>70</v>
      </c>
      <c r="BN74">
        <v>1</v>
      </c>
      <c r="BO74">
        <v>0</v>
      </c>
      <c r="BP74">
        <v>0</v>
      </c>
      <c r="BQ74">
        <v>10</v>
      </c>
      <c r="BR74" t="s">
        <v>288</v>
      </c>
      <c r="BS74" t="s">
        <v>526</v>
      </c>
      <c r="BT74" t="s">
        <v>526</v>
      </c>
      <c r="BU74">
        <v>37.1</v>
      </c>
      <c r="BV74" t="s">
        <v>288</v>
      </c>
      <c r="BW74" t="s">
        <v>288</v>
      </c>
      <c r="BX74" t="s">
        <v>70</v>
      </c>
      <c r="BY74">
        <v>0</v>
      </c>
      <c r="BZ74">
        <v>0</v>
      </c>
      <c r="CA74">
        <v>0</v>
      </c>
      <c r="CB74">
        <v>0</v>
      </c>
      <c r="CC74" t="s">
        <v>288</v>
      </c>
      <c r="CD74" t="s">
        <v>526</v>
      </c>
      <c r="CE74" t="s">
        <v>526</v>
      </c>
      <c r="CF74" t="s">
        <v>288</v>
      </c>
      <c r="CG74" t="s">
        <v>288</v>
      </c>
      <c r="CH74" t="s">
        <v>288</v>
      </c>
      <c r="CI74" t="s">
        <v>526</v>
      </c>
      <c r="CJ74" t="s">
        <v>526</v>
      </c>
      <c r="CK74" t="s">
        <v>526</v>
      </c>
      <c r="CL74" t="s">
        <v>526</v>
      </c>
      <c r="CM74" t="s">
        <v>526</v>
      </c>
      <c r="CN74" t="s">
        <v>526</v>
      </c>
      <c r="CO74" t="s">
        <v>526</v>
      </c>
      <c r="CP74" t="s">
        <v>526</v>
      </c>
      <c r="CQ74" t="s">
        <v>526</v>
      </c>
      <c r="CR74" t="s">
        <v>526</v>
      </c>
      <c r="CS74" t="s">
        <v>526</v>
      </c>
      <c r="CT74" t="s">
        <v>526</v>
      </c>
      <c r="CU74" t="s">
        <v>526</v>
      </c>
      <c r="CV74" t="s">
        <v>526</v>
      </c>
      <c r="CW74" t="s">
        <v>526</v>
      </c>
      <c r="CX74" t="s">
        <v>526</v>
      </c>
      <c r="CY74" t="s">
        <v>526</v>
      </c>
      <c r="CZ74" t="s">
        <v>526</v>
      </c>
      <c r="DA74" t="s">
        <v>526</v>
      </c>
      <c r="DB74" t="s">
        <v>526</v>
      </c>
      <c r="DC74" t="s">
        <v>526</v>
      </c>
      <c r="DD74" t="s">
        <v>526</v>
      </c>
      <c r="DE74" t="s">
        <v>526</v>
      </c>
      <c r="DF74" t="s">
        <v>526</v>
      </c>
      <c r="DG74" t="s">
        <v>526</v>
      </c>
      <c r="DH74" t="s">
        <v>526</v>
      </c>
      <c r="DI74" t="s">
        <v>526</v>
      </c>
      <c r="DJ74" t="s">
        <v>526</v>
      </c>
      <c r="DK74" t="s">
        <v>526</v>
      </c>
      <c r="DL74" t="s">
        <v>526</v>
      </c>
      <c r="DM74" t="s">
        <v>526</v>
      </c>
      <c r="DN74" t="s">
        <v>526</v>
      </c>
      <c r="DO74" t="s">
        <v>526</v>
      </c>
      <c r="DP74" t="s">
        <v>526</v>
      </c>
      <c r="DQ74" t="s">
        <v>526</v>
      </c>
      <c r="DR74" t="s">
        <v>526</v>
      </c>
      <c r="DS74" t="s">
        <v>526</v>
      </c>
      <c r="DT74" t="s">
        <v>526</v>
      </c>
      <c r="DU74" t="s">
        <v>526</v>
      </c>
      <c r="DV74" t="s">
        <v>526</v>
      </c>
      <c r="DW74" t="s">
        <v>526</v>
      </c>
      <c r="DX74" t="s">
        <v>526</v>
      </c>
      <c r="DY74" t="s">
        <v>526</v>
      </c>
      <c r="DZ74" t="s">
        <v>526</v>
      </c>
      <c r="EA74" t="s">
        <v>526</v>
      </c>
      <c r="EB74" t="s">
        <v>526</v>
      </c>
      <c r="EC74" t="s">
        <v>526</v>
      </c>
      <c r="ED74" t="s">
        <v>526</v>
      </c>
      <c r="EE74" t="s">
        <v>526</v>
      </c>
      <c r="EF74" t="s">
        <v>526</v>
      </c>
      <c r="EG74" t="s">
        <v>526</v>
      </c>
      <c r="EH74" t="s">
        <v>526</v>
      </c>
      <c r="EI74" t="s">
        <v>526</v>
      </c>
      <c r="EJ74" t="s">
        <v>526</v>
      </c>
      <c r="EK74" t="s">
        <v>526</v>
      </c>
      <c r="EL74" t="s">
        <v>526</v>
      </c>
      <c r="EM74" t="s">
        <v>526</v>
      </c>
      <c r="EN74" t="s">
        <v>526</v>
      </c>
      <c r="EO74" t="s">
        <v>526</v>
      </c>
      <c r="EP74" t="s">
        <v>526</v>
      </c>
      <c r="EQ74" t="s">
        <v>526</v>
      </c>
      <c r="ER74" t="s">
        <v>526</v>
      </c>
      <c r="ES74" t="s">
        <v>526</v>
      </c>
      <c r="ET74" t="s">
        <v>526</v>
      </c>
      <c r="EU74" t="s">
        <v>526</v>
      </c>
      <c r="EV74" t="s">
        <v>526</v>
      </c>
    </row>
    <row r="75" spans="1:152" x14ac:dyDescent="0.2">
      <c r="A75">
        <v>3123969</v>
      </c>
      <c r="B75" s="6" t="s">
        <v>632</v>
      </c>
      <c r="C75">
        <v>90</v>
      </c>
      <c r="D75" t="s">
        <v>21</v>
      </c>
      <c r="E75">
        <v>3</v>
      </c>
      <c r="F75">
        <v>0</v>
      </c>
      <c r="G75" t="s">
        <v>37</v>
      </c>
      <c r="H75">
        <v>0</v>
      </c>
      <c r="I75">
        <v>1</v>
      </c>
      <c r="J75">
        <v>3</v>
      </c>
      <c r="K75">
        <v>3</v>
      </c>
      <c r="L75">
        <v>1</v>
      </c>
      <c r="M75">
        <v>1</v>
      </c>
      <c r="N75" t="s">
        <v>526</v>
      </c>
      <c r="O75">
        <v>14</v>
      </c>
      <c r="P75">
        <v>0</v>
      </c>
      <c r="Q75" t="s">
        <v>526</v>
      </c>
      <c r="R75" t="s">
        <v>526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 t="s">
        <v>288</v>
      </c>
      <c r="AF75" t="s">
        <v>70</v>
      </c>
      <c r="AG75">
        <v>1</v>
      </c>
      <c r="AH75">
        <v>0</v>
      </c>
      <c r="AI75">
        <v>5</v>
      </c>
      <c r="AJ75">
        <v>0</v>
      </c>
      <c r="AK75">
        <v>2</v>
      </c>
      <c r="AL75" t="s">
        <v>526</v>
      </c>
      <c r="AM75" t="s">
        <v>526</v>
      </c>
      <c r="AN75">
        <v>37.200000000000003</v>
      </c>
      <c r="AO75" t="s">
        <v>306</v>
      </c>
      <c r="AP75">
        <v>63</v>
      </c>
      <c r="AQ75" t="s">
        <v>70</v>
      </c>
      <c r="AR75">
        <v>1</v>
      </c>
      <c r="AS75">
        <v>0</v>
      </c>
      <c r="AT75">
        <v>0</v>
      </c>
      <c r="AU75">
        <v>0</v>
      </c>
      <c r="AV75">
        <v>2</v>
      </c>
      <c r="AW75" t="s">
        <v>526</v>
      </c>
      <c r="AX75" t="s">
        <v>526</v>
      </c>
      <c r="AY75">
        <v>36.5</v>
      </c>
      <c r="AZ75" t="s">
        <v>288</v>
      </c>
      <c r="BA75" t="s">
        <v>288</v>
      </c>
      <c r="BB75" t="s">
        <v>70</v>
      </c>
      <c r="BC75">
        <v>1</v>
      </c>
      <c r="BD75">
        <v>0</v>
      </c>
      <c r="BE75">
        <v>0</v>
      </c>
      <c r="BF75">
        <v>0</v>
      </c>
      <c r="BG75">
        <v>2</v>
      </c>
      <c r="BH75" t="s">
        <v>526</v>
      </c>
      <c r="BI75" t="s">
        <v>526</v>
      </c>
      <c r="BJ75">
        <v>36.799999999999997</v>
      </c>
      <c r="BK75" t="s">
        <v>288</v>
      </c>
      <c r="BL75" t="s">
        <v>288</v>
      </c>
      <c r="BM75" t="s">
        <v>85</v>
      </c>
      <c r="BN75">
        <v>0</v>
      </c>
      <c r="BO75">
        <v>0</v>
      </c>
      <c r="BP75">
        <v>0</v>
      </c>
      <c r="BQ75">
        <v>0</v>
      </c>
      <c r="BR75">
        <v>0</v>
      </c>
      <c r="BS75" t="s">
        <v>526</v>
      </c>
      <c r="BT75" t="s">
        <v>526</v>
      </c>
      <c r="BU75">
        <v>36.799999999999997</v>
      </c>
      <c r="BV75" t="s">
        <v>288</v>
      </c>
      <c r="BW75" t="s">
        <v>288</v>
      </c>
      <c r="BX75" t="s">
        <v>526</v>
      </c>
      <c r="BY75" t="s">
        <v>526</v>
      </c>
      <c r="BZ75" t="s">
        <v>526</v>
      </c>
      <c r="CA75" t="s">
        <v>526</v>
      </c>
      <c r="CB75" t="s">
        <v>526</v>
      </c>
      <c r="CC75" t="s">
        <v>526</v>
      </c>
      <c r="CD75" t="s">
        <v>526</v>
      </c>
      <c r="CE75" t="s">
        <v>526</v>
      </c>
      <c r="CF75" t="s">
        <v>526</v>
      </c>
      <c r="CG75" t="s">
        <v>526</v>
      </c>
      <c r="CH75" t="s">
        <v>526</v>
      </c>
      <c r="CI75" t="s">
        <v>526</v>
      </c>
      <c r="CJ75" t="s">
        <v>526</v>
      </c>
      <c r="CK75" t="s">
        <v>526</v>
      </c>
      <c r="CL75" t="s">
        <v>526</v>
      </c>
      <c r="CM75" t="s">
        <v>526</v>
      </c>
      <c r="CN75" t="s">
        <v>526</v>
      </c>
      <c r="CO75" t="s">
        <v>526</v>
      </c>
      <c r="CP75" t="s">
        <v>526</v>
      </c>
      <c r="CQ75" t="s">
        <v>526</v>
      </c>
      <c r="CR75" t="s">
        <v>526</v>
      </c>
      <c r="CS75" t="s">
        <v>526</v>
      </c>
      <c r="CT75" t="s">
        <v>526</v>
      </c>
      <c r="CU75" t="s">
        <v>526</v>
      </c>
      <c r="CV75" t="s">
        <v>526</v>
      </c>
      <c r="CW75" t="s">
        <v>526</v>
      </c>
      <c r="CX75" t="s">
        <v>526</v>
      </c>
      <c r="CY75" t="s">
        <v>526</v>
      </c>
      <c r="CZ75" t="s">
        <v>526</v>
      </c>
      <c r="DA75" t="s">
        <v>526</v>
      </c>
      <c r="DB75" t="s">
        <v>526</v>
      </c>
      <c r="DC75" t="s">
        <v>526</v>
      </c>
      <c r="DD75" t="s">
        <v>526</v>
      </c>
      <c r="DE75" t="s">
        <v>526</v>
      </c>
      <c r="DF75" t="s">
        <v>526</v>
      </c>
      <c r="DG75" t="s">
        <v>526</v>
      </c>
      <c r="DH75" t="s">
        <v>526</v>
      </c>
      <c r="DI75" t="s">
        <v>526</v>
      </c>
      <c r="DJ75" t="s">
        <v>526</v>
      </c>
      <c r="DK75" t="s">
        <v>526</v>
      </c>
      <c r="DL75" t="s">
        <v>526</v>
      </c>
      <c r="DM75" t="s">
        <v>526</v>
      </c>
      <c r="DN75" t="s">
        <v>526</v>
      </c>
      <c r="DO75" t="s">
        <v>526</v>
      </c>
      <c r="DP75" t="s">
        <v>526</v>
      </c>
      <c r="DQ75" t="s">
        <v>526</v>
      </c>
      <c r="DR75" t="s">
        <v>526</v>
      </c>
      <c r="DS75" t="s">
        <v>526</v>
      </c>
      <c r="DT75" t="s">
        <v>526</v>
      </c>
      <c r="DU75" t="s">
        <v>526</v>
      </c>
      <c r="DV75" t="s">
        <v>526</v>
      </c>
      <c r="DW75" t="s">
        <v>526</v>
      </c>
      <c r="DX75" t="s">
        <v>526</v>
      </c>
      <c r="DY75" t="s">
        <v>526</v>
      </c>
      <c r="DZ75" t="s">
        <v>526</v>
      </c>
      <c r="EA75" t="s">
        <v>526</v>
      </c>
      <c r="EB75" t="s">
        <v>526</v>
      </c>
      <c r="EC75" t="s">
        <v>526</v>
      </c>
      <c r="ED75" t="s">
        <v>526</v>
      </c>
      <c r="EE75" t="s">
        <v>526</v>
      </c>
      <c r="EF75" t="s">
        <v>526</v>
      </c>
      <c r="EG75" t="s">
        <v>526</v>
      </c>
      <c r="EH75" t="s">
        <v>526</v>
      </c>
      <c r="EI75" t="s">
        <v>526</v>
      </c>
      <c r="EJ75" t="s">
        <v>526</v>
      </c>
      <c r="EK75" t="s">
        <v>526</v>
      </c>
      <c r="EL75" t="s">
        <v>526</v>
      </c>
      <c r="EM75" t="s">
        <v>526</v>
      </c>
      <c r="EN75" t="s">
        <v>526</v>
      </c>
      <c r="EO75" t="s">
        <v>526</v>
      </c>
      <c r="EP75" t="s">
        <v>526</v>
      </c>
      <c r="EQ75" t="s">
        <v>526</v>
      </c>
      <c r="ER75" t="s">
        <v>526</v>
      </c>
      <c r="ES75" t="s">
        <v>526</v>
      </c>
      <c r="ET75" t="s">
        <v>526</v>
      </c>
      <c r="EU75" t="s">
        <v>526</v>
      </c>
      <c r="EV75" t="s">
        <v>526</v>
      </c>
    </row>
    <row r="76" spans="1:152" x14ac:dyDescent="0.2">
      <c r="A76">
        <v>4263680</v>
      </c>
      <c r="B76" s="6" t="s">
        <v>632</v>
      </c>
      <c r="C76">
        <v>34</v>
      </c>
      <c r="D76" t="s">
        <v>21</v>
      </c>
      <c r="E76" t="s">
        <v>526</v>
      </c>
      <c r="F76" t="s">
        <v>526</v>
      </c>
      <c r="G76" t="s">
        <v>37</v>
      </c>
      <c r="H76">
        <v>0</v>
      </c>
      <c r="I76">
        <v>1</v>
      </c>
      <c r="J76">
        <v>1</v>
      </c>
      <c r="K76">
        <v>1</v>
      </c>
      <c r="L76">
        <v>1</v>
      </c>
      <c r="M76">
        <v>1</v>
      </c>
      <c r="N76" t="s">
        <v>526</v>
      </c>
      <c r="O76">
        <v>5</v>
      </c>
      <c r="P76">
        <v>0</v>
      </c>
      <c r="Q76" t="s">
        <v>526</v>
      </c>
      <c r="R76" t="s">
        <v>526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 t="s">
        <v>70</v>
      </c>
      <c r="AG76">
        <v>1</v>
      </c>
      <c r="AH76">
        <v>0</v>
      </c>
      <c r="AI76">
        <v>0</v>
      </c>
      <c r="AJ76">
        <v>0</v>
      </c>
      <c r="AK76">
        <v>2</v>
      </c>
      <c r="AL76" t="s">
        <v>526</v>
      </c>
      <c r="AM76" t="s">
        <v>526</v>
      </c>
      <c r="AN76">
        <v>36.5</v>
      </c>
      <c r="AO76" t="s">
        <v>475</v>
      </c>
      <c r="AP76">
        <v>107</v>
      </c>
      <c r="AQ76" t="s">
        <v>70</v>
      </c>
      <c r="AR76">
        <v>1</v>
      </c>
      <c r="AS76">
        <v>0</v>
      </c>
      <c r="AT76">
        <v>0</v>
      </c>
      <c r="AU76">
        <v>0</v>
      </c>
      <c r="AV76">
        <v>2</v>
      </c>
      <c r="AW76" t="s">
        <v>526</v>
      </c>
      <c r="AX76" t="s">
        <v>526</v>
      </c>
      <c r="AY76">
        <v>36.299999999999997</v>
      </c>
      <c r="AZ76" t="s">
        <v>288</v>
      </c>
      <c r="BA76" t="s">
        <v>288</v>
      </c>
      <c r="BB76" t="s">
        <v>526</v>
      </c>
      <c r="BC76" t="s">
        <v>526</v>
      </c>
      <c r="BD76" t="s">
        <v>526</v>
      </c>
      <c r="BE76" t="s">
        <v>526</v>
      </c>
      <c r="BF76" t="s">
        <v>526</v>
      </c>
      <c r="BG76" t="s">
        <v>526</v>
      </c>
      <c r="BH76" t="s">
        <v>526</v>
      </c>
      <c r="BI76" t="s">
        <v>526</v>
      </c>
      <c r="BJ76" t="s">
        <v>526</v>
      </c>
      <c r="BK76" t="s">
        <v>526</v>
      </c>
      <c r="BL76" t="s">
        <v>526</v>
      </c>
      <c r="BM76" t="s">
        <v>526</v>
      </c>
      <c r="BN76" t="s">
        <v>526</v>
      </c>
      <c r="BO76" t="s">
        <v>526</v>
      </c>
      <c r="BP76" t="s">
        <v>526</v>
      </c>
      <c r="BQ76" t="s">
        <v>526</v>
      </c>
      <c r="BR76" t="s">
        <v>526</v>
      </c>
      <c r="BS76" t="s">
        <v>526</v>
      </c>
      <c r="BT76" t="s">
        <v>526</v>
      </c>
      <c r="BU76" t="s">
        <v>526</v>
      </c>
      <c r="BV76" t="s">
        <v>526</v>
      </c>
      <c r="BW76" t="s">
        <v>526</v>
      </c>
      <c r="BX76" t="s">
        <v>526</v>
      </c>
      <c r="BY76" t="s">
        <v>526</v>
      </c>
      <c r="BZ76" t="s">
        <v>526</v>
      </c>
      <c r="CA76" t="s">
        <v>526</v>
      </c>
      <c r="CB76" t="s">
        <v>526</v>
      </c>
      <c r="CC76" t="s">
        <v>526</v>
      </c>
      <c r="CD76" t="s">
        <v>526</v>
      </c>
      <c r="CE76" t="s">
        <v>526</v>
      </c>
      <c r="CF76" t="s">
        <v>526</v>
      </c>
      <c r="CG76" t="s">
        <v>526</v>
      </c>
      <c r="CH76" t="s">
        <v>526</v>
      </c>
      <c r="CI76" t="s">
        <v>526</v>
      </c>
      <c r="CJ76" t="s">
        <v>526</v>
      </c>
      <c r="CK76" t="s">
        <v>526</v>
      </c>
      <c r="CL76" t="s">
        <v>526</v>
      </c>
      <c r="CM76" t="s">
        <v>526</v>
      </c>
      <c r="CN76" t="s">
        <v>526</v>
      </c>
      <c r="CO76" t="s">
        <v>526</v>
      </c>
      <c r="CP76" t="s">
        <v>526</v>
      </c>
      <c r="CQ76" t="s">
        <v>526</v>
      </c>
      <c r="CR76" t="s">
        <v>526</v>
      </c>
      <c r="CS76" t="s">
        <v>526</v>
      </c>
      <c r="CT76" t="s">
        <v>526</v>
      </c>
      <c r="CU76" t="s">
        <v>526</v>
      </c>
      <c r="CV76" t="s">
        <v>526</v>
      </c>
      <c r="CW76" t="s">
        <v>526</v>
      </c>
      <c r="CX76" t="s">
        <v>526</v>
      </c>
      <c r="CY76" t="s">
        <v>526</v>
      </c>
      <c r="CZ76" t="s">
        <v>526</v>
      </c>
      <c r="DA76" t="s">
        <v>526</v>
      </c>
      <c r="DB76" t="s">
        <v>526</v>
      </c>
      <c r="DC76" t="s">
        <v>526</v>
      </c>
      <c r="DD76" t="s">
        <v>526</v>
      </c>
      <c r="DE76" t="s">
        <v>526</v>
      </c>
      <c r="DF76" t="s">
        <v>526</v>
      </c>
      <c r="DG76" t="s">
        <v>526</v>
      </c>
      <c r="DH76" t="s">
        <v>526</v>
      </c>
      <c r="DI76" t="s">
        <v>526</v>
      </c>
      <c r="DJ76" t="s">
        <v>526</v>
      </c>
      <c r="DK76" t="s">
        <v>526</v>
      </c>
      <c r="DL76" t="s">
        <v>526</v>
      </c>
      <c r="DM76" t="s">
        <v>526</v>
      </c>
      <c r="DN76" t="s">
        <v>526</v>
      </c>
      <c r="DO76" t="s">
        <v>526</v>
      </c>
      <c r="DP76" t="s">
        <v>526</v>
      </c>
      <c r="DQ76" t="s">
        <v>526</v>
      </c>
      <c r="DR76" t="s">
        <v>526</v>
      </c>
      <c r="DS76" t="s">
        <v>526</v>
      </c>
      <c r="DT76" t="s">
        <v>526</v>
      </c>
      <c r="DU76" t="s">
        <v>526</v>
      </c>
      <c r="DV76" t="s">
        <v>526</v>
      </c>
      <c r="DW76" t="s">
        <v>526</v>
      </c>
      <c r="DX76" t="s">
        <v>526</v>
      </c>
      <c r="DY76" t="s">
        <v>526</v>
      </c>
      <c r="DZ76" t="s">
        <v>526</v>
      </c>
      <c r="EA76" t="s">
        <v>526</v>
      </c>
      <c r="EB76" t="s">
        <v>526</v>
      </c>
      <c r="EC76" t="s">
        <v>526</v>
      </c>
      <c r="ED76" t="s">
        <v>526</v>
      </c>
      <c r="EE76" t="s">
        <v>526</v>
      </c>
      <c r="EF76" t="s">
        <v>526</v>
      </c>
      <c r="EG76" t="s">
        <v>526</v>
      </c>
      <c r="EH76" t="s">
        <v>526</v>
      </c>
      <c r="EI76" t="s">
        <v>526</v>
      </c>
      <c r="EJ76" t="s">
        <v>526</v>
      </c>
      <c r="EK76" t="s">
        <v>526</v>
      </c>
      <c r="EL76" t="s">
        <v>526</v>
      </c>
      <c r="EM76" t="s">
        <v>526</v>
      </c>
      <c r="EN76" t="s">
        <v>526</v>
      </c>
      <c r="EO76" t="s">
        <v>526</v>
      </c>
      <c r="EP76" t="s">
        <v>526</v>
      </c>
      <c r="EQ76" t="s">
        <v>526</v>
      </c>
      <c r="ER76" t="s">
        <v>526</v>
      </c>
      <c r="ES76" t="s">
        <v>526</v>
      </c>
      <c r="ET76" t="s">
        <v>526</v>
      </c>
      <c r="EU76" t="s">
        <v>526</v>
      </c>
      <c r="EV76" t="s">
        <v>526</v>
      </c>
    </row>
    <row r="77" spans="1:152" x14ac:dyDescent="0.2">
      <c r="A77">
        <v>3548300</v>
      </c>
      <c r="B77" s="6" t="s">
        <v>686</v>
      </c>
      <c r="C77">
        <v>24</v>
      </c>
      <c r="D77" t="s">
        <v>21</v>
      </c>
      <c r="E77" t="s">
        <v>526</v>
      </c>
      <c r="F77" t="s">
        <v>526</v>
      </c>
      <c r="G77" t="s">
        <v>37</v>
      </c>
      <c r="H77">
        <v>0</v>
      </c>
      <c r="I77">
        <v>1</v>
      </c>
      <c r="J77">
        <v>2</v>
      </c>
      <c r="K77">
        <v>2</v>
      </c>
      <c r="L77">
        <v>1</v>
      </c>
      <c r="M77">
        <v>0</v>
      </c>
      <c r="N77" t="s">
        <v>526</v>
      </c>
      <c r="O77">
        <v>0</v>
      </c>
      <c r="P77">
        <v>0</v>
      </c>
      <c r="Q77" t="s">
        <v>526</v>
      </c>
      <c r="R77" t="s">
        <v>526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 t="s">
        <v>288</v>
      </c>
      <c r="AF77" t="s">
        <v>70</v>
      </c>
      <c r="AG77">
        <v>1</v>
      </c>
      <c r="AH77">
        <v>0</v>
      </c>
      <c r="AI77">
        <v>0</v>
      </c>
      <c r="AJ77">
        <v>0</v>
      </c>
      <c r="AK77">
        <v>2</v>
      </c>
      <c r="AL77" t="s">
        <v>526</v>
      </c>
      <c r="AM77" t="s">
        <v>526</v>
      </c>
      <c r="AN77">
        <v>38.700000000000003</v>
      </c>
      <c r="AO77" t="s">
        <v>364</v>
      </c>
      <c r="AP77">
        <v>127</v>
      </c>
      <c r="AQ77" t="s">
        <v>70</v>
      </c>
      <c r="AR77">
        <v>1</v>
      </c>
      <c r="AS77">
        <v>0</v>
      </c>
      <c r="AT77">
        <v>0</v>
      </c>
      <c r="AU77">
        <v>0</v>
      </c>
      <c r="AV77">
        <v>2</v>
      </c>
      <c r="AW77" t="s">
        <v>526</v>
      </c>
      <c r="AX77" t="s">
        <v>526</v>
      </c>
      <c r="AY77">
        <v>38.1</v>
      </c>
      <c r="AZ77" t="s">
        <v>288</v>
      </c>
      <c r="BA77" t="s">
        <v>288</v>
      </c>
      <c r="BB77" t="s">
        <v>70</v>
      </c>
      <c r="BC77">
        <v>1</v>
      </c>
      <c r="BD77">
        <v>0</v>
      </c>
      <c r="BE77">
        <v>0</v>
      </c>
      <c r="BF77">
        <v>0</v>
      </c>
      <c r="BG77">
        <v>2</v>
      </c>
      <c r="BH77" t="s">
        <v>526</v>
      </c>
      <c r="BI77" t="s">
        <v>526</v>
      </c>
      <c r="BJ77">
        <v>36.700000000000003</v>
      </c>
      <c r="BK77" t="s">
        <v>288</v>
      </c>
      <c r="BL77" t="s">
        <v>288</v>
      </c>
      <c r="BM77" t="s">
        <v>526</v>
      </c>
      <c r="BN77" t="s">
        <v>526</v>
      </c>
      <c r="BO77" t="s">
        <v>526</v>
      </c>
      <c r="BP77" t="s">
        <v>526</v>
      </c>
      <c r="BQ77" t="s">
        <v>526</v>
      </c>
      <c r="BR77" t="s">
        <v>526</v>
      </c>
      <c r="BS77" t="s">
        <v>526</v>
      </c>
      <c r="BT77" t="s">
        <v>526</v>
      </c>
      <c r="BU77" t="s">
        <v>526</v>
      </c>
      <c r="BV77" t="s">
        <v>526</v>
      </c>
      <c r="BW77" t="s">
        <v>526</v>
      </c>
      <c r="BX77" t="s">
        <v>526</v>
      </c>
      <c r="BY77" t="s">
        <v>526</v>
      </c>
      <c r="BZ77" t="s">
        <v>526</v>
      </c>
      <c r="CA77" t="s">
        <v>526</v>
      </c>
      <c r="CB77" t="s">
        <v>526</v>
      </c>
      <c r="CC77" t="s">
        <v>526</v>
      </c>
      <c r="CD77" t="s">
        <v>526</v>
      </c>
      <c r="CE77" t="s">
        <v>526</v>
      </c>
      <c r="CF77" t="s">
        <v>526</v>
      </c>
      <c r="CG77" t="s">
        <v>526</v>
      </c>
      <c r="CH77" t="s">
        <v>526</v>
      </c>
      <c r="CI77" t="s">
        <v>526</v>
      </c>
      <c r="CJ77" t="s">
        <v>526</v>
      </c>
      <c r="CK77" t="s">
        <v>526</v>
      </c>
      <c r="CL77" t="s">
        <v>526</v>
      </c>
      <c r="CM77" t="s">
        <v>526</v>
      </c>
      <c r="CN77" t="s">
        <v>526</v>
      </c>
      <c r="CO77" t="s">
        <v>526</v>
      </c>
      <c r="CP77" t="s">
        <v>526</v>
      </c>
      <c r="CQ77" t="s">
        <v>526</v>
      </c>
      <c r="CR77" t="s">
        <v>526</v>
      </c>
      <c r="CS77" t="s">
        <v>526</v>
      </c>
      <c r="CT77" t="s">
        <v>526</v>
      </c>
      <c r="CU77" t="s">
        <v>526</v>
      </c>
      <c r="CV77" t="s">
        <v>526</v>
      </c>
      <c r="CW77" t="s">
        <v>526</v>
      </c>
      <c r="CX77" t="s">
        <v>526</v>
      </c>
      <c r="CY77" t="s">
        <v>526</v>
      </c>
      <c r="CZ77" t="s">
        <v>526</v>
      </c>
      <c r="DA77" t="s">
        <v>526</v>
      </c>
      <c r="DB77" t="s">
        <v>526</v>
      </c>
      <c r="DC77" t="s">
        <v>526</v>
      </c>
      <c r="DD77" t="s">
        <v>526</v>
      </c>
      <c r="DE77" t="s">
        <v>526</v>
      </c>
      <c r="DF77" t="s">
        <v>526</v>
      </c>
      <c r="DG77" t="s">
        <v>526</v>
      </c>
      <c r="DH77" t="s">
        <v>526</v>
      </c>
      <c r="DI77" t="s">
        <v>526</v>
      </c>
      <c r="DJ77" t="s">
        <v>526</v>
      </c>
      <c r="DK77" t="s">
        <v>526</v>
      </c>
      <c r="DL77" t="s">
        <v>526</v>
      </c>
      <c r="DM77" t="s">
        <v>526</v>
      </c>
      <c r="DN77" t="s">
        <v>526</v>
      </c>
      <c r="DO77" t="s">
        <v>526</v>
      </c>
      <c r="DP77" t="s">
        <v>526</v>
      </c>
      <c r="DQ77" t="s">
        <v>526</v>
      </c>
      <c r="DR77" t="s">
        <v>526</v>
      </c>
      <c r="DS77" t="s">
        <v>526</v>
      </c>
      <c r="DT77" t="s">
        <v>526</v>
      </c>
      <c r="DU77" t="s">
        <v>526</v>
      </c>
      <c r="DV77" t="s">
        <v>526</v>
      </c>
      <c r="DW77" t="s">
        <v>526</v>
      </c>
      <c r="DX77" t="s">
        <v>526</v>
      </c>
      <c r="DY77" t="s">
        <v>526</v>
      </c>
      <c r="DZ77" t="s">
        <v>526</v>
      </c>
      <c r="EA77" t="s">
        <v>526</v>
      </c>
      <c r="EB77" t="s">
        <v>526</v>
      </c>
      <c r="EC77" t="s">
        <v>526</v>
      </c>
      <c r="ED77" t="s">
        <v>526</v>
      </c>
      <c r="EE77" t="s">
        <v>526</v>
      </c>
      <c r="EF77" t="s">
        <v>526</v>
      </c>
      <c r="EG77" t="s">
        <v>526</v>
      </c>
      <c r="EH77" t="s">
        <v>526</v>
      </c>
      <c r="EI77" t="s">
        <v>526</v>
      </c>
      <c r="EJ77" t="s">
        <v>526</v>
      </c>
      <c r="EK77" t="s">
        <v>526</v>
      </c>
      <c r="EL77" t="s">
        <v>526</v>
      </c>
      <c r="EM77" t="s">
        <v>526</v>
      </c>
      <c r="EN77" t="s">
        <v>526</v>
      </c>
      <c r="EO77" t="s">
        <v>526</v>
      </c>
      <c r="EP77" t="s">
        <v>526</v>
      </c>
      <c r="EQ77" t="s">
        <v>526</v>
      </c>
      <c r="ER77" t="s">
        <v>526</v>
      </c>
      <c r="ES77" t="s">
        <v>526</v>
      </c>
      <c r="ET77" t="s">
        <v>526</v>
      </c>
      <c r="EU77" t="s">
        <v>526</v>
      </c>
      <c r="EV77" t="s">
        <v>526</v>
      </c>
    </row>
    <row r="78" spans="1:152" x14ac:dyDescent="0.2">
      <c r="A78">
        <v>416580</v>
      </c>
      <c r="B78" s="6" t="s">
        <v>589</v>
      </c>
      <c r="C78">
        <v>76</v>
      </c>
      <c r="D78" t="s">
        <v>26</v>
      </c>
      <c r="E78" t="s">
        <v>526</v>
      </c>
      <c r="F78" t="s">
        <v>526</v>
      </c>
      <c r="G78" t="s">
        <v>42</v>
      </c>
      <c r="H78">
        <v>0</v>
      </c>
      <c r="I78">
        <v>1</v>
      </c>
      <c r="J78">
        <v>1</v>
      </c>
      <c r="K78">
        <v>1</v>
      </c>
      <c r="L78">
        <v>1</v>
      </c>
      <c r="M78">
        <v>0</v>
      </c>
      <c r="N78" t="s">
        <v>526</v>
      </c>
      <c r="O78">
        <v>0</v>
      </c>
      <c r="P78">
        <v>6</v>
      </c>
      <c r="Q78" t="s">
        <v>526</v>
      </c>
      <c r="R78" t="s">
        <v>526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 t="s">
        <v>288</v>
      </c>
      <c r="Z78" t="s">
        <v>288</v>
      </c>
      <c r="AA78">
        <v>0</v>
      </c>
      <c r="AB78">
        <v>0</v>
      </c>
      <c r="AC78" t="s">
        <v>288</v>
      </c>
      <c r="AD78" t="s">
        <v>288</v>
      </c>
      <c r="AE78" t="s">
        <v>288</v>
      </c>
      <c r="AF78" t="s">
        <v>70</v>
      </c>
      <c r="AG78">
        <v>1</v>
      </c>
      <c r="AH78">
        <v>0</v>
      </c>
      <c r="AI78">
        <v>0</v>
      </c>
      <c r="AJ78">
        <v>0</v>
      </c>
      <c r="AK78">
        <v>2</v>
      </c>
      <c r="AL78" t="s">
        <v>526</v>
      </c>
      <c r="AM78" t="s">
        <v>526</v>
      </c>
      <c r="AN78">
        <v>37.6</v>
      </c>
      <c r="AO78" t="s">
        <v>170</v>
      </c>
      <c r="AP78">
        <v>110</v>
      </c>
      <c r="AQ78" t="s">
        <v>70</v>
      </c>
      <c r="AR78">
        <v>1</v>
      </c>
      <c r="AS78">
        <v>0</v>
      </c>
      <c r="AT78">
        <v>0</v>
      </c>
      <c r="AU78">
        <v>0</v>
      </c>
      <c r="AV78">
        <v>2</v>
      </c>
      <c r="AW78" t="s">
        <v>526</v>
      </c>
      <c r="AX78" t="s">
        <v>526</v>
      </c>
      <c r="AY78">
        <v>36.799999999999997</v>
      </c>
      <c r="AZ78" t="s">
        <v>288</v>
      </c>
      <c r="BA78" t="s">
        <v>288</v>
      </c>
      <c r="BB78" t="s">
        <v>526</v>
      </c>
      <c r="BC78" t="s">
        <v>526</v>
      </c>
      <c r="BD78" t="s">
        <v>526</v>
      </c>
      <c r="BE78" t="s">
        <v>526</v>
      </c>
      <c r="BF78" t="s">
        <v>526</v>
      </c>
      <c r="BG78" t="s">
        <v>526</v>
      </c>
      <c r="BH78" t="s">
        <v>526</v>
      </c>
      <c r="BI78" t="s">
        <v>526</v>
      </c>
      <c r="BJ78" t="s">
        <v>526</v>
      </c>
      <c r="BK78" t="s">
        <v>526</v>
      </c>
      <c r="BL78" t="s">
        <v>526</v>
      </c>
      <c r="BM78" t="s">
        <v>526</v>
      </c>
      <c r="BN78" t="s">
        <v>526</v>
      </c>
      <c r="BO78" t="s">
        <v>526</v>
      </c>
      <c r="BP78" t="s">
        <v>526</v>
      </c>
      <c r="BQ78" t="s">
        <v>526</v>
      </c>
      <c r="BR78" t="s">
        <v>526</v>
      </c>
      <c r="BS78" t="s">
        <v>526</v>
      </c>
      <c r="BT78" t="s">
        <v>526</v>
      </c>
      <c r="BU78" t="s">
        <v>526</v>
      </c>
      <c r="BV78" t="s">
        <v>526</v>
      </c>
      <c r="BW78" t="s">
        <v>526</v>
      </c>
      <c r="BX78" t="s">
        <v>526</v>
      </c>
      <c r="BY78" t="s">
        <v>526</v>
      </c>
      <c r="BZ78" t="s">
        <v>526</v>
      </c>
      <c r="CA78" t="s">
        <v>526</v>
      </c>
      <c r="CB78" t="s">
        <v>526</v>
      </c>
      <c r="CC78" t="s">
        <v>526</v>
      </c>
      <c r="CD78" t="s">
        <v>526</v>
      </c>
      <c r="CE78" t="s">
        <v>526</v>
      </c>
      <c r="CF78" t="s">
        <v>526</v>
      </c>
      <c r="CG78" t="s">
        <v>526</v>
      </c>
      <c r="CH78" t="s">
        <v>526</v>
      </c>
      <c r="CI78" t="s">
        <v>526</v>
      </c>
      <c r="CJ78" t="s">
        <v>526</v>
      </c>
      <c r="CK78" t="s">
        <v>526</v>
      </c>
      <c r="CL78" t="s">
        <v>526</v>
      </c>
      <c r="CM78" t="s">
        <v>526</v>
      </c>
      <c r="CN78" t="s">
        <v>526</v>
      </c>
      <c r="CO78" t="s">
        <v>526</v>
      </c>
      <c r="CP78" t="s">
        <v>526</v>
      </c>
      <c r="CQ78" t="s">
        <v>526</v>
      </c>
      <c r="CR78" t="s">
        <v>526</v>
      </c>
      <c r="CS78" t="s">
        <v>526</v>
      </c>
      <c r="CT78" t="s">
        <v>526</v>
      </c>
      <c r="CU78" t="s">
        <v>526</v>
      </c>
      <c r="CV78" t="s">
        <v>526</v>
      </c>
      <c r="CW78" t="s">
        <v>526</v>
      </c>
      <c r="CX78" t="s">
        <v>526</v>
      </c>
      <c r="CY78" t="s">
        <v>526</v>
      </c>
      <c r="CZ78" t="s">
        <v>526</v>
      </c>
      <c r="DA78" t="s">
        <v>526</v>
      </c>
      <c r="DB78" t="s">
        <v>526</v>
      </c>
      <c r="DC78" t="s">
        <v>526</v>
      </c>
      <c r="DD78" t="s">
        <v>526</v>
      </c>
      <c r="DE78" t="s">
        <v>526</v>
      </c>
      <c r="DF78" t="s">
        <v>526</v>
      </c>
      <c r="DG78" t="s">
        <v>526</v>
      </c>
      <c r="DH78" t="s">
        <v>526</v>
      </c>
      <c r="DI78" t="s">
        <v>526</v>
      </c>
      <c r="DJ78" t="s">
        <v>526</v>
      </c>
      <c r="DK78" t="s">
        <v>526</v>
      </c>
      <c r="DL78" t="s">
        <v>526</v>
      </c>
      <c r="DM78" t="s">
        <v>526</v>
      </c>
      <c r="DN78" t="s">
        <v>526</v>
      </c>
      <c r="DO78" t="s">
        <v>526</v>
      </c>
      <c r="DP78" t="s">
        <v>526</v>
      </c>
      <c r="DQ78" t="s">
        <v>526</v>
      </c>
      <c r="DR78" t="s">
        <v>526</v>
      </c>
      <c r="DS78" t="s">
        <v>526</v>
      </c>
      <c r="DT78" t="s">
        <v>526</v>
      </c>
      <c r="DU78" t="s">
        <v>526</v>
      </c>
      <c r="DV78" t="s">
        <v>526</v>
      </c>
      <c r="DW78" t="s">
        <v>526</v>
      </c>
      <c r="DX78" t="s">
        <v>526</v>
      </c>
      <c r="DY78" t="s">
        <v>526</v>
      </c>
      <c r="DZ78" t="s">
        <v>526</v>
      </c>
      <c r="EA78" t="s">
        <v>526</v>
      </c>
      <c r="EB78" t="s">
        <v>526</v>
      </c>
      <c r="EC78" t="s">
        <v>526</v>
      </c>
      <c r="ED78" t="s">
        <v>526</v>
      </c>
      <c r="EE78" t="s">
        <v>526</v>
      </c>
      <c r="EF78" t="s">
        <v>526</v>
      </c>
      <c r="EG78" t="s">
        <v>526</v>
      </c>
      <c r="EH78" t="s">
        <v>526</v>
      </c>
      <c r="EI78" t="s">
        <v>526</v>
      </c>
      <c r="EJ78" t="s">
        <v>526</v>
      </c>
      <c r="EK78" t="s">
        <v>526</v>
      </c>
      <c r="EL78" t="s">
        <v>526</v>
      </c>
      <c r="EM78" t="s">
        <v>526</v>
      </c>
      <c r="EN78" t="s">
        <v>526</v>
      </c>
      <c r="EO78" t="s">
        <v>526</v>
      </c>
      <c r="EP78" t="s">
        <v>526</v>
      </c>
      <c r="EQ78" t="s">
        <v>526</v>
      </c>
      <c r="ER78" t="s">
        <v>526</v>
      </c>
      <c r="ES78" t="s">
        <v>526</v>
      </c>
      <c r="ET78" t="s">
        <v>526</v>
      </c>
      <c r="EU78" t="s">
        <v>526</v>
      </c>
      <c r="EV78" t="s">
        <v>526</v>
      </c>
    </row>
    <row r="79" spans="1:152" x14ac:dyDescent="0.2">
      <c r="A79">
        <v>1736596</v>
      </c>
      <c r="B79" s="6" t="s">
        <v>625</v>
      </c>
      <c r="C79">
        <v>23</v>
      </c>
      <c r="D79" t="s">
        <v>26</v>
      </c>
      <c r="E79" t="s">
        <v>526</v>
      </c>
      <c r="F79" t="s">
        <v>526</v>
      </c>
      <c r="G79" t="s">
        <v>37</v>
      </c>
      <c r="H79">
        <v>1</v>
      </c>
      <c r="I79">
        <v>1</v>
      </c>
      <c r="J79">
        <v>2</v>
      </c>
      <c r="K79">
        <v>2</v>
      </c>
      <c r="L79">
        <v>1</v>
      </c>
      <c r="M79">
        <v>1</v>
      </c>
      <c r="N79" t="s">
        <v>526</v>
      </c>
      <c r="O79">
        <v>4</v>
      </c>
      <c r="P79">
        <v>0</v>
      </c>
      <c r="Q79" t="s">
        <v>526</v>
      </c>
      <c r="R79" t="s">
        <v>526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 t="s">
        <v>288</v>
      </c>
      <c r="AF79" t="s">
        <v>70</v>
      </c>
      <c r="AG79">
        <v>1</v>
      </c>
      <c r="AH79">
        <v>0</v>
      </c>
      <c r="AI79">
        <v>0</v>
      </c>
      <c r="AJ79">
        <v>10</v>
      </c>
      <c r="AK79">
        <v>2</v>
      </c>
      <c r="AL79" t="s">
        <v>526</v>
      </c>
      <c r="AM79" t="s">
        <v>526</v>
      </c>
      <c r="AN79">
        <v>36.9</v>
      </c>
      <c r="AO79" t="s">
        <v>158</v>
      </c>
      <c r="AP79">
        <v>91</v>
      </c>
      <c r="AQ79" t="s">
        <v>70</v>
      </c>
      <c r="AR79">
        <v>1</v>
      </c>
      <c r="AS79">
        <v>0</v>
      </c>
      <c r="AT79">
        <v>0</v>
      </c>
      <c r="AU79">
        <v>0</v>
      </c>
      <c r="AV79">
        <v>2</v>
      </c>
      <c r="AW79" t="s">
        <v>526</v>
      </c>
      <c r="AX79" t="s">
        <v>526</v>
      </c>
      <c r="AY79">
        <v>37.1</v>
      </c>
      <c r="AZ79" t="s">
        <v>288</v>
      </c>
      <c r="BA79" t="s">
        <v>288</v>
      </c>
      <c r="BB79" t="s">
        <v>70</v>
      </c>
      <c r="BC79">
        <v>1</v>
      </c>
      <c r="BD79">
        <v>0</v>
      </c>
      <c r="BE79">
        <v>0</v>
      </c>
      <c r="BF79">
        <v>0</v>
      </c>
      <c r="BG79">
        <v>2</v>
      </c>
      <c r="BH79" t="s">
        <v>526</v>
      </c>
      <c r="BI79" t="s">
        <v>526</v>
      </c>
      <c r="BJ79">
        <v>37.1</v>
      </c>
      <c r="BK79" t="s">
        <v>288</v>
      </c>
      <c r="BL79" t="s">
        <v>288</v>
      </c>
      <c r="BM79" t="s">
        <v>526</v>
      </c>
      <c r="BN79" t="s">
        <v>526</v>
      </c>
      <c r="BO79" t="s">
        <v>526</v>
      </c>
      <c r="BP79" t="s">
        <v>526</v>
      </c>
      <c r="BQ79" t="s">
        <v>526</v>
      </c>
      <c r="BR79" t="s">
        <v>526</v>
      </c>
      <c r="BS79" t="s">
        <v>526</v>
      </c>
      <c r="BT79" t="s">
        <v>526</v>
      </c>
      <c r="BU79" t="s">
        <v>526</v>
      </c>
      <c r="BV79" t="s">
        <v>526</v>
      </c>
      <c r="BW79" t="s">
        <v>526</v>
      </c>
      <c r="BX79" t="s">
        <v>526</v>
      </c>
      <c r="BY79" t="s">
        <v>526</v>
      </c>
      <c r="BZ79" t="s">
        <v>526</v>
      </c>
      <c r="CA79" t="s">
        <v>526</v>
      </c>
      <c r="CB79" t="s">
        <v>526</v>
      </c>
      <c r="CC79" t="s">
        <v>526</v>
      </c>
      <c r="CD79" t="s">
        <v>526</v>
      </c>
      <c r="CE79" t="s">
        <v>526</v>
      </c>
      <c r="CF79" t="s">
        <v>526</v>
      </c>
      <c r="CG79" t="s">
        <v>526</v>
      </c>
      <c r="CH79" t="s">
        <v>526</v>
      </c>
      <c r="CI79" t="s">
        <v>526</v>
      </c>
      <c r="CJ79" t="s">
        <v>526</v>
      </c>
      <c r="CK79" t="s">
        <v>526</v>
      </c>
      <c r="CL79" t="s">
        <v>526</v>
      </c>
      <c r="CM79" t="s">
        <v>526</v>
      </c>
      <c r="CN79" t="s">
        <v>526</v>
      </c>
      <c r="CO79" t="s">
        <v>526</v>
      </c>
      <c r="CP79" t="s">
        <v>526</v>
      </c>
      <c r="CQ79" t="s">
        <v>526</v>
      </c>
      <c r="CR79" t="s">
        <v>526</v>
      </c>
      <c r="CS79" t="s">
        <v>526</v>
      </c>
      <c r="CT79" t="s">
        <v>526</v>
      </c>
      <c r="CU79" t="s">
        <v>526</v>
      </c>
      <c r="CV79" t="s">
        <v>526</v>
      </c>
      <c r="CW79" t="s">
        <v>526</v>
      </c>
      <c r="CX79" t="s">
        <v>526</v>
      </c>
      <c r="CY79" t="s">
        <v>526</v>
      </c>
      <c r="CZ79" t="s">
        <v>526</v>
      </c>
      <c r="DA79" t="s">
        <v>526</v>
      </c>
      <c r="DB79" t="s">
        <v>526</v>
      </c>
      <c r="DC79" t="s">
        <v>526</v>
      </c>
      <c r="DD79" t="s">
        <v>526</v>
      </c>
      <c r="DE79" t="s">
        <v>526</v>
      </c>
      <c r="DF79" t="s">
        <v>526</v>
      </c>
      <c r="DG79" t="s">
        <v>526</v>
      </c>
      <c r="DH79" t="s">
        <v>526</v>
      </c>
      <c r="DI79" t="s">
        <v>526</v>
      </c>
      <c r="DJ79" t="s">
        <v>526</v>
      </c>
      <c r="DK79" t="s">
        <v>526</v>
      </c>
      <c r="DL79" t="s">
        <v>526</v>
      </c>
      <c r="DM79" t="s">
        <v>526</v>
      </c>
      <c r="DN79" t="s">
        <v>526</v>
      </c>
      <c r="DO79" t="s">
        <v>526</v>
      </c>
      <c r="DP79" t="s">
        <v>526</v>
      </c>
      <c r="DQ79" t="s">
        <v>526</v>
      </c>
      <c r="DR79" t="s">
        <v>526</v>
      </c>
      <c r="DS79" t="s">
        <v>526</v>
      </c>
      <c r="DT79" t="s">
        <v>526</v>
      </c>
      <c r="DU79" t="s">
        <v>526</v>
      </c>
      <c r="DV79" t="s">
        <v>526</v>
      </c>
      <c r="DW79" t="s">
        <v>526</v>
      </c>
      <c r="DX79" t="s">
        <v>526</v>
      </c>
      <c r="DY79" t="s">
        <v>526</v>
      </c>
      <c r="DZ79" t="s">
        <v>526</v>
      </c>
      <c r="EA79" t="s">
        <v>526</v>
      </c>
      <c r="EB79" t="s">
        <v>526</v>
      </c>
      <c r="EC79" t="s">
        <v>526</v>
      </c>
      <c r="ED79" t="s">
        <v>526</v>
      </c>
      <c r="EE79" t="s">
        <v>526</v>
      </c>
      <c r="EF79" t="s">
        <v>526</v>
      </c>
      <c r="EG79" t="s">
        <v>526</v>
      </c>
      <c r="EH79" t="s">
        <v>526</v>
      </c>
      <c r="EI79" t="s">
        <v>526</v>
      </c>
      <c r="EJ79" t="s">
        <v>526</v>
      </c>
      <c r="EK79" t="s">
        <v>526</v>
      </c>
      <c r="EL79" t="s">
        <v>526</v>
      </c>
      <c r="EM79" t="s">
        <v>526</v>
      </c>
      <c r="EN79" t="s">
        <v>526</v>
      </c>
      <c r="EO79" t="s">
        <v>526</v>
      </c>
      <c r="EP79" t="s">
        <v>526</v>
      </c>
      <c r="EQ79" t="s">
        <v>526</v>
      </c>
      <c r="ER79" t="s">
        <v>526</v>
      </c>
      <c r="ES79" t="s">
        <v>526</v>
      </c>
      <c r="ET79" t="s">
        <v>526</v>
      </c>
      <c r="EU79" t="s">
        <v>526</v>
      </c>
      <c r="EV79" t="s">
        <v>526</v>
      </c>
    </row>
    <row r="80" spans="1:152" x14ac:dyDescent="0.2">
      <c r="A80">
        <v>1736596</v>
      </c>
      <c r="B80" s="6" t="s">
        <v>625</v>
      </c>
      <c r="C80">
        <v>23</v>
      </c>
      <c r="D80" t="s">
        <v>26</v>
      </c>
      <c r="E80" t="s">
        <v>526</v>
      </c>
      <c r="F80" t="s">
        <v>526</v>
      </c>
      <c r="G80" t="s">
        <v>37</v>
      </c>
      <c r="H80">
        <v>0</v>
      </c>
      <c r="I80">
        <v>1</v>
      </c>
      <c r="J80">
        <v>2</v>
      </c>
      <c r="K80">
        <v>2</v>
      </c>
      <c r="L80">
        <v>9</v>
      </c>
      <c r="M80">
        <v>4</v>
      </c>
      <c r="N80" t="s">
        <v>526</v>
      </c>
      <c r="O80">
        <v>10</v>
      </c>
      <c r="P80">
        <v>0</v>
      </c>
      <c r="Q80" t="s">
        <v>526</v>
      </c>
      <c r="R80" t="s">
        <v>526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 t="s">
        <v>288</v>
      </c>
      <c r="AF80" t="s">
        <v>70</v>
      </c>
      <c r="AG80">
        <v>1</v>
      </c>
      <c r="AH80">
        <v>0</v>
      </c>
      <c r="AI80">
        <v>0</v>
      </c>
      <c r="AJ80">
        <v>0</v>
      </c>
      <c r="AK80">
        <v>2</v>
      </c>
      <c r="AL80" t="s">
        <v>526</v>
      </c>
      <c r="AM80" t="s">
        <v>526</v>
      </c>
      <c r="AN80">
        <v>36.9</v>
      </c>
      <c r="AO80" t="s">
        <v>159</v>
      </c>
      <c r="AP80" t="s">
        <v>288</v>
      </c>
      <c r="AQ80" t="s">
        <v>70</v>
      </c>
      <c r="AR80">
        <v>3</v>
      </c>
      <c r="AS80">
        <v>0</v>
      </c>
      <c r="AT80">
        <v>0</v>
      </c>
      <c r="AU80">
        <v>0</v>
      </c>
      <c r="AV80">
        <v>2</v>
      </c>
      <c r="AW80" t="s">
        <v>526</v>
      </c>
      <c r="AX80" t="s">
        <v>526</v>
      </c>
      <c r="AY80">
        <v>36.9</v>
      </c>
      <c r="AZ80" t="s">
        <v>288</v>
      </c>
      <c r="BA80" t="s">
        <v>288</v>
      </c>
      <c r="BB80" t="s">
        <v>70</v>
      </c>
      <c r="BC80">
        <v>3</v>
      </c>
      <c r="BD80">
        <v>0</v>
      </c>
      <c r="BE80">
        <v>0</v>
      </c>
      <c r="BF80">
        <v>0</v>
      </c>
      <c r="BG80">
        <v>2</v>
      </c>
      <c r="BH80" t="s">
        <v>526</v>
      </c>
      <c r="BI80" t="s">
        <v>526</v>
      </c>
      <c r="BJ80">
        <v>37</v>
      </c>
      <c r="BK80" t="s">
        <v>288</v>
      </c>
      <c r="BL80" t="s">
        <v>288</v>
      </c>
      <c r="BM80" t="s">
        <v>526</v>
      </c>
      <c r="BN80" t="s">
        <v>526</v>
      </c>
      <c r="BO80" t="s">
        <v>526</v>
      </c>
      <c r="BP80" t="s">
        <v>526</v>
      </c>
      <c r="BQ80" t="s">
        <v>526</v>
      </c>
      <c r="BR80" t="s">
        <v>526</v>
      </c>
      <c r="BS80" t="s">
        <v>526</v>
      </c>
      <c r="BT80" t="s">
        <v>526</v>
      </c>
      <c r="BU80" t="s">
        <v>526</v>
      </c>
      <c r="BV80" t="s">
        <v>526</v>
      </c>
      <c r="BW80" t="s">
        <v>526</v>
      </c>
      <c r="BX80" t="s">
        <v>526</v>
      </c>
      <c r="BY80" t="s">
        <v>526</v>
      </c>
      <c r="BZ80" t="s">
        <v>526</v>
      </c>
      <c r="CA80" t="s">
        <v>526</v>
      </c>
      <c r="CB80" t="s">
        <v>526</v>
      </c>
      <c r="CC80" t="s">
        <v>526</v>
      </c>
      <c r="CD80" t="s">
        <v>526</v>
      </c>
      <c r="CE80" t="s">
        <v>526</v>
      </c>
      <c r="CF80" t="s">
        <v>526</v>
      </c>
      <c r="CG80" t="s">
        <v>526</v>
      </c>
      <c r="CH80" t="s">
        <v>526</v>
      </c>
      <c r="CI80" t="s">
        <v>526</v>
      </c>
      <c r="CJ80" t="s">
        <v>526</v>
      </c>
      <c r="CK80" t="s">
        <v>526</v>
      </c>
      <c r="CL80" t="s">
        <v>526</v>
      </c>
      <c r="CM80" t="s">
        <v>526</v>
      </c>
      <c r="CN80" t="s">
        <v>526</v>
      </c>
      <c r="CO80" t="s">
        <v>526</v>
      </c>
      <c r="CP80" t="s">
        <v>526</v>
      </c>
      <c r="CQ80" t="s">
        <v>526</v>
      </c>
      <c r="CR80" t="s">
        <v>526</v>
      </c>
      <c r="CS80" t="s">
        <v>526</v>
      </c>
      <c r="CT80" t="s">
        <v>526</v>
      </c>
      <c r="CU80" t="s">
        <v>526</v>
      </c>
      <c r="CV80" t="s">
        <v>526</v>
      </c>
      <c r="CW80" t="s">
        <v>526</v>
      </c>
      <c r="CX80" t="s">
        <v>526</v>
      </c>
      <c r="CY80" t="s">
        <v>526</v>
      </c>
      <c r="CZ80" t="s">
        <v>526</v>
      </c>
      <c r="DA80" t="s">
        <v>526</v>
      </c>
      <c r="DB80" t="s">
        <v>526</v>
      </c>
      <c r="DC80" t="s">
        <v>526</v>
      </c>
      <c r="DD80" t="s">
        <v>526</v>
      </c>
      <c r="DE80" t="s">
        <v>526</v>
      </c>
      <c r="DF80" t="s">
        <v>526</v>
      </c>
      <c r="DG80" t="s">
        <v>526</v>
      </c>
      <c r="DH80" t="s">
        <v>526</v>
      </c>
      <c r="DI80" t="s">
        <v>526</v>
      </c>
      <c r="DJ80" t="s">
        <v>526</v>
      </c>
      <c r="DK80" t="s">
        <v>526</v>
      </c>
      <c r="DL80" t="s">
        <v>526</v>
      </c>
      <c r="DM80" t="s">
        <v>526</v>
      </c>
      <c r="DN80" t="s">
        <v>526</v>
      </c>
      <c r="DO80" t="s">
        <v>526</v>
      </c>
      <c r="DP80" t="s">
        <v>526</v>
      </c>
      <c r="DQ80" t="s">
        <v>526</v>
      </c>
      <c r="DR80" t="s">
        <v>526</v>
      </c>
      <c r="DS80" t="s">
        <v>526</v>
      </c>
      <c r="DT80" t="s">
        <v>526</v>
      </c>
      <c r="DU80" t="s">
        <v>526</v>
      </c>
      <c r="DV80" t="s">
        <v>526</v>
      </c>
      <c r="DW80" t="s">
        <v>526</v>
      </c>
      <c r="DX80" t="s">
        <v>526</v>
      </c>
      <c r="DY80" t="s">
        <v>526</v>
      </c>
      <c r="DZ80" t="s">
        <v>526</v>
      </c>
      <c r="EA80" t="s">
        <v>526</v>
      </c>
      <c r="EB80" t="s">
        <v>526</v>
      </c>
      <c r="EC80" t="s">
        <v>526</v>
      </c>
      <c r="ED80" t="s">
        <v>526</v>
      </c>
      <c r="EE80" t="s">
        <v>526</v>
      </c>
      <c r="EF80" t="s">
        <v>526</v>
      </c>
      <c r="EG80" t="s">
        <v>526</v>
      </c>
      <c r="EH80" t="s">
        <v>526</v>
      </c>
      <c r="EI80" t="s">
        <v>526</v>
      </c>
      <c r="EJ80" t="s">
        <v>526</v>
      </c>
      <c r="EK80" t="s">
        <v>526</v>
      </c>
      <c r="EL80" t="s">
        <v>526</v>
      </c>
      <c r="EM80" t="s">
        <v>526</v>
      </c>
      <c r="EN80" t="s">
        <v>526</v>
      </c>
      <c r="EO80" t="s">
        <v>526</v>
      </c>
      <c r="EP80" t="s">
        <v>526</v>
      </c>
      <c r="EQ80" t="s">
        <v>526</v>
      </c>
      <c r="ER80" t="s">
        <v>526</v>
      </c>
      <c r="ES80" t="s">
        <v>526</v>
      </c>
      <c r="ET80" t="s">
        <v>526</v>
      </c>
      <c r="EU80" t="s">
        <v>526</v>
      </c>
      <c r="EV80" t="s">
        <v>526</v>
      </c>
    </row>
    <row r="81" spans="1:152" x14ac:dyDescent="0.2">
      <c r="A81">
        <v>4252946</v>
      </c>
      <c r="B81" s="6" t="s">
        <v>625</v>
      </c>
      <c r="C81">
        <v>59</v>
      </c>
      <c r="D81" t="s">
        <v>26</v>
      </c>
      <c r="E81">
        <v>2</v>
      </c>
      <c r="F81">
        <v>3</v>
      </c>
      <c r="G81" t="s">
        <v>37</v>
      </c>
      <c r="H81">
        <v>0</v>
      </c>
      <c r="I81">
        <v>1</v>
      </c>
      <c r="J81">
        <v>4</v>
      </c>
      <c r="K81">
        <v>4</v>
      </c>
      <c r="L81">
        <v>1</v>
      </c>
      <c r="M81">
        <v>3</v>
      </c>
      <c r="N81" t="s">
        <v>526</v>
      </c>
      <c r="O81">
        <v>7</v>
      </c>
      <c r="P81">
        <v>0</v>
      </c>
      <c r="Q81" t="s">
        <v>526</v>
      </c>
      <c r="R81" t="s">
        <v>526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  <c r="Y81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 t="s">
        <v>70</v>
      </c>
      <c r="AG81">
        <v>1</v>
      </c>
      <c r="AH81">
        <v>0</v>
      </c>
      <c r="AI81">
        <v>0</v>
      </c>
      <c r="AJ81">
        <v>0</v>
      </c>
      <c r="AK81">
        <v>2</v>
      </c>
      <c r="AL81" t="s">
        <v>526</v>
      </c>
      <c r="AM81" t="s">
        <v>526</v>
      </c>
      <c r="AN81">
        <v>37.4</v>
      </c>
      <c r="AO81" t="s">
        <v>461</v>
      </c>
      <c r="AP81">
        <v>82</v>
      </c>
      <c r="AQ81" t="s">
        <v>70</v>
      </c>
      <c r="AR81">
        <v>1</v>
      </c>
      <c r="AS81">
        <v>7</v>
      </c>
      <c r="AT81">
        <v>0</v>
      </c>
      <c r="AU81">
        <v>0</v>
      </c>
      <c r="AV81">
        <v>2</v>
      </c>
      <c r="AW81" t="s">
        <v>526</v>
      </c>
      <c r="AX81" t="s">
        <v>526</v>
      </c>
      <c r="AY81">
        <v>32.1</v>
      </c>
      <c r="AZ81" t="s">
        <v>462</v>
      </c>
      <c r="BA81">
        <v>96</v>
      </c>
      <c r="BB81" t="s">
        <v>85</v>
      </c>
      <c r="BC81">
        <v>1</v>
      </c>
      <c r="BD81">
        <v>0</v>
      </c>
      <c r="BE81">
        <v>0</v>
      </c>
      <c r="BF81">
        <v>0</v>
      </c>
      <c r="BG81">
        <v>2</v>
      </c>
      <c r="BH81" t="s">
        <v>526</v>
      </c>
      <c r="BI81" t="s">
        <v>526</v>
      </c>
      <c r="BJ81">
        <v>37.1</v>
      </c>
      <c r="BK81" t="s">
        <v>463</v>
      </c>
      <c r="BL81">
        <v>77</v>
      </c>
      <c r="BM81" t="s">
        <v>70</v>
      </c>
      <c r="BN81">
        <v>1</v>
      </c>
      <c r="BO81">
        <v>7</v>
      </c>
      <c r="BP81">
        <v>0</v>
      </c>
      <c r="BQ81">
        <v>0</v>
      </c>
      <c r="BR81">
        <v>2</v>
      </c>
      <c r="BS81" t="s">
        <v>526</v>
      </c>
      <c r="BT81" t="s">
        <v>526</v>
      </c>
      <c r="BU81">
        <v>37</v>
      </c>
      <c r="BV81" t="s">
        <v>464</v>
      </c>
      <c r="BW81">
        <v>90</v>
      </c>
      <c r="BX81" t="s">
        <v>70</v>
      </c>
      <c r="BY81">
        <v>1</v>
      </c>
      <c r="BZ81">
        <v>0</v>
      </c>
      <c r="CA81">
        <v>0</v>
      </c>
      <c r="CB81">
        <v>0</v>
      </c>
      <c r="CC81">
        <v>2</v>
      </c>
      <c r="CD81" t="s">
        <v>526</v>
      </c>
      <c r="CE81" t="s">
        <v>526</v>
      </c>
      <c r="CF81">
        <v>37.299999999999997</v>
      </c>
      <c r="CG81" t="s">
        <v>465</v>
      </c>
      <c r="CH81">
        <v>101</v>
      </c>
      <c r="CI81" t="s">
        <v>526</v>
      </c>
      <c r="CJ81" t="s">
        <v>526</v>
      </c>
      <c r="CK81" t="s">
        <v>526</v>
      </c>
      <c r="CL81" t="s">
        <v>526</v>
      </c>
      <c r="CM81" t="s">
        <v>526</v>
      </c>
      <c r="CN81" t="s">
        <v>526</v>
      </c>
      <c r="CO81" t="s">
        <v>526</v>
      </c>
      <c r="CP81" t="s">
        <v>526</v>
      </c>
      <c r="CQ81" t="s">
        <v>526</v>
      </c>
      <c r="CR81" t="s">
        <v>526</v>
      </c>
      <c r="CS81" t="s">
        <v>526</v>
      </c>
      <c r="CT81" t="s">
        <v>526</v>
      </c>
      <c r="CU81" t="s">
        <v>526</v>
      </c>
      <c r="CV81" t="s">
        <v>526</v>
      </c>
      <c r="CW81" t="s">
        <v>526</v>
      </c>
      <c r="CX81" t="s">
        <v>526</v>
      </c>
      <c r="CY81" t="s">
        <v>526</v>
      </c>
      <c r="CZ81" t="s">
        <v>526</v>
      </c>
      <c r="DA81" t="s">
        <v>526</v>
      </c>
      <c r="DB81" t="s">
        <v>526</v>
      </c>
      <c r="DC81" t="s">
        <v>526</v>
      </c>
      <c r="DD81" t="s">
        <v>526</v>
      </c>
      <c r="DE81" t="s">
        <v>526</v>
      </c>
      <c r="DF81" t="s">
        <v>526</v>
      </c>
      <c r="DG81" t="s">
        <v>526</v>
      </c>
      <c r="DH81" t="s">
        <v>526</v>
      </c>
      <c r="DI81" t="s">
        <v>526</v>
      </c>
      <c r="DJ81" t="s">
        <v>526</v>
      </c>
      <c r="DK81" t="s">
        <v>526</v>
      </c>
      <c r="DL81" t="s">
        <v>526</v>
      </c>
      <c r="DM81" t="s">
        <v>526</v>
      </c>
      <c r="DN81" t="s">
        <v>526</v>
      </c>
      <c r="DO81" t="s">
        <v>526</v>
      </c>
      <c r="DP81" t="s">
        <v>526</v>
      </c>
      <c r="DQ81" t="s">
        <v>526</v>
      </c>
      <c r="DR81" t="s">
        <v>526</v>
      </c>
      <c r="DS81" t="s">
        <v>526</v>
      </c>
      <c r="DT81" t="s">
        <v>526</v>
      </c>
      <c r="DU81" t="s">
        <v>526</v>
      </c>
      <c r="DV81" t="s">
        <v>526</v>
      </c>
      <c r="DW81" t="s">
        <v>526</v>
      </c>
      <c r="DX81" t="s">
        <v>526</v>
      </c>
      <c r="DY81" t="s">
        <v>526</v>
      </c>
      <c r="DZ81" t="s">
        <v>526</v>
      </c>
      <c r="EA81" t="s">
        <v>526</v>
      </c>
      <c r="EB81" t="s">
        <v>526</v>
      </c>
      <c r="EC81" t="s">
        <v>526</v>
      </c>
      <c r="ED81" t="s">
        <v>526</v>
      </c>
      <c r="EE81" t="s">
        <v>526</v>
      </c>
      <c r="EF81" t="s">
        <v>526</v>
      </c>
      <c r="EG81" t="s">
        <v>526</v>
      </c>
      <c r="EH81" t="s">
        <v>526</v>
      </c>
      <c r="EI81" t="s">
        <v>526</v>
      </c>
      <c r="EJ81" t="s">
        <v>526</v>
      </c>
      <c r="EK81" t="s">
        <v>526</v>
      </c>
      <c r="EL81" t="s">
        <v>526</v>
      </c>
      <c r="EM81" t="s">
        <v>526</v>
      </c>
      <c r="EN81" t="s">
        <v>526</v>
      </c>
      <c r="EO81" t="s">
        <v>526</v>
      </c>
      <c r="EP81" t="s">
        <v>526</v>
      </c>
      <c r="EQ81" t="s">
        <v>526</v>
      </c>
      <c r="ER81" t="s">
        <v>526</v>
      </c>
      <c r="ES81" t="s">
        <v>526</v>
      </c>
      <c r="ET81" t="s">
        <v>526</v>
      </c>
      <c r="EU81" t="s">
        <v>526</v>
      </c>
      <c r="EV81" t="s">
        <v>526</v>
      </c>
    </row>
    <row r="82" spans="1:152" x14ac:dyDescent="0.2">
      <c r="A82">
        <v>3786588</v>
      </c>
      <c r="B82" s="6" t="s">
        <v>698</v>
      </c>
      <c r="C82">
        <v>50</v>
      </c>
      <c r="D82" t="s">
        <v>21</v>
      </c>
      <c r="E82" t="s">
        <v>526</v>
      </c>
      <c r="F82" t="s">
        <v>526</v>
      </c>
      <c r="G82" t="s">
        <v>37</v>
      </c>
      <c r="H82">
        <v>0</v>
      </c>
      <c r="I82">
        <v>1</v>
      </c>
      <c r="J82">
        <v>1</v>
      </c>
      <c r="K82">
        <v>1</v>
      </c>
      <c r="L82">
        <v>1</v>
      </c>
      <c r="M82">
        <v>6</v>
      </c>
      <c r="N82" t="s">
        <v>526</v>
      </c>
      <c r="O82">
        <v>7</v>
      </c>
      <c r="P82">
        <v>0</v>
      </c>
      <c r="Q82" t="s">
        <v>526</v>
      </c>
      <c r="R82" t="s">
        <v>526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 t="s">
        <v>288</v>
      </c>
      <c r="AF82" t="s">
        <v>70</v>
      </c>
      <c r="AG82">
        <v>1</v>
      </c>
      <c r="AH82">
        <v>0</v>
      </c>
      <c r="AI82">
        <v>0</v>
      </c>
      <c r="AJ82">
        <v>0</v>
      </c>
      <c r="AK82">
        <v>600</v>
      </c>
      <c r="AL82" t="s">
        <v>526</v>
      </c>
      <c r="AM82" t="s">
        <v>526</v>
      </c>
      <c r="AN82">
        <v>36.6</v>
      </c>
      <c r="AO82" t="s">
        <v>338</v>
      </c>
      <c r="AP82">
        <v>99</v>
      </c>
      <c r="AQ82" t="s">
        <v>70</v>
      </c>
      <c r="AR82">
        <v>7</v>
      </c>
      <c r="AS82">
        <v>0</v>
      </c>
      <c r="AT82">
        <v>0</v>
      </c>
      <c r="AU82">
        <v>0</v>
      </c>
      <c r="AV82">
        <v>600</v>
      </c>
      <c r="AW82" t="s">
        <v>526</v>
      </c>
      <c r="AX82" t="s">
        <v>526</v>
      </c>
      <c r="AY82">
        <v>36.6</v>
      </c>
      <c r="AZ82" t="s">
        <v>288</v>
      </c>
      <c r="BA82" t="s">
        <v>288</v>
      </c>
      <c r="BB82" t="s">
        <v>526</v>
      </c>
      <c r="BC82" t="s">
        <v>526</v>
      </c>
      <c r="BD82" t="s">
        <v>526</v>
      </c>
      <c r="BE82" t="s">
        <v>526</v>
      </c>
      <c r="BF82" t="s">
        <v>526</v>
      </c>
      <c r="BG82" t="s">
        <v>526</v>
      </c>
      <c r="BH82" t="s">
        <v>526</v>
      </c>
      <c r="BI82" t="s">
        <v>526</v>
      </c>
      <c r="BJ82" t="s">
        <v>526</v>
      </c>
      <c r="BK82" t="s">
        <v>526</v>
      </c>
      <c r="BL82" t="s">
        <v>526</v>
      </c>
      <c r="BM82" t="s">
        <v>526</v>
      </c>
      <c r="BN82" t="s">
        <v>526</v>
      </c>
      <c r="BO82" t="s">
        <v>526</v>
      </c>
      <c r="BP82" t="s">
        <v>526</v>
      </c>
      <c r="BQ82" t="s">
        <v>526</v>
      </c>
      <c r="BR82" t="s">
        <v>526</v>
      </c>
      <c r="BS82" t="s">
        <v>526</v>
      </c>
      <c r="BT82" t="s">
        <v>526</v>
      </c>
      <c r="BU82" t="s">
        <v>526</v>
      </c>
      <c r="BV82" t="s">
        <v>526</v>
      </c>
      <c r="BW82" t="s">
        <v>526</v>
      </c>
      <c r="BX82" t="s">
        <v>526</v>
      </c>
      <c r="BY82" t="s">
        <v>526</v>
      </c>
      <c r="BZ82" t="s">
        <v>526</v>
      </c>
      <c r="CA82" t="s">
        <v>526</v>
      </c>
      <c r="CB82" t="s">
        <v>526</v>
      </c>
      <c r="CC82" t="s">
        <v>526</v>
      </c>
      <c r="CD82" t="s">
        <v>526</v>
      </c>
      <c r="CE82" t="s">
        <v>526</v>
      </c>
      <c r="CF82" t="s">
        <v>526</v>
      </c>
      <c r="CG82" t="s">
        <v>526</v>
      </c>
      <c r="CH82" t="s">
        <v>526</v>
      </c>
      <c r="CI82" t="s">
        <v>526</v>
      </c>
      <c r="CJ82" t="s">
        <v>526</v>
      </c>
      <c r="CK82" t="s">
        <v>526</v>
      </c>
      <c r="CL82" t="s">
        <v>526</v>
      </c>
      <c r="CM82" t="s">
        <v>526</v>
      </c>
      <c r="CN82" t="s">
        <v>526</v>
      </c>
      <c r="CO82" t="s">
        <v>526</v>
      </c>
      <c r="CP82" t="s">
        <v>526</v>
      </c>
      <c r="CQ82" t="s">
        <v>526</v>
      </c>
      <c r="CR82" t="s">
        <v>526</v>
      </c>
      <c r="CS82" t="s">
        <v>526</v>
      </c>
      <c r="CT82" t="s">
        <v>526</v>
      </c>
      <c r="CU82" t="s">
        <v>526</v>
      </c>
      <c r="CV82" t="s">
        <v>526</v>
      </c>
      <c r="CW82" t="s">
        <v>526</v>
      </c>
      <c r="CX82" t="s">
        <v>526</v>
      </c>
      <c r="CY82" t="s">
        <v>526</v>
      </c>
      <c r="CZ82" t="s">
        <v>526</v>
      </c>
      <c r="DA82" t="s">
        <v>526</v>
      </c>
      <c r="DB82" t="s">
        <v>526</v>
      </c>
      <c r="DC82" t="s">
        <v>526</v>
      </c>
      <c r="DD82" t="s">
        <v>526</v>
      </c>
      <c r="DE82" t="s">
        <v>526</v>
      </c>
      <c r="DF82" t="s">
        <v>526</v>
      </c>
      <c r="DG82" t="s">
        <v>526</v>
      </c>
      <c r="DH82" t="s">
        <v>526</v>
      </c>
      <c r="DI82" t="s">
        <v>526</v>
      </c>
      <c r="DJ82" t="s">
        <v>526</v>
      </c>
      <c r="DK82" t="s">
        <v>526</v>
      </c>
      <c r="DL82" t="s">
        <v>526</v>
      </c>
      <c r="DM82" t="s">
        <v>526</v>
      </c>
      <c r="DN82" t="s">
        <v>526</v>
      </c>
      <c r="DO82" t="s">
        <v>526</v>
      </c>
      <c r="DP82" t="s">
        <v>526</v>
      </c>
      <c r="DQ82" t="s">
        <v>526</v>
      </c>
      <c r="DR82" t="s">
        <v>526</v>
      </c>
      <c r="DS82" t="s">
        <v>526</v>
      </c>
      <c r="DT82" t="s">
        <v>526</v>
      </c>
      <c r="DU82" t="s">
        <v>526</v>
      </c>
      <c r="DV82" t="s">
        <v>526</v>
      </c>
      <c r="DW82" t="s">
        <v>526</v>
      </c>
      <c r="DX82" t="s">
        <v>526</v>
      </c>
      <c r="DY82" t="s">
        <v>526</v>
      </c>
      <c r="DZ82" t="s">
        <v>526</v>
      </c>
      <c r="EA82" t="s">
        <v>526</v>
      </c>
      <c r="EB82" t="s">
        <v>526</v>
      </c>
      <c r="EC82" t="s">
        <v>526</v>
      </c>
      <c r="ED82" t="s">
        <v>526</v>
      </c>
      <c r="EE82" t="s">
        <v>526</v>
      </c>
      <c r="EF82" t="s">
        <v>526</v>
      </c>
      <c r="EG82" t="s">
        <v>526</v>
      </c>
      <c r="EH82" t="s">
        <v>526</v>
      </c>
      <c r="EI82" t="s">
        <v>526</v>
      </c>
      <c r="EJ82" t="s">
        <v>526</v>
      </c>
      <c r="EK82" t="s">
        <v>526</v>
      </c>
      <c r="EL82" t="s">
        <v>526</v>
      </c>
      <c r="EM82" t="s">
        <v>526</v>
      </c>
      <c r="EN82" t="s">
        <v>526</v>
      </c>
      <c r="EO82" t="s">
        <v>526</v>
      </c>
      <c r="EP82" t="s">
        <v>526</v>
      </c>
      <c r="EQ82" t="s">
        <v>526</v>
      </c>
      <c r="ER82" t="s">
        <v>526</v>
      </c>
      <c r="ES82" t="s">
        <v>526</v>
      </c>
      <c r="ET82" t="s">
        <v>526</v>
      </c>
      <c r="EU82" t="s">
        <v>526</v>
      </c>
      <c r="EV82" t="s">
        <v>526</v>
      </c>
    </row>
    <row r="83" spans="1:152" x14ac:dyDescent="0.2">
      <c r="A83">
        <v>1801958</v>
      </c>
      <c r="B83" s="6" t="s">
        <v>633</v>
      </c>
      <c r="C83">
        <v>51</v>
      </c>
      <c r="D83" t="s">
        <v>21</v>
      </c>
      <c r="E83" t="s">
        <v>526</v>
      </c>
      <c r="F83" t="s">
        <v>526</v>
      </c>
      <c r="G83" t="s">
        <v>37</v>
      </c>
      <c r="H83">
        <v>1</v>
      </c>
      <c r="I83">
        <v>1</v>
      </c>
      <c r="J83">
        <v>3</v>
      </c>
      <c r="K83">
        <v>3</v>
      </c>
      <c r="L83">
        <v>1</v>
      </c>
      <c r="M83">
        <v>1</v>
      </c>
      <c r="N83" t="s">
        <v>526</v>
      </c>
      <c r="O83">
        <v>7</v>
      </c>
      <c r="P83">
        <v>0</v>
      </c>
      <c r="Q83" t="s">
        <v>526</v>
      </c>
      <c r="R83" t="s">
        <v>526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 t="s">
        <v>288</v>
      </c>
      <c r="AF83" t="s">
        <v>70</v>
      </c>
      <c r="AG83">
        <v>1</v>
      </c>
      <c r="AH83">
        <v>0</v>
      </c>
      <c r="AI83">
        <v>0</v>
      </c>
      <c r="AJ83">
        <v>0</v>
      </c>
      <c r="AK83">
        <v>2</v>
      </c>
      <c r="AL83" t="s">
        <v>526</v>
      </c>
      <c r="AM83" t="s">
        <v>526</v>
      </c>
      <c r="AN83">
        <v>36.799999999999997</v>
      </c>
      <c r="AO83" t="s">
        <v>179</v>
      </c>
      <c r="AP83">
        <v>69</v>
      </c>
      <c r="AQ83" t="s">
        <v>70</v>
      </c>
      <c r="AR83">
        <v>1</v>
      </c>
      <c r="AS83">
        <v>0</v>
      </c>
      <c r="AT83">
        <v>8</v>
      </c>
      <c r="AU83">
        <v>0</v>
      </c>
      <c r="AV83">
        <v>2</v>
      </c>
      <c r="AW83" t="s">
        <v>526</v>
      </c>
      <c r="AX83" t="s">
        <v>526</v>
      </c>
      <c r="AY83">
        <v>36.9</v>
      </c>
      <c r="AZ83" t="s">
        <v>288</v>
      </c>
      <c r="BA83" t="s">
        <v>288</v>
      </c>
      <c r="BB83" t="s">
        <v>70</v>
      </c>
      <c r="BC83">
        <v>1</v>
      </c>
      <c r="BD83">
        <v>0</v>
      </c>
      <c r="BE83">
        <v>8</v>
      </c>
      <c r="BF83">
        <v>0</v>
      </c>
      <c r="BG83">
        <v>2</v>
      </c>
      <c r="BH83">
        <v>100</v>
      </c>
      <c r="BI83" t="s">
        <v>526</v>
      </c>
      <c r="BJ83">
        <v>36.6</v>
      </c>
      <c r="BK83" t="s">
        <v>288</v>
      </c>
      <c r="BL83" t="s">
        <v>288</v>
      </c>
      <c r="BM83" t="s">
        <v>70</v>
      </c>
      <c r="BN83">
        <v>1</v>
      </c>
      <c r="BO83">
        <v>0</v>
      </c>
      <c r="BP83">
        <v>8</v>
      </c>
      <c r="BQ83">
        <v>0</v>
      </c>
      <c r="BR83">
        <v>2</v>
      </c>
      <c r="BS83">
        <v>100</v>
      </c>
      <c r="BT83" t="s">
        <v>526</v>
      </c>
      <c r="BU83">
        <v>36.700000000000003</v>
      </c>
      <c r="BV83" t="s">
        <v>288</v>
      </c>
      <c r="BW83" t="s">
        <v>288</v>
      </c>
      <c r="BX83" t="s">
        <v>526</v>
      </c>
      <c r="BY83" t="s">
        <v>526</v>
      </c>
      <c r="BZ83" t="s">
        <v>526</v>
      </c>
      <c r="CA83" t="s">
        <v>526</v>
      </c>
      <c r="CB83" t="s">
        <v>526</v>
      </c>
      <c r="CC83" t="s">
        <v>526</v>
      </c>
      <c r="CD83" t="s">
        <v>526</v>
      </c>
      <c r="CE83" t="s">
        <v>526</v>
      </c>
      <c r="CF83" t="s">
        <v>526</v>
      </c>
      <c r="CG83" t="s">
        <v>526</v>
      </c>
      <c r="CH83" t="s">
        <v>526</v>
      </c>
      <c r="CI83" t="s">
        <v>526</v>
      </c>
      <c r="CJ83" t="s">
        <v>526</v>
      </c>
      <c r="CK83" t="s">
        <v>526</v>
      </c>
      <c r="CL83" t="s">
        <v>526</v>
      </c>
      <c r="CM83" t="s">
        <v>526</v>
      </c>
      <c r="CN83" t="s">
        <v>526</v>
      </c>
      <c r="CO83" t="s">
        <v>526</v>
      </c>
      <c r="CP83" t="s">
        <v>526</v>
      </c>
      <c r="CQ83" t="s">
        <v>526</v>
      </c>
      <c r="CR83" t="s">
        <v>526</v>
      </c>
      <c r="CS83" t="s">
        <v>526</v>
      </c>
      <c r="CT83" t="s">
        <v>526</v>
      </c>
      <c r="CU83" t="s">
        <v>526</v>
      </c>
      <c r="CV83" t="s">
        <v>526</v>
      </c>
      <c r="CW83" t="s">
        <v>526</v>
      </c>
      <c r="CX83" t="s">
        <v>526</v>
      </c>
      <c r="CY83" t="s">
        <v>526</v>
      </c>
      <c r="CZ83" t="s">
        <v>526</v>
      </c>
      <c r="DA83" t="s">
        <v>526</v>
      </c>
      <c r="DB83" t="s">
        <v>526</v>
      </c>
      <c r="DC83" t="s">
        <v>526</v>
      </c>
      <c r="DD83" t="s">
        <v>526</v>
      </c>
      <c r="DE83" t="s">
        <v>526</v>
      </c>
      <c r="DF83" t="s">
        <v>526</v>
      </c>
      <c r="DG83" t="s">
        <v>526</v>
      </c>
      <c r="DH83" t="s">
        <v>526</v>
      </c>
      <c r="DI83" t="s">
        <v>526</v>
      </c>
      <c r="DJ83" t="s">
        <v>526</v>
      </c>
      <c r="DK83" t="s">
        <v>526</v>
      </c>
      <c r="DL83" t="s">
        <v>526</v>
      </c>
      <c r="DM83" t="s">
        <v>526</v>
      </c>
      <c r="DN83" t="s">
        <v>526</v>
      </c>
      <c r="DO83" t="s">
        <v>526</v>
      </c>
      <c r="DP83" t="s">
        <v>526</v>
      </c>
      <c r="DQ83" t="s">
        <v>526</v>
      </c>
      <c r="DR83" t="s">
        <v>526</v>
      </c>
      <c r="DS83" t="s">
        <v>526</v>
      </c>
      <c r="DT83" t="s">
        <v>526</v>
      </c>
      <c r="DU83" t="s">
        <v>526</v>
      </c>
      <c r="DV83" t="s">
        <v>526</v>
      </c>
      <c r="DW83" t="s">
        <v>526</v>
      </c>
      <c r="DX83" t="s">
        <v>526</v>
      </c>
      <c r="DY83" t="s">
        <v>526</v>
      </c>
      <c r="DZ83" t="s">
        <v>526</v>
      </c>
      <c r="EA83" t="s">
        <v>526</v>
      </c>
      <c r="EB83" t="s">
        <v>526</v>
      </c>
      <c r="EC83" t="s">
        <v>526</v>
      </c>
      <c r="ED83" t="s">
        <v>526</v>
      </c>
      <c r="EE83" t="s">
        <v>526</v>
      </c>
      <c r="EF83" t="s">
        <v>526</v>
      </c>
      <c r="EG83" t="s">
        <v>526</v>
      </c>
      <c r="EH83" t="s">
        <v>526</v>
      </c>
      <c r="EI83" t="s">
        <v>526</v>
      </c>
      <c r="EJ83" t="s">
        <v>526</v>
      </c>
      <c r="EK83" t="s">
        <v>526</v>
      </c>
      <c r="EL83" t="s">
        <v>526</v>
      </c>
      <c r="EM83" t="s">
        <v>526</v>
      </c>
      <c r="EN83" t="s">
        <v>526</v>
      </c>
      <c r="EO83" t="s">
        <v>526</v>
      </c>
      <c r="EP83" t="s">
        <v>526</v>
      </c>
      <c r="EQ83" t="s">
        <v>526</v>
      </c>
      <c r="ER83" t="s">
        <v>526</v>
      </c>
      <c r="ES83" t="s">
        <v>526</v>
      </c>
      <c r="ET83" t="s">
        <v>526</v>
      </c>
      <c r="EU83" t="s">
        <v>526</v>
      </c>
      <c r="EV83" t="s">
        <v>526</v>
      </c>
    </row>
    <row r="84" spans="1:152" x14ac:dyDescent="0.2">
      <c r="A84">
        <v>4269270</v>
      </c>
      <c r="B84" s="6" t="s">
        <v>731</v>
      </c>
      <c r="C84">
        <v>55</v>
      </c>
      <c r="D84" t="s">
        <v>26</v>
      </c>
      <c r="E84">
        <v>2</v>
      </c>
      <c r="F84">
        <v>10</v>
      </c>
      <c r="G84" t="s">
        <v>37</v>
      </c>
      <c r="H84">
        <v>0</v>
      </c>
      <c r="I84">
        <v>1</v>
      </c>
      <c r="J84">
        <v>10</v>
      </c>
      <c r="K84">
        <v>10</v>
      </c>
      <c r="L84">
        <v>1</v>
      </c>
      <c r="M84">
        <v>2</v>
      </c>
      <c r="N84">
        <v>9</v>
      </c>
      <c r="O84">
        <v>42</v>
      </c>
      <c r="P84">
        <v>1</v>
      </c>
      <c r="Q84">
        <v>2</v>
      </c>
      <c r="R84">
        <v>9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1</v>
      </c>
      <c r="Z84">
        <v>0</v>
      </c>
      <c r="AA84">
        <v>0</v>
      </c>
      <c r="AB84">
        <v>1</v>
      </c>
      <c r="AC84">
        <v>0</v>
      </c>
      <c r="AD84">
        <v>0</v>
      </c>
      <c r="AE84">
        <v>0</v>
      </c>
      <c r="AF84" t="s">
        <v>70</v>
      </c>
      <c r="AG84">
        <v>1</v>
      </c>
      <c r="AH84">
        <v>0</v>
      </c>
      <c r="AI84">
        <v>0</v>
      </c>
      <c r="AJ84">
        <v>0</v>
      </c>
      <c r="AK84">
        <v>1.25</v>
      </c>
      <c r="AL84" t="s">
        <v>526</v>
      </c>
      <c r="AM84" t="s">
        <v>526</v>
      </c>
      <c r="AN84">
        <v>37.1</v>
      </c>
      <c r="AO84" t="s">
        <v>485</v>
      </c>
      <c r="AP84">
        <v>83</v>
      </c>
      <c r="AQ84" t="s">
        <v>85</v>
      </c>
      <c r="AR84">
        <v>4</v>
      </c>
      <c r="AS84">
        <v>0</v>
      </c>
      <c r="AT84">
        <v>0</v>
      </c>
      <c r="AU84">
        <v>0</v>
      </c>
      <c r="AV84">
        <v>1.25</v>
      </c>
      <c r="AW84" t="s">
        <v>526</v>
      </c>
      <c r="AX84" t="s">
        <v>526</v>
      </c>
      <c r="AY84">
        <v>37.200000000000003</v>
      </c>
      <c r="AZ84" t="s">
        <v>288</v>
      </c>
      <c r="BA84" t="s">
        <v>288</v>
      </c>
      <c r="BB84" t="s">
        <v>70</v>
      </c>
      <c r="BC84">
        <v>4</v>
      </c>
      <c r="BD84">
        <v>0</v>
      </c>
      <c r="BE84">
        <v>0</v>
      </c>
      <c r="BF84">
        <v>0</v>
      </c>
      <c r="BG84">
        <v>1.25</v>
      </c>
      <c r="BH84" t="s">
        <v>526</v>
      </c>
      <c r="BI84" t="s">
        <v>526</v>
      </c>
      <c r="BJ84">
        <v>36.700000000000003</v>
      </c>
      <c r="BK84" t="s">
        <v>288</v>
      </c>
      <c r="BL84" t="s">
        <v>288</v>
      </c>
      <c r="BM84" t="s">
        <v>70</v>
      </c>
      <c r="BN84">
        <v>4</v>
      </c>
      <c r="BO84">
        <v>0</v>
      </c>
      <c r="BP84">
        <v>0</v>
      </c>
      <c r="BQ84">
        <v>0</v>
      </c>
      <c r="BR84">
        <v>1.25</v>
      </c>
      <c r="BS84" t="s">
        <v>526</v>
      </c>
      <c r="BT84" t="s">
        <v>526</v>
      </c>
      <c r="BU84" t="s">
        <v>288</v>
      </c>
      <c r="BV84" t="s">
        <v>288</v>
      </c>
      <c r="BW84" t="s">
        <v>288</v>
      </c>
      <c r="BX84" t="s">
        <v>70</v>
      </c>
      <c r="BY84">
        <v>4</v>
      </c>
      <c r="BZ84">
        <v>0</v>
      </c>
      <c r="CA84">
        <v>0</v>
      </c>
      <c r="CB84">
        <v>0</v>
      </c>
      <c r="CC84">
        <v>1.25</v>
      </c>
      <c r="CD84" t="s">
        <v>526</v>
      </c>
      <c r="CE84" t="s">
        <v>526</v>
      </c>
      <c r="CF84">
        <v>36.5</v>
      </c>
      <c r="CG84" t="s">
        <v>288</v>
      </c>
      <c r="CH84" t="s">
        <v>288</v>
      </c>
      <c r="CI84" t="s">
        <v>70</v>
      </c>
      <c r="CJ84">
        <v>4</v>
      </c>
      <c r="CK84">
        <v>0</v>
      </c>
      <c r="CL84">
        <v>0</v>
      </c>
      <c r="CM84">
        <v>0</v>
      </c>
      <c r="CN84">
        <v>1.25</v>
      </c>
      <c r="CO84" t="s">
        <v>526</v>
      </c>
      <c r="CP84" t="s">
        <v>526</v>
      </c>
      <c r="CQ84">
        <v>36.5</v>
      </c>
      <c r="CR84" t="s">
        <v>288</v>
      </c>
      <c r="CS84" t="s">
        <v>288</v>
      </c>
      <c r="CT84" t="s">
        <v>70</v>
      </c>
      <c r="CU84">
        <v>4</v>
      </c>
      <c r="CV84">
        <v>0</v>
      </c>
      <c r="CW84">
        <v>0</v>
      </c>
      <c r="CX84">
        <v>0</v>
      </c>
      <c r="CY84">
        <v>1.25</v>
      </c>
      <c r="CZ84" t="s">
        <v>526</v>
      </c>
      <c r="DA84" t="s">
        <v>526</v>
      </c>
      <c r="DB84" t="s">
        <v>288</v>
      </c>
      <c r="DC84" t="s">
        <v>288</v>
      </c>
      <c r="DD84" t="s">
        <v>288</v>
      </c>
      <c r="DE84" t="s">
        <v>70</v>
      </c>
      <c r="DF84">
        <v>4</v>
      </c>
      <c r="DG84">
        <v>0</v>
      </c>
      <c r="DH84">
        <v>0</v>
      </c>
      <c r="DI84">
        <v>0</v>
      </c>
      <c r="DJ84">
        <v>1.25</v>
      </c>
      <c r="DK84" t="s">
        <v>526</v>
      </c>
      <c r="DL84" t="s">
        <v>526</v>
      </c>
      <c r="DM84">
        <v>36.6</v>
      </c>
      <c r="DN84" t="s">
        <v>288</v>
      </c>
      <c r="DO84" t="s">
        <v>288</v>
      </c>
      <c r="DP84" t="s">
        <v>70</v>
      </c>
      <c r="DQ84">
        <v>4</v>
      </c>
      <c r="DR84">
        <v>0</v>
      </c>
      <c r="DS84">
        <v>0</v>
      </c>
      <c r="DT84">
        <v>0</v>
      </c>
      <c r="DU84">
        <v>1.25</v>
      </c>
      <c r="DV84" t="s">
        <v>526</v>
      </c>
      <c r="DW84" t="s">
        <v>526</v>
      </c>
      <c r="DX84" t="s">
        <v>288</v>
      </c>
      <c r="DY84" t="s">
        <v>288</v>
      </c>
      <c r="DZ84" t="s">
        <v>288</v>
      </c>
      <c r="EA84" t="s">
        <v>85</v>
      </c>
      <c r="EB84">
        <v>4</v>
      </c>
      <c r="EC84">
        <v>0</v>
      </c>
      <c r="ED84">
        <v>0</v>
      </c>
      <c r="EE84">
        <v>0</v>
      </c>
      <c r="EF84">
        <v>1.25</v>
      </c>
      <c r="EG84" t="s">
        <v>526</v>
      </c>
      <c r="EH84" t="s">
        <v>526</v>
      </c>
      <c r="EI84">
        <v>37</v>
      </c>
      <c r="EJ84" t="s">
        <v>288</v>
      </c>
      <c r="EK84" t="s">
        <v>288</v>
      </c>
      <c r="EL84" t="s">
        <v>85</v>
      </c>
      <c r="EM84">
        <v>4</v>
      </c>
      <c r="EN84">
        <v>15</v>
      </c>
      <c r="EO84">
        <v>16</v>
      </c>
      <c r="EP84">
        <v>17</v>
      </c>
      <c r="EQ84">
        <v>1.25</v>
      </c>
      <c r="ER84">
        <v>0.6</v>
      </c>
      <c r="ES84">
        <v>1</v>
      </c>
      <c r="ET84">
        <v>36.6</v>
      </c>
      <c r="EU84" t="s">
        <v>288</v>
      </c>
      <c r="EV84" t="s">
        <v>288</v>
      </c>
    </row>
    <row r="85" spans="1:152" x14ac:dyDescent="0.2">
      <c r="A85">
        <v>816426</v>
      </c>
      <c r="B85" s="6" t="s">
        <v>591</v>
      </c>
      <c r="C85">
        <v>89</v>
      </c>
      <c r="D85" t="s">
        <v>26</v>
      </c>
      <c r="E85">
        <v>7</v>
      </c>
      <c r="F85">
        <v>1</v>
      </c>
      <c r="G85" t="s">
        <v>37</v>
      </c>
      <c r="H85">
        <v>0</v>
      </c>
      <c r="I85">
        <v>1</v>
      </c>
      <c r="J85">
        <v>7</v>
      </c>
      <c r="K85">
        <v>7</v>
      </c>
      <c r="L85">
        <v>3</v>
      </c>
      <c r="M85">
        <v>0</v>
      </c>
      <c r="N85" t="s">
        <v>526</v>
      </c>
      <c r="O85">
        <v>0</v>
      </c>
      <c r="P85">
        <v>3</v>
      </c>
      <c r="Q85" t="s">
        <v>526</v>
      </c>
      <c r="R85" t="s">
        <v>526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1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0</v>
      </c>
      <c r="AF85" t="s">
        <v>70</v>
      </c>
      <c r="AG85">
        <v>1</v>
      </c>
      <c r="AH85">
        <v>0</v>
      </c>
      <c r="AI85">
        <v>0</v>
      </c>
      <c r="AJ85">
        <v>0</v>
      </c>
      <c r="AK85">
        <v>2</v>
      </c>
      <c r="AL85" t="s">
        <v>526</v>
      </c>
      <c r="AM85" t="s">
        <v>526</v>
      </c>
      <c r="AN85">
        <v>36.700000000000003</v>
      </c>
      <c r="AO85" t="s">
        <v>435</v>
      </c>
      <c r="AP85">
        <v>78</v>
      </c>
      <c r="AQ85" t="s">
        <v>70</v>
      </c>
      <c r="AR85">
        <v>1</v>
      </c>
      <c r="AS85">
        <v>0</v>
      </c>
      <c r="AT85">
        <v>8</v>
      </c>
      <c r="AU85">
        <v>0</v>
      </c>
      <c r="AV85">
        <v>2</v>
      </c>
      <c r="AW85" t="s">
        <v>526</v>
      </c>
      <c r="AX85" t="s">
        <v>526</v>
      </c>
      <c r="AY85">
        <v>36.299999999999997</v>
      </c>
      <c r="AZ85" t="s">
        <v>288</v>
      </c>
      <c r="BA85" t="s">
        <v>288</v>
      </c>
      <c r="BB85" t="s">
        <v>70</v>
      </c>
      <c r="BC85">
        <v>1</v>
      </c>
      <c r="BD85">
        <v>0</v>
      </c>
      <c r="BE85">
        <v>8</v>
      </c>
      <c r="BF85">
        <v>0</v>
      </c>
      <c r="BG85">
        <v>2</v>
      </c>
      <c r="BH85" t="s">
        <v>526</v>
      </c>
      <c r="BI85" t="s">
        <v>526</v>
      </c>
      <c r="BJ85">
        <v>36.200000000000003</v>
      </c>
      <c r="BK85" t="s">
        <v>288</v>
      </c>
      <c r="BL85" t="s">
        <v>288</v>
      </c>
      <c r="BM85" t="s">
        <v>70</v>
      </c>
      <c r="BN85">
        <v>1</v>
      </c>
      <c r="BO85">
        <v>0</v>
      </c>
      <c r="BP85">
        <v>8</v>
      </c>
      <c r="BQ85">
        <v>0</v>
      </c>
      <c r="BR85">
        <v>2</v>
      </c>
      <c r="BS85" t="s">
        <v>526</v>
      </c>
      <c r="BT85" t="s">
        <v>526</v>
      </c>
      <c r="BU85" t="s">
        <v>288</v>
      </c>
      <c r="BV85" t="s">
        <v>288</v>
      </c>
      <c r="BW85" t="s">
        <v>288</v>
      </c>
      <c r="BX85" t="s">
        <v>70</v>
      </c>
      <c r="BY85">
        <v>1</v>
      </c>
      <c r="BZ85">
        <v>0</v>
      </c>
      <c r="CA85">
        <v>8</v>
      </c>
      <c r="CB85">
        <v>0</v>
      </c>
      <c r="CC85">
        <v>2</v>
      </c>
      <c r="CD85" t="s">
        <v>526</v>
      </c>
      <c r="CE85" t="s">
        <v>526</v>
      </c>
      <c r="CF85">
        <v>36.700000000000003</v>
      </c>
      <c r="CG85" t="s">
        <v>288</v>
      </c>
      <c r="CH85" t="s">
        <v>288</v>
      </c>
      <c r="CI85" t="s">
        <v>70</v>
      </c>
      <c r="CJ85">
        <v>1</v>
      </c>
      <c r="CK85">
        <v>0</v>
      </c>
      <c r="CL85">
        <v>8</v>
      </c>
      <c r="CM85">
        <v>0</v>
      </c>
      <c r="CN85">
        <v>2</v>
      </c>
      <c r="CO85" t="s">
        <v>526</v>
      </c>
      <c r="CP85" t="s">
        <v>526</v>
      </c>
      <c r="CQ85">
        <v>36.700000000000003</v>
      </c>
      <c r="CR85" t="s">
        <v>288</v>
      </c>
      <c r="CS85" t="s">
        <v>288</v>
      </c>
      <c r="CT85" t="s">
        <v>70</v>
      </c>
      <c r="CU85">
        <v>1</v>
      </c>
      <c r="CV85">
        <v>0</v>
      </c>
      <c r="CW85">
        <v>8</v>
      </c>
      <c r="CX85">
        <v>0</v>
      </c>
      <c r="CY85">
        <v>2</v>
      </c>
      <c r="CZ85" t="s">
        <v>526</v>
      </c>
      <c r="DA85" t="s">
        <v>526</v>
      </c>
      <c r="DB85">
        <v>36.700000000000003</v>
      </c>
      <c r="DC85" t="s">
        <v>288</v>
      </c>
      <c r="DD85" t="s">
        <v>288</v>
      </c>
      <c r="DE85" t="s">
        <v>85</v>
      </c>
      <c r="DF85">
        <v>1</v>
      </c>
      <c r="DG85">
        <v>0</v>
      </c>
      <c r="DH85">
        <v>8</v>
      </c>
      <c r="DI85">
        <v>0</v>
      </c>
      <c r="DJ85">
        <v>2</v>
      </c>
      <c r="DK85" t="s">
        <v>526</v>
      </c>
      <c r="DL85" t="s">
        <v>526</v>
      </c>
      <c r="DM85" t="s">
        <v>288</v>
      </c>
      <c r="DN85" t="s">
        <v>288</v>
      </c>
      <c r="DO85" t="s">
        <v>288</v>
      </c>
      <c r="DP85" t="s">
        <v>526</v>
      </c>
      <c r="DQ85" t="s">
        <v>526</v>
      </c>
      <c r="DR85" t="s">
        <v>526</v>
      </c>
      <c r="DS85" t="s">
        <v>526</v>
      </c>
      <c r="DT85" t="s">
        <v>526</v>
      </c>
      <c r="DU85" t="s">
        <v>526</v>
      </c>
      <c r="DV85" t="s">
        <v>526</v>
      </c>
      <c r="DW85" t="s">
        <v>526</v>
      </c>
      <c r="DX85" t="s">
        <v>526</v>
      </c>
      <c r="DY85" t="s">
        <v>526</v>
      </c>
      <c r="DZ85" t="s">
        <v>526</v>
      </c>
      <c r="EA85" t="s">
        <v>526</v>
      </c>
      <c r="EB85" t="s">
        <v>526</v>
      </c>
      <c r="EC85" t="s">
        <v>526</v>
      </c>
      <c r="ED85" t="s">
        <v>526</v>
      </c>
      <c r="EE85" t="s">
        <v>526</v>
      </c>
      <c r="EF85" t="s">
        <v>526</v>
      </c>
      <c r="EG85" t="s">
        <v>526</v>
      </c>
      <c r="EH85" t="s">
        <v>526</v>
      </c>
      <c r="EI85" t="s">
        <v>526</v>
      </c>
      <c r="EJ85" t="s">
        <v>526</v>
      </c>
      <c r="EK85" t="s">
        <v>526</v>
      </c>
      <c r="EL85" t="s">
        <v>526</v>
      </c>
      <c r="EM85" t="s">
        <v>526</v>
      </c>
      <c r="EN85" t="s">
        <v>526</v>
      </c>
      <c r="EO85" t="s">
        <v>526</v>
      </c>
      <c r="EP85" t="s">
        <v>526</v>
      </c>
      <c r="EQ85" t="s">
        <v>526</v>
      </c>
      <c r="ER85" t="s">
        <v>526</v>
      </c>
      <c r="ES85" t="s">
        <v>526</v>
      </c>
      <c r="ET85" t="s">
        <v>526</v>
      </c>
      <c r="EU85" t="s">
        <v>526</v>
      </c>
      <c r="EV85" t="s">
        <v>526</v>
      </c>
    </row>
    <row r="86" spans="1:152" x14ac:dyDescent="0.2">
      <c r="A86">
        <v>1705642</v>
      </c>
      <c r="B86" s="6" t="s">
        <v>623</v>
      </c>
      <c r="C86">
        <v>54</v>
      </c>
      <c r="D86" t="s">
        <v>21</v>
      </c>
      <c r="E86" t="s">
        <v>526</v>
      </c>
      <c r="F86" t="s">
        <v>526</v>
      </c>
      <c r="G86" t="s">
        <v>37</v>
      </c>
      <c r="H86">
        <v>0</v>
      </c>
      <c r="I86">
        <v>1</v>
      </c>
      <c r="J86">
        <v>6</v>
      </c>
      <c r="K86">
        <v>6</v>
      </c>
      <c r="L86">
        <v>2</v>
      </c>
      <c r="M86">
        <v>2</v>
      </c>
      <c r="N86" t="s">
        <v>526</v>
      </c>
      <c r="O86" t="s">
        <v>288</v>
      </c>
      <c r="P86">
        <v>3</v>
      </c>
      <c r="Q86" t="s">
        <v>526</v>
      </c>
      <c r="R86" t="s">
        <v>526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6</v>
      </c>
      <c r="AD86">
        <v>0</v>
      </c>
      <c r="AE86">
        <v>0</v>
      </c>
      <c r="AF86" t="s">
        <v>70</v>
      </c>
      <c r="AG86">
        <v>1</v>
      </c>
      <c r="AH86">
        <v>0</v>
      </c>
      <c r="AI86">
        <v>5</v>
      </c>
      <c r="AJ86">
        <v>10</v>
      </c>
      <c r="AK86">
        <v>2</v>
      </c>
      <c r="AL86" t="s">
        <v>526</v>
      </c>
      <c r="AM86" t="s">
        <v>526</v>
      </c>
      <c r="AN86">
        <v>37.299999999999997</v>
      </c>
      <c r="AO86" t="s">
        <v>448</v>
      </c>
      <c r="AP86">
        <v>96</v>
      </c>
      <c r="AQ86" t="s">
        <v>70</v>
      </c>
      <c r="AR86">
        <v>1</v>
      </c>
      <c r="AS86">
        <v>0</v>
      </c>
      <c r="AT86">
        <v>5</v>
      </c>
      <c r="AU86">
        <v>10</v>
      </c>
      <c r="AV86">
        <v>2</v>
      </c>
      <c r="AW86" t="s">
        <v>526</v>
      </c>
      <c r="AX86" t="s">
        <v>526</v>
      </c>
      <c r="AY86">
        <v>36.1</v>
      </c>
      <c r="AZ86" t="s">
        <v>288</v>
      </c>
      <c r="BA86" t="s">
        <v>288</v>
      </c>
      <c r="BB86" t="s">
        <v>70</v>
      </c>
      <c r="BC86">
        <v>1</v>
      </c>
      <c r="BD86">
        <v>0</v>
      </c>
      <c r="BE86">
        <v>5</v>
      </c>
      <c r="BF86">
        <v>10</v>
      </c>
      <c r="BG86">
        <v>2</v>
      </c>
      <c r="BH86" t="s">
        <v>526</v>
      </c>
      <c r="BI86" t="s">
        <v>526</v>
      </c>
      <c r="BJ86">
        <v>36.9</v>
      </c>
      <c r="BK86" t="s">
        <v>288</v>
      </c>
      <c r="BL86" t="s">
        <v>288</v>
      </c>
      <c r="BM86" t="s">
        <v>70</v>
      </c>
      <c r="BN86">
        <v>3</v>
      </c>
      <c r="BO86">
        <v>0</v>
      </c>
      <c r="BP86">
        <v>0</v>
      </c>
      <c r="BQ86">
        <v>10</v>
      </c>
      <c r="BR86">
        <v>2</v>
      </c>
      <c r="BS86" t="s">
        <v>526</v>
      </c>
      <c r="BT86" t="s">
        <v>526</v>
      </c>
      <c r="BU86">
        <v>36.1</v>
      </c>
      <c r="BV86" t="s">
        <v>288</v>
      </c>
      <c r="BW86" t="s">
        <v>288</v>
      </c>
      <c r="BX86" t="s">
        <v>70</v>
      </c>
      <c r="BY86">
        <v>3</v>
      </c>
      <c r="BZ86">
        <v>11</v>
      </c>
      <c r="CA86">
        <v>0</v>
      </c>
      <c r="CB86">
        <v>10</v>
      </c>
      <c r="CC86">
        <v>2</v>
      </c>
      <c r="CD86" t="s">
        <v>526</v>
      </c>
      <c r="CE86" t="s">
        <v>526</v>
      </c>
      <c r="CF86">
        <v>36.700000000000003</v>
      </c>
      <c r="CG86" t="s">
        <v>288</v>
      </c>
      <c r="CH86" t="s">
        <v>288</v>
      </c>
      <c r="CI86" t="s">
        <v>70</v>
      </c>
      <c r="CJ86">
        <v>3</v>
      </c>
      <c r="CK86">
        <v>11</v>
      </c>
      <c r="CL86">
        <v>0</v>
      </c>
      <c r="CM86">
        <v>10</v>
      </c>
      <c r="CN86" t="s">
        <v>288</v>
      </c>
      <c r="CO86" t="s">
        <v>526</v>
      </c>
      <c r="CP86" t="s">
        <v>526</v>
      </c>
      <c r="CQ86" t="s">
        <v>288</v>
      </c>
      <c r="CR86" t="s">
        <v>288</v>
      </c>
      <c r="CS86" t="s">
        <v>288</v>
      </c>
      <c r="CT86" t="s">
        <v>526</v>
      </c>
      <c r="CU86" t="s">
        <v>526</v>
      </c>
      <c r="CV86" t="s">
        <v>526</v>
      </c>
      <c r="CW86" t="s">
        <v>526</v>
      </c>
      <c r="CX86" t="s">
        <v>526</v>
      </c>
      <c r="CY86" t="s">
        <v>526</v>
      </c>
      <c r="CZ86" t="s">
        <v>526</v>
      </c>
      <c r="DA86" t="s">
        <v>526</v>
      </c>
      <c r="DB86" t="s">
        <v>526</v>
      </c>
      <c r="DC86" t="s">
        <v>526</v>
      </c>
      <c r="DD86" t="s">
        <v>526</v>
      </c>
      <c r="DE86" t="s">
        <v>526</v>
      </c>
      <c r="DF86" t="s">
        <v>526</v>
      </c>
      <c r="DG86" t="s">
        <v>526</v>
      </c>
      <c r="DH86" t="s">
        <v>526</v>
      </c>
      <c r="DI86" t="s">
        <v>526</v>
      </c>
      <c r="DJ86" t="s">
        <v>526</v>
      </c>
      <c r="DK86" t="s">
        <v>526</v>
      </c>
      <c r="DL86" t="s">
        <v>526</v>
      </c>
      <c r="DM86" t="s">
        <v>526</v>
      </c>
      <c r="DN86" t="s">
        <v>526</v>
      </c>
      <c r="DO86" t="s">
        <v>526</v>
      </c>
      <c r="DP86" t="s">
        <v>526</v>
      </c>
      <c r="DQ86" t="s">
        <v>526</v>
      </c>
      <c r="DR86" t="s">
        <v>526</v>
      </c>
      <c r="DS86" t="s">
        <v>526</v>
      </c>
      <c r="DT86" t="s">
        <v>526</v>
      </c>
      <c r="DU86" t="s">
        <v>526</v>
      </c>
      <c r="DV86" t="s">
        <v>526</v>
      </c>
      <c r="DW86" t="s">
        <v>526</v>
      </c>
      <c r="DX86" t="s">
        <v>526</v>
      </c>
      <c r="DY86" t="s">
        <v>526</v>
      </c>
      <c r="DZ86" t="s">
        <v>526</v>
      </c>
      <c r="EA86" t="s">
        <v>526</v>
      </c>
      <c r="EB86" t="s">
        <v>526</v>
      </c>
      <c r="EC86" t="s">
        <v>526</v>
      </c>
      <c r="ED86" t="s">
        <v>526</v>
      </c>
      <c r="EE86" t="s">
        <v>526</v>
      </c>
      <c r="EF86" t="s">
        <v>526</v>
      </c>
      <c r="EG86" t="s">
        <v>526</v>
      </c>
      <c r="EH86" t="s">
        <v>526</v>
      </c>
      <c r="EI86" t="s">
        <v>526</v>
      </c>
      <c r="EJ86" t="s">
        <v>526</v>
      </c>
      <c r="EK86" t="s">
        <v>526</v>
      </c>
      <c r="EL86" t="s">
        <v>526</v>
      </c>
      <c r="EM86" t="s">
        <v>526</v>
      </c>
      <c r="EN86" t="s">
        <v>526</v>
      </c>
      <c r="EO86" t="s">
        <v>526</v>
      </c>
      <c r="EP86" t="s">
        <v>526</v>
      </c>
      <c r="EQ86" t="s">
        <v>526</v>
      </c>
      <c r="ER86" t="s">
        <v>526</v>
      </c>
      <c r="ES86" t="s">
        <v>526</v>
      </c>
      <c r="ET86" t="s">
        <v>526</v>
      </c>
      <c r="EU86" t="s">
        <v>526</v>
      </c>
      <c r="EV86" t="s">
        <v>526</v>
      </c>
    </row>
    <row r="87" spans="1:152" x14ac:dyDescent="0.2">
      <c r="A87">
        <v>3795222</v>
      </c>
      <c r="B87" s="6" t="s">
        <v>747</v>
      </c>
      <c r="C87">
        <v>66</v>
      </c>
      <c r="D87" t="s">
        <v>26</v>
      </c>
      <c r="E87">
        <v>1</v>
      </c>
      <c r="F87">
        <v>1</v>
      </c>
      <c r="G87" t="s">
        <v>37</v>
      </c>
      <c r="H87">
        <v>0</v>
      </c>
      <c r="I87">
        <v>1</v>
      </c>
      <c r="J87">
        <v>1</v>
      </c>
      <c r="K87">
        <v>1</v>
      </c>
      <c r="L87">
        <v>1</v>
      </c>
      <c r="M87">
        <v>13</v>
      </c>
      <c r="N87" t="s">
        <v>526</v>
      </c>
      <c r="O87">
        <v>7</v>
      </c>
      <c r="P87">
        <v>0</v>
      </c>
      <c r="Q87" t="s">
        <v>526</v>
      </c>
      <c r="R87" t="s">
        <v>526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  <c r="AC87">
        <v>1</v>
      </c>
      <c r="AD87">
        <v>0</v>
      </c>
      <c r="AE87" t="s">
        <v>288</v>
      </c>
      <c r="AF87" t="s">
        <v>70</v>
      </c>
      <c r="AG87">
        <v>1</v>
      </c>
      <c r="AH87">
        <v>0</v>
      </c>
      <c r="AI87">
        <v>0</v>
      </c>
      <c r="AJ87">
        <v>0</v>
      </c>
      <c r="AK87">
        <v>1</v>
      </c>
      <c r="AL87" t="s">
        <v>526</v>
      </c>
      <c r="AM87" t="s">
        <v>526</v>
      </c>
      <c r="AN87">
        <v>36</v>
      </c>
      <c r="AO87" t="s">
        <v>252</v>
      </c>
      <c r="AP87">
        <v>125</v>
      </c>
      <c r="AQ87" t="s">
        <v>85</v>
      </c>
      <c r="AR87">
        <v>1</v>
      </c>
      <c r="AS87">
        <v>0</v>
      </c>
      <c r="AT87">
        <v>0</v>
      </c>
      <c r="AU87">
        <v>0</v>
      </c>
      <c r="AV87">
        <v>2</v>
      </c>
      <c r="AW87" t="s">
        <v>526</v>
      </c>
      <c r="AX87" t="s">
        <v>526</v>
      </c>
      <c r="AY87">
        <v>36.799999999999997</v>
      </c>
      <c r="AZ87" t="s">
        <v>253</v>
      </c>
      <c r="BA87">
        <v>97</v>
      </c>
      <c r="BB87" t="s">
        <v>526</v>
      </c>
      <c r="BC87" t="s">
        <v>526</v>
      </c>
      <c r="BD87" t="s">
        <v>526</v>
      </c>
      <c r="BE87" t="s">
        <v>526</v>
      </c>
      <c r="BF87" t="s">
        <v>526</v>
      </c>
      <c r="BG87" t="s">
        <v>526</v>
      </c>
      <c r="BH87" t="s">
        <v>526</v>
      </c>
      <c r="BI87" t="s">
        <v>526</v>
      </c>
      <c r="BJ87" t="s">
        <v>526</v>
      </c>
      <c r="BK87" t="s">
        <v>526</v>
      </c>
      <c r="BL87" t="s">
        <v>526</v>
      </c>
      <c r="BM87" t="s">
        <v>526</v>
      </c>
      <c r="BN87" t="s">
        <v>526</v>
      </c>
      <c r="BO87" t="s">
        <v>526</v>
      </c>
      <c r="BP87" t="s">
        <v>526</v>
      </c>
      <c r="BQ87" t="s">
        <v>526</v>
      </c>
      <c r="BR87" t="s">
        <v>526</v>
      </c>
      <c r="BS87" t="s">
        <v>526</v>
      </c>
      <c r="BT87" t="s">
        <v>526</v>
      </c>
      <c r="BU87" t="s">
        <v>526</v>
      </c>
      <c r="BV87" t="s">
        <v>526</v>
      </c>
      <c r="BW87" t="s">
        <v>526</v>
      </c>
      <c r="BX87" t="s">
        <v>526</v>
      </c>
      <c r="BY87" t="s">
        <v>526</v>
      </c>
      <c r="BZ87" t="s">
        <v>526</v>
      </c>
      <c r="CA87" t="s">
        <v>526</v>
      </c>
      <c r="CB87" t="s">
        <v>526</v>
      </c>
      <c r="CC87" t="s">
        <v>526</v>
      </c>
      <c r="CD87" t="s">
        <v>526</v>
      </c>
      <c r="CE87" t="s">
        <v>526</v>
      </c>
      <c r="CF87" t="s">
        <v>526</v>
      </c>
      <c r="CG87" t="s">
        <v>526</v>
      </c>
      <c r="CH87" t="s">
        <v>526</v>
      </c>
      <c r="CI87" t="s">
        <v>526</v>
      </c>
      <c r="CJ87" t="s">
        <v>526</v>
      </c>
      <c r="CK87" t="s">
        <v>526</v>
      </c>
      <c r="CL87" t="s">
        <v>526</v>
      </c>
      <c r="CM87" t="s">
        <v>526</v>
      </c>
      <c r="CN87" t="s">
        <v>526</v>
      </c>
      <c r="CO87" t="s">
        <v>526</v>
      </c>
      <c r="CP87" t="s">
        <v>526</v>
      </c>
      <c r="CQ87" t="s">
        <v>526</v>
      </c>
      <c r="CR87" t="s">
        <v>526</v>
      </c>
      <c r="CS87" t="s">
        <v>526</v>
      </c>
      <c r="CT87" t="s">
        <v>526</v>
      </c>
      <c r="CU87" t="s">
        <v>526</v>
      </c>
      <c r="CV87" t="s">
        <v>526</v>
      </c>
      <c r="CW87" t="s">
        <v>526</v>
      </c>
      <c r="CX87" t="s">
        <v>526</v>
      </c>
      <c r="CY87" t="s">
        <v>526</v>
      </c>
      <c r="CZ87" t="s">
        <v>526</v>
      </c>
      <c r="DA87" t="s">
        <v>526</v>
      </c>
      <c r="DB87" t="s">
        <v>526</v>
      </c>
      <c r="DC87" t="s">
        <v>526</v>
      </c>
      <c r="DD87" t="s">
        <v>526</v>
      </c>
      <c r="DE87" t="s">
        <v>526</v>
      </c>
      <c r="DF87" t="s">
        <v>526</v>
      </c>
      <c r="DG87" t="s">
        <v>526</v>
      </c>
      <c r="DH87" t="s">
        <v>526</v>
      </c>
      <c r="DI87" t="s">
        <v>526</v>
      </c>
      <c r="DJ87" t="s">
        <v>526</v>
      </c>
      <c r="DK87" t="s">
        <v>526</v>
      </c>
      <c r="DL87" t="s">
        <v>526</v>
      </c>
      <c r="DM87" t="s">
        <v>526</v>
      </c>
      <c r="DN87" t="s">
        <v>526</v>
      </c>
      <c r="DO87" t="s">
        <v>526</v>
      </c>
      <c r="DP87" t="s">
        <v>526</v>
      </c>
      <c r="DQ87" t="s">
        <v>526</v>
      </c>
      <c r="DR87" t="s">
        <v>526</v>
      </c>
      <c r="DS87" t="s">
        <v>526</v>
      </c>
      <c r="DT87" t="s">
        <v>526</v>
      </c>
      <c r="DU87" t="s">
        <v>526</v>
      </c>
      <c r="DV87" t="s">
        <v>526</v>
      </c>
      <c r="DW87" t="s">
        <v>526</v>
      </c>
      <c r="DX87" t="s">
        <v>526</v>
      </c>
      <c r="DY87" t="s">
        <v>526</v>
      </c>
      <c r="DZ87" t="s">
        <v>526</v>
      </c>
      <c r="EA87" t="s">
        <v>526</v>
      </c>
      <c r="EB87" t="s">
        <v>526</v>
      </c>
      <c r="EC87" t="s">
        <v>526</v>
      </c>
      <c r="ED87" t="s">
        <v>526</v>
      </c>
      <c r="EE87" t="s">
        <v>526</v>
      </c>
      <c r="EF87" t="s">
        <v>526</v>
      </c>
      <c r="EG87" t="s">
        <v>526</v>
      </c>
      <c r="EH87" t="s">
        <v>526</v>
      </c>
      <c r="EI87" t="s">
        <v>526</v>
      </c>
      <c r="EJ87" t="s">
        <v>526</v>
      </c>
      <c r="EK87" t="s">
        <v>526</v>
      </c>
      <c r="EL87" t="s">
        <v>526</v>
      </c>
      <c r="EM87" t="s">
        <v>526</v>
      </c>
      <c r="EN87" t="s">
        <v>526</v>
      </c>
      <c r="EO87" t="s">
        <v>526</v>
      </c>
      <c r="EP87" t="s">
        <v>526</v>
      </c>
      <c r="EQ87" t="s">
        <v>526</v>
      </c>
      <c r="ER87" t="s">
        <v>526</v>
      </c>
      <c r="ES87" t="s">
        <v>526</v>
      </c>
      <c r="ET87" t="s">
        <v>526</v>
      </c>
      <c r="EU87" t="s">
        <v>526</v>
      </c>
      <c r="EV87" t="s">
        <v>526</v>
      </c>
    </row>
    <row r="88" spans="1:152" x14ac:dyDescent="0.2">
      <c r="A88">
        <v>3506858</v>
      </c>
      <c r="B88" s="6" t="s">
        <v>683</v>
      </c>
      <c r="C88">
        <v>47</v>
      </c>
      <c r="D88" t="s">
        <v>21</v>
      </c>
      <c r="E88">
        <v>1</v>
      </c>
      <c r="F88">
        <v>3</v>
      </c>
      <c r="G88" t="s">
        <v>37</v>
      </c>
      <c r="H88">
        <v>0</v>
      </c>
      <c r="I88">
        <v>1</v>
      </c>
      <c r="J88">
        <v>3</v>
      </c>
      <c r="K88">
        <v>3</v>
      </c>
      <c r="L88">
        <v>1</v>
      </c>
      <c r="M88">
        <v>5</v>
      </c>
      <c r="N88" t="s">
        <v>526</v>
      </c>
      <c r="O88">
        <v>7</v>
      </c>
      <c r="P88">
        <v>0</v>
      </c>
      <c r="Q88" t="s">
        <v>526</v>
      </c>
      <c r="R88" t="s">
        <v>526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 t="s">
        <v>288</v>
      </c>
      <c r="AD88" t="s">
        <v>288</v>
      </c>
      <c r="AE88" t="s">
        <v>288</v>
      </c>
      <c r="AF88" t="s">
        <v>70</v>
      </c>
      <c r="AG88">
        <v>1</v>
      </c>
      <c r="AH88">
        <v>0</v>
      </c>
      <c r="AI88">
        <v>0</v>
      </c>
      <c r="AJ88">
        <v>0</v>
      </c>
      <c r="AK88">
        <v>2</v>
      </c>
      <c r="AL88" t="s">
        <v>526</v>
      </c>
      <c r="AM88" t="s">
        <v>526</v>
      </c>
      <c r="AN88">
        <v>37.6</v>
      </c>
      <c r="AO88" t="s">
        <v>332</v>
      </c>
      <c r="AP88">
        <v>85</v>
      </c>
      <c r="AQ88" t="s">
        <v>85</v>
      </c>
      <c r="AR88">
        <v>3</v>
      </c>
      <c r="AS88">
        <v>0</v>
      </c>
      <c r="AT88">
        <v>0</v>
      </c>
      <c r="AU88">
        <v>0</v>
      </c>
      <c r="AV88">
        <v>2</v>
      </c>
      <c r="AW88" t="s">
        <v>526</v>
      </c>
      <c r="AX88" t="s">
        <v>526</v>
      </c>
      <c r="AY88">
        <v>37.200000000000003</v>
      </c>
      <c r="AZ88" t="s">
        <v>288</v>
      </c>
      <c r="BA88" t="s">
        <v>288</v>
      </c>
      <c r="BB88" t="s">
        <v>85</v>
      </c>
      <c r="BC88">
        <v>3</v>
      </c>
      <c r="BD88">
        <v>0</v>
      </c>
      <c r="BE88">
        <v>0</v>
      </c>
      <c r="BF88">
        <v>0</v>
      </c>
      <c r="BG88">
        <v>2</v>
      </c>
      <c r="BH88" t="s">
        <v>526</v>
      </c>
      <c r="BI88" t="s">
        <v>526</v>
      </c>
      <c r="BJ88">
        <v>36.4</v>
      </c>
      <c r="BK88" t="s">
        <v>288</v>
      </c>
      <c r="BL88" t="s">
        <v>288</v>
      </c>
      <c r="BM88" t="s">
        <v>85</v>
      </c>
      <c r="BN88">
        <v>3</v>
      </c>
      <c r="BO88">
        <v>0</v>
      </c>
      <c r="BP88">
        <v>0</v>
      </c>
      <c r="BQ88">
        <v>0</v>
      </c>
      <c r="BR88">
        <v>2</v>
      </c>
      <c r="BS88" t="s">
        <v>526</v>
      </c>
      <c r="BT88" t="s">
        <v>526</v>
      </c>
      <c r="BU88">
        <v>36.700000000000003</v>
      </c>
      <c r="BV88" t="s">
        <v>288</v>
      </c>
      <c r="BW88" t="s">
        <v>288</v>
      </c>
      <c r="BX88" t="s">
        <v>526</v>
      </c>
      <c r="BY88" t="s">
        <v>526</v>
      </c>
      <c r="BZ88" t="s">
        <v>526</v>
      </c>
      <c r="CA88" t="s">
        <v>526</v>
      </c>
      <c r="CB88" t="s">
        <v>526</v>
      </c>
      <c r="CC88" t="s">
        <v>526</v>
      </c>
      <c r="CD88" t="s">
        <v>526</v>
      </c>
      <c r="CE88" t="s">
        <v>526</v>
      </c>
      <c r="CF88" t="s">
        <v>526</v>
      </c>
      <c r="CG88" t="s">
        <v>526</v>
      </c>
      <c r="CH88" t="s">
        <v>526</v>
      </c>
      <c r="CI88" t="s">
        <v>526</v>
      </c>
      <c r="CJ88" t="s">
        <v>526</v>
      </c>
      <c r="CK88" t="s">
        <v>526</v>
      </c>
      <c r="CL88" t="s">
        <v>526</v>
      </c>
      <c r="CM88" t="s">
        <v>526</v>
      </c>
      <c r="CN88" t="s">
        <v>526</v>
      </c>
      <c r="CO88" t="s">
        <v>526</v>
      </c>
      <c r="CP88" t="s">
        <v>526</v>
      </c>
      <c r="CQ88" t="s">
        <v>526</v>
      </c>
      <c r="CR88" t="s">
        <v>526</v>
      </c>
      <c r="CS88" t="s">
        <v>526</v>
      </c>
      <c r="CT88" t="s">
        <v>526</v>
      </c>
      <c r="CU88" t="s">
        <v>526</v>
      </c>
      <c r="CV88" t="s">
        <v>526</v>
      </c>
      <c r="CW88" t="s">
        <v>526</v>
      </c>
      <c r="CX88" t="s">
        <v>526</v>
      </c>
      <c r="CY88" t="s">
        <v>526</v>
      </c>
      <c r="CZ88" t="s">
        <v>526</v>
      </c>
      <c r="DA88" t="s">
        <v>526</v>
      </c>
      <c r="DB88" t="s">
        <v>526</v>
      </c>
      <c r="DC88" t="s">
        <v>526</v>
      </c>
      <c r="DD88" t="s">
        <v>526</v>
      </c>
      <c r="DE88" t="s">
        <v>526</v>
      </c>
      <c r="DF88" t="s">
        <v>526</v>
      </c>
      <c r="DG88" t="s">
        <v>526</v>
      </c>
      <c r="DH88" t="s">
        <v>526</v>
      </c>
      <c r="DI88" t="s">
        <v>526</v>
      </c>
      <c r="DJ88" t="s">
        <v>526</v>
      </c>
      <c r="DK88" t="s">
        <v>526</v>
      </c>
      <c r="DL88" t="s">
        <v>526</v>
      </c>
      <c r="DM88" t="s">
        <v>526</v>
      </c>
      <c r="DN88" t="s">
        <v>526</v>
      </c>
      <c r="DO88" t="s">
        <v>526</v>
      </c>
      <c r="DP88" t="s">
        <v>526</v>
      </c>
      <c r="DQ88" t="s">
        <v>526</v>
      </c>
      <c r="DR88" t="s">
        <v>526</v>
      </c>
      <c r="DS88" t="s">
        <v>526</v>
      </c>
      <c r="DT88" t="s">
        <v>526</v>
      </c>
      <c r="DU88" t="s">
        <v>526</v>
      </c>
      <c r="DV88" t="s">
        <v>526</v>
      </c>
      <c r="DW88" t="s">
        <v>526</v>
      </c>
      <c r="DX88" t="s">
        <v>526</v>
      </c>
      <c r="DY88" t="s">
        <v>526</v>
      </c>
      <c r="DZ88" t="s">
        <v>526</v>
      </c>
      <c r="EA88" t="s">
        <v>526</v>
      </c>
      <c r="EB88" t="s">
        <v>526</v>
      </c>
      <c r="EC88" t="s">
        <v>526</v>
      </c>
      <c r="ED88" t="s">
        <v>526</v>
      </c>
      <c r="EE88" t="s">
        <v>526</v>
      </c>
      <c r="EF88" t="s">
        <v>526</v>
      </c>
      <c r="EG88" t="s">
        <v>526</v>
      </c>
      <c r="EH88" t="s">
        <v>526</v>
      </c>
      <c r="EI88" t="s">
        <v>526</v>
      </c>
      <c r="EJ88" t="s">
        <v>526</v>
      </c>
      <c r="EK88" t="s">
        <v>526</v>
      </c>
      <c r="EL88" t="s">
        <v>526</v>
      </c>
      <c r="EM88" t="s">
        <v>526</v>
      </c>
      <c r="EN88" t="s">
        <v>526</v>
      </c>
      <c r="EO88" t="s">
        <v>526</v>
      </c>
      <c r="EP88" t="s">
        <v>526</v>
      </c>
      <c r="EQ88" t="s">
        <v>526</v>
      </c>
      <c r="ER88" t="s">
        <v>526</v>
      </c>
      <c r="ES88" t="s">
        <v>526</v>
      </c>
      <c r="ET88" t="s">
        <v>526</v>
      </c>
      <c r="EU88" t="s">
        <v>526</v>
      </c>
      <c r="EV88" t="s">
        <v>526</v>
      </c>
    </row>
    <row r="89" spans="1:152" x14ac:dyDescent="0.2">
      <c r="A89">
        <v>1755590</v>
      </c>
      <c r="B89" s="7" t="s">
        <v>626</v>
      </c>
      <c r="C89">
        <v>50</v>
      </c>
      <c r="D89" t="s">
        <v>21</v>
      </c>
      <c r="E89" t="s">
        <v>526</v>
      </c>
      <c r="F89" t="s">
        <v>526</v>
      </c>
      <c r="G89" t="s">
        <v>37</v>
      </c>
      <c r="H89">
        <v>1</v>
      </c>
      <c r="I89">
        <v>1</v>
      </c>
      <c r="J89">
        <v>2</v>
      </c>
      <c r="K89">
        <v>2</v>
      </c>
      <c r="L89">
        <v>1</v>
      </c>
      <c r="M89">
        <v>1</v>
      </c>
      <c r="N89" t="s">
        <v>526</v>
      </c>
      <c r="O89">
        <v>5</v>
      </c>
      <c r="P89">
        <v>0</v>
      </c>
      <c r="Q89" t="s">
        <v>526</v>
      </c>
      <c r="R89" t="s">
        <v>526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</v>
      </c>
      <c r="AD89">
        <v>0</v>
      </c>
      <c r="AE89" t="s">
        <v>288</v>
      </c>
      <c r="AF89" t="s">
        <v>70</v>
      </c>
      <c r="AG89">
        <v>1</v>
      </c>
      <c r="AH89">
        <v>0</v>
      </c>
      <c r="AI89">
        <v>0</v>
      </c>
      <c r="AJ89">
        <v>0</v>
      </c>
      <c r="AK89">
        <v>2</v>
      </c>
      <c r="AL89" t="s">
        <v>526</v>
      </c>
      <c r="AM89" t="s">
        <v>526</v>
      </c>
      <c r="AN89">
        <v>37</v>
      </c>
      <c r="AO89" t="s">
        <v>168</v>
      </c>
      <c r="AP89">
        <v>115</v>
      </c>
      <c r="AQ89" t="s">
        <v>70</v>
      </c>
      <c r="AR89">
        <v>1</v>
      </c>
      <c r="AS89">
        <v>0</v>
      </c>
      <c r="AT89">
        <v>0</v>
      </c>
      <c r="AU89">
        <v>0</v>
      </c>
      <c r="AV89">
        <v>2</v>
      </c>
      <c r="AW89" t="s">
        <v>526</v>
      </c>
      <c r="AX89" t="s">
        <v>526</v>
      </c>
      <c r="AY89">
        <v>36.799999999999997</v>
      </c>
      <c r="AZ89" t="s">
        <v>288</v>
      </c>
      <c r="BA89" t="s">
        <v>288</v>
      </c>
      <c r="BB89" t="s">
        <v>70</v>
      </c>
      <c r="BC89">
        <v>1</v>
      </c>
      <c r="BD89">
        <v>0</v>
      </c>
      <c r="BE89">
        <v>0</v>
      </c>
      <c r="BF89">
        <v>0</v>
      </c>
      <c r="BG89">
        <v>2</v>
      </c>
      <c r="BH89" t="s">
        <v>526</v>
      </c>
      <c r="BI89" t="s">
        <v>526</v>
      </c>
      <c r="BJ89">
        <v>36.5</v>
      </c>
      <c r="BK89" t="s">
        <v>288</v>
      </c>
      <c r="BL89" t="s">
        <v>288</v>
      </c>
      <c r="BM89" t="s">
        <v>526</v>
      </c>
      <c r="BN89" t="s">
        <v>526</v>
      </c>
      <c r="BO89" t="s">
        <v>526</v>
      </c>
      <c r="BP89" t="s">
        <v>526</v>
      </c>
      <c r="BQ89" t="s">
        <v>526</v>
      </c>
      <c r="BR89" t="s">
        <v>526</v>
      </c>
      <c r="BS89" t="s">
        <v>526</v>
      </c>
      <c r="BT89" t="s">
        <v>526</v>
      </c>
      <c r="BU89" t="s">
        <v>526</v>
      </c>
      <c r="BV89" t="s">
        <v>526</v>
      </c>
      <c r="BW89" t="s">
        <v>526</v>
      </c>
      <c r="BX89" t="s">
        <v>526</v>
      </c>
      <c r="BY89" t="s">
        <v>526</v>
      </c>
      <c r="BZ89" t="s">
        <v>526</v>
      </c>
      <c r="CA89" t="s">
        <v>526</v>
      </c>
      <c r="CB89" t="s">
        <v>526</v>
      </c>
      <c r="CC89" t="s">
        <v>526</v>
      </c>
      <c r="CD89" t="s">
        <v>526</v>
      </c>
      <c r="CE89" t="s">
        <v>526</v>
      </c>
      <c r="CF89" t="s">
        <v>526</v>
      </c>
      <c r="CG89" t="s">
        <v>526</v>
      </c>
      <c r="CH89" t="s">
        <v>526</v>
      </c>
      <c r="CI89" t="s">
        <v>526</v>
      </c>
      <c r="CJ89" t="s">
        <v>526</v>
      </c>
      <c r="CK89" t="s">
        <v>526</v>
      </c>
      <c r="CL89" t="s">
        <v>526</v>
      </c>
      <c r="CM89" t="s">
        <v>526</v>
      </c>
      <c r="CN89" t="s">
        <v>526</v>
      </c>
      <c r="CO89" t="s">
        <v>526</v>
      </c>
      <c r="CP89" t="s">
        <v>526</v>
      </c>
      <c r="CQ89" t="s">
        <v>526</v>
      </c>
      <c r="CR89" t="s">
        <v>526</v>
      </c>
      <c r="CS89" t="s">
        <v>526</v>
      </c>
      <c r="CT89" t="s">
        <v>526</v>
      </c>
      <c r="CU89" t="s">
        <v>526</v>
      </c>
      <c r="CV89" t="s">
        <v>526</v>
      </c>
      <c r="CW89" t="s">
        <v>526</v>
      </c>
      <c r="CX89" t="s">
        <v>526</v>
      </c>
      <c r="CY89" t="s">
        <v>526</v>
      </c>
      <c r="CZ89" t="s">
        <v>526</v>
      </c>
      <c r="DA89" t="s">
        <v>526</v>
      </c>
      <c r="DB89" t="s">
        <v>526</v>
      </c>
      <c r="DC89" t="s">
        <v>526</v>
      </c>
      <c r="DD89" t="s">
        <v>526</v>
      </c>
      <c r="DE89" t="s">
        <v>526</v>
      </c>
      <c r="DF89" t="s">
        <v>526</v>
      </c>
      <c r="DG89" t="s">
        <v>526</v>
      </c>
      <c r="DH89" t="s">
        <v>526</v>
      </c>
      <c r="DI89" t="s">
        <v>526</v>
      </c>
      <c r="DJ89" t="s">
        <v>526</v>
      </c>
      <c r="DK89" t="s">
        <v>526</v>
      </c>
      <c r="DL89" t="s">
        <v>526</v>
      </c>
      <c r="DM89" t="s">
        <v>526</v>
      </c>
      <c r="DN89" t="s">
        <v>526</v>
      </c>
      <c r="DO89" t="s">
        <v>526</v>
      </c>
      <c r="DP89" t="s">
        <v>526</v>
      </c>
      <c r="DQ89" t="s">
        <v>526</v>
      </c>
      <c r="DR89" t="s">
        <v>526</v>
      </c>
      <c r="DS89" t="s">
        <v>526</v>
      </c>
      <c r="DT89" t="s">
        <v>526</v>
      </c>
      <c r="DU89" t="s">
        <v>526</v>
      </c>
      <c r="DV89" t="s">
        <v>526</v>
      </c>
      <c r="DW89" t="s">
        <v>526</v>
      </c>
      <c r="DX89" t="s">
        <v>526</v>
      </c>
      <c r="DY89" t="s">
        <v>526</v>
      </c>
      <c r="DZ89" t="s">
        <v>526</v>
      </c>
      <c r="EA89" t="s">
        <v>526</v>
      </c>
      <c r="EB89" t="s">
        <v>526</v>
      </c>
      <c r="EC89" t="s">
        <v>526</v>
      </c>
      <c r="ED89" t="s">
        <v>526</v>
      </c>
      <c r="EE89" t="s">
        <v>526</v>
      </c>
      <c r="EF89" t="s">
        <v>526</v>
      </c>
      <c r="EG89" t="s">
        <v>526</v>
      </c>
      <c r="EH89" t="s">
        <v>526</v>
      </c>
      <c r="EI89" t="s">
        <v>526</v>
      </c>
      <c r="EJ89" t="s">
        <v>526</v>
      </c>
      <c r="EK89" t="s">
        <v>526</v>
      </c>
      <c r="EL89" t="s">
        <v>526</v>
      </c>
      <c r="EM89" t="s">
        <v>526</v>
      </c>
      <c r="EN89" t="s">
        <v>526</v>
      </c>
      <c r="EO89" t="s">
        <v>526</v>
      </c>
      <c r="EP89" t="s">
        <v>526</v>
      </c>
      <c r="EQ89" t="s">
        <v>526</v>
      </c>
      <c r="ER89" t="s">
        <v>526</v>
      </c>
      <c r="ES89" t="s">
        <v>526</v>
      </c>
      <c r="ET89" t="s">
        <v>526</v>
      </c>
      <c r="EU89" t="s">
        <v>526</v>
      </c>
      <c r="EV89" t="s">
        <v>526</v>
      </c>
    </row>
    <row r="90" spans="1:152" x14ac:dyDescent="0.2">
      <c r="A90">
        <v>3278300</v>
      </c>
      <c r="B90" s="6" t="s">
        <v>674</v>
      </c>
      <c r="C90">
        <v>67</v>
      </c>
      <c r="D90" t="s">
        <v>21</v>
      </c>
      <c r="E90" t="s">
        <v>526</v>
      </c>
      <c r="F90" t="s">
        <v>526</v>
      </c>
      <c r="G90" t="s">
        <v>37</v>
      </c>
      <c r="H90">
        <v>0</v>
      </c>
      <c r="I90">
        <v>1</v>
      </c>
      <c r="J90">
        <v>4</v>
      </c>
      <c r="K90">
        <v>4</v>
      </c>
      <c r="L90">
        <v>1</v>
      </c>
      <c r="M90">
        <v>1</v>
      </c>
      <c r="N90" t="s">
        <v>526</v>
      </c>
      <c r="O90">
        <v>7</v>
      </c>
      <c r="P90">
        <v>0</v>
      </c>
      <c r="Q90" t="s">
        <v>526</v>
      </c>
      <c r="R90" t="s">
        <v>526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0</v>
      </c>
      <c r="AC90" t="s">
        <v>288</v>
      </c>
      <c r="AD90" t="s">
        <v>288</v>
      </c>
      <c r="AE90" t="s">
        <v>288</v>
      </c>
      <c r="AF90" t="s">
        <v>70</v>
      </c>
      <c r="AG90">
        <v>1</v>
      </c>
      <c r="AH90">
        <v>0</v>
      </c>
      <c r="AI90">
        <v>0</v>
      </c>
      <c r="AJ90">
        <v>0</v>
      </c>
      <c r="AK90">
        <v>2</v>
      </c>
      <c r="AL90" t="s">
        <v>526</v>
      </c>
      <c r="AM90" t="s">
        <v>526</v>
      </c>
      <c r="AN90">
        <v>36.5</v>
      </c>
      <c r="AO90" t="s">
        <v>362</v>
      </c>
      <c r="AP90">
        <v>91</v>
      </c>
      <c r="AQ90" t="s">
        <v>70</v>
      </c>
      <c r="AR90">
        <v>1</v>
      </c>
      <c r="AS90">
        <v>0</v>
      </c>
      <c r="AT90">
        <v>0</v>
      </c>
      <c r="AU90">
        <v>0</v>
      </c>
      <c r="AV90">
        <v>2</v>
      </c>
      <c r="AW90" t="s">
        <v>526</v>
      </c>
      <c r="AX90" t="s">
        <v>526</v>
      </c>
      <c r="AY90" t="s">
        <v>288</v>
      </c>
      <c r="AZ90" t="s">
        <v>288</v>
      </c>
      <c r="BA90" t="s">
        <v>288</v>
      </c>
      <c r="BB90" t="s">
        <v>70</v>
      </c>
      <c r="BC90">
        <v>1</v>
      </c>
      <c r="BD90">
        <v>0</v>
      </c>
      <c r="BE90">
        <v>0</v>
      </c>
      <c r="BF90">
        <v>0</v>
      </c>
      <c r="BG90">
        <v>2</v>
      </c>
      <c r="BH90" t="s">
        <v>526</v>
      </c>
      <c r="BI90" t="s">
        <v>526</v>
      </c>
      <c r="BJ90">
        <v>36.9</v>
      </c>
      <c r="BK90" t="s">
        <v>363</v>
      </c>
      <c r="BL90">
        <v>66</v>
      </c>
      <c r="BM90" t="s">
        <v>70</v>
      </c>
      <c r="BN90">
        <v>1</v>
      </c>
      <c r="BO90">
        <v>0</v>
      </c>
      <c r="BP90">
        <v>0</v>
      </c>
      <c r="BQ90">
        <v>0</v>
      </c>
      <c r="BR90">
        <v>2</v>
      </c>
      <c r="BS90" t="s">
        <v>526</v>
      </c>
      <c r="BT90" t="s">
        <v>526</v>
      </c>
      <c r="BU90">
        <v>36.299999999999997</v>
      </c>
      <c r="BV90" t="s">
        <v>288</v>
      </c>
      <c r="BW90" t="s">
        <v>288</v>
      </c>
      <c r="BX90" t="s">
        <v>70</v>
      </c>
      <c r="BY90">
        <v>1</v>
      </c>
      <c r="BZ90">
        <v>0</v>
      </c>
      <c r="CA90">
        <v>0</v>
      </c>
      <c r="CB90">
        <v>0</v>
      </c>
      <c r="CC90">
        <v>2</v>
      </c>
      <c r="CD90" t="s">
        <v>526</v>
      </c>
      <c r="CE90" t="s">
        <v>526</v>
      </c>
      <c r="CF90">
        <v>35.9</v>
      </c>
      <c r="CG90" t="s">
        <v>288</v>
      </c>
      <c r="CH90" t="s">
        <v>288</v>
      </c>
      <c r="CI90" t="s">
        <v>526</v>
      </c>
      <c r="CJ90" t="s">
        <v>526</v>
      </c>
      <c r="CK90" t="s">
        <v>526</v>
      </c>
      <c r="CL90" t="s">
        <v>526</v>
      </c>
      <c r="CM90" t="s">
        <v>526</v>
      </c>
      <c r="CN90" t="s">
        <v>526</v>
      </c>
      <c r="CO90" t="s">
        <v>526</v>
      </c>
      <c r="CP90" t="s">
        <v>526</v>
      </c>
      <c r="CQ90" t="s">
        <v>526</v>
      </c>
      <c r="CR90" t="s">
        <v>526</v>
      </c>
      <c r="CS90" t="s">
        <v>526</v>
      </c>
      <c r="CT90" t="s">
        <v>526</v>
      </c>
      <c r="CU90" t="s">
        <v>526</v>
      </c>
      <c r="CV90" t="s">
        <v>526</v>
      </c>
      <c r="CW90" t="s">
        <v>526</v>
      </c>
      <c r="CX90" t="s">
        <v>526</v>
      </c>
      <c r="CY90" t="s">
        <v>526</v>
      </c>
      <c r="CZ90" t="s">
        <v>526</v>
      </c>
      <c r="DA90" t="s">
        <v>526</v>
      </c>
      <c r="DB90" t="s">
        <v>526</v>
      </c>
      <c r="DC90" t="s">
        <v>526</v>
      </c>
      <c r="DD90" t="s">
        <v>526</v>
      </c>
      <c r="DE90" t="s">
        <v>526</v>
      </c>
      <c r="DF90" t="s">
        <v>526</v>
      </c>
      <c r="DG90" t="s">
        <v>526</v>
      </c>
      <c r="DH90" t="s">
        <v>526</v>
      </c>
      <c r="DI90" t="s">
        <v>526</v>
      </c>
      <c r="DJ90" t="s">
        <v>526</v>
      </c>
      <c r="DK90" t="s">
        <v>526</v>
      </c>
      <c r="DL90" t="s">
        <v>526</v>
      </c>
      <c r="DM90" t="s">
        <v>526</v>
      </c>
      <c r="DN90" t="s">
        <v>526</v>
      </c>
      <c r="DO90" t="s">
        <v>526</v>
      </c>
      <c r="DP90" t="s">
        <v>526</v>
      </c>
      <c r="DQ90" t="s">
        <v>526</v>
      </c>
      <c r="DR90" t="s">
        <v>526</v>
      </c>
      <c r="DS90" t="s">
        <v>526</v>
      </c>
      <c r="DT90" t="s">
        <v>526</v>
      </c>
      <c r="DU90" t="s">
        <v>526</v>
      </c>
      <c r="DV90" t="s">
        <v>526</v>
      </c>
      <c r="DW90" t="s">
        <v>526</v>
      </c>
      <c r="DX90" t="s">
        <v>526</v>
      </c>
      <c r="DY90" t="s">
        <v>526</v>
      </c>
      <c r="DZ90" t="s">
        <v>526</v>
      </c>
      <c r="EA90" t="s">
        <v>526</v>
      </c>
      <c r="EB90" t="s">
        <v>526</v>
      </c>
      <c r="EC90" t="s">
        <v>526</v>
      </c>
      <c r="ED90" t="s">
        <v>526</v>
      </c>
      <c r="EE90" t="s">
        <v>526</v>
      </c>
      <c r="EF90" t="s">
        <v>526</v>
      </c>
      <c r="EG90" t="s">
        <v>526</v>
      </c>
      <c r="EH90" t="s">
        <v>526</v>
      </c>
      <c r="EI90" t="s">
        <v>526</v>
      </c>
      <c r="EJ90" t="s">
        <v>526</v>
      </c>
      <c r="EK90" t="s">
        <v>526</v>
      </c>
      <c r="EL90" t="s">
        <v>526</v>
      </c>
      <c r="EM90" t="s">
        <v>526</v>
      </c>
      <c r="EN90" t="s">
        <v>526</v>
      </c>
      <c r="EO90" t="s">
        <v>526</v>
      </c>
      <c r="EP90" t="s">
        <v>526</v>
      </c>
      <c r="EQ90" t="s">
        <v>526</v>
      </c>
      <c r="ER90" t="s">
        <v>526</v>
      </c>
      <c r="ES90" t="s">
        <v>526</v>
      </c>
      <c r="ET90" t="s">
        <v>526</v>
      </c>
      <c r="EU90" t="s">
        <v>526</v>
      </c>
      <c r="EV90" t="s">
        <v>526</v>
      </c>
    </row>
    <row r="91" spans="1:152" x14ac:dyDescent="0.2">
      <c r="A91">
        <v>4017480</v>
      </c>
      <c r="B91" s="6" t="s">
        <v>710</v>
      </c>
      <c r="C91">
        <v>58</v>
      </c>
      <c r="D91" t="s">
        <v>21</v>
      </c>
      <c r="E91">
        <v>8</v>
      </c>
      <c r="F91">
        <v>0</v>
      </c>
      <c r="G91" t="s">
        <v>37</v>
      </c>
      <c r="H91">
        <v>0</v>
      </c>
      <c r="I91">
        <v>1</v>
      </c>
      <c r="J91">
        <v>8</v>
      </c>
      <c r="K91">
        <v>8</v>
      </c>
      <c r="L91">
        <v>1</v>
      </c>
      <c r="M91">
        <v>1</v>
      </c>
      <c r="N91">
        <v>5</v>
      </c>
      <c r="O91">
        <v>7</v>
      </c>
      <c r="P91">
        <v>10</v>
      </c>
      <c r="Q91">
        <v>11</v>
      </c>
      <c r="R91" t="s">
        <v>526</v>
      </c>
      <c r="S91">
        <v>1</v>
      </c>
      <c r="T91">
        <v>0</v>
      </c>
      <c r="U91">
        <v>0</v>
      </c>
      <c r="V91">
        <v>0</v>
      </c>
      <c r="W91">
        <v>0</v>
      </c>
      <c r="X91">
        <v>0</v>
      </c>
      <c r="Y91">
        <v>1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 t="s">
        <v>70</v>
      </c>
      <c r="AG91">
        <v>1</v>
      </c>
      <c r="AH91">
        <v>0</v>
      </c>
      <c r="AI91">
        <v>0</v>
      </c>
      <c r="AJ91">
        <v>0</v>
      </c>
      <c r="AK91">
        <v>2</v>
      </c>
      <c r="AL91" t="s">
        <v>526</v>
      </c>
      <c r="AM91" t="s">
        <v>526</v>
      </c>
      <c r="AN91">
        <v>36.1</v>
      </c>
      <c r="AO91" t="s">
        <v>299</v>
      </c>
      <c r="AP91">
        <v>89</v>
      </c>
      <c r="AQ91" t="s">
        <v>70</v>
      </c>
      <c r="AR91">
        <v>1</v>
      </c>
      <c r="AS91">
        <v>0</v>
      </c>
      <c r="AT91">
        <v>0</v>
      </c>
      <c r="AU91">
        <v>0</v>
      </c>
      <c r="AV91">
        <v>2</v>
      </c>
      <c r="AW91" t="s">
        <v>526</v>
      </c>
      <c r="AX91" t="s">
        <v>526</v>
      </c>
      <c r="AY91">
        <v>36.5</v>
      </c>
      <c r="AZ91" t="s">
        <v>288</v>
      </c>
      <c r="BA91" t="s">
        <v>288</v>
      </c>
      <c r="BB91" t="s">
        <v>70</v>
      </c>
      <c r="BC91">
        <v>1</v>
      </c>
      <c r="BD91">
        <v>0</v>
      </c>
      <c r="BE91">
        <v>0</v>
      </c>
      <c r="BF91">
        <v>0</v>
      </c>
      <c r="BG91">
        <v>2</v>
      </c>
      <c r="BH91" t="s">
        <v>526</v>
      </c>
      <c r="BI91" t="s">
        <v>526</v>
      </c>
      <c r="BJ91">
        <v>36.9</v>
      </c>
      <c r="BK91" t="s">
        <v>288</v>
      </c>
      <c r="BL91" t="s">
        <v>288</v>
      </c>
      <c r="BM91" t="s">
        <v>70</v>
      </c>
      <c r="BN91">
        <v>1</v>
      </c>
      <c r="BO91">
        <v>11</v>
      </c>
      <c r="BP91">
        <v>0</v>
      </c>
      <c r="BQ91">
        <v>0</v>
      </c>
      <c r="BR91">
        <v>2</v>
      </c>
      <c r="BS91">
        <v>400</v>
      </c>
      <c r="BT91" t="s">
        <v>526</v>
      </c>
      <c r="BU91">
        <v>36.299999999999997</v>
      </c>
      <c r="BV91" t="s">
        <v>288</v>
      </c>
      <c r="BW91" t="s">
        <v>288</v>
      </c>
      <c r="BX91" t="s">
        <v>70</v>
      </c>
      <c r="BY91">
        <v>1</v>
      </c>
      <c r="BZ91">
        <v>11</v>
      </c>
      <c r="CA91">
        <v>0</v>
      </c>
      <c r="CB91">
        <v>0</v>
      </c>
      <c r="CC91">
        <v>2</v>
      </c>
      <c r="CD91">
        <v>400</v>
      </c>
      <c r="CE91" t="s">
        <v>526</v>
      </c>
      <c r="CF91" t="s">
        <v>288</v>
      </c>
      <c r="CG91" t="s">
        <v>288</v>
      </c>
      <c r="CH91" t="s">
        <v>288</v>
      </c>
      <c r="CI91" t="s">
        <v>70</v>
      </c>
      <c r="CJ91">
        <v>1</v>
      </c>
      <c r="CK91">
        <v>11</v>
      </c>
      <c r="CL91">
        <v>0</v>
      </c>
      <c r="CM91">
        <v>0</v>
      </c>
      <c r="CN91">
        <v>2</v>
      </c>
      <c r="CO91">
        <v>400</v>
      </c>
      <c r="CP91" t="s">
        <v>526</v>
      </c>
      <c r="CQ91" t="s">
        <v>288</v>
      </c>
      <c r="CR91" t="s">
        <v>288</v>
      </c>
      <c r="CS91" t="s">
        <v>288</v>
      </c>
      <c r="CT91" t="s">
        <v>70</v>
      </c>
      <c r="CU91">
        <v>1</v>
      </c>
      <c r="CV91">
        <v>11</v>
      </c>
      <c r="CW91">
        <v>0</v>
      </c>
      <c r="CX91">
        <v>0</v>
      </c>
      <c r="CY91">
        <v>2</v>
      </c>
      <c r="CZ91">
        <v>400</v>
      </c>
      <c r="DA91" t="s">
        <v>526</v>
      </c>
      <c r="DB91">
        <v>36.200000000000003</v>
      </c>
      <c r="DC91" t="s">
        <v>288</v>
      </c>
      <c r="DD91" t="s">
        <v>288</v>
      </c>
      <c r="DE91" t="s">
        <v>70</v>
      </c>
      <c r="DF91">
        <v>1</v>
      </c>
      <c r="DG91">
        <v>11</v>
      </c>
      <c r="DH91">
        <v>0</v>
      </c>
      <c r="DI91">
        <v>0</v>
      </c>
      <c r="DJ91" t="s">
        <v>166</v>
      </c>
      <c r="DK91" t="s">
        <v>526</v>
      </c>
      <c r="DL91" t="s">
        <v>526</v>
      </c>
      <c r="DM91">
        <v>36</v>
      </c>
      <c r="DN91" t="s">
        <v>288</v>
      </c>
      <c r="DO91" t="s">
        <v>288</v>
      </c>
      <c r="DP91" t="s">
        <v>85</v>
      </c>
      <c r="DQ91">
        <v>0</v>
      </c>
      <c r="DR91">
        <v>0</v>
      </c>
      <c r="DS91">
        <v>0</v>
      </c>
      <c r="DT91">
        <v>0</v>
      </c>
      <c r="DU91">
        <v>0</v>
      </c>
      <c r="DV91" t="s">
        <v>526</v>
      </c>
      <c r="DW91" t="s">
        <v>526</v>
      </c>
      <c r="DX91" t="s">
        <v>288</v>
      </c>
      <c r="DY91" t="s">
        <v>288</v>
      </c>
      <c r="DZ91" t="s">
        <v>288</v>
      </c>
      <c r="EA91" t="s">
        <v>526</v>
      </c>
      <c r="EB91" t="s">
        <v>526</v>
      </c>
      <c r="EC91" t="s">
        <v>526</v>
      </c>
      <c r="ED91" t="s">
        <v>526</v>
      </c>
      <c r="EE91" t="s">
        <v>526</v>
      </c>
      <c r="EF91" t="s">
        <v>526</v>
      </c>
      <c r="EG91" t="s">
        <v>526</v>
      </c>
      <c r="EH91" t="s">
        <v>526</v>
      </c>
      <c r="EI91" t="s">
        <v>526</v>
      </c>
      <c r="EJ91" t="s">
        <v>526</v>
      </c>
      <c r="EK91" t="s">
        <v>526</v>
      </c>
      <c r="EL91" t="s">
        <v>526</v>
      </c>
      <c r="EM91" t="s">
        <v>526</v>
      </c>
      <c r="EN91" t="s">
        <v>526</v>
      </c>
      <c r="EO91" t="s">
        <v>526</v>
      </c>
      <c r="EP91" t="s">
        <v>526</v>
      </c>
      <c r="EQ91" t="s">
        <v>526</v>
      </c>
      <c r="ER91" t="s">
        <v>526</v>
      </c>
      <c r="ES91" t="s">
        <v>526</v>
      </c>
      <c r="ET91" t="s">
        <v>526</v>
      </c>
      <c r="EU91" t="s">
        <v>526</v>
      </c>
      <c r="EV91" t="s">
        <v>526</v>
      </c>
    </row>
    <row r="92" spans="1:152" x14ac:dyDescent="0.2">
      <c r="A92">
        <v>4276876</v>
      </c>
      <c r="B92" s="6" t="s">
        <v>710</v>
      </c>
      <c r="C92">
        <v>56</v>
      </c>
      <c r="D92" t="s">
        <v>21</v>
      </c>
      <c r="E92">
        <v>3</v>
      </c>
      <c r="F92">
        <v>0</v>
      </c>
      <c r="G92" t="s">
        <v>37</v>
      </c>
      <c r="H92">
        <v>0</v>
      </c>
      <c r="I92">
        <v>1</v>
      </c>
      <c r="J92">
        <v>1</v>
      </c>
      <c r="K92">
        <v>3</v>
      </c>
      <c r="L92">
        <v>1</v>
      </c>
      <c r="M92" t="s">
        <v>288</v>
      </c>
      <c r="N92" t="s">
        <v>526</v>
      </c>
      <c r="O92" t="s">
        <v>288</v>
      </c>
      <c r="P92">
        <v>4</v>
      </c>
      <c r="Q92" t="s">
        <v>526</v>
      </c>
      <c r="R92" t="s">
        <v>526</v>
      </c>
      <c r="S92">
        <v>1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 t="s">
        <v>70</v>
      </c>
      <c r="AG92">
        <v>1</v>
      </c>
      <c r="AH92">
        <v>0</v>
      </c>
      <c r="AI92">
        <v>0</v>
      </c>
      <c r="AJ92">
        <v>0</v>
      </c>
      <c r="AK92">
        <v>2</v>
      </c>
      <c r="AL92" t="s">
        <v>526</v>
      </c>
      <c r="AM92" t="s">
        <v>526</v>
      </c>
      <c r="AN92">
        <v>37.4</v>
      </c>
      <c r="AO92" t="s">
        <v>466</v>
      </c>
      <c r="AP92">
        <v>100</v>
      </c>
      <c r="AQ92" t="s">
        <v>70</v>
      </c>
      <c r="AR92">
        <v>1</v>
      </c>
      <c r="AS92">
        <v>0</v>
      </c>
      <c r="AT92">
        <v>8</v>
      </c>
      <c r="AU92">
        <v>0</v>
      </c>
      <c r="AV92">
        <v>2</v>
      </c>
      <c r="AW92" t="s">
        <v>526</v>
      </c>
      <c r="AX92" t="s">
        <v>526</v>
      </c>
      <c r="AY92">
        <v>36.700000000000003</v>
      </c>
      <c r="AZ92" t="s">
        <v>288</v>
      </c>
      <c r="BA92" t="s">
        <v>288</v>
      </c>
      <c r="BB92" t="s">
        <v>70</v>
      </c>
      <c r="BC92">
        <v>1</v>
      </c>
      <c r="BD92">
        <v>0</v>
      </c>
      <c r="BE92">
        <v>8</v>
      </c>
      <c r="BF92">
        <v>0</v>
      </c>
      <c r="BG92">
        <v>2</v>
      </c>
      <c r="BH92" t="s">
        <v>526</v>
      </c>
      <c r="BI92" t="s">
        <v>526</v>
      </c>
      <c r="BJ92" t="s">
        <v>288</v>
      </c>
      <c r="BK92" t="s">
        <v>288</v>
      </c>
      <c r="BL92" t="s">
        <v>288</v>
      </c>
      <c r="BM92" t="s">
        <v>85</v>
      </c>
      <c r="BN92">
        <v>0</v>
      </c>
      <c r="BO92">
        <v>0</v>
      </c>
      <c r="BP92">
        <v>0</v>
      </c>
      <c r="BQ92">
        <v>0</v>
      </c>
      <c r="BR92">
        <v>0</v>
      </c>
      <c r="BS92" t="s">
        <v>526</v>
      </c>
      <c r="BT92" t="s">
        <v>526</v>
      </c>
      <c r="BU92" t="s">
        <v>288</v>
      </c>
      <c r="BV92" t="s">
        <v>288</v>
      </c>
      <c r="BW92" t="s">
        <v>288</v>
      </c>
      <c r="BX92" t="s">
        <v>526</v>
      </c>
      <c r="BY92" t="s">
        <v>526</v>
      </c>
      <c r="BZ92" t="s">
        <v>526</v>
      </c>
      <c r="CA92" t="s">
        <v>526</v>
      </c>
      <c r="CB92" t="s">
        <v>526</v>
      </c>
      <c r="CC92" t="s">
        <v>526</v>
      </c>
      <c r="CD92" t="s">
        <v>526</v>
      </c>
      <c r="CE92" t="s">
        <v>526</v>
      </c>
      <c r="CF92" t="s">
        <v>526</v>
      </c>
      <c r="CG92" t="s">
        <v>526</v>
      </c>
      <c r="CH92" t="s">
        <v>526</v>
      </c>
      <c r="CI92" t="s">
        <v>526</v>
      </c>
      <c r="CJ92" t="s">
        <v>526</v>
      </c>
      <c r="CK92" t="s">
        <v>526</v>
      </c>
      <c r="CL92" t="s">
        <v>526</v>
      </c>
      <c r="CM92" t="s">
        <v>526</v>
      </c>
      <c r="CN92" t="s">
        <v>526</v>
      </c>
      <c r="CO92" t="s">
        <v>526</v>
      </c>
      <c r="CP92" t="s">
        <v>526</v>
      </c>
      <c r="CQ92" t="s">
        <v>526</v>
      </c>
      <c r="CR92" t="s">
        <v>526</v>
      </c>
      <c r="CS92" t="s">
        <v>526</v>
      </c>
      <c r="CT92" t="s">
        <v>526</v>
      </c>
      <c r="CU92" t="s">
        <v>526</v>
      </c>
      <c r="CV92" t="s">
        <v>526</v>
      </c>
      <c r="CW92" t="s">
        <v>526</v>
      </c>
      <c r="CX92" t="s">
        <v>526</v>
      </c>
      <c r="CY92" t="s">
        <v>526</v>
      </c>
      <c r="CZ92" t="s">
        <v>526</v>
      </c>
      <c r="DA92" t="s">
        <v>526</v>
      </c>
      <c r="DB92" t="s">
        <v>526</v>
      </c>
      <c r="DC92" t="s">
        <v>526</v>
      </c>
      <c r="DD92" t="s">
        <v>526</v>
      </c>
      <c r="DE92" t="s">
        <v>526</v>
      </c>
      <c r="DF92" t="s">
        <v>526</v>
      </c>
      <c r="DG92" t="s">
        <v>526</v>
      </c>
      <c r="DH92" t="s">
        <v>526</v>
      </c>
      <c r="DI92" t="s">
        <v>526</v>
      </c>
      <c r="DJ92" t="s">
        <v>526</v>
      </c>
      <c r="DK92" t="s">
        <v>526</v>
      </c>
      <c r="DL92" t="s">
        <v>526</v>
      </c>
      <c r="DM92" t="s">
        <v>526</v>
      </c>
      <c r="DN92" t="s">
        <v>526</v>
      </c>
      <c r="DO92" t="s">
        <v>526</v>
      </c>
      <c r="DP92" t="s">
        <v>526</v>
      </c>
      <c r="DQ92" t="s">
        <v>526</v>
      </c>
      <c r="DR92" t="s">
        <v>526</v>
      </c>
      <c r="DS92" t="s">
        <v>526</v>
      </c>
      <c r="DT92" t="s">
        <v>526</v>
      </c>
      <c r="DU92" t="s">
        <v>526</v>
      </c>
      <c r="DV92" t="s">
        <v>526</v>
      </c>
      <c r="DW92" t="s">
        <v>526</v>
      </c>
      <c r="DX92" t="s">
        <v>526</v>
      </c>
      <c r="DY92" t="s">
        <v>526</v>
      </c>
      <c r="DZ92" t="s">
        <v>526</v>
      </c>
      <c r="EA92" t="s">
        <v>526</v>
      </c>
      <c r="EB92" t="s">
        <v>526</v>
      </c>
      <c r="EC92" t="s">
        <v>526</v>
      </c>
      <c r="ED92" t="s">
        <v>526</v>
      </c>
      <c r="EE92" t="s">
        <v>526</v>
      </c>
      <c r="EF92" t="s">
        <v>526</v>
      </c>
      <c r="EG92" t="s">
        <v>526</v>
      </c>
      <c r="EH92" t="s">
        <v>526</v>
      </c>
      <c r="EI92" t="s">
        <v>526</v>
      </c>
      <c r="EJ92" t="s">
        <v>526</v>
      </c>
      <c r="EK92" t="s">
        <v>526</v>
      </c>
      <c r="EL92" t="s">
        <v>526</v>
      </c>
      <c r="EM92" t="s">
        <v>526</v>
      </c>
      <c r="EN92" t="s">
        <v>526</v>
      </c>
      <c r="EO92" t="s">
        <v>526</v>
      </c>
      <c r="EP92" t="s">
        <v>526</v>
      </c>
      <c r="EQ92" t="s">
        <v>526</v>
      </c>
      <c r="ER92" t="s">
        <v>526</v>
      </c>
      <c r="ES92" t="s">
        <v>526</v>
      </c>
      <c r="ET92" t="s">
        <v>526</v>
      </c>
      <c r="EU92" t="s">
        <v>526</v>
      </c>
      <c r="EV92" t="s">
        <v>526</v>
      </c>
    </row>
    <row r="93" spans="1:152" x14ac:dyDescent="0.2">
      <c r="A93">
        <v>2018855</v>
      </c>
      <c r="B93" s="6" t="s">
        <v>750</v>
      </c>
      <c r="C93">
        <v>62</v>
      </c>
      <c r="D93" t="s">
        <v>21</v>
      </c>
      <c r="E93">
        <v>1</v>
      </c>
      <c r="F93">
        <v>2</v>
      </c>
      <c r="G93" t="s">
        <v>37</v>
      </c>
      <c r="H93">
        <v>0</v>
      </c>
      <c r="I93">
        <v>1</v>
      </c>
      <c r="J93">
        <v>2</v>
      </c>
      <c r="K93">
        <v>2</v>
      </c>
      <c r="L93">
        <v>1</v>
      </c>
      <c r="M93">
        <v>1</v>
      </c>
      <c r="N93" t="s">
        <v>526</v>
      </c>
      <c r="O93">
        <v>5</v>
      </c>
      <c r="P93">
        <v>0</v>
      </c>
      <c r="Q93" t="s">
        <v>526</v>
      </c>
      <c r="R93" t="s">
        <v>526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 t="s">
        <v>288</v>
      </c>
      <c r="AF93" t="s">
        <v>70</v>
      </c>
      <c r="AG93">
        <v>1</v>
      </c>
      <c r="AH93">
        <v>0</v>
      </c>
      <c r="AI93">
        <v>0</v>
      </c>
      <c r="AJ93">
        <v>0</v>
      </c>
      <c r="AK93">
        <v>2</v>
      </c>
      <c r="AL93" t="s">
        <v>526</v>
      </c>
      <c r="AM93" t="s">
        <v>526</v>
      </c>
      <c r="AN93">
        <v>36.6</v>
      </c>
      <c r="AO93" t="s">
        <v>180</v>
      </c>
      <c r="AP93">
        <v>67</v>
      </c>
      <c r="AQ93" t="s">
        <v>85</v>
      </c>
      <c r="AR93">
        <v>1</v>
      </c>
      <c r="AS93">
        <v>0</v>
      </c>
      <c r="AT93">
        <v>0</v>
      </c>
      <c r="AU93">
        <v>0</v>
      </c>
      <c r="AV93">
        <v>2</v>
      </c>
      <c r="AW93" t="s">
        <v>526</v>
      </c>
      <c r="AX93" t="s">
        <v>526</v>
      </c>
      <c r="AY93">
        <v>36.9</v>
      </c>
      <c r="AZ93" t="s">
        <v>181</v>
      </c>
      <c r="BA93">
        <v>68</v>
      </c>
      <c r="BB93" t="s">
        <v>85</v>
      </c>
      <c r="BC93">
        <v>1</v>
      </c>
      <c r="BD93">
        <v>0</v>
      </c>
      <c r="BE93">
        <v>0</v>
      </c>
      <c r="BF93">
        <v>0</v>
      </c>
      <c r="BG93">
        <v>2</v>
      </c>
      <c r="BH93" t="s">
        <v>526</v>
      </c>
      <c r="BI93" t="s">
        <v>526</v>
      </c>
      <c r="BJ93">
        <v>36.9</v>
      </c>
      <c r="BK93" t="s">
        <v>182</v>
      </c>
      <c r="BL93">
        <v>69</v>
      </c>
      <c r="BM93" t="s">
        <v>526</v>
      </c>
      <c r="BN93" t="s">
        <v>526</v>
      </c>
      <c r="BO93" t="s">
        <v>526</v>
      </c>
      <c r="BP93" t="s">
        <v>526</v>
      </c>
      <c r="BQ93" t="s">
        <v>526</v>
      </c>
      <c r="BR93" t="s">
        <v>526</v>
      </c>
      <c r="BS93" t="s">
        <v>526</v>
      </c>
      <c r="BT93" t="s">
        <v>526</v>
      </c>
      <c r="BU93" t="s">
        <v>526</v>
      </c>
      <c r="BV93" t="s">
        <v>526</v>
      </c>
      <c r="BW93" t="s">
        <v>526</v>
      </c>
      <c r="BX93" t="s">
        <v>526</v>
      </c>
      <c r="BY93" t="s">
        <v>526</v>
      </c>
      <c r="BZ93" t="s">
        <v>526</v>
      </c>
      <c r="CA93" t="s">
        <v>526</v>
      </c>
      <c r="CB93" t="s">
        <v>526</v>
      </c>
      <c r="CC93" t="s">
        <v>526</v>
      </c>
      <c r="CD93" t="s">
        <v>526</v>
      </c>
      <c r="CE93" t="s">
        <v>526</v>
      </c>
      <c r="CF93" t="s">
        <v>526</v>
      </c>
      <c r="CG93" t="s">
        <v>526</v>
      </c>
      <c r="CH93" t="s">
        <v>526</v>
      </c>
      <c r="CI93" t="s">
        <v>526</v>
      </c>
      <c r="CJ93" t="s">
        <v>526</v>
      </c>
      <c r="CK93" t="s">
        <v>526</v>
      </c>
      <c r="CL93" t="s">
        <v>526</v>
      </c>
      <c r="CM93" t="s">
        <v>526</v>
      </c>
      <c r="CN93" t="s">
        <v>526</v>
      </c>
      <c r="CO93" t="s">
        <v>526</v>
      </c>
      <c r="CP93" t="s">
        <v>526</v>
      </c>
      <c r="CQ93" t="s">
        <v>526</v>
      </c>
      <c r="CR93" t="s">
        <v>526</v>
      </c>
      <c r="CS93" t="s">
        <v>526</v>
      </c>
      <c r="CT93" t="s">
        <v>526</v>
      </c>
      <c r="CU93" t="s">
        <v>526</v>
      </c>
      <c r="CV93" t="s">
        <v>526</v>
      </c>
      <c r="CW93" t="s">
        <v>526</v>
      </c>
      <c r="CX93" t="s">
        <v>526</v>
      </c>
      <c r="CY93" t="s">
        <v>526</v>
      </c>
      <c r="CZ93" t="s">
        <v>526</v>
      </c>
      <c r="DA93" t="s">
        <v>526</v>
      </c>
      <c r="DB93" t="s">
        <v>526</v>
      </c>
      <c r="DC93" t="s">
        <v>526</v>
      </c>
      <c r="DD93" t="s">
        <v>526</v>
      </c>
      <c r="DE93" t="s">
        <v>526</v>
      </c>
      <c r="DF93" t="s">
        <v>526</v>
      </c>
      <c r="DG93" t="s">
        <v>526</v>
      </c>
      <c r="DH93" t="s">
        <v>526</v>
      </c>
      <c r="DI93" t="s">
        <v>526</v>
      </c>
      <c r="DJ93" t="s">
        <v>526</v>
      </c>
      <c r="DK93" t="s">
        <v>526</v>
      </c>
      <c r="DL93" t="s">
        <v>526</v>
      </c>
      <c r="DM93" t="s">
        <v>526</v>
      </c>
      <c r="DN93" t="s">
        <v>526</v>
      </c>
      <c r="DO93" t="s">
        <v>526</v>
      </c>
      <c r="DP93" t="s">
        <v>526</v>
      </c>
      <c r="DQ93" t="s">
        <v>526</v>
      </c>
      <c r="DR93" t="s">
        <v>526</v>
      </c>
      <c r="DS93" t="s">
        <v>526</v>
      </c>
      <c r="DT93" t="s">
        <v>526</v>
      </c>
      <c r="DU93" t="s">
        <v>526</v>
      </c>
      <c r="DV93" t="s">
        <v>526</v>
      </c>
      <c r="DW93" t="s">
        <v>526</v>
      </c>
      <c r="DX93" t="s">
        <v>526</v>
      </c>
      <c r="DY93" t="s">
        <v>526</v>
      </c>
      <c r="DZ93" t="s">
        <v>526</v>
      </c>
      <c r="EA93" t="s">
        <v>526</v>
      </c>
      <c r="EB93" t="s">
        <v>526</v>
      </c>
      <c r="EC93" t="s">
        <v>526</v>
      </c>
      <c r="ED93" t="s">
        <v>526</v>
      </c>
      <c r="EE93" t="s">
        <v>526</v>
      </c>
      <c r="EF93" t="s">
        <v>526</v>
      </c>
      <c r="EG93" t="s">
        <v>526</v>
      </c>
      <c r="EH93" t="s">
        <v>526</v>
      </c>
      <c r="EI93" t="s">
        <v>526</v>
      </c>
      <c r="EJ93" t="s">
        <v>526</v>
      </c>
      <c r="EK93" t="s">
        <v>526</v>
      </c>
      <c r="EL93" t="s">
        <v>526</v>
      </c>
      <c r="EM93" t="s">
        <v>526</v>
      </c>
      <c r="EN93" t="s">
        <v>526</v>
      </c>
      <c r="EO93" t="s">
        <v>526</v>
      </c>
      <c r="EP93" t="s">
        <v>526</v>
      </c>
      <c r="EQ93" t="s">
        <v>526</v>
      </c>
      <c r="ER93" t="s">
        <v>526</v>
      </c>
      <c r="ES93" t="s">
        <v>526</v>
      </c>
      <c r="ET93" t="s">
        <v>526</v>
      </c>
      <c r="EU93" t="s">
        <v>526</v>
      </c>
      <c r="EV93" t="s">
        <v>526</v>
      </c>
    </row>
    <row r="94" spans="1:152" x14ac:dyDescent="0.2">
      <c r="A94">
        <v>4038732</v>
      </c>
      <c r="B94" s="6" t="s">
        <v>713</v>
      </c>
      <c r="C94">
        <v>31</v>
      </c>
      <c r="D94" t="s">
        <v>26</v>
      </c>
      <c r="E94" t="s">
        <v>526</v>
      </c>
      <c r="F94" t="s">
        <v>526</v>
      </c>
      <c r="G94" t="s">
        <v>37</v>
      </c>
      <c r="H94">
        <v>0</v>
      </c>
      <c r="I94">
        <v>1</v>
      </c>
      <c r="J94">
        <v>4</v>
      </c>
      <c r="K94">
        <v>4</v>
      </c>
      <c r="L94">
        <v>1</v>
      </c>
      <c r="M94">
        <v>0</v>
      </c>
      <c r="N94" t="s">
        <v>526</v>
      </c>
      <c r="O94">
        <v>0</v>
      </c>
      <c r="P94">
        <v>0</v>
      </c>
      <c r="Q94" t="s">
        <v>526</v>
      </c>
      <c r="R94" t="s">
        <v>526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1</v>
      </c>
      <c r="AD94">
        <v>0</v>
      </c>
      <c r="AE94">
        <v>0</v>
      </c>
      <c r="AF94" t="s">
        <v>70</v>
      </c>
      <c r="AG94">
        <v>1</v>
      </c>
      <c r="AH94">
        <v>0</v>
      </c>
      <c r="AI94">
        <v>0</v>
      </c>
      <c r="AJ94">
        <v>0</v>
      </c>
      <c r="AK94">
        <v>2</v>
      </c>
      <c r="AL94" t="s">
        <v>526</v>
      </c>
      <c r="AM94" t="s">
        <v>526</v>
      </c>
      <c r="AN94">
        <v>37.200000000000003</v>
      </c>
      <c r="AO94" t="s">
        <v>408</v>
      </c>
      <c r="AP94">
        <v>120</v>
      </c>
      <c r="AQ94" t="s">
        <v>70</v>
      </c>
      <c r="AR94">
        <v>1</v>
      </c>
      <c r="AS94">
        <v>0</v>
      </c>
      <c r="AT94">
        <v>0</v>
      </c>
      <c r="AU94">
        <v>0</v>
      </c>
      <c r="AV94">
        <v>2</v>
      </c>
      <c r="AW94" t="s">
        <v>526</v>
      </c>
      <c r="AX94" t="s">
        <v>526</v>
      </c>
      <c r="AY94">
        <v>37.4</v>
      </c>
      <c r="AZ94" t="s">
        <v>112</v>
      </c>
      <c r="BA94">
        <v>107</v>
      </c>
      <c r="BB94" t="s">
        <v>70</v>
      </c>
      <c r="BC94">
        <v>1</v>
      </c>
      <c r="BD94">
        <v>0</v>
      </c>
      <c r="BE94">
        <v>0</v>
      </c>
      <c r="BF94">
        <v>0</v>
      </c>
      <c r="BG94">
        <v>2</v>
      </c>
      <c r="BH94" t="s">
        <v>526</v>
      </c>
      <c r="BI94" t="s">
        <v>526</v>
      </c>
      <c r="BJ94">
        <v>35.200000000000003</v>
      </c>
      <c r="BK94" t="s">
        <v>410</v>
      </c>
      <c r="BL94">
        <v>99</v>
      </c>
      <c r="BM94" t="s">
        <v>70</v>
      </c>
      <c r="BN94">
        <v>1</v>
      </c>
      <c r="BO94">
        <v>0</v>
      </c>
      <c r="BP94">
        <v>0</v>
      </c>
      <c r="BQ94">
        <v>0</v>
      </c>
      <c r="BR94">
        <v>2</v>
      </c>
      <c r="BS94" t="s">
        <v>526</v>
      </c>
      <c r="BT94" t="s">
        <v>526</v>
      </c>
      <c r="BU94">
        <v>36.6</v>
      </c>
      <c r="BV94" t="s">
        <v>160</v>
      </c>
      <c r="BW94">
        <v>76</v>
      </c>
      <c r="BX94" t="s">
        <v>70</v>
      </c>
      <c r="BY94">
        <v>1</v>
      </c>
      <c r="BZ94">
        <v>0</v>
      </c>
      <c r="CA94">
        <v>0</v>
      </c>
      <c r="CB94">
        <v>0</v>
      </c>
      <c r="CC94">
        <v>2</v>
      </c>
      <c r="CD94" t="s">
        <v>526</v>
      </c>
      <c r="CE94" t="s">
        <v>526</v>
      </c>
      <c r="CF94">
        <v>36.799999999999997</v>
      </c>
      <c r="CG94" t="s">
        <v>409</v>
      </c>
      <c r="CH94">
        <v>65</v>
      </c>
      <c r="CI94" t="s">
        <v>526</v>
      </c>
      <c r="CJ94" t="s">
        <v>526</v>
      </c>
      <c r="CK94" t="s">
        <v>526</v>
      </c>
      <c r="CL94" t="s">
        <v>526</v>
      </c>
      <c r="CM94" t="s">
        <v>526</v>
      </c>
      <c r="CN94" t="s">
        <v>526</v>
      </c>
      <c r="CO94" t="s">
        <v>526</v>
      </c>
      <c r="CP94" t="s">
        <v>526</v>
      </c>
      <c r="CQ94" t="s">
        <v>526</v>
      </c>
      <c r="CR94" t="s">
        <v>526</v>
      </c>
      <c r="CS94" t="s">
        <v>526</v>
      </c>
      <c r="CT94" t="s">
        <v>526</v>
      </c>
      <c r="CU94" t="s">
        <v>526</v>
      </c>
      <c r="CV94" t="s">
        <v>526</v>
      </c>
      <c r="CW94" t="s">
        <v>526</v>
      </c>
      <c r="CX94" t="s">
        <v>526</v>
      </c>
      <c r="CY94" t="s">
        <v>526</v>
      </c>
      <c r="CZ94" t="s">
        <v>526</v>
      </c>
      <c r="DA94" t="s">
        <v>526</v>
      </c>
      <c r="DB94" t="s">
        <v>526</v>
      </c>
      <c r="DC94" t="s">
        <v>526</v>
      </c>
      <c r="DD94" t="s">
        <v>526</v>
      </c>
      <c r="DE94" t="s">
        <v>526</v>
      </c>
      <c r="DF94" t="s">
        <v>526</v>
      </c>
      <c r="DG94" t="s">
        <v>526</v>
      </c>
      <c r="DH94" t="s">
        <v>526</v>
      </c>
      <c r="DI94" t="s">
        <v>526</v>
      </c>
      <c r="DJ94" t="s">
        <v>526</v>
      </c>
      <c r="DK94" t="s">
        <v>526</v>
      </c>
      <c r="DL94" t="s">
        <v>526</v>
      </c>
      <c r="DM94" t="s">
        <v>526</v>
      </c>
      <c r="DN94" t="s">
        <v>526</v>
      </c>
      <c r="DO94" t="s">
        <v>526</v>
      </c>
      <c r="DP94" t="s">
        <v>526</v>
      </c>
      <c r="DQ94" t="s">
        <v>526</v>
      </c>
      <c r="DR94" t="s">
        <v>526</v>
      </c>
      <c r="DS94" t="s">
        <v>526</v>
      </c>
      <c r="DT94" t="s">
        <v>526</v>
      </c>
      <c r="DU94" t="s">
        <v>526</v>
      </c>
      <c r="DV94" t="s">
        <v>526</v>
      </c>
      <c r="DW94" t="s">
        <v>526</v>
      </c>
      <c r="DX94" t="s">
        <v>526</v>
      </c>
      <c r="DY94" t="s">
        <v>526</v>
      </c>
      <c r="DZ94" t="s">
        <v>526</v>
      </c>
      <c r="EA94" t="s">
        <v>526</v>
      </c>
      <c r="EB94" t="s">
        <v>526</v>
      </c>
      <c r="EC94" t="s">
        <v>526</v>
      </c>
      <c r="ED94" t="s">
        <v>526</v>
      </c>
      <c r="EE94" t="s">
        <v>526</v>
      </c>
      <c r="EF94" t="s">
        <v>526</v>
      </c>
      <c r="EG94" t="s">
        <v>526</v>
      </c>
      <c r="EH94" t="s">
        <v>526</v>
      </c>
      <c r="EI94" t="s">
        <v>526</v>
      </c>
      <c r="EJ94" t="s">
        <v>526</v>
      </c>
      <c r="EK94" t="s">
        <v>526</v>
      </c>
      <c r="EL94" t="s">
        <v>526</v>
      </c>
      <c r="EM94" t="s">
        <v>526</v>
      </c>
      <c r="EN94" t="s">
        <v>526</v>
      </c>
      <c r="EO94" t="s">
        <v>526</v>
      </c>
      <c r="EP94" t="s">
        <v>526</v>
      </c>
      <c r="EQ94" t="s">
        <v>526</v>
      </c>
      <c r="ER94" t="s">
        <v>526</v>
      </c>
      <c r="ES94" t="s">
        <v>526</v>
      </c>
      <c r="ET94" t="s">
        <v>526</v>
      </c>
      <c r="EU94" t="s">
        <v>526</v>
      </c>
      <c r="EV94" t="s">
        <v>526</v>
      </c>
    </row>
    <row r="95" spans="1:152" x14ac:dyDescent="0.2">
      <c r="A95">
        <v>2018855</v>
      </c>
      <c r="B95" s="6" t="s">
        <v>635</v>
      </c>
      <c r="C95">
        <v>62</v>
      </c>
      <c r="D95" t="s">
        <v>21</v>
      </c>
      <c r="E95" t="s">
        <v>526</v>
      </c>
      <c r="F95" t="s">
        <v>526</v>
      </c>
      <c r="G95" t="s">
        <v>37</v>
      </c>
      <c r="H95">
        <v>0</v>
      </c>
      <c r="I95">
        <v>1</v>
      </c>
      <c r="J95">
        <v>3</v>
      </c>
      <c r="K95">
        <v>3</v>
      </c>
      <c r="L95">
        <v>1</v>
      </c>
      <c r="M95">
        <v>1</v>
      </c>
      <c r="N95" t="s">
        <v>526</v>
      </c>
      <c r="O95">
        <v>7</v>
      </c>
      <c r="P95">
        <v>0</v>
      </c>
      <c r="Q95" t="s">
        <v>526</v>
      </c>
      <c r="R95" t="s">
        <v>526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 t="s">
        <v>288</v>
      </c>
      <c r="AD95" t="s">
        <v>288</v>
      </c>
      <c r="AE95" t="s">
        <v>288</v>
      </c>
      <c r="AF95" t="s">
        <v>70</v>
      </c>
      <c r="AG95">
        <v>1</v>
      </c>
      <c r="AH95">
        <v>0</v>
      </c>
      <c r="AI95">
        <v>0</v>
      </c>
      <c r="AJ95">
        <v>0</v>
      </c>
      <c r="AK95">
        <v>2</v>
      </c>
      <c r="AL95" t="s">
        <v>526</v>
      </c>
      <c r="AM95" t="s">
        <v>526</v>
      </c>
      <c r="AN95">
        <v>36.700000000000003</v>
      </c>
      <c r="AO95" t="s">
        <v>183</v>
      </c>
      <c r="AP95">
        <v>83</v>
      </c>
      <c r="AQ95" t="s">
        <v>70</v>
      </c>
      <c r="AR95">
        <v>1</v>
      </c>
      <c r="AS95">
        <v>0</v>
      </c>
      <c r="AT95">
        <v>0</v>
      </c>
      <c r="AU95">
        <v>0</v>
      </c>
      <c r="AV95">
        <v>2</v>
      </c>
      <c r="AW95" t="s">
        <v>526</v>
      </c>
      <c r="AX95" t="s">
        <v>526</v>
      </c>
      <c r="AY95">
        <v>36.299999999999997</v>
      </c>
      <c r="AZ95" t="s">
        <v>184</v>
      </c>
      <c r="BA95">
        <v>74</v>
      </c>
      <c r="BB95" t="s">
        <v>70</v>
      </c>
      <c r="BC95">
        <v>1</v>
      </c>
      <c r="BD95">
        <v>0</v>
      </c>
      <c r="BE95">
        <v>0</v>
      </c>
      <c r="BF95">
        <v>0</v>
      </c>
      <c r="BG95">
        <v>2</v>
      </c>
      <c r="BH95" t="s">
        <v>526</v>
      </c>
      <c r="BI95" t="s">
        <v>526</v>
      </c>
      <c r="BJ95">
        <v>36.6</v>
      </c>
      <c r="BK95" t="s">
        <v>185</v>
      </c>
      <c r="BL95">
        <v>71</v>
      </c>
      <c r="BM95" t="s">
        <v>70</v>
      </c>
      <c r="BN95">
        <v>1</v>
      </c>
      <c r="BO95">
        <v>0</v>
      </c>
      <c r="BP95">
        <v>0</v>
      </c>
      <c r="BQ95">
        <v>0</v>
      </c>
      <c r="BR95">
        <v>2</v>
      </c>
      <c r="BS95" t="s">
        <v>526</v>
      </c>
      <c r="BT95" t="s">
        <v>526</v>
      </c>
      <c r="BU95">
        <v>36.6</v>
      </c>
      <c r="BV95" t="s">
        <v>186</v>
      </c>
      <c r="BW95">
        <v>72</v>
      </c>
      <c r="BX95" t="s">
        <v>526</v>
      </c>
      <c r="BY95" t="s">
        <v>526</v>
      </c>
      <c r="BZ95" t="s">
        <v>526</v>
      </c>
      <c r="CA95" t="s">
        <v>526</v>
      </c>
      <c r="CB95" t="s">
        <v>526</v>
      </c>
      <c r="CC95" t="s">
        <v>526</v>
      </c>
      <c r="CD95" t="s">
        <v>526</v>
      </c>
      <c r="CE95" t="s">
        <v>526</v>
      </c>
      <c r="CF95" t="s">
        <v>526</v>
      </c>
      <c r="CG95" t="s">
        <v>526</v>
      </c>
      <c r="CH95" t="s">
        <v>526</v>
      </c>
      <c r="CI95" t="s">
        <v>526</v>
      </c>
      <c r="CJ95" t="s">
        <v>526</v>
      </c>
      <c r="CK95" t="s">
        <v>526</v>
      </c>
      <c r="CL95" t="s">
        <v>526</v>
      </c>
      <c r="CM95" t="s">
        <v>526</v>
      </c>
      <c r="CN95" t="s">
        <v>526</v>
      </c>
      <c r="CO95" t="s">
        <v>526</v>
      </c>
      <c r="CP95" t="s">
        <v>526</v>
      </c>
      <c r="CQ95" t="s">
        <v>526</v>
      </c>
      <c r="CR95" t="s">
        <v>526</v>
      </c>
      <c r="CS95" t="s">
        <v>526</v>
      </c>
      <c r="CT95" t="s">
        <v>526</v>
      </c>
      <c r="CU95" t="s">
        <v>526</v>
      </c>
      <c r="CV95" t="s">
        <v>526</v>
      </c>
      <c r="CW95" t="s">
        <v>526</v>
      </c>
      <c r="CX95" t="s">
        <v>526</v>
      </c>
      <c r="CY95" t="s">
        <v>526</v>
      </c>
      <c r="CZ95" t="s">
        <v>526</v>
      </c>
      <c r="DA95" t="s">
        <v>526</v>
      </c>
      <c r="DB95" t="s">
        <v>526</v>
      </c>
      <c r="DC95" t="s">
        <v>526</v>
      </c>
      <c r="DD95" t="s">
        <v>526</v>
      </c>
      <c r="DE95" t="s">
        <v>526</v>
      </c>
      <c r="DF95" t="s">
        <v>526</v>
      </c>
      <c r="DG95" t="s">
        <v>526</v>
      </c>
      <c r="DH95" t="s">
        <v>526</v>
      </c>
      <c r="DI95" t="s">
        <v>526</v>
      </c>
      <c r="DJ95" t="s">
        <v>526</v>
      </c>
      <c r="DK95" t="s">
        <v>526</v>
      </c>
      <c r="DL95" t="s">
        <v>526</v>
      </c>
      <c r="DM95" t="s">
        <v>526</v>
      </c>
      <c r="DN95" t="s">
        <v>526</v>
      </c>
      <c r="DO95" t="s">
        <v>526</v>
      </c>
      <c r="DP95" t="s">
        <v>526</v>
      </c>
      <c r="DQ95" t="s">
        <v>526</v>
      </c>
      <c r="DR95" t="s">
        <v>526</v>
      </c>
      <c r="DS95" t="s">
        <v>526</v>
      </c>
      <c r="DT95" t="s">
        <v>526</v>
      </c>
      <c r="DU95" t="s">
        <v>526</v>
      </c>
      <c r="DV95" t="s">
        <v>526</v>
      </c>
      <c r="DW95" t="s">
        <v>526</v>
      </c>
      <c r="DX95" t="s">
        <v>526</v>
      </c>
      <c r="DY95" t="s">
        <v>526</v>
      </c>
      <c r="DZ95" t="s">
        <v>526</v>
      </c>
      <c r="EA95" t="s">
        <v>526</v>
      </c>
      <c r="EB95" t="s">
        <v>526</v>
      </c>
      <c r="EC95" t="s">
        <v>526</v>
      </c>
      <c r="ED95" t="s">
        <v>526</v>
      </c>
      <c r="EE95" t="s">
        <v>526</v>
      </c>
      <c r="EF95" t="s">
        <v>526</v>
      </c>
      <c r="EG95" t="s">
        <v>526</v>
      </c>
      <c r="EH95" t="s">
        <v>526</v>
      </c>
      <c r="EI95" t="s">
        <v>526</v>
      </c>
      <c r="EJ95" t="s">
        <v>526</v>
      </c>
      <c r="EK95" t="s">
        <v>526</v>
      </c>
      <c r="EL95" t="s">
        <v>526</v>
      </c>
      <c r="EM95" t="s">
        <v>526</v>
      </c>
      <c r="EN95" t="s">
        <v>526</v>
      </c>
      <c r="EO95" t="s">
        <v>526</v>
      </c>
      <c r="EP95" t="s">
        <v>526</v>
      </c>
      <c r="EQ95" t="s">
        <v>526</v>
      </c>
      <c r="ER95" t="s">
        <v>526</v>
      </c>
      <c r="ES95" t="s">
        <v>526</v>
      </c>
      <c r="ET95" t="s">
        <v>526</v>
      </c>
      <c r="EU95" t="s">
        <v>526</v>
      </c>
      <c r="EV95" t="s">
        <v>526</v>
      </c>
    </row>
    <row r="96" spans="1:152" x14ac:dyDescent="0.2">
      <c r="A96">
        <v>4041874</v>
      </c>
      <c r="B96" s="6" t="s">
        <v>714</v>
      </c>
      <c r="C96">
        <v>41</v>
      </c>
      <c r="D96" t="s">
        <v>21</v>
      </c>
      <c r="E96">
        <v>2</v>
      </c>
      <c r="F96">
        <v>1</v>
      </c>
      <c r="G96" t="s">
        <v>37</v>
      </c>
      <c r="H96">
        <v>0</v>
      </c>
      <c r="I96">
        <v>1</v>
      </c>
      <c r="J96">
        <v>2</v>
      </c>
      <c r="K96">
        <v>2</v>
      </c>
      <c r="L96">
        <v>1</v>
      </c>
      <c r="M96">
        <v>1</v>
      </c>
      <c r="N96" t="s">
        <v>526</v>
      </c>
      <c r="O96">
        <v>7</v>
      </c>
      <c r="P96">
        <v>0</v>
      </c>
      <c r="Q96" t="s">
        <v>526</v>
      </c>
      <c r="R96" t="s">
        <v>526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 t="s">
        <v>70</v>
      </c>
      <c r="AG96">
        <v>1</v>
      </c>
      <c r="AH96">
        <v>0</v>
      </c>
      <c r="AI96">
        <v>0</v>
      </c>
      <c r="AJ96">
        <v>10</v>
      </c>
      <c r="AK96">
        <v>2</v>
      </c>
      <c r="AL96" t="s">
        <v>526</v>
      </c>
      <c r="AM96" t="s">
        <v>526</v>
      </c>
      <c r="AN96">
        <v>36.799999999999997</v>
      </c>
      <c r="AO96" t="s">
        <v>476</v>
      </c>
      <c r="AP96">
        <v>83</v>
      </c>
      <c r="AQ96" t="s">
        <v>70</v>
      </c>
      <c r="AR96">
        <v>1</v>
      </c>
      <c r="AS96">
        <v>0</v>
      </c>
      <c r="AT96">
        <v>0</v>
      </c>
      <c r="AU96">
        <v>0</v>
      </c>
      <c r="AV96">
        <v>2</v>
      </c>
      <c r="AW96" t="s">
        <v>526</v>
      </c>
      <c r="AX96" t="s">
        <v>526</v>
      </c>
      <c r="AY96">
        <v>37</v>
      </c>
      <c r="AZ96" t="s">
        <v>320</v>
      </c>
      <c r="BA96">
        <v>75</v>
      </c>
      <c r="BB96" t="s">
        <v>85</v>
      </c>
      <c r="BC96">
        <v>1</v>
      </c>
      <c r="BD96">
        <v>0</v>
      </c>
      <c r="BE96">
        <v>8</v>
      </c>
      <c r="BF96">
        <v>0</v>
      </c>
      <c r="BG96">
        <v>2</v>
      </c>
      <c r="BH96" t="s">
        <v>526</v>
      </c>
      <c r="BI96" t="s">
        <v>526</v>
      </c>
      <c r="BJ96">
        <v>36.700000000000003</v>
      </c>
      <c r="BK96" t="s">
        <v>288</v>
      </c>
      <c r="BL96" t="s">
        <v>288</v>
      </c>
      <c r="BM96" t="s">
        <v>526</v>
      </c>
      <c r="BN96" t="s">
        <v>526</v>
      </c>
      <c r="BO96" t="s">
        <v>526</v>
      </c>
      <c r="BP96" t="s">
        <v>526</v>
      </c>
      <c r="BQ96" t="s">
        <v>526</v>
      </c>
      <c r="BR96" t="s">
        <v>526</v>
      </c>
      <c r="BS96" t="s">
        <v>526</v>
      </c>
      <c r="BT96" t="s">
        <v>526</v>
      </c>
      <c r="BU96" t="s">
        <v>526</v>
      </c>
      <c r="BV96" t="s">
        <v>526</v>
      </c>
      <c r="BW96" t="s">
        <v>526</v>
      </c>
      <c r="BX96" t="s">
        <v>526</v>
      </c>
      <c r="BY96" t="s">
        <v>526</v>
      </c>
      <c r="BZ96" t="s">
        <v>526</v>
      </c>
      <c r="CA96" t="s">
        <v>526</v>
      </c>
      <c r="CB96" t="s">
        <v>526</v>
      </c>
      <c r="CC96" t="s">
        <v>526</v>
      </c>
      <c r="CD96" t="s">
        <v>526</v>
      </c>
      <c r="CE96" t="s">
        <v>526</v>
      </c>
      <c r="CF96" t="s">
        <v>526</v>
      </c>
      <c r="CG96" t="s">
        <v>526</v>
      </c>
      <c r="CH96" t="s">
        <v>526</v>
      </c>
      <c r="CI96" t="s">
        <v>526</v>
      </c>
      <c r="CJ96" t="s">
        <v>526</v>
      </c>
      <c r="CK96" t="s">
        <v>526</v>
      </c>
      <c r="CL96" t="s">
        <v>526</v>
      </c>
      <c r="CM96" t="s">
        <v>526</v>
      </c>
      <c r="CN96" t="s">
        <v>526</v>
      </c>
      <c r="CO96" t="s">
        <v>526</v>
      </c>
      <c r="CP96" t="s">
        <v>526</v>
      </c>
      <c r="CQ96" t="s">
        <v>526</v>
      </c>
      <c r="CR96" t="s">
        <v>526</v>
      </c>
      <c r="CS96" t="s">
        <v>526</v>
      </c>
      <c r="CT96" t="s">
        <v>526</v>
      </c>
      <c r="CU96" t="s">
        <v>526</v>
      </c>
      <c r="CV96" t="s">
        <v>526</v>
      </c>
      <c r="CW96" t="s">
        <v>526</v>
      </c>
      <c r="CX96" t="s">
        <v>526</v>
      </c>
      <c r="CY96" t="s">
        <v>526</v>
      </c>
      <c r="CZ96" t="s">
        <v>526</v>
      </c>
      <c r="DA96" t="s">
        <v>526</v>
      </c>
      <c r="DB96" t="s">
        <v>526</v>
      </c>
      <c r="DC96" t="s">
        <v>526</v>
      </c>
      <c r="DD96" t="s">
        <v>526</v>
      </c>
      <c r="DE96" t="s">
        <v>526</v>
      </c>
      <c r="DF96" t="s">
        <v>526</v>
      </c>
      <c r="DG96" t="s">
        <v>526</v>
      </c>
      <c r="DH96" t="s">
        <v>526</v>
      </c>
      <c r="DI96" t="s">
        <v>526</v>
      </c>
      <c r="DJ96" t="s">
        <v>526</v>
      </c>
      <c r="DK96" t="s">
        <v>526</v>
      </c>
      <c r="DL96" t="s">
        <v>526</v>
      </c>
      <c r="DM96" t="s">
        <v>526</v>
      </c>
      <c r="DN96" t="s">
        <v>526</v>
      </c>
      <c r="DO96" t="s">
        <v>526</v>
      </c>
      <c r="DP96" t="s">
        <v>526</v>
      </c>
      <c r="DQ96" t="s">
        <v>526</v>
      </c>
      <c r="DR96" t="s">
        <v>526</v>
      </c>
      <c r="DS96" t="s">
        <v>526</v>
      </c>
      <c r="DT96" t="s">
        <v>526</v>
      </c>
      <c r="DU96" t="s">
        <v>526</v>
      </c>
      <c r="DV96" t="s">
        <v>526</v>
      </c>
      <c r="DW96" t="s">
        <v>526</v>
      </c>
      <c r="DX96" t="s">
        <v>526</v>
      </c>
      <c r="DY96" t="s">
        <v>526</v>
      </c>
      <c r="DZ96" t="s">
        <v>526</v>
      </c>
      <c r="EA96" t="s">
        <v>526</v>
      </c>
      <c r="EB96" t="s">
        <v>526</v>
      </c>
      <c r="EC96" t="s">
        <v>526</v>
      </c>
      <c r="ED96" t="s">
        <v>526</v>
      </c>
      <c r="EE96" t="s">
        <v>526</v>
      </c>
      <c r="EF96" t="s">
        <v>526</v>
      </c>
      <c r="EG96" t="s">
        <v>526</v>
      </c>
      <c r="EH96" t="s">
        <v>526</v>
      </c>
      <c r="EI96" t="s">
        <v>526</v>
      </c>
      <c r="EJ96" t="s">
        <v>526</v>
      </c>
      <c r="EK96" t="s">
        <v>526</v>
      </c>
      <c r="EL96" t="s">
        <v>526</v>
      </c>
      <c r="EM96" t="s">
        <v>526</v>
      </c>
      <c r="EN96" t="s">
        <v>526</v>
      </c>
      <c r="EO96" t="s">
        <v>526</v>
      </c>
      <c r="EP96" t="s">
        <v>526</v>
      </c>
      <c r="EQ96" t="s">
        <v>526</v>
      </c>
      <c r="ER96" t="s">
        <v>526</v>
      </c>
      <c r="ES96" t="s">
        <v>526</v>
      </c>
      <c r="ET96" t="s">
        <v>526</v>
      </c>
      <c r="EU96" t="s">
        <v>526</v>
      </c>
      <c r="EV96" t="s">
        <v>526</v>
      </c>
    </row>
    <row r="97" spans="1:152" x14ac:dyDescent="0.2">
      <c r="A97">
        <v>4291889</v>
      </c>
      <c r="B97" s="6" t="s">
        <v>732</v>
      </c>
      <c r="C97">
        <v>20</v>
      </c>
      <c r="D97" t="s">
        <v>21</v>
      </c>
      <c r="E97" t="s">
        <v>526</v>
      </c>
      <c r="F97" t="s">
        <v>526</v>
      </c>
      <c r="G97" t="s">
        <v>37</v>
      </c>
      <c r="H97">
        <v>0</v>
      </c>
      <c r="I97">
        <v>1</v>
      </c>
      <c r="J97">
        <v>3</v>
      </c>
      <c r="K97">
        <v>3</v>
      </c>
      <c r="L97">
        <v>1</v>
      </c>
      <c r="M97">
        <v>1</v>
      </c>
      <c r="N97" t="s">
        <v>526</v>
      </c>
      <c r="O97">
        <v>7</v>
      </c>
      <c r="P97">
        <v>0</v>
      </c>
      <c r="Q97" t="s">
        <v>526</v>
      </c>
      <c r="R97" t="s">
        <v>526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 t="s">
        <v>70</v>
      </c>
      <c r="AG97">
        <v>1</v>
      </c>
      <c r="AH97">
        <v>0</v>
      </c>
      <c r="AI97">
        <v>0</v>
      </c>
      <c r="AJ97">
        <v>0</v>
      </c>
      <c r="AK97">
        <v>2</v>
      </c>
      <c r="AL97" t="s">
        <v>526</v>
      </c>
      <c r="AM97" t="s">
        <v>526</v>
      </c>
      <c r="AN97">
        <v>37.6</v>
      </c>
      <c r="AO97" t="s">
        <v>498</v>
      </c>
      <c r="AP97">
        <v>131</v>
      </c>
      <c r="AQ97" t="s">
        <v>70</v>
      </c>
      <c r="AR97">
        <v>1</v>
      </c>
      <c r="AS97">
        <v>0</v>
      </c>
      <c r="AT97">
        <v>0</v>
      </c>
      <c r="AU97">
        <v>0</v>
      </c>
      <c r="AV97">
        <v>2</v>
      </c>
      <c r="AW97" t="s">
        <v>526</v>
      </c>
      <c r="AX97" t="s">
        <v>526</v>
      </c>
      <c r="AY97">
        <v>37</v>
      </c>
      <c r="AZ97" t="s">
        <v>499</v>
      </c>
      <c r="BA97">
        <v>102</v>
      </c>
      <c r="BB97" t="s">
        <v>70</v>
      </c>
      <c r="BC97">
        <v>1</v>
      </c>
      <c r="BD97">
        <v>0</v>
      </c>
      <c r="BE97">
        <v>0</v>
      </c>
      <c r="BF97">
        <v>0</v>
      </c>
      <c r="BG97">
        <v>2</v>
      </c>
      <c r="BH97" t="s">
        <v>526</v>
      </c>
      <c r="BI97" t="s">
        <v>526</v>
      </c>
      <c r="BJ97">
        <v>36.700000000000003</v>
      </c>
      <c r="BK97" t="s">
        <v>500</v>
      </c>
      <c r="BL97">
        <v>83</v>
      </c>
      <c r="BM97" t="s">
        <v>526</v>
      </c>
      <c r="BN97" t="s">
        <v>526</v>
      </c>
      <c r="BO97" t="s">
        <v>526</v>
      </c>
      <c r="BP97" t="s">
        <v>526</v>
      </c>
      <c r="BQ97" t="s">
        <v>526</v>
      </c>
      <c r="BR97" t="s">
        <v>526</v>
      </c>
      <c r="BS97" t="s">
        <v>526</v>
      </c>
      <c r="BT97" t="s">
        <v>526</v>
      </c>
      <c r="BU97" t="s">
        <v>526</v>
      </c>
      <c r="BV97" t="s">
        <v>526</v>
      </c>
      <c r="BW97" t="s">
        <v>526</v>
      </c>
      <c r="BX97" t="s">
        <v>526</v>
      </c>
      <c r="BY97" t="s">
        <v>526</v>
      </c>
      <c r="BZ97" t="s">
        <v>526</v>
      </c>
      <c r="CA97" t="s">
        <v>526</v>
      </c>
      <c r="CB97" t="s">
        <v>526</v>
      </c>
      <c r="CC97" t="s">
        <v>526</v>
      </c>
      <c r="CD97" t="s">
        <v>526</v>
      </c>
      <c r="CE97" t="s">
        <v>526</v>
      </c>
      <c r="CF97" t="s">
        <v>526</v>
      </c>
      <c r="CG97" t="s">
        <v>526</v>
      </c>
      <c r="CH97" t="s">
        <v>526</v>
      </c>
      <c r="CI97" t="s">
        <v>526</v>
      </c>
      <c r="CJ97" t="s">
        <v>526</v>
      </c>
      <c r="CK97" t="s">
        <v>526</v>
      </c>
      <c r="CL97" t="s">
        <v>526</v>
      </c>
      <c r="CM97" t="s">
        <v>526</v>
      </c>
      <c r="CN97" t="s">
        <v>526</v>
      </c>
      <c r="CO97" t="s">
        <v>526</v>
      </c>
      <c r="CP97" t="s">
        <v>526</v>
      </c>
      <c r="CQ97" t="s">
        <v>526</v>
      </c>
      <c r="CR97" t="s">
        <v>526</v>
      </c>
      <c r="CS97" t="s">
        <v>526</v>
      </c>
      <c r="CT97" t="s">
        <v>526</v>
      </c>
      <c r="CU97" t="s">
        <v>526</v>
      </c>
      <c r="CV97" t="s">
        <v>526</v>
      </c>
      <c r="CW97" t="s">
        <v>526</v>
      </c>
      <c r="CX97" t="s">
        <v>526</v>
      </c>
      <c r="CY97" t="s">
        <v>526</v>
      </c>
      <c r="CZ97" t="s">
        <v>526</v>
      </c>
      <c r="DA97" t="s">
        <v>526</v>
      </c>
      <c r="DB97" t="s">
        <v>526</v>
      </c>
      <c r="DC97" t="s">
        <v>526</v>
      </c>
      <c r="DD97" t="s">
        <v>526</v>
      </c>
      <c r="DE97" t="s">
        <v>526</v>
      </c>
      <c r="DF97" t="s">
        <v>526</v>
      </c>
      <c r="DG97" t="s">
        <v>526</v>
      </c>
      <c r="DH97" t="s">
        <v>526</v>
      </c>
      <c r="DI97" t="s">
        <v>526</v>
      </c>
      <c r="DJ97" t="s">
        <v>526</v>
      </c>
      <c r="DK97" t="s">
        <v>526</v>
      </c>
      <c r="DL97" t="s">
        <v>526</v>
      </c>
      <c r="DM97" t="s">
        <v>526</v>
      </c>
      <c r="DN97" t="s">
        <v>526</v>
      </c>
      <c r="DO97" t="s">
        <v>526</v>
      </c>
      <c r="DP97" t="s">
        <v>526</v>
      </c>
      <c r="DQ97" t="s">
        <v>526</v>
      </c>
      <c r="DR97" t="s">
        <v>526</v>
      </c>
      <c r="DS97" t="s">
        <v>526</v>
      </c>
      <c r="DT97" t="s">
        <v>526</v>
      </c>
      <c r="DU97" t="s">
        <v>526</v>
      </c>
      <c r="DV97" t="s">
        <v>526</v>
      </c>
      <c r="DW97" t="s">
        <v>526</v>
      </c>
      <c r="DX97" t="s">
        <v>526</v>
      </c>
      <c r="DY97" t="s">
        <v>526</v>
      </c>
      <c r="DZ97" t="s">
        <v>526</v>
      </c>
      <c r="EA97" t="s">
        <v>526</v>
      </c>
      <c r="EB97" t="s">
        <v>526</v>
      </c>
      <c r="EC97" t="s">
        <v>526</v>
      </c>
      <c r="ED97" t="s">
        <v>526</v>
      </c>
      <c r="EE97" t="s">
        <v>526</v>
      </c>
      <c r="EF97" t="s">
        <v>526</v>
      </c>
      <c r="EG97" t="s">
        <v>526</v>
      </c>
      <c r="EH97" t="s">
        <v>526</v>
      </c>
      <c r="EI97" t="s">
        <v>526</v>
      </c>
      <c r="EJ97" t="s">
        <v>526</v>
      </c>
      <c r="EK97" t="s">
        <v>526</v>
      </c>
      <c r="EL97" t="s">
        <v>526</v>
      </c>
      <c r="EM97" t="s">
        <v>526</v>
      </c>
      <c r="EN97" t="s">
        <v>526</v>
      </c>
      <c r="EO97" t="s">
        <v>526</v>
      </c>
      <c r="EP97" t="s">
        <v>526</v>
      </c>
      <c r="EQ97" t="s">
        <v>526</v>
      </c>
      <c r="ER97" t="s">
        <v>526</v>
      </c>
      <c r="ES97" t="s">
        <v>526</v>
      </c>
      <c r="ET97" t="s">
        <v>526</v>
      </c>
      <c r="EU97" t="s">
        <v>526</v>
      </c>
      <c r="EV97" t="s">
        <v>526</v>
      </c>
    </row>
    <row r="98" spans="1:152" x14ac:dyDescent="0.2">
      <c r="A98">
        <v>4100687</v>
      </c>
      <c r="B98" s="6" t="s">
        <v>718</v>
      </c>
      <c r="C98">
        <v>26</v>
      </c>
      <c r="D98" t="s">
        <v>21</v>
      </c>
      <c r="E98" t="s">
        <v>526</v>
      </c>
      <c r="F98" t="s">
        <v>526</v>
      </c>
      <c r="G98" t="s">
        <v>37</v>
      </c>
      <c r="H98">
        <v>0</v>
      </c>
      <c r="I98">
        <v>1</v>
      </c>
      <c r="J98">
        <v>4</v>
      </c>
      <c r="K98">
        <v>5</v>
      </c>
      <c r="L98">
        <v>1</v>
      </c>
      <c r="M98">
        <v>1</v>
      </c>
      <c r="N98">
        <v>4</v>
      </c>
      <c r="O98">
        <v>7</v>
      </c>
      <c r="P98">
        <v>0</v>
      </c>
      <c r="Q98" t="s">
        <v>526</v>
      </c>
      <c r="R98" t="s">
        <v>526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1</v>
      </c>
      <c r="AB98">
        <v>0</v>
      </c>
      <c r="AC98">
        <v>0</v>
      </c>
      <c r="AD98">
        <v>0</v>
      </c>
      <c r="AE98">
        <v>0</v>
      </c>
      <c r="AF98" t="s">
        <v>70</v>
      </c>
      <c r="AG98">
        <v>1</v>
      </c>
      <c r="AH98">
        <v>0</v>
      </c>
      <c r="AI98">
        <v>0</v>
      </c>
      <c r="AJ98">
        <v>0</v>
      </c>
      <c r="AK98">
        <v>2</v>
      </c>
      <c r="AL98" t="s">
        <v>526</v>
      </c>
      <c r="AM98" t="s">
        <v>526</v>
      </c>
      <c r="AN98">
        <v>36.9</v>
      </c>
      <c r="AO98" t="s">
        <v>132</v>
      </c>
      <c r="AP98">
        <v>91</v>
      </c>
      <c r="AQ98" t="s">
        <v>70</v>
      </c>
      <c r="AR98">
        <v>1</v>
      </c>
      <c r="AS98">
        <v>0</v>
      </c>
      <c r="AT98">
        <v>0</v>
      </c>
      <c r="AU98">
        <v>0</v>
      </c>
      <c r="AV98">
        <v>2</v>
      </c>
      <c r="AW98" t="s">
        <v>526</v>
      </c>
      <c r="AX98" t="s">
        <v>526</v>
      </c>
      <c r="AY98">
        <v>36.700000000000003</v>
      </c>
      <c r="AZ98" t="s">
        <v>288</v>
      </c>
      <c r="BA98" t="s">
        <v>288</v>
      </c>
      <c r="BB98" t="s">
        <v>70</v>
      </c>
      <c r="BC98">
        <v>1</v>
      </c>
      <c r="BD98">
        <v>0</v>
      </c>
      <c r="BE98">
        <v>0</v>
      </c>
      <c r="BF98">
        <v>0</v>
      </c>
      <c r="BG98">
        <v>2</v>
      </c>
      <c r="BH98" t="s">
        <v>526</v>
      </c>
      <c r="BI98" t="s">
        <v>526</v>
      </c>
      <c r="BJ98">
        <v>36.4</v>
      </c>
      <c r="BK98" t="s">
        <v>288</v>
      </c>
      <c r="BL98" t="s">
        <v>288</v>
      </c>
      <c r="BM98" t="s">
        <v>70</v>
      </c>
      <c r="BN98">
        <v>1</v>
      </c>
      <c r="BO98">
        <v>0</v>
      </c>
      <c r="BP98">
        <v>0</v>
      </c>
      <c r="BQ98">
        <v>0</v>
      </c>
      <c r="BR98">
        <v>2</v>
      </c>
      <c r="BS98" t="s">
        <v>526</v>
      </c>
      <c r="BT98" t="s">
        <v>526</v>
      </c>
      <c r="BU98">
        <v>36.4</v>
      </c>
      <c r="BV98" t="s">
        <v>288</v>
      </c>
      <c r="BW98" t="s">
        <v>288</v>
      </c>
      <c r="BX98" t="s">
        <v>70</v>
      </c>
      <c r="BY98">
        <v>1</v>
      </c>
      <c r="BZ98">
        <v>0</v>
      </c>
      <c r="CA98">
        <v>0</v>
      </c>
      <c r="CB98">
        <v>0</v>
      </c>
      <c r="CC98">
        <v>2</v>
      </c>
      <c r="CD98" t="s">
        <v>526</v>
      </c>
      <c r="CE98" t="s">
        <v>526</v>
      </c>
      <c r="CF98">
        <v>36.299999999999997</v>
      </c>
      <c r="CG98" t="s">
        <v>288</v>
      </c>
      <c r="CH98" t="s">
        <v>288</v>
      </c>
      <c r="CI98" t="s">
        <v>70</v>
      </c>
      <c r="CJ98">
        <v>1</v>
      </c>
      <c r="CK98">
        <v>0</v>
      </c>
      <c r="CL98">
        <v>0</v>
      </c>
      <c r="CM98">
        <v>0</v>
      </c>
      <c r="CN98">
        <v>2</v>
      </c>
      <c r="CO98" t="s">
        <v>526</v>
      </c>
      <c r="CP98" t="s">
        <v>526</v>
      </c>
      <c r="CQ98" t="s">
        <v>288</v>
      </c>
      <c r="CR98" t="s">
        <v>288</v>
      </c>
      <c r="CS98" t="s">
        <v>288</v>
      </c>
      <c r="CT98" t="s">
        <v>526</v>
      </c>
      <c r="CU98" t="s">
        <v>526</v>
      </c>
      <c r="CV98" t="s">
        <v>526</v>
      </c>
      <c r="CW98" t="s">
        <v>526</v>
      </c>
      <c r="CX98" t="s">
        <v>526</v>
      </c>
      <c r="CY98" t="s">
        <v>526</v>
      </c>
      <c r="CZ98" t="s">
        <v>526</v>
      </c>
      <c r="DA98" t="s">
        <v>526</v>
      </c>
      <c r="DB98" t="s">
        <v>526</v>
      </c>
      <c r="DC98" t="s">
        <v>526</v>
      </c>
      <c r="DD98" t="s">
        <v>526</v>
      </c>
      <c r="DE98" t="s">
        <v>526</v>
      </c>
      <c r="DF98" t="s">
        <v>526</v>
      </c>
      <c r="DG98" t="s">
        <v>526</v>
      </c>
      <c r="DH98" t="s">
        <v>526</v>
      </c>
      <c r="DI98" t="s">
        <v>526</v>
      </c>
      <c r="DJ98" t="s">
        <v>526</v>
      </c>
      <c r="DK98" t="s">
        <v>526</v>
      </c>
      <c r="DL98" t="s">
        <v>526</v>
      </c>
      <c r="DM98" t="s">
        <v>526</v>
      </c>
      <c r="DN98" t="s">
        <v>526</v>
      </c>
      <c r="DO98" t="s">
        <v>526</v>
      </c>
      <c r="DP98" t="s">
        <v>526</v>
      </c>
      <c r="DQ98" t="s">
        <v>526</v>
      </c>
      <c r="DR98" t="s">
        <v>526</v>
      </c>
      <c r="DS98" t="s">
        <v>526</v>
      </c>
      <c r="DT98" t="s">
        <v>526</v>
      </c>
      <c r="DU98" t="s">
        <v>526</v>
      </c>
      <c r="DV98" t="s">
        <v>526</v>
      </c>
      <c r="DW98" t="s">
        <v>526</v>
      </c>
      <c r="DX98" t="s">
        <v>526</v>
      </c>
      <c r="DY98" t="s">
        <v>526</v>
      </c>
      <c r="DZ98" t="s">
        <v>526</v>
      </c>
      <c r="EA98" t="s">
        <v>526</v>
      </c>
      <c r="EB98" t="s">
        <v>526</v>
      </c>
      <c r="EC98" t="s">
        <v>526</v>
      </c>
      <c r="ED98" t="s">
        <v>526</v>
      </c>
      <c r="EE98" t="s">
        <v>526</v>
      </c>
      <c r="EF98" t="s">
        <v>526</v>
      </c>
      <c r="EG98" t="s">
        <v>526</v>
      </c>
      <c r="EH98" t="s">
        <v>526</v>
      </c>
      <c r="EI98" t="s">
        <v>526</v>
      </c>
      <c r="EJ98" t="s">
        <v>526</v>
      </c>
      <c r="EK98" t="s">
        <v>526</v>
      </c>
      <c r="EL98" t="s">
        <v>526</v>
      </c>
      <c r="EM98" t="s">
        <v>526</v>
      </c>
      <c r="EN98" t="s">
        <v>526</v>
      </c>
      <c r="EO98" t="s">
        <v>526</v>
      </c>
      <c r="EP98" t="s">
        <v>526</v>
      </c>
      <c r="EQ98" t="s">
        <v>526</v>
      </c>
      <c r="ER98" t="s">
        <v>526</v>
      </c>
      <c r="ES98" t="s">
        <v>526</v>
      </c>
      <c r="ET98" t="s">
        <v>526</v>
      </c>
      <c r="EU98" t="s">
        <v>526</v>
      </c>
      <c r="EV98" t="s">
        <v>526</v>
      </c>
    </row>
    <row r="99" spans="1:152" x14ac:dyDescent="0.2">
      <c r="A99">
        <v>3226177</v>
      </c>
      <c r="B99" s="6" t="s">
        <v>670</v>
      </c>
      <c r="C99">
        <v>58</v>
      </c>
      <c r="D99" t="s">
        <v>21</v>
      </c>
      <c r="E99" t="s">
        <v>526</v>
      </c>
      <c r="F99" t="s">
        <v>526</v>
      </c>
      <c r="G99" t="s">
        <v>37</v>
      </c>
      <c r="H99">
        <v>0</v>
      </c>
      <c r="I99">
        <v>1</v>
      </c>
      <c r="J99">
        <v>2</v>
      </c>
      <c r="K99">
        <v>2</v>
      </c>
      <c r="L99">
        <v>1</v>
      </c>
      <c r="M99">
        <v>1</v>
      </c>
      <c r="N99" t="s">
        <v>526</v>
      </c>
      <c r="O99">
        <v>5</v>
      </c>
      <c r="P99">
        <v>0</v>
      </c>
      <c r="Q99" t="s">
        <v>526</v>
      </c>
      <c r="R99" t="s">
        <v>526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 t="s">
        <v>288</v>
      </c>
      <c r="AF99" t="s">
        <v>70</v>
      </c>
      <c r="AG99">
        <v>1</v>
      </c>
      <c r="AH99">
        <v>0</v>
      </c>
      <c r="AI99">
        <v>0</v>
      </c>
      <c r="AJ99">
        <v>0</v>
      </c>
      <c r="AK99">
        <v>2</v>
      </c>
      <c r="AL99" t="s">
        <v>526</v>
      </c>
      <c r="AM99" t="s">
        <v>526</v>
      </c>
      <c r="AN99">
        <v>36.9</v>
      </c>
      <c r="AO99" t="s">
        <v>316</v>
      </c>
      <c r="AP99">
        <v>100</v>
      </c>
      <c r="AQ99" t="s">
        <v>70</v>
      </c>
      <c r="AR99">
        <v>1</v>
      </c>
      <c r="AS99">
        <v>0</v>
      </c>
      <c r="AT99">
        <v>0</v>
      </c>
      <c r="AU99">
        <v>0</v>
      </c>
      <c r="AV99">
        <v>2</v>
      </c>
      <c r="AW99" t="s">
        <v>526</v>
      </c>
      <c r="AX99" t="s">
        <v>526</v>
      </c>
      <c r="AY99">
        <v>36.5</v>
      </c>
      <c r="AZ99" t="s">
        <v>288</v>
      </c>
      <c r="BA99" t="s">
        <v>288</v>
      </c>
      <c r="BB99" t="s">
        <v>70</v>
      </c>
      <c r="BC99">
        <v>1</v>
      </c>
      <c r="BD99">
        <v>0</v>
      </c>
      <c r="BE99">
        <v>0</v>
      </c>
      <c r="BF99">
        <v>0</v>
      </c>
      <c r="BG99">
        <v>2</v>
      </c>
      <c r="BH99" t="s">
        <v>526</v>
      </c>
      <c r="BI99" t="s">
        <v>526</v>
      </c>
      <c r="BJ99">
        <v>36.700000000000003</v>
      </c>
      <c r="BK99" t="s">
        <v>288</v>
      </c>
      <c r="BL99" t="s">
        <v>288</v>
      </c>
      <c r="BM99" t="s">
        <v>526</v>
      </c>
      <c r="BN99" t="s">
        <v>526</v>
      </c>
      <c r="BO99" t="s">
        <v>526</v>
      </c>
      <c r="BP99" t="s">
        <v>526</v>
      </c>
      <c r="BQ99" t="s">
        <v>526</v>
      </c>
      <c r="BR99" t="s">
        <v>526</v>
      </c>
      <c r="BS99" t="s">
        <v>526</v>
      </c>
      <c r="BT99" t="s">
        <v>526</v>
      </c>
      <c r="BU99" t="s">
        <v>526</v>
      </c>
      <c r="BV99" t="s">
        <v>526</v>
      </c>
      <c r="BW99" t="s">
        <v>526</v>
      </c>
      <c r="BX99" t="s">
        <v>526</v>
      </c>
      <c r="BY99" t="s">
        <v>526</v>
      </c>
      <c r="BZ99" t="s">
        <v>526</v>
      </c>
      <c r="CA99" t="s">
        <v>526</v>
      </c>
      <c r="CB99" t="s">
        <v>526</v>
      </c>
      <c r="CC99" t="s">
        <v>526</v>
      </c>
      <c r="CD99" t="s">
        <v>526</v>
      </c>
      <c r="CE99" t="s">
        <v>526</v>
      </c>
      <c r="CF99" t="s">
        <v>526</v>
      </c>
      <c r="CG99" t="s">
        <v>526</v>
      </c>
      <c r="CH99" t="s">
        <v>526</v>
      </c>
      <c r="CI99" t="s">
        <v>526</v>
      </c>
      <c r="CJ99" t="s">
        <v>526</v>
      </c>
      <c r="CK99" t="s">
        <v>526</v>
      </c>
      <c r="CL99" t="s">
        <v>526</v>
      </c>
      <c r="CM99" t="s">
        <v>526</v>
      </c>
      <c r="CN99" t="s">
        <v>526</v>
      </c>
      <c r="CO99" t="s">
        <v>526</v>
      </c>
      <c r="CP99" t="s">
        <v>526</v>
      </c>
      <c r="CQ99" t="s">
        <v>526</v>
      </c>
      <c r="CR99" t="s">
        <v>526</v>
      </c>
      <c r="CS99" t="s">
        <v>526</v>
      </c>
      <c r="CT99" t="s">
        <v>526</v>
      </c>
      <c r="CU99" t="s">
        <v>526</v>
      </c>
      <c r="CV99" t="s">
        <v>526</v>
      </c>
      <c r="CW99" t="s">
        <v>526</v>
      </c>
      <c r="CX99" t="s">
        <v>526</v>
      </c>
      <c r="CY99" t="s">
        <v>526</v>
      </c>
      <c r="CZ99" t="s">
        <v>526</v>
      </c>
      <c r="DA99" t="s">
        <v>526</v>
      </c>
      <c r="DB99" t="s">
        <v>526</v>
      </c>
      <c r="DC99" t="s">
        <v>526</v>
      </c>
      <c r="DD99" t="s">
        <v>526</v>
      </c>
      <c r="DE99" t="s">
        <v>526</v>
      </c>
      <c r="DF99" t="s">
        <v>526</v>
      </c>
      <c r="DG99" t="s">
        <v>526</v>
      </c>
      <c r="DH99" t="s">
        <v>526</v>
      </c>
      <c r="DI99" t="s">
        <v>526</v>
      </c>
      <c r="DJ99" t="s">
        <v>526</v>
      </c>
      <c r="DK99" t="s">
        <v>526</v>
      </c>
      <c r="DL99" t="s">
        <v>526</v>
      </c>
      <c r="DM99" t="s">
        <v>526</v>
      </c>
      <c r="DN99" t="s">
        <v>526</v>
      </c>
      <c r="DO99" t="s">
        <v>526</v>
      </c>
      <c r="DP99" t="s">
        <v>526</v>
      </c>
      <c r="DQ99" t="s">
        <v>526</v>
      </c>
      <c r="DR99" t="s">
        <v>526</v>
      </c>
      <c r="DS99" t="s">
        <v>526</v>
      </c>
      <c r="DT99" t="s">
        <v>526</v>
      </c>
      <c r="DU99" t="s">
        <v>526</v>
      </c>
      <c r="DV99" t="s">
        <v>526</v>
      </c>
      <c r="DW99" t="s">
        <v>526</v>
      </c>
      <c r="DX99" t="s">
        <v>526</v>
      </c>
      <c r="DY99" t="s">
        <v>526</v>
      </c>
      <c r="DZ99" t="s">
        <v>526</v>
      </c>
      <c r="EA99" t="s">
        <v>526</v>
      </c>
      <c r="EB99" t="s">
        <v>526</v>
      </c>
      <c r="EC99" t="s">
        <v>526</v>
      </c>
      <c r="ED99" t="s">
        <v>526</v>
      </c>
      <c r="EE99" t="s">
        <v>526</v>
      </c>
      <c r="EF99" t="s">
        <v>526</v>
      </c>
      <c r="EG99" t="s">
        <v>526</v>
      </c>
      <c r="EH99" t="s">
        <v>526</v>
      </c>
      <c r="EI99" t="s">
        <v>526</v>
      </c>
      <c r="EJ99" t="s">
        <v>526</v>
      </c>
      <c r="EK99" t="s">
        <v>526</v>
      </c>
      <c r="EL99" t="s">
        <v>526</v>
      </c>
      <c r="EM99" t="s">
        <v>526</v>
      </c>
      <c r="EN99" t="s">
        <v>526</v>
      </c>
      <c r="EO99" t="s">
        <v>526</v>
      </c>
      <c r="EP99" t="s">
        <v>526</v>
      </c>
      <c r="EQ99" t="s">
        <v>526</v>
      </c>
      <c r="ER99" t="s">
        <v>526</v>
      </c>
      <c r="ES99" t="s">
        <v>526</v>
      </c>
      <c r="ET99" t="s">
        <v>526</v>
      </c>
      <c r="EU99" t="s">
        <v>526</v>
      </c>
      <c r="EV99" t="s">
        <v>526</v>
      </c>
    </row>
    <row r="100" spans="1:152" x14ac:dyDescent="0.2">
      <c r="A100">
        <v>3548317</v>
      </c>
      <c r="B100" s="6" t="s">
        <v>687</v>
      </c>
      <c r="C100">
        <v>38</v>
      </c>
      <c r="D100" t="s">
        <v>21</v>
      </c>
      <c r="E100" t="s">
        <v>526</v>
      </c>
      <c r="F100" t="s">
        <v>526</v>
      </c>
      <c r="G100" t="s">
        <v>37</v>
      </c>
      <c r="H100">
        <v>0</v>
      </c>
      <c r="I100">
        <v>1</v>
      </c>
      <c r="J100">
        <v>4</v>
      </c>
      <c r="K100">
        <v>4</v>
      </c>
      <c r="L100">
        <v>1</v>
      </c>
      <c r="M100">
        <v>1</v>
      </c>
      <c r="N100">
        <v>8</v>
      </c>
      <c r="O100">
        <v>7</v>
      </c>
      <c r="P100">
        <v>0</v>
      </c>
      <c r="Q100" t="s">
        <v>526</v>
      </c>
      <c r="R100" t="s">
        <v>526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 t="s">
        <v>288</v>
      </c>
      <c r="AF100" t="s">
        <v>70</v>
      </c>
      <c r="AG100">
        <v>3</v>
      </c>
      <c r="AH100">
        <v>0</v>
      </c>
      <c r="AI100">
        <v>0</v>
      </c>
      <c r="AJ100">
        <v>0</v>
      </c>
      <c r="AK100">
        <v>2</v>
      </c>
      <c r="AL100" t="s">
        <v>526</v>
      </c>
      <c r="AM100" t="s">
        <v>526</v>
      </c>
      <c r="AN100" t="s">
        <v>288</v>
      </c>
      <c r="AO100" t="s">
        <v>288</v>
      </c>
      <c r="AP100" t="s">
        <v>288</v>
      </c>
      <c r="AQ100" t="s">
        <v>70</v>
      </c>
      <c r="AR100">
        <v>1</v>
      </c>
      <c r="AS100">
        <v>0</v>
      </c>
      <c r="AT100">
        <v>0</v>
      </c>
      <c r="AU100">
        <v>0</v>
      </c>
      <c r="AV100">
        <v>2</v>
      </c>
      <c r="AW100" t="s">
        <v>526</v>
      </c>
      <c r="AX100" t="s">
        <v>526</v>
      </c>
      <c r="AY100">
        <v>37.1</v>
      </c>
      <c r="AZ100" t="s">
        <v>247</v>
      </c>
      <c r="BA100">
        <v>99</v>
      </c>
      <c r="BB100" t="s">
        <v>70</v>
      </c>
      <c r="BC100">
        <v>1</v>
      </c>
      <c r="BD100">
        <v>0</v>
      </c>
      <c r="BE100">
        <v>5</v>
      </c>
      <c r="BF100">
        <v>0</v>
      </c>
      <c r="BG100">
        <v>2</v>
      </c>
      <c r="BH100" t="s">
        <v>526</v>
      </c>
      <c r="BI100" t="s">
        <v>526</v>
      </c>
      <c r="BJ100">
        <v>36.700000000000003</v>
      </c>
      <c r="BK100" t="s">
        <v>248</v>
      </c>
      <c r="BL100">
        <v>105</v>
      </c>
      <c r="BM100" t="s">
        <v>70</v>
      </c>
      <c r="BN100">
        <v>1</v>
      </c>
      <c r="BO100">
        <v>0</v>
      </c>
      <c r="BP100">
        <v>0</v>
      </c>
      <c r="BQ100">
        <v>0</v>
      </c>
      <c r="BR100">
        <v>2</v>
      </c>
      <c r="BS100" t="s">
        <v>526</v>
      </c>
      <c r="BT100" t="s">
        <v>526</v>
      </c>
      <c r="BU100">
        <v>36.6</v>
      </c>
      <c r="BV100" t="s">
        <v>288</v>
      </c>
      <c r="BW100" t="s">
        <v>288</v>
      </c>
      <c r="BX100" t="s">
        <v>70</v>
      </c>
      <c r="BY100">
        <v>1</v>
      </c>
      <c r="BZ100">
        <v>0</v>
      </c>
      <c r="CA100">
        <v>0</v>
      </c>
      <c r="CB100">
        <v>0</v>
      </c>
      <c r="CC100">
        <v>2</v>
      </c>
      <c r="CD100" t="s">
        <v>526</v>
      </c>
      <c r="CE100" t="s">
        <v>526</v>
      </c>
      <c r="CF100">
        <v>36.6</v>
      </c>
      <c r="CG100" t="s">
        <v>288</v>
      </c>
      <c r="CH100" t="s">
        <v>288</v>
      </c>
      <c r="CI100" t="s">
        <v>526</v>
      </c>
      <c r="CJ100" t="s">
        <v>526</v>
      </c>
      <c r="CK100" t="s">
        <v>526</v>
      </c>
      <c r="CL100" t="s">
        <v>526</v>
      </c>
      <c r="CM100" t="s">
        <v>526</v>
      </c>
      <c r="CN100" t="s">
        <v>526</v>
      </c>
      <c r="CO100" t="s">
        <v>526</v>
      </c>
      <c r="CP100" t="s">
        <v>526</v>
      </c>
      <c r="CQ100" t="s">
        <v>526</v>
      </c>
      <c r="CR100" t="s">
        <v>526</v>
      </c>
      <c r="CS100" t="s">
        <v>526</v>
      </c>
      <c r="CT100" t="s">
        <v>526</v>
      </c>
      <c r="CU100" t="s">
        <v>526</v>
      </c>
      <c r="CV100" t="s">
        <v>526</v>
      </c>
      <c r="CW100" t="s">
        <v>526</v>
      </c>
      <c r="CX100" t="s">
        <v>526</v>
      </c>
      <c r="CY100" t="s">
        <v>526</v>
      </c>
      <c r="CZ100" t="s">
        <v>526</v>
      </c>
      <c r="DA100" t="s">
        <v>526</v>
      </c>
      <c r="DB100" t="s">
        <v>526</v>
      </c>
      <c r="DC100" t="s">
        <v>526</v>
      </c>
      <c r="DD100" t="s">
        <v>526</v>
      </c>
      <c r="DE100" t="s">
        <v>526</v>
      </c>
      <c r="DF100" t="s">
        <v>526</v>
      </c>
      <c r="DG100" t="s">
        <v>526</v>
      </c>
      <c r="DH100" t="s">
        <v>526</v>
      </c>
      <c r="DI100" t="s">
        <v>526</v>
      </c>
      <c r="DJ100" t="s">
        <v>526</v>
      </c>
      <c r="DK100" t="s">
        <v>526</v>
      </c>
      <c r="DL100" t="s">
        <v>526</v>
      </c>
      <c r="DM100" t="s">
        <v>526</v>
      </c>
      <c r="DN100" t="s">
        <v>526</v>
      </c>
      <c r="DO100" t="s">
        <v>526</v>
      </c>
      <c r="DP100" t="s">
        <v>526</v>
      </c>
      <c r="DQ100" t="s">
        <v>526</v>
      </c>
      <c r="DR100" t="s">
        <v>526</v>
      </c>
      <c r="DS100" t="s">
        <v>526</v>
      </c>
      <c r="DT100" t="s">
        <v>526</v>
      </c>
      <c r="DU100" t="s">
        <v>526</v>
      </c>
      <c r="DV100" t="s">
        <v>526</v>
      </c>
      <c r="DW100" t="s">
        <v>526</v>
      </c>
      <c r="DX100" t="s">
        <v>526</v>
      </c>
      <c r="DY100" t="s">
        <v>526</v>
      </c>
      <c r="DZ100" t="s">
        <v>526</v>
      </c>
      <c r="EA100" t="s">
        <v>526</v>
      </c>
      <c r="EB100" t="s">
        <v>526</v>
      </c>
      <c r="EC100" t="s">
        <v>526</v>
      </c>
      <c r="ED100" t="s">
        <v>526</v>
      </c>
      <c r="EE100" t="s">
        <v>526</v>
      </c>
      <c r="EF100" t="s">
        <v>526</v>
      </c>
      <c r="EG100" t="s">
        <v>526</v>
      </c>
      <c r="EH100" t="s">
        <v>526</v>
      </c>
      <c r="EI100" t="s">
        <v>526</v>
      </c>
      <c r="EJ100" t="s">
        <v>526</v>
      </c>
      <c r="EK100" t="s">
        <v>526</v>
      </c>
      <c r="EL100" t="s">
        <v>526</v>
      </c>
      <c r="EM100" t="s">
        <v>526</v>
      </c>
      <c r="EN100" t="s">
        <v>526</v>
      </c>
      <c r="EO100" t="s">
        <v>526</v>
      </c>
      <c r="EP100" t="s">
        <v>526</v>
      </c>
      <c r="EQ100" t="s">
        <v>526</v>
      </c>
      <c r="ER100" t="s">
        <v>526</v>
      </c>
      <c r="ES100" t="s">
        <v>526</v>
      </c>
      <c r="ET100" t="s">
        <v>526</v>
      </c>
      <c r="EU100" t="s">
        <v>526</v>
      </c>
      <c r="EV100" t="s">
        <v>526</v>
      </c>
    </row>
    <row r="101" spans="1:152" x14ac:dyDescent="0.2">
      <c r="A101">
        <v>4295980</v>
      </c>
      <c r="B101" s="6" t="s">
        <v>734</v>
      </c>
      <c r="C101">
        <v>21</v>
      </c>
      <c r="D101" t="s">
        <v>21</v>
      </c>
      <c r="E101" t="s">
        <v>526</v>
      </c>
      <c r="F101" t="s">
        <v>526</v>
      </c>
      <c r="G101" t="s">
        <v>37</v>
      </c>
      <c r="H101">
        <v>0</v>
      </c>
      <c r="I101">
        <v>1</v>
      </c>
      <c r="J101">
        <v>3</v>
      </c>
      <c r="K101">
        <v>3</v>
      </c>
      <c r="L101">
        <v>1</v>
      </c>
      <c r="M101">
        <v>1</v>
      </c>
      <c r="N101">
        <v>4</v>
      </c>
      <c r="O101">
        <v>7</v>
      </c>
      <c r="P101">
        <v>0</v>
      </c>
      <c r="Q101" t="s">
        <v>526</v>
      </c>
      <c r="R101" t="s">
        <v>526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 t="s">
        <v>70</v>
      </c>
      <c r="AG101">
        <v>1</v>
      </c>
      <c r="AH101">
        <v>0</v>
      </c>
      <c r="AI101">
        <v>0</v>
      </c>
      <c r="AJ101">
        <v>0</v>
      </c>
      <c r="AK101">
        <v>2</v>
      </c>
      <c r="AL101" t="s">
        <v>526</v>
      </c>
      <c r="AM101" t="s">
        <v>526</v>
      </c>
      <c r="AN101">
        <v>36.700000000000003</v>
      </c>
      <c r="AO101" t="s">
        <v>493</v>
      </c>
      <c r="AP101">
        <v>75</v>
      </c>
      <c r="AQ101" t="s">
        <v>70</v>
      </c>
      <c r="AR101">
        <v>1</v>
      </c>
      <c r="AS101">
        <v>0</v>
      </c>
      <c r="AT101">
        <v>8</v>
      </c>
      <c r="AU101">
        <v>0</v>
      </c>
      <c r="AV101">
        <v>2</v>
      </c>
      <c r="AW101">
        <v>100</v>
      </c>
      <c r="AX101" t="s">
        <v>526</v>
      </c>
      <c r="AY101">
        <v>35.799999999999997</v>
      </c>
      <c r="AZ101" t="s">
        <v>288</v>
      </c>
      <c r="BA101" t="s">
        <v>288</v>
      </c>
      <c r="BB101" t="s">
        <v>70</v>
      </c>
      <c r="BC101">
        <v>1</v>
      </c>
      <c r="BD101">
        <v>0</v>
      </c>
      <c r="BE101">
        <v>8</v>
      </c>
      <c r="BF101">
        <v>0</v>
      </c>
      <c r="BG101">
        <v>1</v>
      </c>
      <c r="BH101">
        <v>100</v>
      </c>
      <c r="BI101" t="s">
        <v>526</v>
      </c>
      <c r="BJ101">
        <v>36.1</v>
      </c>
      <c r="BK101" t="s">
        <v>288</v>
      </c>
      <c r="BL101" t="s">
        <v>288</v>
      </c>
      <c r="BM101" t="s">
        <v>70</v>
      </c>
      <c r="BN101">
        <v>1</v>
      </c>
      <c r="BO101">
        <v>0</v>
      </c>
      <c r="BP101">
        <v>8</v>
      </c>
      <c r="BQ101">
        <v>0</v>
      </c>
      <c r="BR101">
        <v>2</v>
      </c>
      <c r="BS101">
        <v>100</v>
      </c>
      <c r="BT101" t="s">
        <v>526</v>
      </c>
      <c r="BU101" t="s">
        <v>288</v>
      </c>
      <c r="BV101" t="s">
        <v>288</v>
      </c>
      <c r="BW101" t="s">
        <v>288</v>
      </c>
      <c r="BX101" t="s">
        <v>526</v>
      </c>
      <c r="BY101" t="s">
        <v>526</v>
      </c>
      <c r="BZ101" t="s">
        <v>526</v>
      </c>
      <c r="CA101" t="s">
        <v>526</v>
      </c>
      <c r="CB101" t="s">
        <v>526</v>
      </c>
      <c r="CC101" t="s">
        <v>526</v>
      </c>
      <c r="CD101" t="s">
        <v>526</v>
      </c>
      <c r="CE101" t="s">
        <v>526</v>
      </c>
      <c r="CF101" t="s">
        <v>526</v>
      </c>
      <c r="CG101" t="s">
        <v>526</v>
      </c>
      <c r="CH101" t="s">
        <v>526</v>
      </c>
      <c r="CI101" t="s">
        <v>526</v>
      </c>
      <c r="CJ101" t="s">
        <v>526</v>
      </c>
      <c r="CK101" t="s">
        <v>526</v>
      </c>
      <c r="CL101" t="s">
        <v>526</v>
      </c>
      <c r="CM101" t="s">
        <v>526</v>
      </c>
      <c r="CN101" t="s">
        <v>526</v>
      </c>
      <c r="CO101" t="s">
        <v>526</v>
      </c>
      <c r="CP101" t="s">
        <v>526</v>
      </c>
      <c r="CQ101" t="s">
        <v>526</v>
      </c>
      <c r="CR101" t="s">
        <v>526</v>
      </c>
      <c r="CS101" t="s">
        <v>526</v>
      </c>
      <c r="CT101" t="s">
        <v>526</v>
      </c>
      <c r="CU101" t="s">
        <v>526</v>
      </c>
      <c r="CV101" t="s">
        <v>526</v>
      </c>
      <c r="CW101" t="s">
        <v>526</v>
      </c>
      <c r="CX101" t="s">
        <v>526</v>
      </c>
      <c r="CY101" t="s">
        <v>526</v>
      </c>
      <c r="CZ101" t="s">
        <v>288</v>
      </c>
      <c r="DA101" t="s">
        <v>526</v>
      </c>
      <c r="DB101" t="s">
        <v>526</v>
      </c>
      <c r="DC101" t="s">
        <v>526</v>
      </c>
      <c r="DD101" t="s">
        <v>526</v>
      </c>
      <c r="DE101" t="s">
        <v>526</v>
      </c>
      <c r="DF101" t="s">
        <v>526</v>
      </c>
      <c r="DG101" t="s">
        <v>526</v>
      </c>
      <c r="DH101" t="s">
        <v>526</v>
      </c>
      <c r="DI101" t="s">
        <v>526</v>
      </c>
      <c r="DJ101" t="s">
        <v>526</v>
      </c>
      <c r="DK101" t="s">
        <v>526</v>
      </c>
      <c r="DL101" t="s">
        <v>526</v>
      </c>
      <c r="DM101" t="s">
        <v>526</v>
      </c>
      <c r="DN101" t="s">
        <v>526</v>
      </c>
      <c r="DO101" t="s">
        <v>526</v>
      </c>
      <c r="DP101" t="s">
        <v>526</v>
      </c>
      <c r="DQ101" t="s">
        <v>526</v>
      </c>
      <c r="DR101" t="s">
        <v>526</v>
      </c>
      <c r="DS101" t="s">
        <v>526</v>
      </c>
      <c r="DT101" t="s">
        <v>526</v>
      </c>
      <c r="DU101" t="s">
        <v>526</v>
      </c>
      <c r="DV101" t="s">
        <v>526</v>
      </c>
      <c r="DW101" t="s">
        <v>526</v>
      </c>
      <c r="DX101" t="s">
        <v>526</v>
      </c>
      <c r="DY101" t="s">
        <v>526</v>
      </c>
      <c r="DZ101" t="s">
        <v>526</v>
      </c>
      <c r="EA101" t="s">
        <v>526</v>
      </c>
      <c r="EB101" t="s">
        <v>526</v>
      </c>
      <c r="EC101" t="s">
        <v>526</v>
      </c>
      <c r="ED101" t="s">
        <v>526</v>
      </c>
      <c r="EE101" t="s">
        <v>526</v>
      </c>
      <c r="EF101" t="s">
        <v>526</v>
      </c>
      <c r="EG101" t="s">
        <v>526</v>
      </c>
      <c r="EH101" t="s">
        <v>526</v>
      </c>
      <c r="EI101" t="s">
        <v>526</v>
      </c>
      <c r="EJ101" t="s">
        <v>526</v>
      </c>
      <c r="EK101" t="s">
        <v>526</v>
      </c>
      <c r="EL101" t="s">
        <v>526</v>
      </c>
      <c r="EM101" t="s">
        <v>526</v>
      </c>
      <c r="EN101" t="s">
        <v>526</v>
      </c>
      <c r="EO101" t="s">
        <v>526</v>
      </c>
      <c r="EP101" t="s">
        <v>526</v>
      </c>
      <c r="EQ101" t="s">
        <v>526</v>
      </c>
      <c r="ER101" t="s">
        <v>526</v>
      </c>
      <c r="ES101" t="s">
        <v>526</v>
      </c>
      <c r="ET101" t="s">
        <v>526</v>
      </c>
      <c r="EU101" t="s">
        <v>526</v>
      </c>
      <c r="EV101" t="s">
        <v>526</v>
      </c>
    </row>
    <row r="102" spans="1:152" x14ac:dyDescent="0.2">
      <c r="A102">
        <v>3779687</v>
      </c>
      <c r="B102" s="6" t="s">
        <v>697</v>
      </c>
      <c r="C102">
        <v>37</v>
      </c>
      <c r="D102" t="s">
        <v>26</v>
      </c>
      <c r="E102" t="s">
        <v>526</v>
      </c>
      <c r="F102" t="s">
        <v>526</v>
      </c>
      <c r="G102" t="s">
        <v>37</v>
      </c>
      <c r="H102">
        <v>0</v>
      </c>
      <c r="I102">
        <v>1</v>
      </c>
      <c r="J102">
        <v>1</v>
      </c>
      <c r="K102">
        <v>1</v>
      </c>
      <c r="L102">
        <v>1</v>
      </c>
      <c r="M102">
        <v>1</v>
      </c>
      <c r="N102" t="s">
        <v>526</v>
      </c>
      <c r="O102" t="s">
        <v>288</v>
      </c>
      <c r="P102">
        <v>0</v>
      </c>
      <c r="Q102" t="s">
        <v>526</v>
      </c>
      <c r="R102" t="s">
        <v>526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 t="s">
        <v>70</v>
      </c>
      <c r="AG102">
        <v>1</v>
      </c>
      <c r="AH102">
        <v>0</v>
      </c>
      <c r="AI102">
        <v>0</v>
      </c>
      <c r="AJ102">
        <v>0</v>
      </c>
      <c r="AK102">
        <v>2</v>
      </c>
      <c r="AL102" t="s">
        <v>526</v>
      </c>
      <c r="AM102" t="s">
        <v>526</v>
      </c>
      <c r="AN102">
        <v>36.700000000000003</v>
      </c>
      <c r="AO102" t="s">
        <v>324</v>
      </c>
      <c r="AP102">
        <v>83</v>
      </c>
      <c r="AQ102" t="s">
        <v>70</v>
      </c>
      <c r="AR102">
        <v>1</v>
      </c>
      <c r="AS102">
        <v>0</v>
      </c>
      <c r="AT102">
        <v>0</v>
      </c>
      <c r="AU102">
        <v>0</v>
      </c>
      <c r="AV102">
        <v>2</v>
      </c>
      <c r="AW102" t="s">
        <v>526</v>
      </c>
      <c r="AX102" t="s">
        <v>526</v>
      </c>
      <c r="AY102">
        <v>36.6</v>
      </c>
      <c r="AZ102" t="s">
        <v>323</v>
      </c>
      <c r="BA102">
        <v>90</v>
      </c>
      <c r="BB102" t="s">
        <v>526</v>
      </c>
      <c r="BC102" t="s">
        <v>526</v>
      </c>
      <c r="BD102" t="s">
        <v>526</v>
      </c>
      <c r="BE102" t="s">
        <v>526</v>
      </c>
      <c r="BF102" t="s">
        <v>526</v>
      </c>
      <c r="BG102" t="s">
        <v>526</v>
      </c>
      <c r="BH102" t="s">
        <v>526</v>
      </c>
      <c r="BI102" t="s">
        <v>526</v>
      </c>
      <c r="BJ102" t="s">
        <v>526</v>
      </c>
      <c r="BK102" t="s">
        <v>526</v>
      </c>
      <c r="BL102" t="s">
        <v>526</v>
      </c>
      <c r="BM102" t="s">
        <v>526</v>
      </c>
      <c r="BN102" t="s">
        <v>526</v>
      </c>
      <c r="BO102" t="s">
        <v>526</v>
      </c>
      <c r="BP102" t="s">
        <v>526</v>
      </c>
      <c r="BQ102" t="s">
        <v>526</v>
      </c>
      <c r="BR102" t="s">
        <v>526</v>
      </c>
      <c r="BS102" t="s">
        <v>526</v>
      </c>
      <c r="BT102" t="s">
        <v>526</v>
      </c>
      <c r="BU102" t="s">
        <v>526</v>
      </c>
      <c r="BV102" t="s">
        <v>526</v>
      </c>
      <c r="BW102" t="s">
        <v>526</v>
      </c>
      <c r="BX102" t="s">
        <v>526</v>
      </c>
      <c r="BY102" t="s">
        <v>526</v>
      </c>
      <c r="BZ102" t="s">
        <v>526</v>
      </c>
      <c r="CA102" t="s">
        <v>526</v>
      </c>
      <c r="CB102" t="s">
        <v>526</v>
      </c>
      <c r="CC102" t="s">
        <v>526</v>
      </c>
      <c r="CD102" t="s">
        <v>526</v>
      </c>
      <c r="CE102" t="s">
        <v>526</v>
      </c>
      <c r="CF102" t="s">
        <v>526</v>
      </c>
      <c r="CG102" t="s">
        <v>526</v>
      </c>
      <c r="CH102" t="s">
        <v>526</v>
      </c>
      <c r="CI102" t="s">
        <v>526</v>
      </c>
      <c r="CJ102" t="s">
        <v>526</v>
      </c>
      <c r="CK102" t="s">
        <v>526</v>
      </c>
      <c r="CL102" t="s">
        <v>526</v>
      </c>
      <c r="CM102" t="s">
        <v>526</v>
      </c>
      <c r="CN102" t="s">
        <v>526</v>
      </c>
      <c r="CO102" t="s">
        <v>526</v>
      </c>
      <c r="CP102" t="s">
        <v>526</v>
      </c>
      <c r="CQ102" t="s">
        <v>526</v>
      </c>
      <c r="CR102" t="s">
        <v>526</v>
      </c>
      <c r="CS102" t="s">
        <v>526</v>
      </c>
      <c r="CT102" t="s">
        <v>526</v>
      </c>
      <c r="CU102" t="s">
        <v>526</v>
      </c>
      <c r="CV102" t="s">
        <v>526</v>
      </c>
      <c r="CW102" t="s">
        <v>526</v>
      </c>
      <c r="CX102" t="s">
        <v>526</v>
      </c>
      <c r="CY102" t="s">
        <v>526</v>
      </c>
      <c r="CZ102" t="s">
        <v>526</v>
      </c>
      <c r="DA102" t="s">
        <v>526</v>
      </c>
      <c r="DB102" t="s">
        <v>526</v>
      </c>
      <c r="DC102" t="s">
        <v>526</v>
      </c>
      <c r="DD102" t="s">
        <v>526</v>
      </c>
      <c r="DE102" t="s">
        <v>526</v>
      </c>
      <c r="DF102" t="s">
        <v>526</v>
      </c>
      <c r="DG102" t="s">
        <v>526</v>
      </c>
      <c r="DH102" t="s">
        <v>526</v>
      </c>
      <c r="DI102" t="s">
        <v>526</v>
      </c>
      <c r="DJ102" t="s">
        <v>526</v>
      </c>
      <c r="DK102" t="s">
        <v>526</v>
      </c>
      <c r="DL102" t="s">
        <v>526</v>
      </c>
      <c r="DM102" t="s">
        <v>526</v>
      </c>
      <c r="DN102" t="s">
        <v>526</v>
      </c>
      <c r="DO102" t="s">
        <v>526</v>
      </c>
      <c r="DP102" t="s">
        <v>526</v>
      </c>
      <c r="DQ102" t="s">
        <v>526</v>
      </c>
      <c r="DR102" t="s">
        <v>526</v>
      </c>
      <c r="DS102" t="s">
        <v>526</v>
      </c>
      <c r="DT102" t="s">
        <v>526</v>
      </c>
      <c r="DU102" t="s">
        <v>526</v>
      </c>
      <c r="DV102" t="s">
        <v>526</v>
      </c>
      <c r="DW102" t="s">
        <v>526</v>
      </c>
      <c r="DX102" t="s">
        <v>526</v>
      </c>
      <c r="DY102" t="s">
        <v>526</v>
      </c>
      <c r="DZ102" t="s">
        <v>526</v>
      </c>
      <c r="EA102" t="s">
        <v>526</v>
      </c>
      <c r="EB102" t="s">
        <v>526</v>
      </c>
      <c r="EC102" t="s">
        <v>526</v>
      </c>
      <c r="ED102" t="s">
        <v>526</v>
      </c>
      <c r="EE102" t="s">
        <v>526</v>
      </c>
      <c r="EF102" t="s">
        <v>526</v>
      </c>
      <c r="EG102" t="s">
        <v>526</v>
      </c>
      <c r="EH102" t="s">
        <v>526</v>
      </c>
      <c r="EI102" t="s">
        <v>526</v>
      </c>
      <c r="EJ102" t="s">
        <v>526</v>
      </c>
      <c r="EK102" t="s">
        <v>526</v>
      </c>
      <c r="EL102" t="s">
        <v>526</v>
      </c>
      <c r="EM102" t="s">
        <v>526</v>
      </c>
      <c r="EN102" t="s">
        <v>526</v>
      </c>
      <c r="EO102" t="s">
        <v>526</v>
      </c>
      <c r="EP102" t="s">
        <v>526</v>
      </c>
      <c r="EQ102" t="s">
        <v>526</v>
      </c>
      <c r="ER102" t="s">
        <v>526</v>
      </c>
      <c r="ES102" t="s">
        <v>526</v>
      </c>
      <c r="ET102" t="s">
        <v>526</v>
      </c>
      <c r="EU102" t="s">
        <v>526</v>
      </c>
      <c r="EV102" t="s">
        <v>526</v>
      </c>
    </row>
    <row r="103" spans="1:152" x14ac:dyDescent="0.2">
      <c r="A103">
        <v>3264264</v>
      </c>
      <c r="B103" s="6" t="s">
        <v>672</v>
      </c>
      <c r="C103">
        <v>53</v>
      </c>
      <c r="D103" t="s">
        <v>21</v>
      </c>
      <c r="E103">
        <v>8</v>
      </c>
      <c r="F103">
        <v>0</v>
      </c>
      <c r="G103" t="s">
        <v>37</v>
      </c>
      <c r="H103">
        <v>0</v>
      </c>
      <c r="I103">
        <v>1</v>
      </c>
      <c r="J103">
        <v>8</v>
      </c>
      <c r="K103">
        <v>8</v>
      </c>
      <c r="L103">
        <v>1</v>
      </c>
      <c r="M103">
        <v>1</v>
      </c>
      <c r="N103" t="s">
        <v>526</v>
      </c>
      <c r="O103">
        <v>7</v>
      </c>
      <c r="P103">
        <v>3</v>
      </c>
      <c r="Q103" t="s">
        <v>526</v>
      </c>
      <c r="R103" t="s">
        <v>526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 t="s">
        <v>288</v>
      </c>
      <c r="AD103" t="s">
        <v>288</v>
      </c>
      <c r="AE103" t="s">
        <v>288</v>
      </c>
      <c r="AF103" t="s">
        <v>70</v>
      </c>
      <c r="AG103">
        <v>1</v>
      </c>
      <c r="AH103">
        <v>0</v>
      </c>
      <c r="AI103">
        <v>0</v>
      </c>
      <c r="AJ103">
        <v>0</v>
      </c>
      <c r="AK103">
        <v>2</v>
      </c>
      <c r="AL103" t="s">
        <v>526</v>
      </c>
      <c r="AM103" t="s">
        <v>526</v>
      </c>
      <c r="AN103">
        <v>37</v>
      </c>
      <c r="AO103" t="s">
        <v>296</v>
      </c>
      <c r="AP103">
        <v>92</v>
      </c>
      <c r="AQ103" t="s">
        <v>70</v>
      </c>
      <c r="AR103">
        <v>1</v>
      </c>
      <c r="AS103">
        <v>0</v>
      </c>
      <c r="AT103">
        <v>5</v>
      </c>
      <c r="AU103">
        <v>0</v>
      </c>
      <c r="AV103">
        <v>2</v>
      </c>
      <c r="AW103" t="s">
        <v>526</v>
      </c>
      <c r="AX103" t="s">
        <v>526</v>
      </c>
      <c r="AY103">
        <v>36.6</v>
      </c>
      <c r="AZ103" t="s">
        <v>297</v>
      </c>
      <c r="BA103">
        <v>80</v>
      </c>
      <c r="BB103" t="s">
        <v>70</v>
      </c>
      <c r="BC103">
        <v>1</v>
      </c>
      <c r="BD103">
        <v>0</v>
      </c>
      <c r="BE103">
        <v>5</v>
      </c>
      <c r="BF103">
        <v>0</v>
      </c>
      <c r="BG103">
        <v>2</v>
      </c>
      <c r="BH103" t="s">
        <v>526</v>
      </c>
      <c r="BI103" t="s">
        <v>526</v>
      </c>
      <c r="BJ103">
        <v>37.1</v>
      </c>
      <c r="BK103" t="s">
        <v>298</v>
      </c>
      <c r="BL103">
        <v>81</v>
      </c>
      <c r="BM103" t="s">
        <v>70</v>
      </c>
      <c r="BN103">
        <v>13</v>
      </c>
      <c r="BO103">
        <v>0</v>
      </c>
      <c r="BP103">
        <v>5</v>
      </c>
      <c r="BQ103">
        <v>0</v>
      </c>
      <c r="BR103">
        <v>2</v>
      </c>
      <c r="BS103" t="s">
        <v>526</v>
      </c>
      <c r="BT103" t="s">
        <v>526</v>
      </c>
      <c r="BU103">
        <v>36.799999999999997</v>
      </c>
      <c r="BV103" t="s">
        <v>299</v>
      </c>
      <c r="BW103">
        <v>108</v>
      </c>
      <c r="BX103" t="s">
        <v>70</v>
      </c>
      <c r="BY103">
        <v>1</v>
      </c>
      <c r="BZ103">
        <v>0</v>
      </c>
      <c r="CA103">
        <v>5</v>
      </c>
      <c r="CB103">
        <v>0</v>
      </c>
      <c r="CC103">
        <v>2</v>
      </c>
      <c r="CD103" t="s">
        <v>526</v>
      </c>
      <c r="CE103" t="s">
        <v>526</v>
      </c>
      <c r="CF103">
        <v>36.700000000000003</v>
      </c>
      <c r="CG103" t="s">
        <v>300</v>
      </c>
      <c r="CH103">
        <v>75</v>
      </c>
      <c r="CI103" t="s">
        <v>70</v>
      </c>
      <c r="CJ103">
        <v>1</v>
      </c>
      <c r="CK103">
        <v>0</v>
      </c>
      <c r="CL103">
        <v>5</v>
      </c>
      <c r="CM103">
        <v>0</v>
      </c>
      <c r="CN103">
        <v>2</v>
      </c>
      <c r="CO103" t="s">
        <v>526</v>
      </c>
      <c r="CP103" t="s">
        <v>526</v>
      </c>
      <c r="CQ103">
        <v>36.6</v>
      </c>
      <c r="CR103" t="s">
        <v>185</v>
      </c>
      <c r="CS103" t="s">
        <v>288</v>
      </c>
      <c r="CT103" t="s">
        <v>70</v>
      </c>
      <c r="CU103">
        <v>1</v>
      </c>
      <c r="CV103">
        <v>0</v>
      </c>
      <c r="CW103">
        <v>5</v>
      </c>
      <c r="CX103">
        <v>0</v>
      </c>
      <c r="CY103">
        <v>2</v>
      </c>
      <c r="CZ103" t="s">
        <v>526</v>
      </c>
      <c r="DA103" t="s">
        <v>526</v>
      </c>
      <c r="DB103">
        <v>36.700000000000003</v>
      </c>
      <c r="DC103" t="s">
        <v>288</v>
      </c>
      <c r="DD103" t="s">
        <v>288</v>
      </c>
      <c r="DE103" t="s">
        <v>70</v>
      </c>
      <c r="DF103">
        <v>1</v>
      </c>
      <c r="DG103">
        <v>0</v>
      </c>
      <c r="DH103">
        <v>0</v>
      </c>
      <c r="DI103">
        <v>0</v>
      </c>
      <c r="DJ103">
        <v>2</v>
      </c>
      <c r="DK103" t="s">
        <v>526</v>
      </c>
      <c r="DL103" t="s">
        <v>526</v>
      </c>
      <c r="DM103">
        <v>36.700000000000003</v>
      </c>
      <c r="DN103" t="s">
        <v>288</v>
      </c>
      <c r="DO103">
        <v>84</v>
      </c>
      <c r="DP103" t="s">
        <v>85</v>
      </c>
      <c r="DQ103">
        <v>0</v>
      </c>
      <c r="DR103">
        <v>0</v>
      </c>
      <c r="DS103">
        <v>0</v>
      </c>
      <c r="DT103">
        <v>0</v>
      </c>
      <c r="DU103">
        <v>0</v>
      </c>
      <c r="DV103" t="s">
        <v>526</v>
      </c>
      <c r="DW103" t="s">
        <v>526</v>
      </c>
      <c r="DX103" t="s">
        <v>288</v>
      </c>
      <c r="DY103" t="s">
        <v>288</v>
      </c>
      <c r="DZ103" t="s">
        <v>288</v>
      </c>
      <c r="EA103" t="s">
        <v>526</v>
      </c>
      <c r="EB103" t="s">
        <v>526</v>
      </c>
      <c r="EC103" t="s">
        <v>526</v>
      </c>
      <c r="ED103" t="s">
        <v>526</v>
      </c>
      <c r="EE103" t="s">
        <v>526</v>
      </c>
      <c r="EF103" t="s">
        <v>526</v>
      </c>
      <c r="EG103" t="s">
        <v>526</v>
      </c>
      <c r="EH103" t="s">
        <v>526</v>
      </c>
      <c r="EI103" t="s">
        <v>526</v>
      </c>
      <c r="EJ103" t="s">
        <v>526</v>
      </c>
      <c r="EK103" t="s">
        <v>526</v>
      </c>
      <c r="EL103" t="s">
        <v>526</v>
      </c>
      <c r="EM103" t="s">
        <v>526</v>
      </c>
      <c r="EN103" t="s">
        <v>526</v>
      </c>
      <c r="EO103" t="s">
        <v>526</v>
      </c>
      <c r="EP103" t="s">
        <v>526</v>
      </c>
      <c r="EQ103" t="s">
        <v>526</v>
      </c>
      <c r="ER103" t="s">
        <v>526</v>
      </c>
      <c r="ES103" t="s">
        <v>526</v>
      </c>
      <c r="ET103" t="s">
        <v>526</v>
      </c>
      <c r="EU103" t="s">
        <v>526</v>
      </c>
      <c r="EV103" t="s">
        <v>526</v>
      </c>
    </row>
    <row r="104" spans="1:152" x14ac:dyDescent="0.2">
      <c r="A104">
        <v>883613</v>
      </c>
      <c r="B104" s="6" t="s">
        <v>592</v>
      </c>
      <c r="C104">
        <v>46</v>
      </c>
      <c r="D104" t="s">
        <v>21</v>
      </c>
      <c r="E104" t="s">
        <v>526</v>
      </c>
      <c r="F104" t="s">
        <v>526</v>
      </c>
      <c r="G104" t="s">
        <v>37</v>
      </c>
      <c r="H104">
        <v>1</v>
      </c>
      <c r="I104">
        <v>1</v>
      </c>
      <c r="J104">
        <v>2</v>
      </c>
      <c r="K104">
        <v>2</v>
      </c>
      <c r="L104">
        <v>1</v>
      </c>
      <c r="M104">
        <v>4</v>
      </c>
      <c r="N104" t="s">
        <v>526</v>
      </c>
      <c r="O104" t="s">
        <v>288</v>
      </c>
      <c r="P104">
        <v>0</v>
      </c>
      <c r="Q104" t="s">
        <v>526</v>
      </c>
      <c r="R104" t="s">
        <v>526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 t="s">
        <v>288</v>
      </c>
      <c r="AF104" t="s">
        <v>70</v>
      </c>
      <c r="AG104">
        <v>1</v>
      </c>
      <c r="AH104">
        <v>0</v>
      </c>
      <c r="AI104">
        <v>0</v>
      </c>
      <c r="AJ104">
        <v>0</v>
      </c>
      <c r="AK104" t="s">
        <v>288</v>
      </c>
      <c r="AL104" t="s">
        <v>526</v>
      </c>
      <c r="AM104" t="s">
        <v>526</v>
      </c>
      <c r="AN104">
        <v>37.1</v>
      </c>
      <c r="AO104" t="s">
        <v>111</v>
      </c>
      <c r="AP104">
        <v>97</v>
      </c>
      <c r="AQ104" t="s">
        <v>70</v>
      </c>
      <c r="AR104">
        <v>1</v>
      </c>
      <c r="AS104">
        <v>0</v>
      </c>
      <c r="AT104">
        <v>0</v>
      </c>
      <c r="AU104">
        <v>0</v>
      </c>
      <c r="AV104" t="s">
        <v>288</v>
      </c>
      <c r="AW104" t="s">
        <v>526</v>
      </c>
      <c r="AX104" t="s">
        <v>526</v>
      </c>
      <c r="AY104">
        <v>36.200000000000003</v>
      </c>
      <c r="AZ104" t="s">
        <v>129</v>
      </c>
      <c r="BA104">
        <v>104</v>
      </c>
      <c r="BB104" t="s">
        <v>70</v>
      </c>
      <c r="BC104">
        <v>1</v>
      </c>
      <c r="BD104">
        <v>0</v>
      </c>
      <c r="BE104">
        <v>0</v>
      </c>
      <c r="BF104">
        <v>0</v>
      </c>
      <c r="BG104" t="s">
        <v>288</v>
      </c>
      <c r="BH104" t="s">
        <v>526</v>
      </c>
      <c r="BI104" t="s">
        <v>526</v>
      </c>
      <c r="BJ104">
        <v>36.4</v>
      </c>
      <c r="BK104" t="s">
        <v>288</v>
      </c>
      <c r="BL104" t="s">
        <v>288</v>
      </c>
      <c r="BM104" t="s">
        <v>526</v>
      </c>
      <c r="BN104" t="s">
        <v>526</v>
      </c>
      <c r="BO104" t="s">
        <v>526</v>
      </c>
      <c r="BP104" t="s">
        <v>526</v>
      </c>
      <c r="BQ104" t="s">
        <v>526</v>
      </c>
      <c r="BR104" t="s">
        <v>526</v>
      </c>
      <c r="BS104" t="s">
        <v>526</v>
      </c>
      <c r="BT104" t="s">
        <v>526</v>
      </c>
      <c r="BU104" t="s">
        <v>526</v>
      </c>
      <c r="BV104" t="s">
        <v>526</v>
      </c>
      <c r="BW104" t="s">
        <v>526</v>
      </c>
      <c r="BX104" t="s">
        <v>526</v>
      </c>
      <c r="BY104" t="s">
        <v>526</v>
      </c>
      <c r="BZ104" t="s">
        <v>526</v>
      </c>
      <c r="CA104" t="s">
        <v>526</v>
      </c>
      <c r="CB104" t="s">
        <v>526</v>
      </c>
      <c r="CC104" t="s">
        <v>526</v>
      </c>
      <c r="CD104" t="s">
        <v>526</v>
      </c>
      <c r="CE104" t="s">
        <v>526</v>
      </c>
      <c r="CF104" t="s">
        <v>526</v>
      </c>
      <c r="CG104" t="s">
        <v>526</v>
      </c>
      <c r="CH104" t="s">
        <v>526</v>
      </c>
      <c r="CI104" t="s">
        <v>526</v>
      </c>
      <c r="CJ104" t="s">
        <v>526</v>
      </c>
      <c r="CK104" t="s">
        <v>526</v>
      </c>
      <c r="CL104" t="s">
        <v>526</v>
      </c>
      <c r="CM104" t="s">
        <v>526</v>
      </c>
      <c r="CN104" t="s">
        <v>526</v>
      </c>
      <c r="CO104" t="s">
        <v>526</v>
      </c>
      <c r="CP104" t="s">
        <v>526</v>
      </c>
      <c r="CQ104" t="s">
        <v>526</v>
      </c>
      <c r="CR104" t="s">
        <v>526</v>
      </c>
      <c r="CS104" t="s">
        <v>526</v>
      </c>
      <c r="CT104" t="s">
        <v>526</v>
      </c>
      <c r="CU104" t="s">
        <v>526</v>
      </c>
      <c r="CV104" t="s">
        <v>526</v>
      </c>
      <c r="CW104" t="s">
        <v>526</v>
      </c>
      <c r="CX104" t="s">
        <v>526</v>
      </c>
      <c r="CY104" t="s">
        <v>526</v>
      </c>
      <c r="CZ104" t="s">
        <v>526</v>
      </c>
      <c r="DA104" t="s">
        <v>526</v>
      </c>
      <c r="DB104" t="s">
        <v>526</v>
      </c>
      <c r="DC104" t="s">
        <v>526</v>
      </c>
      <c r="DD104" t="s">
        <v>526</v>
      </c>
      <c r="DE104" t="s">
        <v>526</v>
      </c>
      <c r="DF104" t="s">
        <v>526</v>
      </c>
      <c r="DG104" t="s">
        <v>526</v>
      </c>
      <c r="DH104" t="s">
        <v>526</v>
      </c>
      <c r="DI104" t="s">
        <v>526</v>
      </c>
      <c r="DJ104" t="s">
        <v>526</v>
      </c>
      <c r="DK104" t="s">
        <v>526</v>
      </c>
      <c r="DL104" t="s">
        <v>526</v>
      </c>
      <c r="DM104" t="s">
        <v>526</v>
      </c>
      <c r="DN104" t="s">
        <v>526</v>
      </c>
      <c r="DO104" t="s">
        <v>526</v>
      </c>
      <c r="DP104" t="s">
        <v>526</v>
      </c>
      <c r="DQ104" t="s">
        <v>526</v>
      </c>
      <c r="DR104" t="s">
        <v>526</v>
      </c>
      <c r="DS104" t="s">
        <v>526</v>
      </c>
      <c r="DT104" t="s">
        <v>526</v>
      </c>
      <c r="DU104" t="s">
        <v>526</v>
      </c>
      <c r="DV104" t="s">
        <v>526</v>
      </c>
      <c r="DW104" t="s">
        <v>526</v>
      </c>
      <c r="DX104" t="s">
        <v>526</v>
      </c>
      <c r="DY104" t="s">
        <v>526</v>
      </c>
      <c r="DZ104" t="s">
        <v>526</v>
      </c>
      <c r="EA104" t="s">
        <v>526</v>
      </c>
      <c r="EB104" t="s">
        <v>526</v>
      </c>
      <c r="EC104" t="s">
        <v>526</v>
      </c>
      <c r="ED104" t="s">
        <v>526</v>
      </c>
      <c r="EE104" t="s">
        <v>526</v>
      </c>
      <c r="EF104" t="s">
        <v>526</v>
      </c>
      <c r="EG104" t="s">
        <v>526</v>
      </c>
      <c r="EH104" t="s">
        <v>526</v>
      </c>
      <c r="EI104" t="s">
        <v>526</v>
      </c>
      <c r="EJ104" t="s">
        <v>526</v>
      </c>
      <c r="EK104" t="s">
        <v>526</v>
      </c>
      <c r="EL104" t="s">
        <v>526</v>
      </c>
      <c r="EM104" t="s">
        <v>526</v>
      </c>
      <c r="EN104" t="s">
        <v>526</v>
      </c>
      <c r="EO104" t="s">
        <v>526</v>
      </c>
      <c r="EP104" t="s">
        <v>526</v>
      </c>
      <c r="EQ104" t="s">
        <v>526</v>
      </c>
      <c r="ER104" t="s">
        <v>526</v>
      </c>
      <c r="ES104" t="s">
        <v>526</v>
      </c>
      <c r="ET104" t="s">
        <v>526</v>
      </c>
      <c r="EU104" t="s">
        <v>526</v>
      </c>
      <c r="EV104" t="s">
        <v>526</v>
      </c>
    </row>
    <row r="105" spans="1:152" x14ac:dyDescent="0.2">
      <c r="A105">
        <v>4029876</v>
      </c>
      <c r="B105" s="6" t="s">
        <v>712</v>
      </c>
      <c r="C105">
        <v>35</v>
      </c>
      <c r="D105" t="s">
        <v>21</v>
      </c>
      <c r="E105">
        <v>3</v>
      </c>
      <c r="F105">
        <v>0</v>
      </c>
      <c r="G105" t="s">
        <v>37</v>
      </c>
      <c r="H105">
        <v>0</v>
      </c>
      <c r="I105">
        <v>1</v>
      </c>
      <c r="J105">
        <v>3</v>
      </c>
      <c r="K105">
        <v>3</v>
      </c>
      <c r="L105">
        <v>1</v>
      </c>
      <c r="M105" t="s">
        <v>288</v>
      </c>
      <c r="N105" t="s">
        <v>526</v>
      </c>
      <c r="O105" t="s">
        <v>288</v>
      </c>
      <c r="P105">
        <v>0</v>
      </c>
      <c r="Q105" t="s">
        <v>526</v>
      </c>
      <c r="R105" t="s">
        <v>526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E105">
        <v>0</v>
      </c>
      <c r="AF105" t="s">
        <v>70</v>
      </c>
      <c r="AG105">
        <v>1</v>
      </c>
      <c r="AH105">
        <v>0</v>
      </c>
      <c r="AI105">
        <v>5</v>
      </c>
      <c r="AJ105">
        <v>0</v>
      </c>
      <c r="AK105">
        <v>2</v>
      </c>
      <c r="AL105" t="s">
        <v>526</v>
      </c>
      <c r="AM105" t="s">
        <v>526</v>
      </c>
      <c r="AN105">
        <v>36.700000000000003</v>
      </c>
      <c r="AO105" t="s">
        <v>467</v>
      </c>
      <c r="AP105">
        <v>84</v>
      </c>
      <c r="AQ105" t="s">
        <v>70</v>
      </c>
      <c r="AR105">
        <v>1</v>
      </c>
      <c r="AS105">
        <v>0</v>
      </c>
      <c r="AT105">
        <v>0</v>
      </c>
      <c r="AU105">
        <v>0</v>
      </c>
      <c r="AV105">
        <v>2</v>
      </c>
      <c r="AW105" t="s">
        <v>526</v>
      </c>
      <c r="AX105" t="s">
        <v>526</v>
      </c>
      <c r="AY105">
        <v>36.700000000000003</v>
      </c>
      <c r="AZ105" t="s">
        <v>288</v>
      </c>
      <c r="BA105" t="s">
        <v>288</v>
      </c>
      <c r="BB105" t="s">
        <v>70</v>
      </c>
      <c r="BC105">
        <v>1</v>
      </c>
      <c r="BD105">
        <v>0</v>
      </c>
      <c r="BE105">
        <v>0</v>
      </c>
      <c r="BF105">
        <v>0</v>
      </c>
      <c r="BG105">
        <v>2</v>
      </c>
      <c r="BH105" t="s">
        <v>526</v>
      </c>
      <c r="BI105" t="s">
        <v>526</v>
      </c>
      <c r="BJ105">
        <v>36.6</v>
      </c>
      <c r="BK105" t="s">
        <v>468</v>
      </c>
      <c r="BL105">
        <v>86</v>
      </c>
      <c r="BM105" t="s">
        <v>85</v>
      </c>
      <c r="BN105">
        <v>0</v>
      </c>
      <c r="BO105">
        <v>0</v>
      </c>
      <c r="BP105">
        <v>0</v>
      </c>
      <c r="BQ105">
        <v>0</v>
      </c>
      <c r="BR105">
        <v>0</v>
      </c>
      <c r="BS105" t="s">
        <v>526</v>
      </c>
      <c r="BT105" t="s">
        <v>526</v>
      </c>
      <c r="BU105" t="s">
        <v>288</v>
      </c>
      <c r="BV105" t="s">
        <v>288</v>
      </c>
      <c r="BW105" t="s">
        <v>288</v>
      </c>
      <c r="BX105" t="s">
        <v>526</v>
      </c>
      <c r="BY105" t="s">
        <v>526</v>
      </c>
      <c r="BZ105" t="s">
        <v>526</v>
      </c>
      <c r="CA105" t="s">
        <v>526</v>
      </c>
      <c r="CB105" t="s">
        <v>526</v>
      </c>
      <c r="CC105" t="s">
        <v>526</v>
      </c>
      <c r="CD105" t="s">
        <v>526</v>
      </c>
      <c r="CE105" t="s">
        <v>526</v>
      </c>
      <c r="CF105" t="s">
        <v>526</v>
      </c>
      <c r="CG105" t="s">
        <v>526</v>
      </c>
      <c r="CH105" t="s">
        <v>526</v>
      </c>
      <c r="CI105" t="s">
        <v>526</v>
      </c>
      <c r="CJ105" t="s">
        <v>526</v>
      </c>
      <c r="CK105" t="s">
        <v>526</v>
      </c>
      <c r="CL105" t="s">
        <v>526</v>
      </c>
      <c r="CM105" t="s">
        <v>526</v>
      </c>
      <c r="CN105" t="s">
        <v>526</v>
      </c>
      <c r="CO105" t="s">
        <v>526</v>
      </c>
      <c r="CP105" t="s">
        <v>526</v>
      </c>
      <c r="CQ105" t="s">
        <v>526</v>
      </c>
      <c r="CR105" t="s">
        <v>526</v>
      </c>
      <c r="CS105" t="s">
        <v>526</v>
      </c>
      <c r="CT105" t="s">
        <v>526</v>
      </c>
      <c r="CU105" t="s">
        <v>526</v>
      </c>
      <c r="CV105" t="s">
        <v>526</v>
      </c>
      <c r="CW105" t="s">
        <v>526</v>
      </c>
      <c r="CX105" t="s">
        <v>526</v>
      </c>
      <c r="CY105" t="s">
        <v>526</v>
      </c>
      <c r="CZ105" t="s">
        <v>526</v>
      </c>
      <c r="DA105" t="s">
        <v>526</v>
      </c>
      <c r="DB105" t="s">
        <v>526</v>
      </c>
      <c r="DC105" t="s">
        <v>526</v>
      </c>
      <c r="DD105" t="s">
        <v>526</v>
      </c>
      <c r="DE105" t="s">
        <v>526</v>
      </c>
      <c r="DF105" t="s">
        <v>526</v>
      </c>
      <c r="DG105" t="s">
        <v>526</v>
      </c>
      <c r="DH105" t="s">
        <v>526</v>
      </c>
      <c r="DI105" t="s">
        <v>526</v>
      </c>
      <c r="DJ105" t="s">
        <v>526</v>
      </c>
      <c r="DK105" t="s">
        <v>526</v>
      </c>
      <c r="DL105" t="s">
        <v>526</v>
      </c>
      <c r="DM105" t="s">
        <v>526</v>
      </c>
      <c r="DN105" t="s">
        <v>526</v>
      </c>
      <c r="DO105" t="s">
        <v>526</v>
      </c>
      <c r="DP105" t="s">
        <v>526</v>
      </c>
      <c r="DQ105" t="s">
        <v>526</v>
      </c>
      <c r="DR105" t="s">
        <v>526</v>
      </c>
      <c r="DS105" t="s">
        <v>526</v>
      </c>
      <c r="DT105" t="s">
        <v>526</v>
      </c>
      <c r="DU105" t="s">
        <v>526</v>
      </c>
      <c r="DV105" t="s">
        <v>526</v>
      </c>
      <c r="DW105" t="s">
        <v>526</v>
      </c>
      <c r="DX105" t="s">
        <v>526</v>
      </c>
      <c r="DY105" t="s">
        <v>526</v>
      </c>
      <c r="DZ105" t="s">
        <v>526</v>
      </c>
      <c r="EA105" t="s">
        <v>526</v>
      </c>
      <c r="EB105" t="s">
        <v>526</v>
      </c>
      <c r="EC105" t="s">
        <v>526</v>
      </c>
      <c r="ED105" t="s">
        <v>526</v>
      </c>
      <c r="EE105" t="s">
        <v>526</v>
      </c>
      <c r="EF105" t="s">
        <v>526</v>
      </c>
      <c r="EG105" t="s">
        <v>526</v>
      </c>
      <c r="EH105" t="s">
        <v>526</v>
      </c>
      <c r="EI105" t="s">
        <v>526</v>
      </c>
      <c r="EJ105" t="s">
        <v>526</v>
      </c>
      <c r="EK105" t="s">
        <v>526</v>
      </c>
      <c r="EL105" t="s">
        <v>526</v>
      </c>
      <c r="EM105" t="s">
        <v>526</v>
      </c>
      <c r="EN105" t="s">
        <v>526</v>
      </c>
      <c r="EO105" t="s">
        <v>526</v>
      </c>
      <c r="EP105" t="s">
        <v>526</v>
      </c>
      <c r="EQ105" t="s">
        <v>526</v>
      </c>
      <c r="ER105" t="s">
        <v>526</v>
      </c>
      <c r="ES105" t="s">
        <v>526</v>
      </c>
      <c r="ET105" t="s">
        <v>526</v>
      </c>
      <c r="EU105" t="s">
        <v>526</v>
      </c>
      <c r="EV105" t="s">
        <v>526</v>
      </c>
    </row>
    <row r="106" spans="1:152" x14ac:dyDescent="0.2">
      <c r="A106">
        <v>4247457</v>
      </c>
      <c r="B106" s="6" t="s">
        <v>728</v>
      </c>
      <c r="C106">
        <v>31</v>
      </c>
      <c r="D106" t="s">
        <v>26</v>
      </c>
      <c r="E106">
        <v>1</v>
      </c>
      <c r="F106">
        <v>4</v>
      </c>
      <c r="G106" t="s">
        <v>37</v>
      </c>
      <c r="H106">
        <v>0</v>
      </c>
      <c r="I106">
        <v>1</v>
      </c>
      <c r="J106">
        <v>4</v>
      </c>
      <c r="K106">
        <v>4</v>
      </c>
      <c r="L106">
        <v>1</v>
      </c>
      <c r="M106" t="s">
        <v>288</v>
      </c>
      <c r="N106" t="s">
        <v>526</v>
      </c>
      <c r="O106" t="s">
        <v>288</v>
      </c>
      <c r="P106">
        <v>1</v>
      </c>
      <c r="Q106" t="s">
        <v>526</v>
      </c>
      <c r="R106" t="s">
        <v>526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1</v>
      </c>
      <c r="AD106">
        <v>5</v>
      </c>
      <c r="AE106">
        <v>0</v>
      </c>
      <c r="AF106" t="s">
        <v>70</v>
      </c>
      <c r="AG106">
        <v>1</v>
      </c>
      <c r="AH106">
        <v>7</v>
      </c>
      <c r="AI106">
        <v>0</v>
      </c>
      <c r="AJ106">
        <v>0</v>
      </c>
      <c r="AK106">
        <v>2</v>
      </c>
      <c r="AL106" t="s">
        <v>526</v>
      </c>
      <c r="AM106" t="s">
        <v>526</v>
      </c>
      <c r="AN106">
        <v>37.5</v>
      </c>
      <c r="AO106" t="s">
        <v>454</v>
      </c>
      <c r="AP106">
        <v>116</v>
      </c>
      <c r="AQ106" t="s">
        <v>70</v>
      </c>
      <c r="AR106">
        <v>3</v>
      </c>
      <c r="AS106">
        <v>0</v>
      </c>
      <c r="AT106">
        <v>0</v>
      </c>
      <c r="AU106">
        <v>0</v>
      </c>
      <c r="AV106">
        <v>2</v>
      </c>
      <c r="AW106" t="s">
        <v>526</v>
      </c>
      <c r="AX106" t="s">
        <v>526</v>
      </c>
      <c r="AY106">
        <v>37.200000000000003</v>
      </c>
      <c r="AZ106" t="s">
        <v>455</v>
      </c>
      <c r="BA106">
        <v>70</v>
      </c>
      <c r="BB106" t="s">
        <v>85</v>
      </c>
      <c r="BC106">
        <v>3</v>
      </c>
      <c r="BD106">
        <v>0</v>
      </c>
      <c r="BE106">
        <v>0</v>
      </c>
      <c r="BF106">
        <v>0</v>
      </c>
      <c r="BG106">
        <v>2</v>
      </c>
      <c r="BH106" t="s">
        <v>526</v>
      </c>
      <c r="BI106" t="s">
        <v>526</v>
      </c>
      <c r="BJ106">
        <v>36.6</v>
      </c>
      <c r="BK106" t="s">
        <v>456</v>
      </c>
      <c r="BL106">
        <v>102</v>
      </c>
      <c r="BM106" t="s">
        <v>70</v>
      </c>
      <c r="BN106">
        <v>3</v>
      </c>
      <c r="BO106">
        <v>0</v>
      </c>
      <c r="BP106">
        <v>0</v>
      </c>
      <c r="BQ106">
        <v>0</v>
      </c>
      <c r="BR106">
        <v>2</v>
      </c>
      <c r="BS106" t="s">
        <v>526</v>
      </c>
      <c r="BT106" t="s">
        <v>526</v>
      </c>
      <c r="BU106">
        <v>36.6</v>
      </c>
      <c r="BV106" t="s">
        <v>457</v>
      </c>
      <c r="BW106">
        <v>95</v>
      </c>
      <c r="BX106" t="s">
        <v>70</v>
      </c>
      <c r="BY106">
        <v>3</v>
      </c>
      <c r="BZ106">
        <v>0</v>
      </c>
      <c r="CA106">
        <v>0</v>
      </c>
      <c r="CB106">
        <v>0</v>
      </c>
      <c r="CC106">
        <v>2</v>
      </c>
      <c r="CD106" t="s">
        <v>526</v>
      </c>
      <c r="CE106" t="s">
        <v>526</v>
      </c>
      <c r="CF106">
        <v>36.700000000000003</v>
      </c>
      <c r="CG106" t="s">
        <v>458</v>
      </c>
      <c r="CH106">
        <v>105</v>
      </c>
      <c r="CI106" t="s">
        <v>526</v>
      </c>
      <c r="CJ106" t="s">
        <v>526</v>
      </c>
      <c r="CK106" t="s">
        <v>526</v>
      </c>
      <c r="CL106" t="s">
        <v>526</v>
      </c>
      <c r="CM106" t="s">
        <v>526</v>
      </c>
      <c r="CN106" t="s">
        <v>526</v>
      </c>
      <c r="CO106" t="s">
        <v>526</v>
      </c>
      <c r="CP106" t="s">
        <v>526</v>
      </c>
      <c r="CQ106" t="s">
        <v>526</v>
      </c>
      <c r="CR106" t="s">
        <v>526</v>
      </c>
      <c r="CS106" t="s">
        <v>526</v>
      </c>
      <c r="CT106" t="s">
        <v>526</v>
      </c>
      <c r="CU106" t="s">
        <v>526</v>
      </c>
      <c r="CV106" t="s">
        <v>526</v>
      </c>
      <c r="CW106" t="s">
        <v>526</v>
      </c>
      <c r="CX106" t="s">
        <v>526</v>
      </c>
      <c r="CY106" t="s">
        <v>526</v>
      </c>
      <c r="CZ106" t="s">
        <v>526</v>
      </c>
      <c r="DA106" t="s">
        <v>526</v>
      </c>
      <c r="DB106" t="s">
        <v>526</v>
      </c>
      <c r="DC106" t="s">
        <v>526</v>
      </c>
      <c r="DD106" t="s">
        <v>526</v>
      </c>
      <c r="DE106" t="s">
        <v>526</v>
      </c>
      <c r="DF106" t="s">
        <v>526</v>
      </c>
      <c r="DG106" t="s">
        <v>526</v>
      </c>
      <c r="DH106" t="s">
        <v>526</v>
      </c>
      <c r="DI106" t="s">
        <v>526</v>
      </c>
      <c r="DJ106" t="s">
        <v>526</v>
      </c>
      <c r="DK106" t="s">
        <v>526</v>
      </c>
      <c r="DL106" t="s">
        <v>526</v>
      </c>
      <c r="DM106" t="s">
        <v>526</v>
      </c>
      <c r="DN106" t="s">
        <v>526</v>
      </c>
      <c r="DO106" t="s">
        <v>526</v>
      </c>
      <c r="DP106" t="s">
        <v>526</v>
      </c>
      <c r="DQ106" t="s">
        <v>526</v>
      </c>
      <c r="DR106" t="s">
        <v>526</v>
      </c>
      <c r="DS106" t="s">
        <v>526</v>
      </c>
      <c r="DT106" t="s">
        <v>526</v>
      </c>
      <c r="DU106" t="s">
        <v>526</v>
      </c>
      <c r="DV106" t="s">
        <v>526</v>
      </c>
      <c r="DW106" t="s">
        <v>526</v>
      </c>
      <c r="DX106" t="s">
        <v>526</v>
      </c>
      <c r="DY106" t="s">
        <v>526</v>
      </c>
      <c r="DZ106" t="s">
        <v>526</v>
      </c>
      <c r="EA106" t="s">
        <v>526</v>
      </c>
      <c r="EB106" t="s">
        <v>526</v>
      </c>
      <c r="EC106" t="s">
        <v>526</v>
      </c>
      <c r="ED106" t="s">
        <v>526</v>
      </c>
      <c r="EE106" t="s">
        <v>526</v>
      </c>
      <c r="EF106" t="s">
        <v>526</v>
      </c>
      <c r="EG106" t="s">
        <v>526</v>
      </c>
      <c r="EH106" t="s">
        <v>526</v>
      </c>
      <c r="EI106" t="s">
        <v>526</v>
      </c>
      <c r="EJ106" t="s">
        <v>526</v>
      </c>
      <c r="EK106" t="s">
        <v>526</v>
      </c>
      <c r="EL106" t="s">
        <v>526</v>
      </c>
      <c r="EM106" t="s">
        <v>526</v>
      </c>
      <c r="EN106" t="s">
        <v>526</v>
      </c>
      <c r="EO106" t="s">
        <v>526</v>
      </c>
      <c r="EP106" t="s">
        <v>526</v>
      </c>
      <c r="EQ106" t="s">
        <v>526</v>
      </c>
      <c r="ER106" t="s">
        <v>526</v>
      </c>
      <c r="ES106" t="s">
        <v>526</v>
      </c>
      <c r="ET106" t="s">
        <v>526</v>
      </c>
      <c r="EU106" t="s">
        <v>526</v>
      </c>
      <c r="EV106" t="s">
        <v>526</v>
      </c>
    </row>
    <row r="107" spans="1:152" x14ac:dyDescent="0.2">
      <c r="A107">
        <v>989264</v>
      </c>
      <c r="B107" s="6" t="s">
        <v>595</v>
      </c>
      <c r="C107">
        <v>70</v>
      </c>
      <c r="D107" t="s">
        <v>26</v>
      </c>
      <c r="E107">
        <v>1</v>
      </c>
      <c r="F107">
        <v>1</v>
      </c>
      <c r="G107" t="s">
        <v>37</v>
      </c>
      <c r="H107">
        <v>0</v>
      </c>
      <c r="I107">
        <v>1</v>
      </c>
      <c r="J107">
        <v>1</v>
      </c>
      <c r="K107">
        <v>1</v>
      </c>
      <c r="L107">
        <v>1</v>
      </c>
      <c r="M107">
        <v>3</v>
      </c>
      <c r="N107">
        <v>5</v>
      </c>
      <c r="O107" t="s">
        <v>288</v>
      </c>
      <c r="P107">
        <v>0</v>
      </c>
      <c r="Q107" t="s">
        <v>526</v>
      </c>
      <c r="R107" t="s">
        <v>526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1</v>
      </c>
      <c r="AA107">
        <v>0</v>
      </c>
      <c r="AB107">
        <v>0</v>
      </c>
      <c r="AC107">
        <v>0</v>
      </c>
      <c r="AD107">
        <v>0</v>
      </c>
      <c r="AE107" t="s">
        <v>288</v>
      </c>
      <c r="AF107" t="s">
        <v>70</v>
      </c>
      <c r="AG107">
        <v>1</v>
      </c>
      <c r="AH107">
        <v>0</v>
      </c>
      <c r="AI107">
        <v>0</v>
      </c>
      <c r="AJ107">
        <v>0</v>
      </c>
      <c r="AK107" t="s">
        <v>288</v>
      </c>
      <c r="AL107" t="s">
        <v>526</v>
      </c>
      <c r="AM107" t="s">
        <v>526</v>
      </c>
      <c r="AN107">
        <v>36.9</v>
      </c>
      <c r="AO107" t="s">
        <v>288</v>
      </c>
      <c r="AP107" t="s">
        <v>288</v>
      </c>
      <c r="AQ107" t="s">
        <v>85</v>
      </c>
      <c r="AR107">
        <v>3</v>
      </c>
      <c r="AS107">
        <v>0</v>
      </c>
      <c r="AT107">
        <v>5</v>
      </c>
      <c r="AU107">
        <v>0</v>
      </c>
      <c r="AV107" t="s">
        <v>288</v>
      </c>
      <c r="AW107" t="s">
        <v>526</v>
      </c>
      <c r="AX107" t="s">
        <v>526</v>
      </c>
      <c r="AY107">
        <v>37.6</v>
      </c>
      <c r="AZ107" t="s">
        <v>88</v>
      </c>
      <c r="BA107">
        <v>77</v>
      </c>
      <c r="BB107" t="s">
        <v>526</v>
      </c>
      <c r="BC107" t="s">
        <v>526</v>
      </c>
      <c r="BD107" t="s">
        <v>526</v>
      </c>
      <c r="BE107" t="s">
        <v>526</v>
      </c>
      <c r="BF107" t="s">
        <v>526</v>
      </c>
      <c r="BG107" t="s">
        <v>526</v>
      </c>
      <c r="BH107" t="s">
        <v>526</v>
      </c>
      <c r="BI107" t="s">
        <v>526</v>
      </c>
      <c r="BJ107" t="s">
        <v>526</v>
      </c>
      <c r="BK107" t="s">
        <v>526</v>
      </c>
      <c r="BL107" t="s">
        <v>526</v>
      </c>
      <c r="BM107" t="s">
        <v>526</v>
      </c>
      <c r="BN107" t="s">
        <v>526</v>
      </c>
      <c r="BO107" t="s">
        <v>526</v>
      </c>
      <c r="BP107" t="s">
        <v>526</v>
      </c>
      <c r="BQ107" t="s">
        <v>526</v>
      </c>
      <c r="BR107" t="s">
        <v>526</v>
      </c>
      <c r="BS107" t="s">
        <v>526</v>
      </c>
      <c r="BT107" t="s">
        <v>526</v>
      </c>
      <c r="BU107" t="s">
        <v>526</v>
      </c>
      <c r="BV107" t="s">
        <v>526</v>
      </c>
      <c r="BW107" t="s">
        <v>526</v>
      </c>
      <c r="BX107" t="s">
        <v>526</v>
      </c>
      <c r="BY107" t="s">
        <v>526</v>
      </c>
      <c r="BZ107" t="s">
        <v>526</v>
      </c>
      <c r="CA107" t="s">
        <v>526</v>
      </c>
      <c r="CB107" t="s">
        <v>526</v>
      </c>
      <c r="CC107" t="s">
        <v>526</v>
      </c>
      <c r="CD107" t="s">
        <v>526</v>
      </c>
      <c r="CE107" t="s">
        <v>526</v>
      </c>
      <c r="CF107" t="s">
        <v>526</v>
      </c>
      <c r="CG107" t="s">
        <v>526</v>
      </c>
      <c r="CH107" t="s">
        <v>526</v>
      </c>
      <c r="CI107" t="s">
        <v>526</v>
      </c>
      <c r="CJ107" t="s">
        <v>526</v>
      </c>
      <c r="CK107" t="s">
        <v>526</v>
      </c>
      <c r="CL107" t="s">
        <v>526</v>
      </c>
      <c r="CM107" t="s">
        <v>526</v>
      </c>
      <c r="CN107" t="s">
        <v>526</v>
      </c>
      <c r="CO107" t="s">
        <v>526</v>
      </c>
      <c r="CP107" t="s">
        <v>526</v>
      </c>
      <c r="CQ107" t="s">
        <v>526</v>
      </c>
      <c r="CR107" t="s">
        <v>526</v>
      </c>
      <c r="CS107" t="s">
        <v>526</v>
      </c>
      <c r="CT107" t="s">
        <v>526</v>
      </c>
      <c r="CU107" t="s">
        <v>526</v>
      </c>
      <c r="CV107" t="s">
        <v>526</v>
      </c>
      <c r="CW107" t="s">
        <v>526</v>
      </c>
      <c r="CX107" t="s">
        <v>526</v>
      </c>
      <c r="CY107" t="s">
        <v>526</v>
      </c>
      <c r="CZ107" t="s">
        <v>526</v>
      </c>
      <c r="DA107" t="s">
        <v>526</v>
      </c>
      <c r="DB107" t="s">
        <v>526</v>
      </c>
      <c r="DC107" t="s">
        <v>526</v>
      </c>
      <c r="DD107" t="s">
        <v>526</v>
      </c>
      <c r="DE107" t="s">
        <v>526</v>
      </c>
      <c r="DF107" t="s">
        <v>526</v>
      </c>
      <c r="DG107" t="s">
        <v>526</v>
      </c>
      <c r="DH107" t="s">
        <v>526</v>
      </c>
      <c r="DI107" t="s">
        <v>526</v>
      </c>
      <c r="DJ107" t="s">
        <v>526</v>
      </c>
      <c r="DK107" t="s">
        <v>526</v>
      </c>
      <c r="DL107" t="s">
        <v>526</v>
      </c>
      <c r="DM107" t="s">
        <v>526</v>
      </c>
      <c r="DN107" t="s">
        <v>526</v>
      </c>
      <c r="DO107" t="s">
        <v>526</v>
      </c>
      <c r="DP107" t="s">
        <v>526</v>
      </c>
      <c r="DQ107" t="s">
        <v>526</v>
      </c>
      <c r="DR107" t="s">
        <v>526</v>
      </c>
      <c r="DS107" t="s">
        <v>526</v>
      </c>
      <c r="DT107" t="s">
        <v>526</v>
      </c>
      <c r="DU107" t="s">
        <v>526</v>
      </c>
      <c r="DV107" t="s">
        <v>526</v>
      </c>
      <c r="DW107" t="s">
        <v>526</v>
      </c>
      <c r="DX107" t="s">
        <v>526</v>
      </c>
      <c r="DY107" t="s">
        <v>526</v>
      </c>
      <c r="DZ107" t="s">
        <v>526</v>
      </c>
      <c r="EA107" t="s">
        <v>526</v>
      </c>
      <c r="EB107" t="s">
        <v>526</v>
      </c>
      <c r="EC107" t="s">
        <v>526</v>
      </c>
      <c r="ED107" t="s">
        <v>526</v>
      </c>
      <c r="EE107" t="s">
        <v>526</v>
      </c>
      <c r="EF107" t="s">
        <v>526</v>
      </c>
      <c r="EG107" t="s">
        <v>526</v>
      </c>
      <c r="EH107" t="s">
        <v>526</v>
      </c>
      <c r="EI107" t="s">
        <v>526</v>
      </c>
      <c r="EJ107" t="s">
        <v>526</v>
      </c>
      <c r="EK107" t="s">
        <v>526</v>
      </c>
      <c r="EL107" t="s">
        <v>526</v>
      </c>
      <c r="EM107" t="s">
        <v>526</v>
      </c>
      <c r="EN107" t="s">
        <v>526</v>
      </c>
      <c r="EO107" t="s">
        <v>526</v>
      </c>
      <c r="EP107" t="s">
        <v>526</v>
      </c>
      <c r="EQ107" t="s">
        <v>526</v>
      </c>
      <c r="ER107" t="s">
        <v>526</v>
      </c>
      <c r="ES107" t="s">
        <v>526</v>
      </c>
      <c r="ET107" t="s">
        <v>526</v>
      </c>
      <c r="EU107" t="s">
        <v>526</v>
      </c>
      <c r="EV107" t="s">
        <v>526</v>
      </c>
    </row>
    <row r="108" spans="1:152" x14ac:dyDescent="0.2">
      <c r="A108">
        <v>2229669</v>
      </c>
      <c r="B108" s="6" t="s">
        <v>641</v>
      </c>
      <c r="C108">
        <v>29</v>
      </c>
      <c r="D108" t="s">
        <v>26</v>
      </c>
      <c r="E108">
        <v>2</v>
      </c>
      <c r="F108">
        <v>0</v>
      </c>
      <c r="G108" t="s">
        <v>37</v>
      </c>
      <c r="H108">
        <v>0</v>
      </c>
      <c r="I108">
        <v>1</v>
      </c>
      <c r="J108">
        <v>3</v>
      </c>
      <c r="K108">
        <v>3</v>
      </c>
      <c r="L108">
        <v>11</v>
      </c>
      <c r="M108">
        <v>0</v>
      </c>
      <c r="N108" t="s">
        <v>526</v>
      </c>
      <c r="O108">
        <v>0</v>
      </c>
      <c r="P108">
        <v>0</v>
      </c>
      <c r="Q108" t="s">
        <v>526</v>
      </c>
      <c r="R108" t="s">
        <v>526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0</v>
      </c>
      <c r="AE108" t="s">
        <v>288</v>
      </c>
      <c r="AF108" t="s">
        <v>70</v>
      </c>
      <c r="AG108">
        <v>1</v>
      </c>
      <c r="AH108">
        <v>0</v>
      </c>
      <c r="AI108">
        <v>0</v>
      </c>
      <c r="AJ108">
        <v>0</v>
      </c>
      <c r="AK108">
        <v>2</v>
      </c>
      <c r="AL108" t="s">
        <v>526</v>
      </c>
      <c r="AM108" t="s">
        <v>526</v>
      </c>
      <c r="AN108">
        <v>36.6</v>
      </c>
      <c r="AO108" t="s">
        <v>177</v>
      </c>
      <c r="AP108">
        <v>99</v>
      </c>
      <c r="AQ108" t="s">
        <v>70</v>
      </c>
      <c r="AR108">
        <v>1</v>
      </c>
      <c r="AS108">
        <v>3</v>
      </c>
      <c r="AT108">
        <v>0</v>
      </c>
      <c r="AU108">
        <v>0</v>
      </c>
      <c r="AV108">
        <v>2</v>
      </c>
      <c r="AW108" t="s">
        <v>526</v>
      </c>
      <c r="AX108" t="s">
        <v>526</v>
      </c>
      <c r="AY108">
        <v>36.799999999999997</v>
      </c>
      <c r="AZ108" t="s">
        <v>178</v>
      </c>
      <c r="BA108">
        <v>72</v>
      </c>
      <c r="BB108" t="s">
        <v>85</v>
      </c>
      <c r="BC108">
        <v>0</v>
      </c>
      <c r="BD108">
        <v>0</v>
      </c>
      <c r="BE108">
        <v>0</v>
      </c>
      <c r="BF108">
        <v>0</v>
      </c>
      <c r="BG108" t="s">
        <v>288</v>
      </c>
      <c r="BH108" t="s">
        <v>526</v>
      </c>
      <c r="BI108" t="s">
        <v>526</v>
      </c>
      <c r="BJ108" t="s">
        <v>288</v>
      </c>
      <c r="BK108" t="s">
        <v>288</v>
      </c>
      <c r="BL108" t="s">
        <v>288</v>
      </c>
      <c r="BM108" t="s">
        <v>526</v>
      </c>
      <c r="BN108" t="s">
        <v>526</v>
      </c>
      <c r="BO108" t="s">
        <v>526</v>
      </c>
      <c r="BP108" t="s">
        <v>526</v>
      </c>
      <c r="BQ108" t="s">
        <v>526</v>
      </c>
      <c r="BR108" t="s">
        <v>526</v>
      </c>
      <c r="BS108" t="s">
        <v>526</v>
      </c>
      <c r="BT108" t="s">
        <v>526</v>
      </c>
      <c r="BU108" t="s">
        <v>526</v>
      </c>
      <c r="BV108" t="s">
        <v>526</v>
      </c>
      <c r="BW108" t="s">
        <v>526</v>
      </c>
      <c r="BX108" t="s">
        <v>526</v>
      </c>
      <c r="BY108" t="s">
        <v>526</v>
      </c>
      <c r="BZ108" t="s">
        <v>526</v>
      </c>
      <c r="CA108" t="s">
        <v>526</v>
      </c>
      <c r="CB108" t="s">
        <v>526</v>
      </c>
      <c r="CC108" t="s">
        <v>526</v>
      </c>
      <c r="CD108" t="s">
        <v>526</v>
      </c>
      <c r="CE108" t="s">
        <v>526</v>
      </c>
      <c r="CF108" t="s">
        <v>526</v>
      </c>
      <c r="CG108" t="s">
        <v>526</v>
      </c>
      <c r="CH108" t="s">
        <v>526</v>
      </c>
      <c r="CI108" t="s">
        <v>526</v>
      </c>
      <c r="CJ108" t="s">
        <v>526</v>
      </c>
      <c r="CK108" t="s">
        <v>526</v>
      </c>
      <c r="CL108" t="s">
        <v>526</v>
      </c>
      <c r="CM108" t="s">
        <v>526</v>
      </c>
      <c r="CN108" t="s">
        <v>526</v>
      </c>
      <c r="CO108" t="s">
        <v>526</v>
      </c>
      <c r="CP108" t="s">
        <v>526</v>
      </c>
      <c r="CQ108" t="s">
        <v>526</v>
      </c>
      <c r="CR108" t="s">
        <v>526</v>
      </c>
      <c r="CS108" t="s">
        <v>526</v>
      </c>
      <c r="CT108" t="s">
        <v>526</v>
      </c>
      <c r="CU108" t="s">
        <v>526</v>
      </c>
      <c r="CV108" t="s">
        <v>526</v>
      </c>
      <c r="CW108" t="s">
        <v>526</v>
      </c>
      <c r="CX108" t="s">
        <v>526</v>
      </c>
      <c r="CY108" t="s">
        <v>526</v>
      </c>
      <c r="CZ108" t="s">
        <v>526</v>
      </c>
      <c r="DA108" t="s">
        <v>526</v>
      </c>
      <c r="DB108" t="s">
        <v>526</v>
      </c>
      <c r="DC108" t="s">
        <v>526</v>
      </c>
      <c r="DD108" t="s">
        <v>526</v>
      </c>
      <c r="DE108" t="s">
        <v>526</v>
      </c>
      <c r="DF108" t="s">
        <v>526</v>
      </c>
      <c r="DG108" t="s">
        <v>526</v>
      </c>
      <c r="DH108" t="s">
        <v>526</v>
      </c>
      <c r="DI108" t="s">
        <v>526</v>
      </c>
      <c r="DJ108" t="s">
        <v>526</v>
      </c>
      <c r="DK108" t="s">
        <v>526</v>
      </c>
      <c r="DL108" t="s">
        <v>526</v>
      </c>
      <c r="DM108" t="s">
        <v>526</v>
      </c>
      <c r="DN108" t="s">
        <v>526</v>
      </c>
      <c r="DO108" t="s">
        <v>526</v>
      </c>
      <c r="DP108" t="s">
        <v>526</v>
      </c>
      <c r="DQ108" t="s">
        <v>526</v>
      </c>
      <c r="DR108" t="s">
        <v>526</v>
      </c>
      <c r="DS108" t="s">
        <v>526</v>
      </c>
      <c r="DT108" t="s">
        <v>526</v>
      </c>
      <c r="DU108" t="s">
        <v>526</v>
      </c>
      <c r="DV108" t="s">
        <v>526</v>
      </c>
      <c r="DW108" t="s">
        <v>526</v>
      </c>
      <c r="DX108" t="s">
        <v>526</v>
      </c>
      <c r="DY108" t="s">
        <v>526</v>
      </c>
      <c r="DZ108" t="s">
        <v>526</v>
      </c>
      <c r="EA108" t="s">
        <v>526</v>
      </c>
      <c r="EB108" t="s">
        <v>526</v>
      </c>
      <c r="EC108" t="s">
        <v>526</v>
      </c>
      <c r="ED108" t="s">
        <v>526</v>
      </c>
      <c r="EE108" t="s">
        <v>526</v>
      </c>
      <c r="EF108" t="s">
        <v>526</v>
      </c>
      <c r="EG108" t="s">
        <v>526</v>
      </c>
      <c r="EH108" t="s">
        <v>526</v>
      </c>
      <c r="EI108" t="s">
        <v>526</v>
      </c>
      <c r="EJ108" t="s">
        <v>526</v>
      </c>
      <c r="EK108" t="s">
        <v>526</v>
      </c>
      <c r="EL108" t="s">
        <v>526</v>
      </c>
      <c r="EM108" t="s">
        <v>526</v>
      </c>
      <c r="EN108" t="s">
        <v>526</v>
      </c>
      <c r="EO108" t="s">
        <v>526</v>
      </c>
      <c r="EP108" t="s">
        <v>526</v>
      </c>
      <c r="EQ108" t="s">
        <v>526</v>
      </c>
      <c r="ER108" t="s">
        <v>526</v>
      </c>
      <c r="ES108" t="s">
        <v>526</v>
      </c>
      <c r="ET108" t="s">
        <v>526</v>
      </c>
      <c r="EU108" t="s">
        <v>526</v>
      </c>
      <c r="EV108" t="s">
        <v>526</v>
      </c>
    </row>
    <row r="109" spans="1:152" x14ac:dyDescent="0.2">
      <c r="A109">
        <v>883613</v>
      </c>
      <c r="B109" s="6" t="s">
        <v>593</v>
      </c>
      <c r="C109">
        <v>46</v>
      </c>
      <c r="D109" t="s">
        <v>21</v>
      </c>
      <c r="E109" t="s">
        <v>526</v>
      </c>
      <c r="F109" t="s">
        <v>526</v>
      </c>
      <c r="G109" t="s">
        <v>42</v>
      </c>
      <c r="H109">
        <v>0</v>
      </c>
      <c r="I109">
        <v>1</v>
      </c>
      <c r="J109">
        <v>6</v>
      </c>
      <c r="K109">
        <v>6</v>
      </c>
      <c r="L109">
        <v>1</v>
      </c>
      <c r="M109">
        <v>0</v>
      </c>
      <c r="N109" t="s">
        <v>526</v>
      </c>
      <c r="O109" t="s">
        <v>288</v>
      </c>
      <c r="P109">
        <v>0</v>
      </c>
      <c r="Q109" t="s">
        <v>526</v>
      </c>
      <c r="R109" t="s">
        <v>526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 t="s">
        <v>288</v>
      </c>
      <c r="AF109" t="s">
        <v>70</v>
      </c>
      <c r="AG109">
        <v>1</v>
      </c>
      <c r="AH109">
        <v>0</v>
      </c>
      <c r="AI109">
        <v>0</v>
      </c>
      <c r="AJ109">
        <v>0</v>
      </c>
      <c r="AK109" t="s">
        <v>288</v>
      </c>
      <c r="AL109" t="s">
        <v>526</v>
      </c>
      <c r="AM109" t="s">
        <v>526</v>
      </c>
      <c r="AN109">
        <v>37.1</v>
      </c>
      <c r="AO109" t="s">
        <v>130</v>
      </c>
      <c r="AP109">
        <v>100</v>
      </c>
      <c r="AQ109" t="s">
        <v>70</v>
      </c>
      <c r="AR109">
        <v>1</v>
      </c>
      <c r="AS109">
        <v>0</v>
      </c>
      <c r="AT109">
        <v>5</v>
      </c>
      <c r="AU109">
        <v>0</v>
      </c>
      <c r="AV109" t="s">
        <v>288</v>
      </c>
      <c r="AW109" t="s">
        <v>526</v>
      </c>
      <c r="AX109" t="s">
        <v>526</v>
      </c>
      <c r="AY109">
        <v>36.700000000000003</v>
      </c>
      <c r="AZ109" t="s">
        <v>288</v>
      </c>
      <c r="BA109" t="s">
        <v>288</v>
      </c>
      <c r="BB109" t="s">
        <v>70</v>
      </c>
      <c r="BC109">
        <v>1</v>
      </c>
      <c r="BD109">
        <v>0</v>
      </c>
      <c r="BE109">
        <v>5</v>
      </c>
      <c r="BF109">
        <v>0</v>
      </c>
      <c r="BG109" t="s">
        <v>288</v>
      </c>
      <c r="BH109" t="s">
        <v>526</v>
      </c>
      <c r="BI109" t="s">
        <v>526</v>
      </c>
      <c r="BJ109">
        <v>35.9</v>
      </c>
      <c r="BK109" t="s">
        <v>288</v>
      </c>
      <c r="BL109" t="s">
        <v>288</v>
      </c>
      <c r="BM109" t="s">
        <v>70</v>
      </c>
      <c r="BN109">
        <v>1</v>
      </c>
      <c r="BO109">
        <v>0</v>
      </c>
      <c r="BP109">
        <v>5</v>
      </c>
      <c r="BQ109">
        <v>0</v>
      </c>
      <c r="BR109" t="s">
        <v>288</v>
      </c>
      <c r="BS109" t="s">
        <v>526</v>
      </c>
      <c r="BT109" t="s">
        <v>526</v>
      </c>
      <c r="BU109">
        <v>36.5</v>
      </c>
      <c r="BV109" t="s">
        <v>131</v>
      </c>
      <c r="BW109">
        <v>86</v>
      </c>
      <c r="BX109" t="s">
        <v>70</v>
      </c>
      <c r="BY109">
        <v>1</v>
      </c>
      <c r="BZ109">
        <v>0</v>
      </c>
      <c r="CA109">
        <v>5</v>
      </c>
      <c r="CB109">
        <v>0</v>
      </c>
      <c r="CC109" t="s">
        <v>288</v>
      </c>
      <c r="CD109" t="s">
        <v>526</v>
      </c>
      <c r="CE109" t="s">
        <v>526</v>
      </c>
      <c r="CF109">
        <v>36.5</v>
      </c>
      <c r="CG109" t="s">
        <v>132</v>
      </c>
      <c r="CH109">
        <v>76</v>
      </c>
      <c r="CI109" t="s">
        <v>70</v>
      </c>
      <c r="CJ109">
        <v>1</v>
      </c>
      <c r="CK109">
        <v>0</v>
      </c>
      <c r="CL109">
        <v>5</v>
      </c>
      <c r="CM109">
        <v>0</v>
      </c>
      <c r="CN109" t="s">
        <v>288</v>
      </c>
      <c r="CO109" t="s">
        <v>526</v>
      </c>
      <c r="CP109" t="s">
        <v>526</v>
      </c>
      <c r="CQ109">
        <v>37.799999999999997</v>
      </c>
      <c r="CR109" t="s">
        <v>133</v>
      </c>
      <c r="CS109">
        <v>110</v>
      </c>
      <c r="CT109" t="s">
        <v>526</v>
      </c>
      <c r="CU109" t="s">
        <v>526</v>
      </c>
      <c r="CV109" t="s">
        <v>526</v>
      </c>
      <c r="CW109" t="s">
        <v>526</v>
      </c>
      <c r="CX109" t="s">
        <v>526</v>
      </c>
      <c r="CY109" t="s">
        <v>526</v>
      </c>
      <c r="CZ109" t="s">
        <v>526</v>
      </c>
      <c r="DA109" t="s">
        <v>526</v>
      </c>
      <c r="DB109" t="s">
        <v>526</v>
      </c>
      <c r="DC109" t="s">
        <v>526</v>
      </c>
      <c r="DD109" t="s">
        <v>526</v>
      </c>
      <c r="DE109" t="s">
        <v>526</v>
      </c>
      <c r="DF109" t="s">
        <v>526</v>
      </c>
      <c r="DG109" t="s">
        <v>526</v>
      </c>
      <c r="DH109" t="s">
        <v>526</v>
      </c>
      <c r="DI109" t="s">
        <v>526</v>
      </c>
      <c r="DJ109" t="s">
        <v>526</v>
      </c>
      <c r="DK109" t="s">
        <v>526</v>
      </c>
      <c r="DL109" t="s">
        <v>526</v>
      </c>
      <c r="DM109" t="s">
        <v>526</v>
      </c>
      <c r="DN109" t="s">
        <v>526</v>
      </c>
      <c r="DO109" t="s">
        <v>526</v>
      </c>
      <c r="DP109" t="s">
        <v>526</v>
      </c>
      <c r="DQ109" t="s">
        <v>526</v>
      </c>
      <c r="DR109" t="s">
        <v>526</v>
      </c>
      <c r="DS109" t="s">
        <v>526</v>
      </c>
      <c r="DT109" t="s">
        <v>526</v>
      </c>
      <c r="DU109" t="s">
        <v>526</v>
      </c>
      <c r="DV109" t="s">
        <v>526</v>
      </c>
      <c r="DW109" t="s">
        <v>526</v>
      </c>
      <c r="DX109" t="s">
        <v>526</v>
      </c>
      <c r="DY109" t="s">
        <v>526</v>
      </c>
      <c r="DZ109" t="s">
        <v>526</v>
      </c>
      <c r="EA109" t="s">
        <v>526</v>
      </c>
      <c r="EB109" t="s">
        <v>526</v>
      </c>
      <c r="EC109" t="s">
        <v>526</v>
      </c>
      <c r="ED109" t="s">
        <v>526</v>
      </c>
      <c r="EE109" t="s">
        <v>526</v>
      </c>
      <c r="EF109" t="s">
        <v>526</v>
      </c>
      <c r="EG109" t="s">
        <v>526</v>
      </c>
      <c r="EH109" t="s">
        <v>526</v>
      </c>
      <c r="EI109" t="s">
        <v>526</v>
      </c>
      <c r="EJ109" t="s">
        <v>526</v>
      </c>
      <c r="EK109" t="s">
        <v>526</v>
      </c>
      <c r="EL109" t="s">
        <v>526</v>
      </c>
      <c r="EM109" t="s">
        <v>526</v>
      </c>
      <c r="EN109" t="s">
        <v>526</v>
      </c>
      <c r="EO109" t="s">
        <v>526</v>
      </c>
      <c r="EP109" t="s">
        <v>526</v>
      </c>
      <c r="EQ109" t="s">
        <v>526</v>
      </c>
      <c r="ER109" t="s">
        <v>526</v>
      </c>
      <c r="ES109" t="s">
        <v>526</v>
      </c>
      <c r="ET109" t="s">
        <v>526</v>
      </c>
      <c r="EU109" t="s">
        <v>526</v>
      </c>
      <c r="EV109" t="s">
        <v>526</v>
      </c>
    </row>
    <row r="110" spans="1:152" x14ac:dyDescent="0.2">
      <c r="A110">
        <v>4247457</v>
      </c>
      <c r="B110" s="6" t="s">
        <v>729</v>
      </c>
      <c r="C110">
        <v>31</v>
      </c>
      <c r="D110" t="s">
        <v>26</v>
      </c>
      <c r="E110">
        <v>6</v>
      </c>
      <c r="F110">
        <v>0</v>
      </c>
      <c r="G110" t="s">
        <v>37</v>
      </c>
      <c r="H110">
        <v>0</v>
      </c>
      <c r="I110">
        <v>1</v>
      </c>
      <c r="J110">
        <v>6</v>
      </c>
      <c r="K110">
        <v>6</v>
      </c>
      <c r="L110">
        <v>1</v>
      </c>
      <c r="M110">
        <v>7</v>
      </c>
      <c r="N110" t="s">
        <v>526</v>
      </c>
      <c r="O110">
        <v>4</v>
      </c>
      <c r="P110">
        <v>0</v>
      </c>
      <c r="Q110" t="s">
        <v>526</v>
      </c>
      <c r="R110" t="s">
        <v>526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5</v>
      </c>
      <c r="AE110">
        <v>0</v>
      </c>
      <c r="AF110" t="s">
        <v>70</v>
      </c>
      <c r="AG110">
        <v>1</v>
      </c>
      <c r="AH110">
        <v>0</v>
      </c>
      <c r="AI110">
        <v>0</v>
      </c>
      <c r="AJ110">
        <v>0</v>
      </c>
      <c r="AK110">
        <v>2</v>
      </c>
      <c r="AL110" t="s">
        <v>526</v>
      </c>
      <c r="AM110" t="s">
        <v>526</v>
      </c>
      <c r="AN110">
        <v>37.799999999999997</v>
      </c>
      <c r="AO110" t="s">
        <v>459</v>
      </c>
      <c r="AP110">
        <v>111</v>
      </c>
      <c r="AQ110" t="s">
        <v>70</v>
      </c>
      <c r="AR110">
        <v>1</v>
      </c>
      <c r="AS110">
        <v>0</v>
      </c>
      <c r="AT110">
        <v>8</v>
      </c>
      <c r="AU110">
        <v>0</v>
      </c>
      <c r="AV110">
        <v>2</v>
      </c>
      <c r="AW110" t="s">
        <v>526</v>
      </c>
      <c r="AX110" t="s">
        <v>526</v>
      </c>
      <c r="AY110">
        <v>37.200000000000003</v>
      </c>
      <c r="AZ110" t="s">
        <v>288</v>
      </c>
      <c r="BA110" t="s">
        <v>288</v>
      </c>
      <c r="BB110" t="s">
        <v>70</v>
      </c>
      <c r="BC110">
        <v>1</v>
      </c>
      <c r="BD110">
        <v>7</v>
      </c>
      <c r="BE110">
        <v>0</v>
      </c>
      <c r="BF110">
        <v>0</v>
      </c>
      <c r="BG110">
        <v>2</v>
      </c>
      <c r="BH110">
        <v>600</v>
      </c>
      <c r="BI110" t="s">
        <v>526</v>
      </c>
      <c r="BJ110">
        <v>37.1</v>
      </c>
      <c r="BK110" t="s">
        <v>288</v>
      </c>
      <c r="BL110" t="s">
        <v>288</v>
      </c>
      <c r="BM110" t="s">
        <v>70</v>
      </c>
      <c r="BN110">
        <v>1</v>
      </c>
      <c r="BO110">
        <v>0</v>
      </c>
      <c r="BP110">
        <v>8</v>
      </c>
      <c r="BQ110">
        <v>0</v>
      </c>
      <c r="BR110">
        <v>2</v>
      </c>
      <c r="BS110">
        <v>600</v>
      </c>
      <c r="BT110" t="s">
        <v>526</v>
      </c>
      <c r="BU110">
        <v>36.5</v>
      </c>
      <c r="BV110" t="s">
        <v>288</v>
      </c>
      <c r="BW110" t="s">
        <v>288</v>
      </c>
      <c r="BX110" t="s">
        <v>70</v>
      </c>
      <c r="BY110">
        <v>1</v>
      </c>
      <c r="BZ110">
        <v>0</v>
      </c>
      <c r="CA110">
        <v>8</v>
      </c>
      <c r="CB110">
        <v>0</v>
      </c>
      <c r="CC110">
        <v>2</v>
      </c>
      <c r="CD110">
        <v>600</v>
      </c>
      <c r="CE110" t="s">
        <v>526</v>
      </c>
      <c r="CF110">
        <v>36.6</v>
      </c>
      <c r="CG110" t="s">
        <v>288</v>
      </c>
      <c r="CH110" t="s">
        <v>288</v>
      </c>
      <c r="CI110" t="s">
        <v>70</v>
      </c>
      <c r="CJ110">
        <v>9</v>
      </c>
      <c r="CK110">
        <v>0</v>
      </c>
      <c r="CL110">
        <v>0</v>
      </c>
      <c r="CM110">
        <v>0</v>
      </c>
      <c r="CN110">
        <v>400</v>
      </c>
      <c r="CO110" t="s">
        <v>526</v>
      </c>
      <c r="CP110" t="s">
        <v>526</v>
      </c>
      <c r="CQ110" t="s">
        <v>288</v>
      </c>
      <c r="CR110" t="s">
        <v>288</v>
      </c>
      <c r="CS110" t="s">
        <v>288</v>
      </c>
      <c r="CT110" t="s">
        <v>85</v>
      </c>
      <c r="CU110">
        <v>0</v>
      </c>
      <c r="CV110">
        <v>0</v>
      </c>
      <c r="CW110">
        <v>0</v>
      </c>
      <c r="CX110">
        <v>0</v>
      </c>
      <c r="CY110">
        <v>0</v>
      </c>
      <c r="CZ110" t="s">
        <v>526</v>
      </c>
      <c r="DA110" t="s">
        <v>526</v>
      </c>
      <c r="DB110" t="s">
        <v>288</v>
      </c>
      <c r="DC110" t="s">
        <v>288</v>
      </c>
      <c r="DD110" t="s">
        <v>288</v>
      </c>
      <c r="DE110" t="s">
        <v>526</v>
      </c>
      <c r="DF110" t="s">
        <v>526</v>
      </c>
      <c r="DG110" t="s">
        <v>526</v>
      </c>
      <c r="DH110" t="s">
        <v>526</v>
      </c>
      <c r="DI110" t="s">
        <v>526</v>
      </c>
      <c r="DJ110" t="s">
        <v>526</v>
      </c>
      <c r="DK110" t="s">
        <v>526</v>
      </c>
      <c r="DL110" t="s">
        <v>526</v>
      </c>
      <c r="DM110" t="s">
        <v>526</v>
      </c>
      <c r="DN110" t="s">
        <v>526</v>
      </c>
      <c r="DO110" t="s">
        <v>526</v>
      </c>
      <c r="DP110" t="s">
        <v>526</v>
      </c>
      <c r="DQ110" t="s">
        <v>526</v>
      </c>
      <c r="DR110" t="s">
        <v>526</v>
      </c>
      <c r="DS110" t="s">
        <v>526</v>
      </c>
      <c r="DT110" t="s">
        <v>526</v>
      </c>
      <c r="DU110" t="s">
        <v>526</v>
      </c>
      <c r="DV110" t="s">
        <v>526</v>
      </c>
      <c r="DW110" t="s">
        <v>526</v>
      </c>
      <c r="DX110" t="s">
        <v>526</v>
      </c>
      <c r="DY110" t="s">
        <v>526</v>
      </c>
      <c r="DZ110" t="s">
        <v>526</v>
      </c>
      <c r="EA110" t="s">
        <v>526</v>
      </c>
      <c r="EB110" t="s">
        <v>526</v>
      </c>
      <c r="EC110" t="s">
        <v>526</v>
      </c>
      <c r="ED110" t="s">
        <v>526</v>
      </c>
      <c r="EE110" t="s">
        <v>526</v>
      </c>
      <c r="EF110" t="s">
        <v>526</v>
      </c>
      <c r="EG110" t="s">
        <v>526</v>
      </c>
      <c r="EH110" t="s">
        <v>526</v>
      </c>
      <c r="EI110" t="s">
        <v>526</v>
      </c>
      <c r="EJ110" t="s">
        <v>526</v>
      </c>
      <c r="EK110" t="s">
        <v>526</v>
      </c>
      <c r="EL110" t="s">
        <v>526</v>
      </c>
      <c r="EM110" t="s">
        <v>526</v>
      </c>
      <c r="EN110" t="s">
        <v>526</v>
      </c>
      <c r="EO110" t="s">
        <v>526</v>
      </c>
      <c r="EP110" t="s">
        <v>526</v>
      </c>
      <c r="EQ110" t="s">
        <v>526</v>
      </c>
      <c r="ER110" t="s">
        <v>526</v>
      </c>
      <c r="ES110" t="s">
        <v>526</v>
      </c>
      <c r="ET110" t="s">
        <v>526</v>
      </c>
      <c r="EU110" t="s">
        <v>526</v>
      </c>
      <c r="EV110" t="s">
        <v>526</v>
      </c>
    </row>
    <row r="111" spans="1:152" x14ac:dyDescent="0.2">
      <c r="A111">
        <v>3093520</v>
      </c>
      <c r="B111" s="6" t="s">
        <v>659</v>
      </c>
      <c r="C111">
        <v>63</v>
      </c>
      <c r="D111" t="s">
        <v>21</v>
      </c>
      <c r="E111" t="s">
        <v>526</v>
      </c>
      <c r="F111" t="s">
        <v>526</v>
      </c>
      <c r="G111" t="s">
        <v>37</v>
      </c>
      <c r="H111">
        <v>0</v>
      </c>
      <c r="I111">
        <v>1</v>
      </c>
      <c r="J111">
        <v>2</v>
      </c>
      <c r="K111">
        <v>2</v>
      </c>
      <c r="L111">
        <v>1</v>
      </c>
      <c r="M111" t="s">
        <v>288</v>
      </c>
      <c r="N111" t="s">
        <v>526</v>
      </c>
      <c r="O111" t="s">
        <v>288</v>
      </c>
      <c r="P111">
        <v>2</v>
      </c>
      <c r="Q111" t="s">
        <v>526</v>
      </c>
      <c r="R111" t="s">
        <v>526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 t="s">
        <v>288</v>
      </c>
      <c r="AF111" t="s">
        <v>70</v>
      </c>
      <c r="AG111">
        <v>1</v>
      </c>
      <c r="AH111">
        <v>0</v>
      </c>
      <c r="AI111">
        <v>0</v>
      </c>
      <c r="AJ111">
        <v>0</v>
      </c>
      <c r="AK111">
        <v>2</v>
      </c>
      <c r="AL111" t="s">
        <v>526</v>
      </c>
      <c r="AM111" t="s">
        <v>526</v>
      </c>
      <c r="AN111">
        <v>35.799999999999997</v>
      </c>
      <c r="AO111" t="s">
        <v>375</v>
      </c>
      <c r="AP111">
        <v>81</v>
      </c>
      <c r="AQ111" t="s">
        <v>70</v>
      </c>
      <c r="AR111">
        <v>1</v>
      </c>
      <c r="AS111">
        <v>0</v>
      </c>
      <c r="AT111">
        <v>0</v>
      </c>
      <c r="AU111">
        <v>0</v>
      </c>
      <c r="AV111">
        <v>2</v>
      </c>
      <c r="AW111" t="s">
        <v>526</v>
      </c>
      <c r="AX111" t="s">
        <v>526</v>
      </c>
      <c r="AY111">
        <v>36.5</v>
      </c>
      <c r="AZ111" t="s">
        <v>376</v>
      </c>
      <c r="BA111">
        <v>87</v>
      </c>
      <c r="BB111" t="s">
        <v>70</v>
      </c>
      <c r="BC111">
        <v>1</v>
      </c>
      <c r="BD111">
        <v>0</v>
      </c>
      <c r="BE111">
        <v>0</v>
      </c>
      <c r="BF111">
        <v>0</v>
      </c>
      <c r="BG111">
        <v>2</v>
      </c>
      <c r="BH111" t="s">
        <v>526</v>
      </c>
      <c r="BI111" t="s">
        <v>526</v>
      </c>
      <c r="BJ111">
        <v>36.4</v>
      </c>
      <c r="BK111" t="s">
        <v>377</v>
      </c>
      <c r="BL111">
        <v>75</v>
      </c>
      <c r="BM111" t="s">
        <v>526</v>
      </c>
      <c r="BN111" t="s">
        <v>526</v>
      </c>
      <c r="BO111" t="s">
        <v>526</v>
      </c>
      <c r="BP111" t="s">
        <v>526</v>
      </c>
      <c r="BQ111" t="s">
        <v>526</v>
      </c>
      <c r="BR111" t="s">
        <v>526</v>
      </c>
      <c r="BS111" t="s">
        <v>526</v>
      </c>
      <c r="BT111" t="s">
        <v>526</v>
      </c>
      <c r="BU111" t="s">
        <v>526</v>
      </c>
      <c r="BV111" t="s">
        <v>526</v>
      </c>
      <c r="BW111" t="s">
        <v>526</v>
      </c>
      <c r="BX111" t="s">
        <v>526</v>
      </c>
      <c r="BY111" t="s">
        <v>526</v>
      </c>
      <c r="BZ111" t="s">
        <v>526</v>
      </c>
      <c r="CA111" t="s">
        <v>526</v>
      </c>
      <c r="CB111" t="s">
        <v>526</v>
      </c>
      <c r="CC111" t="s">
        <v>526</v>
      </c>
      <c r="CD111" t="s">
        <v>526</v>
      </c>
      <c r="CE111" t="s">
        <v>526</v>
      </c>
      <c r="CF111" t="s">
        <v>526</v>
      </c>
      <c r="CG111" t="s">
        <v>526</v>
      </c>
      <c r="CH111" t="s">
        <v>526</v>
      </c>
      <c r="CI111" t="s">
        <v>526</v>
      </c>
      <c r="CJ111" t="s">
        <v>526</v>
      </c>
      <c r="CK111" t="s">
        <v>526</v>
      </c>
      <c r="CL111" t="s">
        <v>526</v>
      </c>
      <c r="CM111" t="s">
        <v>526</v>
      </c>
      <c r="CN111" t="s">
        <v>526</v>
      </c>
      <c r="CO111" t="s">
        <v>526</v>
      </c>
      <c r="CP111" t="s">
        <v>526</v>
      </c>
      <c r="CQ111" t="s">
        <v>526</v>
      </c>
      <c r="CR111" t="s">
        <v>526</v>
      </c>
      <c r="CS111" t="s">
        <v>526</v>
      </c>
      <c r="CT111" t="s">
        <v>526</v>
      </c>
      <c r="CU111" t="s">
        <v>526</v>
      </c>
      <c r="CV111" t="s">
        <v>526</v>
      </c>
      <c r="CW111" t="s">
        <v>526</v>
      </c>
      <c r="CX111" t="s">
        <v>526</v>
      </c>
      <c r="CY111" t="s">
        <v>526</v>
      </c>
      <c r="CZ111" t="s">
        <v>526</v>
      </c>
      <c r="DA111" t="s">
        <v>526</v>
      </c>
      <c r="DB111" t="s">
        <v>526</v>
      </c>
      <c r="DC111" t="s">
        <v>526</v>
      </c>
      <c r="DD111" t="s">
        <v>526</v>
      </c>
      <c r="DE111" t="s">
        <v>526</v>
      </c>
      <c r="DF111" t="s">
        <v>526</v>
      </c>
      <c r="DG111" t="s">
        <v>526</v>
      </c>
      <c r="DH111" t="s">
        <v>526</v>
      </c>
      <c r="DI111" t="s">
        <v>526</v>
      </c>
      <c r="DJ111" t="s">
        <v>526</v>
      </c>
      <c r="DK111" t="s">
        <v>526</v>
      </c>
      <c r="DL111" t="s">
        <v>526</v>
      </c>
      <c r="DM111" t="s">
        <v>526</v>
      </c>
      <c r="DN111" t="s">
        <v>526</v>
      </c>
      <c r="DO111" t="s">
        <v>526</v>
      </c>
      <c r="DP111" t="s">
        <v>526</v>
      </c>
      <c r="DQ111" t="s">
        <v>526</v>
      </c>
      <c r="DR111" t="s">
        <v>526</v>
      </c>
      <c r="DS111" t="s">
        <v>526</v>
      </c>
      <c r="DT111" t="s">
        <v>526</v>
      </c>
      <c r="DU111" t="s">
        <v>526</v>
      </c>
      <c r="DV111" t="s">
        <v>526</v>
      </c>
      <c r="DW111" t="s">
        <v>526</v>
      </c>
      <c r="DX111" t="s">
        <v>526</v>
      </c>
      <c r="DY111" t="s">
        <v>526</v>
      </c>
      <c r="DZ111" t="s">
        <v>526</v>
      </c>
      <c r="EA111" t="s">
        <v>526</v>
      </c>
      <c r="EB111" t="s">
        <v>526</v>
      </c>
      <c r="EC111" t="s">
        <v>526</v>
      </c>
      <c r="ED111" t="s">
        <v>526</v>
      </c>
      <c r="EE111" t="s">
        <v>526</v>
      </c>
      <c r="EF111" t="s">
        <v>526</v>
      </c>
      <c r="EG111" t="s">
        <v>526</v>
      </c>
      <c r="EH111" t="s">
        <v>526</v>
      </c>
      <c r="EI111" t="s">
        <v>526</v>
      </c>
      <c r="EJ111" t="s">
        <v>526</v>
      </c>
      <c r="EK111" t="s">
        <v>526</v>
      </c>
      <c r="EL111" t="s">
        <v>526</v>
      </c>
      <c r="EM111" t="s">
        <v>526</v>
      </c>
      <c r="EN111" t="s">
        <v>526</v>
      </c>
      <c r="EO111" t="s">
        <v>526</v>
      </c>
      <c r="EP111" t="s">
        <v>526</v>
      </c>
      <c r="EQ111" t="s">
        <v>526</v>
      </c>
      <c r="ER111" t="s">
        <v>526</v>
      </c>
      <c r="ES111" t="s">
        <v>526</v>
      </c>
      <c r="ET111" t="s">
        <v>526</v>
      </c>
      <c r="EU111" t="s">
        <v>526</v>
      </c>
      <c r="EV111" t="s">
        <v>526</v>
      </c>
    </row>
    <row r="112" spans="1:152" x14ac:dyDescent="0.2">
      <c r="A112">
        <v>4305678</v>
      </c>
      <c r="B112" s="6" t="s">
        <v>735</v>
      </c>
      <c r="C112">
        <v>30</v>
      </c>
      <c r="D112" t="s">
        <v>26</v>
      </c>
      <c r="E112">
        <v>1</v>
      </c>
      <c r="F112">
        <v>6</v>
      </c>
      <c r="G112" t="s">
        <v>37</v>
      </c>
      <c r="H112">
        <v>0</v>
      </c>
      <c r="I112">
        <v>1</v>
      </c>
      <c r="J112">
        <v>4</v>
      </c>
      <c r="K112">
        <v>6</v>
      </c>
      <c r="L112">
        <v>1</v>
      </c>
      <c r="M112">
        <v>0</v>
      </c>
      <c r="N112" t="s">
        <v>526</v>
      </c>
      <c r="O112">
        <v>0</v>
      </c>
      <c r="P112">
        <v>3</v>
      </c>
      <c r="Q112" t="s">
        <v>526</v>
      </c>
      <c r="R112" t="s">
        <v>526</v>
      </c>
      <c r="S112">
        <v>1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 t="s">
        <v>70</v>
      </c>
      <c r="AG112">
        <v>1</v>
      </c>
      <c r="AH112">
        <v>0</v>
      </c>
      <c r="AI112">
        <v>0</v>
      </c>
      <c r="AJ112">
        <v>0</v>
      </c>
      <c r="AK112">
        <v>2</v>
      </c>
      <c r="AL112" t="s">
        <v>526</v>
      </c>
      <c r="AM112" t="s">
        <v>526</v>
      </c>
      <c r="AN112">
        <v>36.5</v>
      </c>
      <c r="AO112" t="s">
        <v>471</v>
      </c>
      <c r="AP112">
        <v>94</v>
      </c>
      <c r="AQ112" t="s">
        <v>85</v>
      </c>
      <c r="AR112">
        <v>1</v>
      </c>
      <c r="AS112">
        <v>0</v>
      </c>
      <c r="AT112">
        <v>5</v>
      </c>
      <c r="AU112">
        <v>0</v>
      </c>
      <c r="AV112">
        <v>2</v>
      </c>
      <c r="AW112" t="s">
        <v>526</v>
      </c>
      <c r="AX112" t="s">
        <v>526</v>
      </c>
      <c r="AY112">
        <v>36.9</v>
      </c>
      <c r="AZ112" t="s">
        <v>472</v>
      </c>
      <c r="BA112">
        <v>87</v>
      </c>
      <c r="BB112" t="s">
        <v>70</v>
      </c>
      <c r="BC112">
        <v>1</v>
      </c>
      <c r="BD112">
        <v>0</v>
      </c>
      <c r="BE112">
        <v>5</v>
      </c>
      <c r="BF112">
        <v>0</v>
      </c>
      <c r="BG112">
        <v>2</v>
      </c>
      <c r="BH112" t="s">
        <v>526</v>
      </c>
      <c r="BI112" t="s">
        <v>526</v>
      </c>
      <c r="BJ112">
        <v>36</v>
      </c>
      <c r="BK112" t="s">
        <v>288</v>
      </c>
      <c r="BL112" t="s">
        <v>288</v>
      </c>
      <c r="BM112" t="s">
        <v>70</v>
      </c>
      <c r="BN112">
        <v>1</v>
      </c>
      <c r="BO112">
        <v>0</v>
      </c>
      <c r="BP112">
        <v>5</v>
      </c>
      <c r="BQ112">
        <v>0</v>
      </c>
      <c r="BR112">
        <v>2</v>
      </c>
      <c r="BS112" t="s">
        <v>526</v>
      </c>
      <c r="BT112" t="s">
        <v>526</v>
      </c>
      <c r="BU112" t="s">
        <v>288</v>
      </c>
      <c r="BV112" t="s">
        <v>288</v>
      </c>
      <c r="BW112" t="s">
        <v>288</v>
      </c>
      <c r="BX112" t="s">
        <v>70</v>
      </c>
      <c r="BY112">
        <v>1</v>
      </c>
      <c r="BZ112">
        <v>0</v>
      </c>
      <c r="CA112">
        <v>5</v>
      </c>
      <c r="CB112">
        <v>0</v>
      </c>
      <c r="CC112">
        <v>2</v>
      </c>
      <c r="CD112" t="s">
        <v>526</v>
      </c>
      <c r="CE112" t="s">
        <v>526</v>
      </c>
      <c r="CF112" t="s">
        <v>288</v>
      </c>
      <c r="CG112" t="s">
        <v>288</v>
      </c>
      <c r="CH112" t="s">
        <v>288</v>
      </c>
      <c r="CI112" t="s">
        <v>70</v>
      </c>
      <c r="CJ112">
        <v>1</v>
      </c>
      <c r="CK112">
        <v>0</v>
      </c>
      <c r="CL112">
        <v>5</v>
      </c>
      <c r="CM112">
        <v>0</v>
      </c>
      <c r="CN112">
        <v>2</v>
      </c>
      <c r="CO112" t="s">
        <v>526</v>
      </c>
      <c r="CP112" t="s">
        <v>526</v>
      </c>
      <c r="CQ112" t="s">
        <v>288</v>
      </c>
      <c r="CR112" t="s">
        <v>288</v>
      </c>
      <c r="CS112" t="s">
        <v>288</v>
      </c>
      <c r="CT112" t="s">
        <v>85</v>
      </c>
      <c r="CU112">
        <v>1</v>
      </c>
      <c r="CV112">
        <v>0</v>
      </c>
      <c r="CW112">
        <v>5</v>
      </c>
      <c r="CX112">
        <v>0</v>
      </c>
      <c r="CY112">
        <v>2</v>
      </c>
      <c r="CZ112" t="s">
        <v>526</v>
      </c>
      <c r="DA112" t="s">
        <v>526</v>
      </c>
      <c r="DB112">
        <v>37.200000000000003</v>
      </c>
      <c r="DC112" t="s">
        <v>288</v>
      </c>
      <c r="DD112" t="s">
        <v>288</v>
      </c>
      <c r="DE112" t="s">
        <v>526</v>
      </c>
      <c r="DF112" t="s">
        <v>526</v>
      </c>
      <c r="DG112" t="s">
        <v>526</v>
      </c>
      <c r="DH112" t="s">
        <v>526</v>
      </c>
      <c r="DI112" t="s">
        <v>526</v>
      </c>
      <c r="DJ112" t="s">
        <v>526</v>
      </c>
      <c r="DK112" t="s">
        <v>526</v>
      </c>
      <c r="DL112" t="s">
        <v>526</v>
      </c>
      <c r="DM112" t="s">
        <v>526</v>
      </c>
      <c r="DN112" t="s">
        <v>526</v>
      </c>
      <c r="DO112" t="s">
        <v>526</v>
      </c>
      <c r="DP112" t="s">
        <v>526</v>
      </c>
      <c r="DQ112" t="s">
        <v>526</v>
      </c>
      <c r="DR112" t="s">
        <v>526</v>
      </c>
      <c r="DS112" t="s">
        <v>526</v>
      </c>
      <c r="DT112" t="s">
        <v>526</v>
      </c>
      <c r="DU112" t="s">
        <v>526</v>
      </c>
      <c r="DV112" t="s">
        <v>526</v>
      </c>
      <c r="DW112" t="s">
        <v>526</v>
      </c>
      <c r="DX112" t="s">
        <v>526</v>
      </c>
      <c r="DY112" t="s">
        <v>526</v>
      </c>
      <c r="DZ112" t="s">
        <v>526</v>
      </c>
      <c r="EA112" t="s">
        <v>526</v>
      </c>
      <c r="EB112" t="s">
        <v>526</v>
      </c>
      <c r="EC112" t="s">
        <v>526</v>
      </c>
      <c r="ED112" t="s">
        <v>526</v>
      </c>
      <c r="EE112" t="s">
        <v>526</v>
      </c>
      <c r="EF112" t="s">
        <v>526</v>
      </c>
      <c r="EG112" t="s">
        <v>526</v>
      </c>
      <c r="EH112" t="s">
        <v>526</v>
      </c>
      <c r="EI112" t="s">
        <v>526</v>
      </c>
      <c r="EJ112" t="s">
        <v>526</v>
      </c>
      <c r="EK112" t="s">
        <v>526</v>
      </c>
      <c r="EL112" t="s">
        <v>526</v>
      </c>
      <c r="EM112" t="s">
        <v>526</v>
      </c>
      <c r="EN112" t="s">
        <v>526</v>
      </c>
      <c r="EO112" t="s">
        <v>526</v>
      </c>
      <c r="EP112" t="s">
        <v>526</v>
      </c>
      <c r="EQ112" t="s">
        <v>526</v>
      </c>
      <c r="ER112" t="s">
        <v>526</v>
      </c>
      <c r="ES112" t="s">
        <v>526</v>
      </c>
      <c r="ET112" t="s">
        <v>526</v>
      </c>
      <c r="EU112" t="s">
        <v>526</v>
      </c>
      <c r="EV112" t="s">
        <v>526</v>
      </c>
    </row>
    <row r="113" spans="1:152" x14ac:dyDescent="0.2">
      <c r="A113">
        <v>4307720</v>
      </c>
      <c r="B113" s="6" t="s">
        <v>737</v>
      </c>
      <c r="C113">
        <v>18</v>
      </c>
      <c r="D113" t="s">
        <v>26</v>
      </c>
      <c r="E113" t="s">
        <v>526</v>
      </c>
      <c r="F113" t="s">
        <v>526</v>
      </c>
      <c r="G113" t="s">
        <v>37</v>
      </c>
      <c r="H113">
        <v>0</v>
      </c>
      <c r="I113">
        <v>1</v>
      </c>
      <c r="J113">
        <v>3</v>
      </c>
      <c r="K113">
        <v>3</v>
      </c>
      <c r="L113">
        <v>1</v>
      </c>
      <c r="M113">
        <v>1</v>
      </c>
      <c r="N113" t="s">
        <v>526</v>
      </c>
      <c r="O113" t="s">
        <v>288</v>
      </c>
      <c r="P113">
        <v>0</v>
      </c>
      <c r="Q113" t="s">
        <v>526</v>
      </c>
      <c r="R113" t="s">
        <v>526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6</v>
      </c>
      <c r="Y113">
        <v>6</v>
      </c>
      <c r="Z113">
        <v>0</v>
      </c>
      <c r="AA113">
        <v>1</v>
      </c>
      <c r="AB113">
        <v>0</v>
      </c>
      <c r="AC113">
        <v>0</v>
      </c>
      <c r="AD113">
        <v>0</v>
      </c>
      <c r="AE113">
        <v>0</v>
      </c>
      <c r="AF113" t="s">
        <v>70</v>
      </c>
      <c r="AG113">
        <v>1</v>
      </c>
      <c r="AH113">
        <v>0</v>
      </c>
      <c r="AI113">
        <v>8</v>
      </c>
      <c r="AJ113">
        <v>0</v>
      </c>
      <c r="AK113">
        <v>2</v>
      </c>
      <c r="AL113" t="s">
        <v>526</v>
      </c>
      <c r="AM113" t="s">
        <v>526</v>
      </c>
      <c r="AN113">
        <v>38</v>
      </c>
      <c r="AO113" t="s">
        <v>393</v>
      </c>
      <c r="AP113">
        <v>118</v>
      </c>
      <c r="AQ113" t="s">
        <v>70</v>
      </c>
      <c r="AR113">
        <v>1</v>
      </c>
      <c r="AS113">
        <v>0</v>
      </c>
      <c r="AT113">
        <v>0</v>
      </c>
      <c r="AU113">
        <v>0</v>
      </c>
      <c r="AV113">
        <v>2</v>
      </c>
      <c r="AW113" t="s">
        <v>526</v>
      </c>
      <c r="AX113" t="s">
        <v>526</v>
      </c>
      <c r="AY113">
        <v>37.200000000000003</v>
      </c>
      <c r="AZ113" t="s">
        <v>288</v>
      </c>
      <c r="BA113" t="s">
        <v>288</v>
      </c>
      <c r="BB113" t="s">
        <v>70</v>
      </c>
      <c r="BC113">
        <v>1</v>
      </c>
      <c r="BD113">
        <v>0</v>
      </c>
      <c r="BE113">
        <v>0</v>
      </c>
      <c r="BF113">
        <v>0</v>
      </c>
      <c r="BG113">
        <v>2</v>
      </c>
      <c r="BH113" t="s">
        <v>526</v>
      </c>
      <c r="BI113" t="s">
        <v>526</v>
      </c>
      <c r="BJ113">
        <v>36.700000000000003</v>
      </c>
      <c r="BK113" t="s">
        <v>394</v>
      </c>
      <c r="BL113">
        <v>92</v>
      </c>
      <c r="BM113" t="s">
        <v>70</v>
      </c>
      <c r="BN113">
        <v>1</v>
      </c>
      <c r="BO113">
        <v>0</v>
      </c>
      <c r="BP113">
        <v>0</v>
      </c>
      <c r="BQ113">
        <v>0</v>
      </c>
      <c r="BR113">
        <v>2</v>
      </c>
      <c r="BS113" t="s">
        <v>526</v>
      </c>
      <c r="BT113" t="s">
        <v>526</v>
      </c>
      <c r="BU113">
        <v>36.6</v>
      </c>
      <c r="BV113" t="s">
        <v>288</v>
      </c>
      <c r="BW113" t="s">
        <v>288</v>
      </c>
      <c r="BX113" t="s">
        <v>526</v>
      </c>
      <c r="BY113" t="s">
        <v>526</v>
      </c>
      <c r="BZ113" t="s">
        <v>526</v>
      </c>
      <c r="CA113" t="s">
        <v>526</v>
      </c>
      <c r="CB113" t="s">
        <v>526</v>
      </c>
      <c r="CC113" t="s">
        <v>526</v>
      </c>
      <c r="CD113" t="s">
        <v>526</v>
      </c>
      <c r="CE113" t="s">
        <v>526</v>
      </c>
      <c r="CF113" t="s">
        <v>526</v>
      </c>
      <c r="CG113" t="s">
        <v>526</v>
      </c>
      <c r="CH113" t="s">
        <v>526</v>
      </c>
      <c r="CI113" t="s">
        <v>526</v>
      </c>
      <c r="CJ113" t="s">
        <v>526</v>
      </c>
      <c r="CK113" t="s">
        <v>526</v>
      </c>
      <c r="CL113" t="s">
        <v>526</v>
      </c>
      <c r="CM113" t="s">
        <v>526</v>
      </c>
      <c r="CN113" t="s">
        <v>526</v>
      </c>
      <c r="CO113" t="s">
        <v>526</v>
      </c>
      <c r="CP113" t="s">
        <v>526</v>
      </c>
      <c r="CQ113" t="s">
        <v>526</v>
      </c>
      <c r="CR113" t="s">
        <v>526</v>
      </c>
      <c r="CS113" t="s">
        <v>526</v>
      </c>
      <c r="CT113" t="s">
        <v>526</v>
      </c>
      <c r="CU113" t="s">
        <v>526</v>
      </c>
      <c r="CV113" t="s">
        <v>526</v>
      </c>
      <c r="CW113" t="s">
        <v>526</v>
      </c>
      <c r="CX113" t="s">
        <v>526</v>
      </c>
      <c r="CY113" t="s">
        <v>526</v>
      </c>
      <c r="CZ113" t="s">
        <v>526</v>
      </c>
      <c r="DA113" t="s">
        <v>526</v>
      </c>
      <c r="DB113" t="s">
        <v>526</v>
      </c>
      <c r="DC113" t="s">
        <v>526</v>
      </c>
      <c r="DD113" t="s">
        <v>526</v>
      </c>
      <c r="DE113" t="s">
        <v>526</v>
      </c>
      <c r="DF113" t="s">
        <v>526</v>
      </c>
      <c r="DG113" t="s">
        <v>526</v>
      </c>
      <c r="DH113" t="s">
        <v>526</v>
      </c>
      <c r="DI113" t="s">
        <v>526</v>
      </c>
      <c r="DJ113" t="s">
        <v>526</v>
      </c>
      <c r="DK113" t="s">
        <v>526</v>
      </c>
      <c r="DL113" t="s">
        <v>526</v>
      </c>
      <c r="DM113" t="s">
        <v>526</v>
      </c>
      <c r="DN113" t="s">
        <v>526</v>
      </c>
      <c r="DO113" t="s">
        <v>526</v>
      </c>
      <c r="DP113" t="s">
        <v>526</v>
      </c>
      <c r="DQ113" t="s">
        <v>526</v>
      </c>
      <c r="DR113" t="s">
        <v>526</v>
      </c>
      <c r="DS113" t="s">
        <v>526</v>
      </c>
      <c r="DT113" t="s">
        <v>526</v>
      </c>
      <c r="DU113" t="s">
        <v>526</v>
      </c>
      <c r="DV113" t="s">
        <v>526</v>
      </c>
      <c r="DW113" t="s">
        <v>526</v>
      </c>
      <c r="DX113" t="s">
        <v>526</v>
      </c>
      <c r="DY113" t="s">
        <v>526</v>
      </c>
      <c r="DZ113" t="s">
        <v>526</v>
      </c>
      <c r="EA113" t="s">
        <v>526</v>
      </c>
      <c r="EB113" t="s">
        <v>526</v>
      </c>
      <c r="EC113" t="s">
        <v>526</v>
      </c>
      <c r="ED113" t="s">
        <v>526</v>
      </c>
      <c r="EE113" t="s">
        <v>526</v>
      </c>
      <c r="EF113" t="s">
        <v>526</v>
      </c>
      <c r="EG113" t="s">
        <v>526</v>
      </c>
      <c r="EH113" t="s">
        <v>526</v>
      </c>
      <c r="EI113" t="s">
        <v>526</v>
      </c>
      <c r="EJ113" t="s">
        <v>526</v>
      </c>
      <c r="EK113" t="s">
        <v>526</v>
      </c>
      <c r="EL113" t="s">
        <v>526</v>
      </c>
      <c r="EM113" t="s">
        <v>526</v>
      </c>
      <c r="EN113" t="s">
        <v>526</v>
      </c>
      <c r="EO113" t="s">
        <v>526</v>
      </c>
      <c r="EP113" t="s">
        <v>526</v>
      </c>
      <c r="EQ113" t="s">
        <v>526</v>
      </c>
      <c r="ER113" t="s">
        <v>526</v>
      </c>
      <c r="ES113" t="s">
        <v>526</v>
      </c>
      <c r="ET113" t="s">
        <v>526</v>
      </c>
      <c r="EU113" t="s">
        <v>526</v>
      </c>
      <c r="EV113" t="s">
        <v>526</v>
      </c>
    </row>
    <row r="114" spans="1:152" x14ac:dyDescent="0.2">
      <c r="A114">
        <v>3548317</v>
      </c>
      <c r="B114" s="6" t="s">
        <v>688</v>
      </c>
      <c r="C114">
        <v>38</v>
      </c>
      <c r="D114" t="s">
        <v>21</v>
      </c>
      <c r="E114">
        <v>2</v>
      </c>
      <c r="F114">
        <v>1</v>
      </c>
      <c r="G114" t="s">
        <v>37</v>
      </c>
      <c r="H114">
        <v>0</v>
      </c>
      <c r="I114">
        <v>1</v>
      </c>
      <c r="J114">
        <v>2</v>
      </c>
      <c r="K114">
        <v>2</v>
      </c>
      <c r="L114">
        <v>1</v>
      </c>
      <c r="M114" t="s">
        <v>288</v>
      </c>
      <c r="N114" t="s">
        <v>526</v>
      </c>
      <c r="O114" t="s">
        <v>288</v>
      </c>
      <c r="P114">
        <v>0</v>
      </c>
      <c r="Q114" t="s">
        <v>526</v>
      </c>
      <c r="R114" t="s">
        <v>526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 t="s">
        <v>288</v>
      </c>
      <c r="AF114" t="s">
        <v>70</v>
      </c>
      <c r="AG114">
        <v>1</v>
      </c>
      <c r="AH114">
        <v>0</v>
      </c>
      <c r="AI114">
        <v>0</v>
      </c>
      <c r="AJ114">
        <v>0</v>
      </c>
      <c r="AK114">
        <v>2</v>
      </c>
      <c r="AL114" t="s">
        <v>526</v>
      </c>
      <c r="AM114" t="s">
        <v>526</v>
      </c>
      <c r="AN114">
        <v>36.799999999999997</v>
      </c>
      <c r="AO114" t="s">
        <v>249</v>
      </c>
      <c r="AP114">
        <v>115</v>
      </c>
      <c r="AQ114" t="s">
        <v>70</v>
      </c>
      <c r="AR114">
        <v>1</v>
      </c>
      <c r="AS114">
        <v>0</v>
      </c>
      <c r="AT114">
        <v>0</v>
      </c>
      <c r="AU114">
        <v>0</v>
      </c>
      <c r="AV114">
        <v>2</v>
      </c>
      <c r="AW114" t="s">
        <v>526</v>
      </c>
      <c r="AX114" t="s">
        <v>526</v>
      </c>
      <c r="AY114">
        <v>38.1</v>
      </c>
      <c r="AZ114" t="s">
        <v>251</v>
      </c>
      <c r="BA114">
        <v>111</v>
      </c>
      <c r="BB114" t="s">
        <v>85</v>
      </c>
      <c r="BC114">
        <v>1</v>
      </c>
      <c r="BD114">
        <v>0</v>
      </c>
      <c r="BE114">
        <v>0</v>
      </c>
      <c r="BF114">
        <v>0</v>
      </c>
      <c r="BG114">
        <v>2</v>
      </c>
      <c r="BH114" t="s">
        <v>526</v>
      </c>
      <c r="BI114" t="s">
        <v>526</v>
      </c>
      <c r="BJ114">
        <v>36.700000000000003</v>
      </c>
      <c r="BK114" t="s">
        <v>250</v>
      </c>
      <c r="BL114">
        <v>110</v>
      </c>
      <c r="BM114" t="s">
        <v>526</v>
      </c>
      <c r="BN114" t="s">
        <v>526</v>
      </c>
      <c r="BO114" t="s">
        <v>526</v>
      </c>
      <c r="BP114" t="s">
        <v>526</v>
      </c>
      <c r="BQ114" t="s">
        <v>526</v>
      </c>
      <c r="BR114" t="s">
        <v>526</v>
      </c>
      <c r="BS114" t="s">
        <v>526</v>
      </c>
      <c r="BT114" t="s">
        <v>526</v>
      </c>
      <c r="BU114" t="s">
        <v>526</v>
      </c>
      <c r="BV114" t="s">
        <v>526</v>
      </c>
      <c r="BW114" t="s">
        <v>526</v>
      </c>
      <c r="BX114" t="s">
        <v>526</v>
      </c>
      <c r="BY114" t="s">
        <v>526</v>
      </c>
      <c r="BZ114" t="s">
        <v>526</v>
      </c>
      <c r="CA114" t="s">
        <v>526</v>
      </c>
      <c r="CB114" t="s">
        <v>526</v>
      </c>
      <c r="CC114" t="s">
        <v>526</v>
      </c>
      <c r="CD114" t="s">
        <v>526</v>
      </c>
      <c r="CE114" t="s">
        <v>526</v>
      </c>
      <c r="CF114" t="s">
        <v>526</v>
      </c>
      <c r="CG114" t="s">
        <v>526</v>
      </c>
      <c r="CH114" t="s">
        <v>526</v>
      </c>
      <c r="CI114" t="s">
        <v>526</v>
      </c>
      <c r="CJ114" t="s">
        <v>526</v>
      </c>
      <c r="CK114" t="s">
        <v>526</v>
      </c>
      <c r="CL114" t="s">
        <v>526</v>
      </c>
      <c r="CM114" t="s">
        <v>526</v>
      </c>
      <c r="CN114" t="s">
        <v>526</v>
      </c>
      <c r="CO114" t="s">
        <v>526</v>
      </c>
      <c r="CP114" t="s">
        <v>526</v>
      </c>
      <c r="CQ114" t="s">
        <v>526</v>
      </c>
      <c r="CR114" t="s">
        <v>526</v>
      </c>
      <c r="CS114" t="s">
        <v>526</v>
      </c>
      <c r="CT114" t="s">
        <v>526</v>
      </c>
      <c r="CU114" t="s">
        <v>526</v>
      </c>
      <c r="CV114" t="s">
        <v>526</v>
      </c>
      <c r="CW114" t="s">
        <v>526</v>
      </c>
      <c r="CX114" t="s">
        <v>526</v>
      </c>
      <c r="CY114" t="s">
        <v>526</v>
      </c>
      <c r="CZ114" t="s">
        <v>526</v>
      </c>
      <c r="DA114" t="s">
        <v>526</v>
      </c>
      <c r="DB114" t="s">
        <v>526</v>
      </c>
      <c r="DC114" t="s">
        <v>526</v>
      </c>
      <c r="DD114" t="s">
        <v>526</v>
      </c>
      <c r="DE114" t="s">
        <v>526</v>
      </c>
      <c r="DF114" t="s">
        <v>526</v>
      </c>
      <c r="DG114" t="s">
        <v>526</v>
      </c>
      <c r="DH114" t="s">
        <v>526</v>
      </c>
      <c r="DI114" t="s">
        <v>526</v>
      </c>
      <c r="DJ114" t="s">
        <v>526</v>
      </c>
      <c r="DK114" t="s">
        <v>526</v>
      </c>
      <c r="DL114" t="s">
        <v>526</v>
      </c>
      <c r="DM114" t="s">
        <v>526</v>
      </c>
      <c r="DN114" t="s">
        <v>526</v>
      </c>
      <c r="DO114" t="s">
        <v>526</v>
      </c>
      <c r="DP114" t="s">
        <v>526</v>
      </c>
      <c r="DQ114" t="s">
        <v>526</v>
      </c>
      <c r="DR114" t="s">
        <v>526</v>
      </c>
      <c r="DS114" t="s">
        <v>526</v>
      </c>
      <c r="DT114" t="s">
        <v>526</v>
      </c>
      <c r="DU114" t="s">
        <v>526</v>
      </c>
      <c r="DV114" t="s">
        <v>526</v>
      </c>
      <c r="DW114" t="s">
        <v>526</v>
      </c>
      <c r="DX114" t="s">
        <v>526</v>
      </c>
      <c r="DY114" t="s">
        <v>526</v>
      </c>
      <c r="DZ114" t="s">
        <v>526</v>
      </c>
      <c r="EA114" t="s">
        <v>526</v>
      </c>
      <c r="EB114" t="s">
        <v>526</v>
      </c>
      <c r="EC114" t="s">
        <v>526</v>
      </c>
      <c r="ED114" t="s">
        <v>526</v>
      </c>
      <c r="EE114" t="s">
        <v>526</v>
      </c>
      <c r="EF114" t="s">
        <v>526</v>
      </c>
      <c r="EG114" t="s">
        <v>526</v>
      </c>
      <c r="EH114" t="s">
        <v>526</v>
      </c>
      <c r="EI114" t="s">
        <v>526</v>
      </c>
      <c r="EJ114" t="s">
        <v>526</v>
      </c>
      <c r="EK114" t="s">
        <v>526</v>
      </c>
      <c r="EL114" t="s">
        <v>526</v>
      </c>
      <c r="EM114" t="s">
        <v>526</v>
      </c>
      <c r="EN114" t="s">
        <v>526</v>
      </c>
      <c r="EO114" t="s">
        <v>526</v>
      </c>
      <c r="EP114" t="s">
        <v>526</v>
      </c>
      <c r="EQ114" t="s">
        <v>526</v>
      </c>
      <c r="ER114" t="s">
        <v>526</v>
      </c>
      <c r="ES114" t="s">
        <v>526</v>
      </c>
      <c r="ET114" t="s">
        <v>526</v>
      </c>
      <c r="EU114" t="s">
        <v>526</v>
      </c>
      <c r="EV114" t="s">
        <v>526</v>
      </c>
    </row>
    <row r="115" spans="1:152" x14ac:dyDescent="0.2">
      <c r="A115">
        <v>1226126</v>
      </c>
      <c r="B115" s="6" t="s">
        <v>604</v>
      </c>
      <c r="C115">
        <v>36</v>
      </c>
      <c r="D115" t="s">
        <v>26</v>
      </c>
      <c r="E115">
        <v>1</v>
      </c>
      <c r="F115">
        <v>2</v>
      </c>
      <c r="G115" t="s">
        <v>37</v>
      </c>
      <c r="H115">
        <v>0</v>
      </c>
      <c r="I115">
        <v>5</v>
      </c>
      <c r="J115">
        <v>3</v>
      </c>
      <c r="K115">
        <v>3</v>
      </c>
      <c r="L115">
        <v>5</v>
      </c>
      <c r="M115">
        <v>2</v>
      </c>
      <c r="N115" t="s">
        <v>526</v>
      </c>
      <c r="O115">
        <v>21</v>
      </c>
      <c r="P115">
        <v>0</v>
      </c>
      <c r="Q115" t="s">
        <v>526</v>
      </c>
      <c r="R115" t="s">
        <v>526</v>
      </c>
      <c r="S115">
        <v>1</v>
      </c>
      <c r="T115">
        <v>0</v>
      </c>
      <c r="U115">
        <v>1</v>
      </c>
      <c r="V115">
        <v>0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 t="s">
        <v>70</v>
      </c>
      <c r="AG115">
        <v>1</v>
      </c>
      <c r="AH115">
        <v>0</v>
      </c>
      <c r="AI115">
        <v>0</v>
      </c>
      <c r="AJ115">
        <v>0</v>
      </c>
      <c r="AK115">
        <v>2</v>
      </c>
      <c r="AL115" t="s">
        <v>526</v>
      </c>
      <c r="AM115" t="s">
        <v>526</v>
      </c>
      <c r="AN115">
        <v>36.799999999999997</v>
      </c>
      <c r="AO115" t="s">
        <v>35</v>
      </c>
      <c r="AP115">
        <v>84</v>
      </c>
      <c r="AQ115" t="s">
        <v>85</v>
      </c>
      <c r="AR115">
        <v>1</v>
      </c>
      <c r="AS115">
        <v>0</v>
      </c>
      <c r="AT115">
        <v>0</v>
      </c>
      <c r="AU115">
        <v>0</v>
      </c>
      <c r="AV115">
        <v>2</v>
      </c>
      <c r="AW115" t="s">
        <v>526</v>
      </c>
      <c r="AX115" t="s">
        <v>526</v>
      </c>
      <c r="AY115">
        <v>36.1</v>
      </c>
      <c r="AZ115" t="s">
        <v>288</v>
      </c>
      <c r="BA115" t="s">
        <v>288</v>
      </c>
      <c r="BB115" t="s">
        <v>85</v>
      </c>
      <c r="BC115">
        <v>1</v>
      </c>
      <c r="BD115">
        <v>0</v>
      </c>
      <c r="BE115">
        <v>0</v>
      </c>
      <c r="BF115">
        <v>0</v>
      </c>
      <c r="BG115">
        <v>2</v>
      </c>
      <c r="BH115" t="s">
        <v>526</v>
      </c>
      <c r="BI115" t="s">
        <v>526</v>
      </c>
      <c r="BJ115" t="s">
        <v>288</v>
      </c>
      <c r="BK115" t="s">
        <v>288</v>
      </c>
      <c r="BL115" t="s">
        <v>288</v>
      </c>
      <c r="BM115" t="s">
        <v>526</v>
      </c>
      <c r="BN115" t="s">
        <v>526</v>
      </c>
      <c r="BO115" t="s">
        <v>526</v>
      </c>
      <c r="BP115" t="s">
        <v>526</v>
      </c>
      <c r="BQ115" t="s">
        <v>526</v>
      </c>
      <c r="BR115" t="s">
        <v>526</v>
      </c>
      <c r="BS115" t="s">
        <v>526</v>
      </c>
      <c r="BT115" t="s">
        <v>526</v>
      </c>
      <c r="BU115" t="s">
        <v>526</v>
      </c>
      <c r="BV115" t="s">
        <v>526</v>
      </c>
      <c r="BW115" t="s">
        <v>526</v>
      </c>
      <c r="BX115" t="s">
        <v>526</v>
      </c>
      <c r="BY115" t="s">
        <v>526</v>
      </c>
      <c r="BZ115" t="s">
        <v>526</v>
      </c>
      <c r="CA115" t="s">
        <v>526</v>
      </c>
      <c r="CB115" t="s">
        <v>526</v>
      </c>
      <c r="CC115" t="s">
        <v>526</v>
      </c>
      <c r="CD115" t="s">
        <v>526</v>
      </c>
      <c r="CE115" t="s">
        <v>526</v>
      </c>
      <c r="CF115" t="s">
        <v>526</v>
      </c>
      <c r="CG115" t="s">
        <v>526</v>
      </c>
      <c r="CH115" t="s">
        <v>526</v>
      </c>
      <c r="CI115" t="s">
        <v>526</v>
      </c>
      <c r="CJ115" t="s">
        <v>526</v>
      </c>
      <c r="CK115" t="s">
        <v>526</v>
      </c>
      <c r="CL115" t="s">
        <v>526</v>
      </c>
      <c r="CM115" t="s">
        <v>526</v>
      </c>
      <c r="CN115" t="s">
        <v>526</v>
      </c>
      <c r="CO115" t="s">
        <v>526</v>
      </c>
      <c r="CP115" t="s">
        <v>526</v>
      </c>
      <c r="CQ115" t="s">
        <v>526</v>
      </c>
      <c r="CR115" t="s">
        <v>526</v>
      </c>
      <c r="CS115" t="s">
        <v>526</v>
      </c>
      <c r="CT115" t="s">
        <v>526</v>
      </c>
      <c r="CU115" t="s">
        <v>526</v>
      </c>
      <c r="CV115" t="s">
        <v>526</v>
      </c>
      <c r="CW115" t="s">
        <v>526</v>
      </c>
      <c r="CX115" t="s">
        <v>526</v>
      </c>
      <c r="CY115" t="s">
        <v>526</v>
      </c>
      <c r="CZ115" t="s">
        <v>526</v>
      </c>
      <c r="DA115" t="s">
        <v>526</v>
      </c>
      <c r="DB115" t="s">
        <v>526</v>
      </c>
      <c r="DC115" t="s">
        <v>526</v>
      </c>
      <c r="DD115" t="s">
        <v>526</v>
      </c>
      <c r="DE115" t="s">
        <v>526</v>
      </c>
      <c r="DF115" t="s">
        <v>526</v>
      </c>
      <c r="DG115" t="s">
        <v>526</v>
      </c>
      <c r="DH115" t="s">
        <v>526</v>
      </c>
      <c r="DI115" t="s">
        <v>526</v>
      </c>
      <c r="DJ115" t="s">
        <v>526</v>
      </c>
      <c r="DK115" t="s">
        <v>526</v>
      </c>
      <c r="DL115" t="s">
        <v>526</v>
      </c>
      <c r="DM115" t="s">
        <v>526</v>
      </c>
      <c r="DN115" t="s">
        <v>526</v>
      </c>
      <c r="DO115" t="s">
        <v>526</v>
      </c>
      <c r="DP115" t="s">
        <v>526</v>
      </c>
      <c r="DQ115" t="s">
        <v>526</v>
      </c>
      <c r="DR115" t="s">
        <v>526</v>
      </c>
      <c r="DS115" t="s">
        <v>526</v>
      </c>
      <c r="DT115" t="s">
        <v>526</v>
      </c>
      <c r="DU115" t="s">
        <v>526</v>
      </c>
      <c r="DV115" t="s">
        <v>526</v>
      </c>
      <c r="DW115" t="s">
        <v>526</v>
      </c>
      <c r="DX115" t="s">
        <v>526</v>
      </c>
      <c r="DY115" t="s">
        <v>526</v>
      </c>
      <c r="DZ115" t="s">
        <v>526</v>
      </c>
      <c r="EA115" t="s">
        <v>526</v>
      </c>
      <c r="EB115" t="s">
        <v>526</v>
      </c>
      <c r="EC115" t="s">
        <v>526</v>
      </c>
      <c r="ED115" t="s">
        <v>526</v>
      </c>
      <c r="EE115" t="s">
        <v>526</v>
      </c>
      <c r="EF115" t="s">
        <v>526</v>
      </c>
      <c r="EG115" t="s">
        <v>526</v>
      </c>
      <c r="EH115" t="s">
        <v>526</v>
      </c>
      <c r="EI115" t="s">
        <v>526</v>
      </c>
      <c r="EJ115" t="s">
        <v>526</v>
      </c>
      <c r="EK115" t="s">
        <v>526</v>
      </c>
      <c r="EL115" t="s">
        <v>526</v>
      </c>
      <c r="EM115" t="s">
        <v>526</v>
      </c>
      <c r="EN115" t="s">
        <v>526</v>
      </c>
      <c r="EO115" t="s">
        <v>526</v>
      </c>
      <c r="EP115" t="s">
        <v>526</v>
      </c>
      <c r="EQ115" t="s">
        <v>526</v>
      </c>
      <c r="ER115" t="s">
        <v>526</v>
      </c>
      <c r="ES115" t="s">
        <v>526</v>
      </c>
      <c r="ET115" t="s">
        <v>526</v>
      </c>
      <c r="EU115" t="s">
        <v>526</v>
      </c>
      <c r="EV115" t="s">
        <v>526</v>
      </c>
    </row>
    <row r="116" spans="1:152" x14ac:dyDescent="0.2">
      <c r="A116">
        <v>4309611</v>
      </c>
      <c r="B116" s="6" t="s">
        <v>604</v>
      </c>
      <c r="C116">
        <v>80</v>
      </c>
      <c r="D116" t="s">
        <v>26</v>
      </c>
      <c r="E116" t="s">
        <v>526</v>
      </c>
      <c r="F116" t="s">
        <v>526</v>
      </c>
      <c r="G116" t="s">
        <v>37</v>
      </c>
      <c r="H116">
        <v>0</v>
      </c>
      <c r="I116">
        <v>1</v>
      </c>
      <c r="J116">
        <v>4</v>
      </c>
      <c r="K116">
        <v>4</v>
      </c>
      <c r="L116">
        <v>1</v>
      </c>
      <c r="M116">
        <v>1</v>
      </c>
      <c r="N116" t="s">
        <v>526</v>
      </c>
      <c r="O116">
        <v>7</v>
      </c>
      <c r="P116">
        <v>0</v>
      </c>
      <c r="Q116" t="s">
        <v>526</v>
      </c>
      <c r="R116" t="s">
        <v>526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 t="s">
        <v>288</v>
      </c>
      <c r="AF116" t="s">
        <v>70</v>
      </c>
      <c r="AG116">
        <v>1</v>
      </c>
      <c r="AH116">
        <v>0</v>
      </c>
      <c r="AI116">
        <v>5</v>
      </c>
      <c r="AJ116">
        <v>0</v>
      </c>
      <c r="AK116">
        <v>2</v>
      </c>
      <c r="AL116" t="s">
        <v>526</v>
      </c>
      <c r="AM116" t="s">
        <v>526</v>
      </c>
      <c r="AN116">
        <v>36.5</v>
      </c>
      <c r="AO116" t="s">
        <v>382</v>
      </c>
      <c r="AP116">
        <v>84</v>
      </c>
      <c r="AQ116" t="s">
        <v>70</v>
      </c>
      <c r="AR116">
        <v>1</v>
      </c>
      <c r="AS116">
        <v>0</v>
      </c>
      <c r="AT116">
        <v>0</v>
      </c>
      <c r="AU116">
        <v>0</v>
      </c>
      <c r="AV116">
        <v>2</v>
      </c>
      <c r="AW116" t="s">
        <v>526</v>
      </c>
      <c r="AX116" t="s">
        <v>526</v>
      </c>
      <c r="AY116" t="s">
        <v>288</v>
      </c>
      <c r="AZ116" t="s">
        <v>288</v>
      </c>
      <c r="BA116" t="s">
        <v>288</v>
      </c>
      <c r="BB116" t="s">
        <v>70</v>
      </c>
      <c r="BC116">
        <v>1</v>
      </c>
      <c r="BD116">
        <v>0</v>
      </c>
      <c r="BE116">
        <v>0</v>
      </c>
      <c r="BF116">
        <v>0</v>
      </c>
      <c r="BG116">
        <v>2</v>
      </c>
      <c r="BH116" t="s">
        <v>526</v>
      </c>
      <c r="BI116" t="s">
        <v>526</v>
      </c>
      <c r="BJ116">
        <v>36.6</v>
      </c>
      <c r="BK116" t="s">
        <v>383</v>
      </c>
      <c r="BL116">
        <v>71</v>
      </c>
      <c r="BM116" t="s">
        <v>70</v>
      </c>
      <c r="BN116">
        <v>1</v>
      </c>
      <c r="BO116">
        <v>0</v>
      </c>
      <c r="BP116">
        <v>0</v>
      </c>
      <c r="BQ116">
        <v>0</v>
      </c>
      <c r="BR116">
        <v>2</v>
      </c>
      <c r="BS116" t="s">
        <v>526</v>
      </c>
      <c r="BT116" t="s">
        <v>526</v>
      </c>
      <c r="BU116">
        <v>36.4</v>
      </c>
      <c r="BV116" t="s">
        <v>240</v>
      </c>
      <c r="BW116">
        <v>79</v>
      </c>
      <c r="BX116" t="s">
        <v>70</v>
      </c>
      <c r="BY116">
        <v>1</v>
      </c>
      <c r="BZ116">
        <v>0</v>
      </c>
      <c r="CA116">
        <v>0</v>
      </c>
      <c r="CB116">
        <v>0</v>
      </c>
      <c r="CC116">
        <v>2</v>
      </c>
      <c r="CD116" t="s">
        <v>526</v>
      </c>
      <c r="CE116" t="s">
        <v>526</v>
      </c>
      <c r="CF116" t="s">
        <v>288</v>
      </c>
      <c r="CG116" t="s">
        <v>288</v>
      </c>
      <c r="CH116" t="s">
        <v>288</v>
      </c>
      <c r="CI116" t="s">
        <v>526</v>
      </c>
      <c r="CJ116" t="s">
        <v>526</v>
      </c>
      <c r="CK116" t="s">
        <v>526</v>
      </c>
      <c r="CL116" t="s">
        <v>526</v>
      </c>
      <c r="CM116" t="s">
        <v>526</v>
      </c>
      <c r="CN116" t="s">
        <v>526</v>
      </c>
      <c r="CO116" t="s">
        <v>526</v>
      </c>
      <c r="CP116" t="s">
        <v>526</v>
      </c>
      <c r="CQ116" t="s">
        <v>526</v>
      </c>
      <c r="CR116" t="s">
        <v>526</v>
      </c>
      <c r="CS116" t="s">
        <v>526</v>
      </c>
      <c r="CT116" t="s">
        <v>526</v>
      </c>
      <c r="CU116" t="s">
        <v>526</v>
      </c>
      <c r="CV116" t="s">
        <v>526</v>
      </c>
      <c r="CW116" t="s">
        <v>526</v>
      </c>
      <c r="CX116" t="s">
        <v>526</v>
      </c>
      <c r="CY116" t="s">
        <v>526</v>
      </c>
      <c r="CZ116" t="s">
        <v>526</v>
      </c>
      <c r="DA116" t="s">
        <v>526</v>
      </c>
      <c r="DB116" t="s">
        <v>526</v>
      </c>
      <c r="DC116" t="s">
        <v>526</v>
      </c>
      <c r="DD116" t="s">
        <v>526</v>
      </c>
      <c r="DE116" t="s">
        <v>526</v>
      </c>
      <c r="DF116" t="s">
        <v>526</v>
      </c>
      <c r="DG116" t="s">
        <v>526</v>
      </c>
      <c r="DH116" t="s">
        <v>526</v>
      </c>
      <c r="DI116" t="s">
        <v>526</v>
      </c>
      <c r="DJ116" t="s">
        <v>526</v>
      </c>
      <c r="DK116" t="s">
        <v>526</v>
      </c>
      <c r="DL116" t="s">
        <v>526</v>
      </c>
      <c r="DM116" t="s">
        <v>526</v>
      </c>
      <c r="DN116" t="s">
        <v>526</v>
      </c>
      <c r="DO116" t="s">
        <v>526</v>
      </c>
      <c r="DP116" t="s">
        <v>526</v>
      </c>
      <c r="DQ116" t="s">
        <v>526</v>
      </c>
      <c r="DR116" t="s">
        <v>526</v>
      </c>
      <c r="DS116" t="s">
        <v>526</v>
      </c>
      <c r="DT116" t="s">
        <v>526</v>
      </c>
      <c r="DU116" t="s">
        <v>526</v>
      </c>
      <c r="DV116" t="s">
        <v>526</v>
      </c>
      <c r="DW116" t="s">
        <v>526</v>
      </c>
      <c r="DX116" t="s">
        <v>526</v>
      </c>
      <c r="DY116" t="s">
        <v>526</v>
      </c>
      <c r="DZ116" t="s">
        <v>526</v>
      </c>
      <c r="EA116" t="s">
        <v>526</v>
      </c>
      <c r="EB116" t="s">
        <v>526</v>
      </c>
      <c r="EC116" t="s">
        <v>526</v>
      </c>
      <c r="ED116" t="s">
        <v>526</v>
      </c>
      <c r="EE116" t="s">
        <v>526</v>
      </c>
      <c r="EF116" t="s">
        <v>526</v>
      </c>
      <c r="EG116" t="s">
        <v>526</v>
      </c>
      <c r="EH116" t="s">
        <v>526</v>
      </c>
      <c r="EI116" t="s">
        <v>526</v>
      </c>
      <c r="EJ116" t="s">
        <v>526</v>
      </c>
      <c r="EK116" t="s">
        <v>526</v>
      </c>
      <c r="EL116" t="s">
        <v>526</v>
      </c>
      <c r="EM116" t="s">
        <v>526</v>
      </c>
      <c r="EN116" t="s">
        <v>526</v>
      </c>
      <c r="EO116" t="s">
        <v>526</v>
      </c>
      <c r="EP116" t="s">
        <v>526</v>
      </c>
      <c r="EQ116" t="s">
        <v>526</v>
      </c>
      <c r="ER116" t="s">
        <v>526</v>
      </c>
      <c r="ES116" t="s">
        <v>526</v>
      </c>
      <c r="ET116" t="s">
        <v>526</v>
      </c>
      <c r="EU116" t="s">
        <v>526</v>
      </c>
      <c r="EV116" t="s">
        <v>526</v>
      </c>
    </row>
    <row r="117" spans="1:152" x14ac:dyDescent="0.2">
      <c r="A117">
        <v>1669264</v>
      </c>
      <c r="B117" s="6" t="s">
        <v>621</v>
      </c>
      <c r="C117">
        <v>79</v>
      </c>
      <c r="D117" t="s">
        <v>26</v>
      </c>
      <c r="E117" t="s">
        <v>526</v>
      </c>
      <c r="F117" t="s">
        <v>526</v>
      </c>
      <c r="G117" t="s">
        <v>37</v>
      </c>
      <c r="H117">
        <v>0</v>
      </c>
      <c r="I117">
        <v>1</v>
      </c>
      <c r="J117">
        <v>3</v>
      </c>
      <c r="K117">
        <v>3</v>
      </c>
      <c r="L117">
        <v>1</v>
      </c>
      <c r="M117">
        <v>2</v>
      </c>
      <c r="N117" t="s">
        <v>526</v>
      </c>
      <c r="O117" t="s">
        <v>288</v>
      </c>
      <c r="P117">
        <v>0</v>
      </c>
      <c r="Q117" t="s">
        <v>526</v>
      </c>
      <c r="R117" t="s">
        <v>526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 t="s">
        <v>288</v>
      </c>
      <c r="AD117" t="s">
        <v>288</v>
      </c>
      <c r="AE117" t="s">
        <v>288</v>
      </c>
      <c r="AF117" t="s">
        <v>70</v>
      </c>
      <c r="AG117">
        <v>1</v>
      </c>
      <c r="AH117">
        <v>0</v>
      </c>
      <c r="AI117">
        <v>0</v>
      </c>
      <c r="AJ117">
        <v>0</v>
      </c>
      <c r="AK117" t="s">
        <v>288</v>
      </c>
      <c r="AL117" t="s">
        <v>526</v>
      </c>
      <c r="AM117" t="s">
        <v>526</v>
      </c>
      <c r="AN117">
        <v>35.9</v>
      </c>
      <c r="AO117" t="s">
        <v>95</v>
      </c>
      <c r="AP117">
        <v>98</v>
      </c>
      <c r="AQ117" t="s">
        <v>70</v>
      </c>
      <c r="AR117">
        <v>3</v>
      </c>
      <c r="AS117">
        <v>0</v>
      </c>
      <c r="AT117">
        <v>0</v>
      </c>
      <c r="AU117">
        <v>0</v>
      </c>
      <c r="AV117" t="s">
        <v>288</v>
      </c>
      <c r="AW117" t="s">
        <v>526</v>
      </c>
      <c r="AX117" t="s">
        <v>526</v>
      </c>
      <c r="AY117">
        <v>36.799999999999997</v>
      </c>
      <c r="AZ117" t="s">
        <v>96</v>
      </c>
      <c r="BA117">
        <v>82</v>
      </c>
      <c r="BB117" t="s">
        <v>70</v>
      </c>
      <c r="BC117">
        <v>3</v>
      </c>
      <c r="BD117">
        <v>0</v>
      </c>
      <c r="BE117">
        <v>0</v>
      </c>
      <c r="BF117">
        <v>0</v>
      </c>
      <c r="BG117" t="s">
        <v>288</v>
      </c>
      <c r="BH117" t="s">
        <v>526</v>
      </c>
      <c r="BI117" t="s">
        <v>526</v>
      </c>
      <c r="BJ117">
        <v>36</v>
      </c>
      <c r="BK117" t="s">
        <v>288</v>
      </c>
      <c r="BL117" t="s">
        <v>288</v>
      </c>
      <c r="BM117" t="s">
        <v>70</v>
      </c>
      <c r="BN117">
        <v>3</v>
      </c>
      <c r="BO117">
        <v>0</v>
      </c>
      <c r="BP117">
        <v>0</v>
      </c>
      <c r="BQ117">
        <v>0</v>
      </c>
      <c r="BR117" t="s">
        <v>288</v>
      </c>
      <c r="BS117" t="s">
        <v>526</v>
      </c>
      <c r="BT117" t="s">
        <v>526</v>
      </c>
      <c r="BU117" t="s">
        <v>288</v>
      </c>
      <c r="BV117" t="s">
        <v>288</v>
      </c>
      <c r="BW117" t="s">
        <v>288</v>
      </c>
      <c r="BX117" t="s">
        <v>526</v>
      </c>
      <c r="BY117" t="s">
        <v>526</v>
      </c>
      <c r="BZ117" t="s">
        <v>526</v>
      </c>
      <c r="CA117" t="s">
        <v>526</v>
      </c>
      <c r="CB117" t="s">
        <v>526</v>
      </c>
      <c r="CC117" t="s">
        <v>526</v>
      </c>
      <c r="CD117" t="s">
        <v>526</v>
      </c>
      <c r="CE117" t="s">
        <v>526</v>
      </c>
      <c r="CF117" t="s">
        <v>526</v>
      </c>
      <c r="CG117" t="s">
        <v>526</v>
      </c>
      <c r="CH117" t="s">
        <v>526</v>
      </c>
      <c r="CI117" t="s">
        <v>526</v>
      </c>
      <c r="CJ117" t="s">
        <v>526</v>
      </c>
      <c r="CK117" t="s">
        <v>526</v>
      </c>
      <c r="CL117" t="s">
        <v>526</v>
      </c>
      <c r="CM117" t="s">
        <v>526</v>
      </c>
      <c r="CN117" t="s">
        <v>526</v>
      </c>
      <c r="CO117" t="s">
        <v>526</v>
      </c>
      <c r="CP117" t="s">
        <v>526</v>
      </c>
      <c r="CQ117" t="s">
        <v>526</v>
      </c>
      <c r="CR117" t="s">
        <v>526</v>
      </c>
      <c r="CS117" t="s">
        <v>526</v>
      </c>
      <c r="CT117" t="s">
        <v>526</v>
      </c>
      <c r="CU117" t="s">
        <v>526</v>
      </c>
      <c r="CV117" t="s">
        <v>526</v>
      </c>
      <c r="CW117" t="s">
        <v>526</v>
      </c>
      <c r="CX117" t="s">
        <v>526</v>
      </c>
      <c r="CY117" t="s">
        <v>526</v>
      </c>
      <c r="CZ117" t="s">
        <v>526</v>
      </c>
      <c r="DA117" t="s">
        <v>526</v>
      </c>
      <c r="DB117" t="s">
        <v>526</v>
      </c>
      <c r="DC117" t="s">
        <v>526</v>
      </c>
      <c r="DD117" t="s">
        <v>526</v>
      </c>
      <c r="DE117" t="s">
        <v>526</v>
      </c>
      <c r="DF117" t="s">
        <v>526</v>
      </c>
      <c r="DG117" t="s">
        <v>526</v>
      </c>
      <c r="DH117" t="s">
        <v>526</v>
      </c>
      <c r="DI117" t="s">
        <v>526</v>
      </c>
      <c r="DJ117" t="s">
        <v>526</v>
      </c>
      <c r="DK117" t="s">
        <v>526</v>
      </c>
      <c r="DL117" t="s">
        <v>526</v>
      </c>
      <c r="DM117" t="s">
        <v>526</v>
      </c>
      <c r="DN117" t="s">
        <v>526</v>
      </c>
      <c r="DO117" t="s">
        <v>526</v>
      </c>
      <c r="DP117" t="s">
        <v>526</v>
      </c>
      <c r="DQ117" t="s">
        <v>526</v>
      </c>
      <c r="DR117" t="s">
        <v>526</v>
      </c>
      <c r="DS117" t="s">
        <v>526</v>
      </c>
      <c r="DT117" t="s">
        <v>526</v>
      </c>
      <c r="DU117" t="s">
        <v>526</v>
      </c>
      <c r="DV117" t="s">
        <v>526</v>
      </c>
      <c r="DW117" t="s">
        <v>526</v>
      </c>
      <c r="DX117" t="s">
        <v>526</v>
      </c>
      <c r="DY117" t="s">
        <v>526</v>
      </c>
      <c r="DZ117" t="s">
        <v>526</v>
      </c>
      <c r="EA117" t="s">
        <v>526</v>
      </c>
      <c r="EB117" t="s">
        <v>526</v>
      </c>
      <c r="EC117" t="s">
        <v>526</v>
      </c>
      <c r="ED117" t="s">
        <v>526</v>
      </c>
      <c r="EE117" t="s">
        <v>526</v>
      </c>
      <c r="EF117" t="s">
        <v>526</v>
      </c>
      <c r="EG117" t="s">
        <v>526</v>
      </c>
      <c r="EH117" t="s">
        <v>526</v>
      </c>
      <c r="EI117" t="s">
        <v>526</v>
      </c>
      <c r="EJ117" t="s">
        <v>526</v>
      </c>
      <c r="EK117" t="s">
        <v>526</v>
      </c>
      <c r="EL117" t="s">
        <v>526</v>
      </c>
      <c r="EM117" t="s">
        <v>526</v>
      </c>
      <c r="EN117" t="s">
        <v>526</v>
      </c>
      <c r="EO117" t="s">
        <v>526</v>
      </c>
      <c r="EP117" t="s">
        <v>526</v>
      </c>
      <c r="EQ117" t="s">
        <v>526</v>
      </c>
      <c r="ER117" t="s">
        <v>526</v>
      </c>
      <c r="ES117" t="s">
        <v>526</v>
      </c>
      <c r="ET117" t="s">
        <v>526</v>
      </c>
      <c r="EU117" t="s">
        <v>526</v>
      </c>
      <c r="EV117" t="s">
        <v>526</v>
      </c>
    </row>
    <row r="118" spans="1:152" x14ac:dyDescent="0.2">
      <c r="A118">
        <v>3894840</v>
      </c>
      <c r="B118" s="6" t="s">
        <v>704</v>
      </c>
      <c r="C118">
        <v>37</v>
      </c>
      <c r="D118" t="s">
        <v>21</v>
      </c>
      <c r="E118">
        <v>2</v>
      </c>
      <c r="F118">
        <v>2</v>
      </c>
      <c r="G118" t="s">
        <v>37</v>
      </c>
      <c r="H118">
        <v>0</v>
      </c>
      <c r="I118">
        <v>1</v>
      </c>
      <c r="J118">
        <v>3</v>
      </c>
      <c r="K118">
        <v>3</v>
      </c>
      <c r="L118">
        <v>1</v>
      </c>
      <c r="M118">
        <v>1</v>
      </c>
      <c r="N118" t="s">
        <v>526</v>
      </c>
      <c r="O118">
        <v>7</v>
      </c>
      <c r="P118">
        <v>0</v>
      </c>
      <c r="Q118" t="s">
        <v>526</v>
      </c>
      <c r="R118" t="s">
        <v>526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 t="s">
        <v>70</v>
      </c>
      <c r="AG118">
        <v>1</v>
      </c>
      <c r="AH118">
        <v>0</v>
      </c>
      <c r="AI118">
        <v>0</v>
      </c>
      <c r="AJ118">
        <v>0</v>
      </c>
      <c r="AK118">
        <v>2</v>
      </c>
      <c r="AL118" t="s">
        <v>526</v>
      </c>
      <c r="AM118" t="s">
        <v>526</v>
      </c>
      <c r="AN118" t="s">
        <v>288</v>
      </c>
      <c r="AO118" t="s">
        <v>274</v>
      </c>
      <c r="AP118">
        <v>132</v>
      </c>
      <c r="AQ118" t="s">
        <v>70</v>
      </c>
      <c r="AR118">
        <v>1</v>
      </c>
      <c r="AS118">
        <v>0</v>
      </c>
      <c r="AT118">
        <v>8</v>
      </c>
      <c r="AU118">
        <v>0</v>
      </c>
      <c r="AV118">
        <v>2</v>
      </c>
      <c r="AW118" t="s">
        <v>526</v>
      </c>
      <c r="AX118" t="s">
        <v>526</v>
      </c>
      <c r="AY118">
        <v>36.200000000000003</v>
      </c>
      <c r="AZ118" t="s">
        <v>275</v>
      </c>
      <c r="BA118">
        <v>94</v>
      </c>
      <c r="BB118" t="s">
        <v>85</v>
      </c>
      <c r="BC118">
        <v>1</v>
      </c>
      <c r="BD118">
        <v>0</v>
      </c>
      <c r="BE118">
        <v>0</v>
      </c>
      <c r="BF118">
        <v>0</v>
      </c>
      <c r="BG118">
        <v>2</v>
      </c>
      <c r="BH118" t="s">
        <v>526</v>
      </c>
      <c r="BI118" t="s">
        <v>526</v>
      </c>
      <c r="BJ118">
        <v>36.5</v>
      </c>
      <c r="BK118" t="s">
        <v>276</v>
      </c>
      <c r="BL118">
        <v>92</v>
      </c>
      <c r="BM118" t="s">
        <v>70</v>
      </c>
      <c r="BN118">
        <v>1</v>
      </c>
      <c r="BO118">
        <v>0</v>
      </c>
      <c r="BP118">
        <v>0</v>
      </c>
      <c r="BQ118">
        <v>0</v>
      </c>
      <c r="BR118">
        <v>2</v>
      </c>
      <c r="BS118" t="s">
        <v>526</v>
      </c>
      <c r="BT118" t="s">
        <v>526</v>
      </c>
      <c r="BU118">
        <v>36.6</v>
      </c>
      <c r="BV118" t="s">
        <v>277</v>
      </c>
      <c r="BW118">
        <v>70</v>
      </c>
      <c r="BX118" t="s">
        <v>526</v>
      </c>
      <c r="BY118" t="s">
        <v>526</v>
      </c>
      <c r="BZ118" t="s">
        <v>526</v>
      </c>
      <c r="CA118" t="s">
        <v>526</v>
      </c>
      <c r="CB118" t="s">
        <v>526</v>
      </c>
      <c r="CC118" t="s">
        <v>526</v>
      </c>
      <c r="CD118" t="s">
        <v>526</v>
      </c>
      <c r="CE118" t="s">
        <v>526</v>
      </c>
      <c r="CF118" t="s">
        <v>526</v>
      </c>
      <c r="CG118" t="s">
        <v>526</v>
      </c>
      <c r="CH118" t="s">
        <v>526</v>
      </c>
      <c r="CI118" t="s">
        <v>526</v>
      </c>
      <c r="CJ118" t="s">
        <v>526</v>
      </c>
      <c r="CK118" t="s">
        <v>526</v>
      </c>
      <c r="CL118" t="s">
        <v>526</v>
      </c>
      <c r="CM118" t="s">
        <v>526</v>
      </c>
      <c r="CN118" t="s">
        <v>526</v>
      </c>
      <c r="CO118" t="s">
        <v>526</v>
      </c>
      <c r="CP118" t="s">
        <v>526</v>
      </c>
      <c r="CQ118" t="s">
        <v>526</v>
      </c>
      <c r="CR118" t="s">
        <v>526</v>
      </c>
      <c r="CS118" t="s">
        <v>526</v>
      </c>
      <c r="CT118" t="s">
        <v>526</v>
      </c>
      <c r="CU118" t="s">
        <v>526</v>
      </c>
      <c r="CV118" t="s">
        <v>526</v>
      </c>
      <c r="CW118" t="s">
        <v>526</v>
      </c>
      <c r="CX118" t="s">
        <v>526</v>
      </c>
      <c r="CY118" t="s">
        <v>526</v>
      </c>
      <c r="CZ118" t="s">
        <v>526</v>
      </c>
      <c r="DA118" t="s">
        <v>526</v>
      </c>
      <c r="DB118" t="s">
        <v>526</v>
      </c>
      <c r="DC118" t="s">
        <v>526</v>
      </c>
      <c r="DD118" t="s">
        <v>526</v>
      </c>
      <c r="DE118" t="s">
        <v>526</v>
      </c>
      <c r="DF118" t="s">
        <v>526</v>
      </c>
      <c r="DG118" t="s">
        <v>526</v>
      </c>
      <c r="DH118" t="s">
        <v>526</v>
      </c>
      <c r="DI118" t="s">
        <v>526</v>
      </c>
      <c r="DJ118" t="s">
        <v>526</v>
      </c>
      <c r="DK118" t="s">
        <v>526</v>
      </c>
      <c r="DL118" t="s">
        <v>526</v>
      </c>
      <c r="DM118" t="s">
        <v>526</v>
      </c>
      <c r="DN118" t="s">
        <v>526</v>
      </c>
      <c r="DO118" t="s">
        <v>526</v>
      </c>
      <c r="DP118" t="s">
        <v>526</v>
      </c>
      <c r="DQ118" t="s">
        <v>526</v>
      </c>
      <c r="DR118" t="s">
        <v>526</v>
      </c>
      <c r="DS118" t="s">
        <v>526</v>
      </c>
      <c r="DT118" t="s">
        <v>526</v>
      </c>
      <c r="DU118" t="s">
        <v>526</v>
      </c>
      <c r="DV118" t="s">
        <v>526</v>
      </c>
      <c r="DW118" t="s">
        <v>526</v>
      </c>
      <c r="DX118" t="s">
        <v>526</v>
      </c>
      <c r="DY118" t="s">
        <v>526</v>
      </c>
      <c r="DZ118" t="s">
        <v>526</v>
      </c>
      <c r="EA118" t="s">
        <v>526</v>
      </c>
      <c r="EB118" t="s">
        <v>526</v>
      </c>
      <c r="EC118" t="s">
        <v>526</v>
      </c>
      <c r="ED118" t="s">
        <v>526</v>
      </c>
      <c r="EE118" t="s">
        <v>526</v>
      </c>
      <c r="EF118" t="s">
        <v>526</v>
      </c>
      <c r="EG118" t="s">
        <v>526</v>
      </c>
      <c r="EH118" t="s">
        <v>526</v>
      </c>
      <c r="EI118" t="s">
        <v>526</v>
      </c>
      <c r="EJ118" t="s">
        <v>526</v>
      </c>
      <c r="EK118" t="s">
        <v>526</v>
      </c>
      <c r="EL118" t="s">
        <v>526</v>
      </c>
      <c r="EM118" t="s">
        <v>526</v>
      </c>
      <c r="EN118" t="s">
        <v>526</v>
      </c>
      <c r="EO118" t="s">
        <v>526</v>
      </c>
      <c r="EP118" t="s">
        <v>526</v>
      </c>
      <c r="EQ118" t="s">
        <v>526</v>
      </c>
      <c r="ER118" t="s">
        <v>526</v>
      </c>
      <c r="ES118" t="s">
        <v>526</v>
      </c>
      <c r="ET118" t="s">
        <v>526</v>
      </c>
      <c r="EU118" t="s">
        <v>526</v>
      </c>
      <c r="EV118" t="s">
        <v>526</v>
      </c>
    </row>
    <row r="119" spans="1:152" x14ac:dyDescent="0.2">
      <c r="A119">
        <v>3277554</v>
      </c>
      <c r="B119" s="6" t="s">
        <v>673</v>
      </c>
      <c r="C119">
        <v>54</v>
      </c>
      <c r="D119" t="s">
        <v>21</v>
      </c>
      <c r="E119" t="s">
        <v>526</v>
      </c>
      <c r="F119" t="s">
        <v>526</v>
      </c>
      <c r="G119" t="s">
        <v>42</v>
      </c>
      <c r="H119">
        <v>0</v>
      </c>
      <c r="I119">
        <v>1</v>
      </c>
      <c r="J119">
        <v>3</v>
      </c>
      <c r="K119">
        <v>3</v>
      </c>
      <c r="L119">
        <v>1</v>
      </c>
      <c r="M119">
        <v>1</v>
      </c>
      <c r="N119" t="s">
        <v>526</v>
      </c>
      <c r="O119">
        <v>0</v>
      </c>
      <c r="P119">
        <v>0</v>
      </c>
      <c r="Q119" t="s">
        <v>526</v>
      </c>
      <c r="R119" t="s">
        <v>526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 t="s">
        <v>288</v>
      </c>
      <c r="AF119" t="s">
        <v>70</v>
      </c>
      <c r="AG119">
        <v>3</v>
      </c>
      <c r="AH119">
        <v>0</v>
      </c>
      <c r="AI119">
        <v>8</v>
      </c>
      <c r="AJ119">
        <v>0</v>
      </c>
      <c r="AK119">
        <v>2</v>
      </c>
      <c r="AL119" t="s">
        <v>526</v>
      </c>
      <c r="AM119" t="s">
        <v>526</v>
      </c>
      <c r="AN119">
        <v>37.799999999999997</v>
      </c>
      <c r="AO119" t="s">
        <v>238</v>
      </c>
      <c r="AP119">
        <v>104</v>
      </c>
      <c r="AQ119" t="s">
        <v>70</v>
      </c>
      <c r="AR119">
        <v>1</v>
      </c>
      <c r="AS119">
        <v>0</v>
      </c>
      <c r="AT119">
        <v>0</v>
      </c>
      <c r="AU119">
        <v>0</v>
      </c>
      <c r="AV119">
        <v>2</v>
      </c>
      <c r="AW119" t="s">
        <v>526</v>
      </c>
      <c r="AX119" t="s">
        <v>526</v>
      </c>
      <c r="AY119">
        <v>36.799999999999997</v>
      </c>
      <c r="AZ119" t="s">
        <v>69</v>
      </c>
      <c r="BA119">
        <v>85</v>
      </c>
      <c r="BB119" t="s">
        <v>70</v>
      </c>
      <c r="BC119">
        <v>1</v>
      </c>
      <c r="BD119">
        <v>0</v>
      </c>
      <c r="BE119">
        <v>8</v>
      </c>
      <c r="BF119">
        <v>0</v>
      </c>
      <c r="BG119">
        <v>2</v>
      </c>
      <c r="BH119" t="s">
        <v>526</v>
      </c>
      <c r="BI119" t="s">
        <v>526</v>
      </c>
      <c r="BJ119">
        <v>37.9</v>
      </c>
      <c r="BK119" t="s">
        <v>239</v>
      </c>
      <c r="BL119">
        <v>92</v>
      </c>
      <c r="BM119" t="s">
        <v>288</v>
      </c>
      <c r="BN119">
        <v>0</v>
      </c>
      <c r="BO119">
        <v>0</v>
      </c>
      <c r="BP119">
        <v>0</v>
      </c>
      <c r="BQ119">
        <v>0</v>
      </c>
      <c r="BR119" t="s">
        <v>288</v>
      </c>
      <c r="BS119" t="s">
        <v>526</v>
      </c>
      <c r="BT119" t="s">
        <v>526</v>
      </c>
      <c r="BU119" t="s">
        <v>288</v>
      </c>
      <c r="BV119" t="s">
        <v>288</v>
      </c>
      <c r="BW119" t="s">
        <v>288</v>
      </c>
      <c r="BX119" t="s">
        <v>526</v>
      </c>
      <c r="BY119" t="s">
        <v>526</v>
      </c>
      <c r="BZ119" t="s">
        <v>526</v>
      </c>
      <c r="CA119" t="s">
        <v>526</v>
      </c>
      <c r="CB119" t="s">
        <v>526</v>
      </c>
      <c r="CC119" t="s">
        <v>526</v>
      </c>
      <c r="CD119" t="s">
        <v>526</v>
      </c>
      <c r="CE119" t="s">
        <v>526</v>
      </c>
      <c r="CF119" t="s">
        <v>526</v>
      </c>
      <c r="CG119" t="s">
        <v>526</v>
      </c>
      <c r="CH119" t="s">
        <v>526</v>
      </c>
      <c r="CI119" t="s">
        <v>526</v>
      </c>
      <c r="CJ119" t="s">
        <v>526</v>
      </c>
      <c r="CK119" t="s">
        <v>526</v>
      </c>
      <c r="CL119" t="s">
        <v>526</v>
      </c>
      <c r="CM119" t="s">
        <v>526</v>
      </c>
      <c r="CN119" t="s">
        <v>526</v>
      </c>
      <c r="CO119" t="s">
        <v>526</v>
      </c>
      <c r="CP119" t="s">
        <v>526</v>
      </c>
      <c r="CQ119" t="s">
        <v>526</v>
      </c>
      <c r="CR119" t="s">
        <v>526</v>
      </c>
      <c r="CS119" t="s">
        <v>526</v>
      </c>
      <c r="CT119" t="s">
        <v>526</v>
      </c>
      <c r="CU119" t="s">
        <v>526</v>
      </c>
      <c r="CV119" t="s">
        <v>526</v>
      </c>
      <c r="CW119" t="s">
        <v>526</v>
      </c>
      <c r="CX119" t="s">
        <v>526</v>
      </c>
      <c r="CY119" t="s">
        <v>526</v>
      </c>
      <c r="CZ119" t="s">
        <v>526</v>
      </c>
      <c r="DA119" t="s">
        <v>526</v>
      </c>
      <c r="DB119" t="s">
        <v>526</v>
      </c>
      <c r="DC119" t="s">
        <v>526</v>
      </c>
      <c r="DD119" t="s">
        <v>526</v>
      </c>
      <c r="DE119" t="s">
        <v>526</v>
      </c>
      <c r="DF119" t="s">
        <v>526</v>
      </c>
      <c r="DG119" t="s">
        <v>526</v>
      </c>
      <c r="DH119" t="s">
        <v>526</v>
      </c>
      <c r="DI119" t="s">
        <v>526</v>
      </c>
      <c r="DJ119" t="s">
        <v>526</v>
      </c>
      <c r="DK119" t="s">
        <v>526</v>
      </c>
      <c r="DL119" t="s">
        <v>526</v>
      </c>
      <c r="DM119" t="s">
        <v>526</v>
      </c>
      <c r="DN119" t="s">
        <v>526</v>
      </c>
      <c r="DO119" t="s">
        <v>526</v>
      </c>
      <c r="DP119" t="s">
        <v>526</v>
      </c>
      <c r="DQ119" t="s">
        <v>526</v>
      </c>
      <c r="DR119" t="s">
        <v>526</v>
      </c>
      <c r="DS119" t="s">
        <v>526</v>
      </c>
      <c r="DT119" t="s">
        <v>526</v>
      </c>
      <c r="DU119" t="s">
        <v>526</v>
      </c>
      <c r="DV119" t="s">
        <v>526</v>
      </c>
      <c r="DW119" t="s">
        <v>526</v>
      </c>
      <c r="DX119" t="s">
        <v>526</v>
      </c>
      <c r="DY119" t="s">
        <v>526</v>
      </c>
      <c r="DZ119" t="s">
        <v>526</v>
      </c>
      <c r="EA119" t="s">
        <v>526</v>
      </c>
      <c r="EB119" t="s">
        <v>526</v>
      </c>
      <c r="EC119" t="s">
        <v>526</v>
      </c>
      <c r="ED119" t="s">
        <v>526</v>
      </c>
      <c r="EE119" t="s">
        <v>526</v>
      </c>
      <c r="EF119" t="s">
        <v>526</v>
      </c>
      <c r="EG119" t="s">
        <v>526</v>
      </c>
      <c r="EH119" t="s">
        <v>526</v>
      </c>
      <c r="EI119" t="s">
        <v>526</v>
      </c>
      <c r="EJ119" t="s">
        <v>526</v>
      </c>
      <c r="EK119" t="s">
        <v>526</v>
      </c>
      <c r="EL119" t="s">
        <v>526</v>
      </c>
      <c r="EM119" t="s">
        <v>526</v>
      </c>
      <c r="EN119" t="s">
        <v>526</v>
      </c>
      <c r="EO119" t="s">
        <v>526</v>
      </c>
      <c r="EP119" t="s">
        <v>526</v>
      </c>
      <c r="EQ119" t="s">
        <v>526</v>
      </c>
      <c r="ER119" t="s">
        <v>526</v>
      </c>
      <c r="ES119" t="s">
        <v>526</v>
      </c>
      <c r="ET119" t="s">
        <v>526</v>
      </c>
      <c r="EU119" t="s">
        <v>526</v>
      </c>
      <c r="EV119" t="s">
        <v>526</v>
      </c>
    </row>
    <row r="120" spans="1:152" x14ac:dyDescent="0.2">
      <c r="A120">
        <v>3983608</v>
      </c>
      <c r="B120" s="6" t="s">
        <v>673</v>
      </c>
      <c r="C120">
        <v>76</v>
      </c>
      <c r="D120" t="s">
        <v>26</v>
      </c>
      <c r="E120">
        <v>4</v>
      </c>
      <c r="F120">
        <v>1</v>
      </c>
      <c r="G120" t="s">
        <v>37</v>
      </c>
      <c r="H120">
        <v>0</v>
      </c>
      <c r="I120">
        <v>1</v>
      </c>
      <c r="J120">
        <v>4</v>
      </c>
      <c r="K120">
        <v>4</v>
      </c>
      <c r="L120">
        <v>1</v>
      </c>
      <c r="M120">
        <v>1</v>
      </c>
      <c r="N120" t="s">
        <v>526</v>
      </c>
      <c r="O120">
        <v>7</v>
      </c>
      <c r="P120">
        <v>0</v>
      </c>
      <c r="Q120" t="s">
        <v>526</v>
      </c>
      <c r="R120" t="s">
        <v>526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 t="s">
        <v>70</v>
      </c>
      <c r="AG120">
        <v>1</v>
      </c>
      <c r="AH120">
        <v>0</v>
      </c>
      <c r="AI120">
        <v>0</v>
      </c>
      <c r="AJ120">
        <v>0</v>
      </c>
      <c r="AK120">
        <v>2</v>
      </c>
      <c r="AL120" t="s">
        <v>526</v>
      </c>
      <c r="AM120" t="s">
        <v>526</v>
      </c>
      <c r="AN120">
        <v>36.700000000000003</v>
      </c>
      <c r="AO120" t="s">
        <v>240</v>
      </c>
      <c r="AP120">
        <v>93</v>
      </c>
      <c r="AQ120" t="s">
        <v>70</v>
      </c>
      <c r="AR120">
        <v>1</v>
      </c>
      <c r="AS120">
        <v>0</v>
      </c>
      <c r="AT120">
        <v>0</v>
      </c>
      <c r="AU120">
        <v>0</v>
      </c>
      <c r="AV120">
        <v>2</v>
      </c>
      <c r="AW120" t="s">
        <v>526</v>
      </c>
      <c r="AX120" t="s">
        <v>526</v>
      </c>
      <c r="AY120">
        <v>36.299999999999997</v>
      </c>
      <c r="AZ120" t="s">
        <v>288</v>
      </c>
      <c r="BA120" t="s">
        <v>288</v>
      </c>
      <c r="BB120" t="s">
        <v>70</v>
      </c>
      <c r="BC120">
        <v>1</v>
      </c>
      <c r="BD120">
        <v>0</v>
      </c>
      <c r="BE120">
        <v>0</v>
      </c>
      <c r="BF120">
        <v>0</v>
      </c>
      <c r="BG120">
        <v>2</v>
      </c>
      <c r="BH120" t="s">
        <v>526</v>
      </c>
      <c r="BI120" t="s">
        <v>526</v>
      </c>
      <c r="BJ120">
        <v>36.5</v>
      </c>
      <c r="BK120" t="s">
        <v>241</v>
      </c>
      <c r="BL120">
        <v>82</v>
      </c>
      <c r="BM120" t="s">
        <v>70</v>
      </c>
      <c r="BN120">
        <v>1</v>
      </c>
      <c r="BO120">
        <v>0</v>
      </c>
      <c r="BP120">
        <v>0</v>
      </c>
      <c r="BQ120">
        <v>0</v>
      </c>
      <c r="BR120">
        <v>2</v>
      </c>
      <c r="BS120" t="s">
        <v>526</v>
      </c>
      <c r="BT120" t="s">
        <v>526</v>
      </c>
      <c r="BU120">
        <v>36.4</v>
      </c>
      <c r="BV120" t="s">
        <v>288</v>
      </c>
      <c r="BW120" t="s">
        <v>288</v>
      </c>
      <c r="BX120" t="s">
        <v>85</v>
      </c>
      <c r="BY120">
        <v>1</v>
      </c>
      <c r="BZ120">
        <v>0</v>
      </c>
      <c r="CA120">
        <v>0</v>
      </c>
      <c r="CB120">
        <v>0</v>
      </c>
      <c r="CC120">
        <v>2</v>
      </c>
      <c r="CD120" t="s">
        <v>526</v>
      </c>
      <c r="CE120" t="s">
        <v>526</v>
      </c>
      <c r="CF120" t="s">
        <v>288</v>
      </c>
      <c r="CG120" t="s">
        <v>288</v>
      </c>
      <c r="CH120" t="s">
        <v>288</v>
      </c>
      <c r="CI120" t="s">
        <v>526</v>
      </c>
      <c r="CJ120" t="s">
        <v>526</v>
      </c>
      <c r="CK120" t="s">
        <v>526</v>
      </c>
      <c r="CL120" t="s">
        <v>526</v>
      </c>
      <c r="CM120" t="s">
        <v>526</v>
      </c>
      <c r="CN120" t="s">
        <v>526</v>
      </c>
      <c r="CO120" t="s">
        <v>526</v>
      </c>
      <c r="CP120" t="s">
        <v>526</v>
      </c>
      <c r="CQ120" t="s">
        <v>526</v>
      </c>
      <c r="CR120" t="s">
        <v>526</v>
      </c>
      <c r="CS120" t="s">
        <v>526</v>
      </c>
      <c r="CT120" t="s">
        <v>526</v>
      </c>
      <c r="CU120" t="s">
        <v>526</v>
      </c>
      <c r="CV120" t="s">
        <v>526</v>
      </c>
      <c r="CW120" t="s">
        <v>526</v>
      </c>
      <c r="CX120" t="s">
        <v>526</v>
      </c>
      <c r="CY120" t="s">
        <v>526</v>
      </c>
      <c r="CZ120" t="s">
        <v>526</v>
      </c>
      <c r="DA120" t="s">
        <v>526</v>
      </c>
      <c r="DB120" t="s">
        <v>526</v>
      </c>
      <c r="DC120" t="s">
        <v>526</v>
      </c>
      <c r="DD120" t="s">
        <v>526</v>
      </c>
      <c r="DE120" t="s">
        <v>526</v>
      </c>
      <c r="DF120" t="s">
        <v>526</v>
      </c>
      <c r="DG120" t="s">
        <v>526</v>
      </c>
      <c r="DH120" t="s">
        <v>526</v>
      </c>
      <c r="DI120" t="s">
        <v>526</v>
      </c>
      <c r="DJ120" t="s">
        <v>526</v>
      </c>
      <c r="DK120" t="s">
        <v>526</v>
      </c>
      <c r="DL120" t="s">
        <v>526</v>
      </c>
      <c r="DM120" t="s">
        <v>526</v>
      </c>
      <c r="DN120" t="s">
        <v>526</v>
      </c>
      <c r="DO120" t="s">
        <v>526</v>
      </c>
      <c r="DP120" t="s">
        <v>526</v>
      </c>
      <c r="DQ120" t="s">
        <v>526</v>
      </c>
      <c r="DR120" t="s">
        <v>526</v>
      </c>
      <c r="DS120" t="s">
        <v>526</v>
      </c>
      <c r="DT120" t="s">
        <v>526</v>
      </c>
      <c r="DU120" t="s">
        <v>526</v>
      </c>
      <c r="DV120" t="s">
        <v>526</v>
      </c>
      <c r="DW120" t="s">
        <v>526</v>
      </c>
      <c r="DX120" t="s">
        <v>526</v>
      </c>
      <c r="DY120" t="s">
        <v>526</v>
      </c>
      <c r="DZ120" t="s">
        <v>526</v>
      </c>
      <c r="EA120" t="s">
        <v>526</v>
      </c>
      <c r="EB120" t="s">
        <v>526</v>
      </c>
      <c r="EC120" t="s">
        <v>526</v>
      </c>
      <c r="ED120" t="s">
        <v>526</v>
      </c>
      <c r="EE120" t="s">
        <v>526</v>
      </c>
      <c r="EF120" t="s">
        <v>526</v>
      </c>
      <c r="EG120" t="s">
        <v>526</v>
      </c>
      <c r="EH120" t="s">
        <v>526</v>
      </c>
      <c r="EI120" t="s">
        <v>526</v>
      </c>
      <c r="EJ120" t="s">
        <v>526</v>
      </c>
      <c r="EK120" t="s">
        <v>526</v>
      </c>
      <c r="EL120" t="s">
        <v>526</v>
      </c>
      <c r="EM120" t="s">
        <v>526</v>
      </c>
      <c r="EN120" t="s">
        <v>526</v>
      </c>
      <c r="EO120" t="s">
        <v>526</v>
      </c>
      <c r="EP120" t="s">
        <v>526</v>
      </c>
      <c r="EQ120" t="s">
        <v>526</v>
      </c>
      <c r="ER120" t="s">
        <v>526</v>
      </c>
      <c r="ES120" t="s">
        <v>526</v>
      </c>
      <c r="ET120" t="s">
        <v>526</v>
      </c>
      <c r="EU120" t="s">
        <v>526</v>
      </c>
      <c r="EV120" t="s">
        <v>526</v>
      </c>
    </row>
    <row r="121" spans="1:152" x14ac:dyDescent="0.2">
      <c r="A121">
        <v>1038523</v>
      </c>
      <c r="B121" s="6" t="s">
        <v>597</v>
      </c>
      <c r="C121">
        <v>69</v>
      </c>
      <c r="D121" t="s">
        <v>21</v>
      </c>
      <c r="E121">
        <v>9</v>
      </c>
      <c r="F121">
        <v>0</v>
      </c>
      <c r="G121" t="s">
        <v>37</v>
      </c>
      <c r="H121">
        <v>0</v>
      </c>
      <c r="I121">
        <v>1</v>
      </c>
      <c r="J121">
        <v>9</v>
      </c>
      <c r="K121">
        <v>9</v>
      </c>
      <c r="L121">
        <v>1</v>
      </c>
      <c r="M121">
        <v>1</v>
      </c>
      <c r="N121" t="s">
        <v>526</v>
      </c>
      <c r="O121">
        <v>7</v>
      </c>
      <c r="P121">
        <v>0</v>
      </c>
      <c r="Q121" t="s">
        <v>526</v>
      </c>
      <c r="R121" t="s">
        <v>526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 t="s">
        <v>70</v>
      </c>
      <c r="AG121">
        <v>1</v>
      </c>
      <c r="AH121">
        <v>0</v>
      </c>
      <c r="AI121">
        <v>0</v>
      </c>
      <c r="AJ121">
        <v>0</v>
      </c>
      <c r="AK121">
        <v>2</v>
      </c>
      <c r="AL121" t="s">
        <v>526</v>
      </c>
      <c r="AM121" t="s">
        <v>526</v>
      </c>
      <c r="AN121">
        <v>36.299999999999997</v>
      </c>
      <c r="AO121" t="s">
        <v>33</v>
      </c>
      <c r="AP121">
        <v>112</v>
      </c>
      <c r="AQ121" t="s">
        <v>70</v>
      </c>
      <c r="AR121">
        <v>1</v>
      </c>
      <c r="AS121">
        <v>0</v>
      </c>
      <c r="AT121">
        <v>0</v>
      </c>
      <c r="AU121">
        <v>0</v>
      </c>
      <c r="AV121">
        <v>2</v>
      </c>
      <c r="AW121" t="s">
        <v>526</v>
      </c>
      <c r="AX121" t="s">
        <v>526</v>
      </c>
      <c r="AY121">
        <v>36.5</v>
      </c>
      <c r="AZ121" t="s">
        <v>288</v>
      </c>
      <c r="BA121">
        <v>80</v>
      </c>
      <c r="BB121" t="s">
        <v>70</v>
      </c>
      <c r="BC121">
        <v>1</v>
      </c>
      <c r="BD121">
        <v>0</v>
      </c>
      <c r="BE121">
        <v>0</v>
      </c>
      <c r="BF121">
        <v>0</v>
      </c>
      <c r="BG121">
        <v>2</v>
      </c>
      <c r="BH121" t="s">
        <v>526</v>
      </c>
      <c r="BI121" t="s">
        <v>526</v>
      </c>
      <c r="BJ121">
        <v>36.5</v>
      </c>
      <c r="BK121" t="s">
        <v>288</v>
      </c>
      <c r="BL121" t="s">
        <v>288</v>
      </c>
      <c r="BM121" t="s">
        <v>70</v>
      </c>
      <c r="BN121">
        <v>1</v>
      </c>
      <c r="BO121">
        <v>0</v>
      </c>
      <c r="BP121">
        <v>0</v>
      </c>
      <c r="BQ121">
        <v>0</v>
      </c>
      <c r="BR121">
        <v>2</v>
      </c>
      <c r="BS121" t="s">
        <v>526</v>
      </c>
      <c r="BT121" t="s">
        <v>526</v>
      </c>
      <c r="BU121">
        <v>36.200000000000003</v>
      </c>
      <c r="BV121" t="s">
        <v>288</v>
      </c>
      <c r="BW121" t="s">
        <v>288</v>
      </c>
      <c r="BX121" t="s">
        <v>70</v>
      </c>
      <c r="BY121">
        <v>1</v>
      </c>
      <c r="BZ121">
        <v>0</v>
      </c>
      <c r="CA121">
        <v>0</v>
      </c>
      <c r="CB121">
        <v>0</v>
      </c>
      <c r="CC121">
        <v>2</v>
      </c>
      <c r="CD121" t="s">
        <v>526</v>
      </c>
      <c r="CE121" t="s">
        <v>526</v>
      </c>
      <c r="CF121">
        <v>36.5</v>
      </c>
      <c r="CG121" t="s">
        <v>288</v>
      </c>
      <c r="CH121" t="s">
        <v>288</v>
      </c>
      <c r="CI121" t="s">
        <v>70</v>
      </c>
      <c r="CJ121">
        <v>1</v>
      </c>
      <c r="CK121">
        <v>0</v>
      </c>
      <c r="CL121">
        <v>0</v>
      </c>
      <c r="CM121">
        <v>0</v>
      </c>
      <c r="CN121">
        <v>2</v>
      </c>
      <c r="CO121" t="s">
        <v>526</v>
      </c>
      <c r="CP121" t="s">
        <v>526</v>
      </c>
      <c r="CQ121">
        <v>36.299999999999997</v>
      </c>
      <c r="CR121" t="s">
        <v>34</v>
      </c>
      <c r="CS121">
        <v>76</v>
      </c>
      <c r="CT121" t="s">
        <v>70</v>
      </c>
      <c r="CU121">
        <v>1</v>
      </c>
      <c r="CV121">
        <v>0</v>
      </c>
      <c r="CW121">
        <v>0</v>
      </c>
      <c r="CX121">
        <v>0</v>
      </c>
      <c r="CY121">
        <v>2</v>
      </c>
      <c r="CZ121" t="s">
        <v>526</v>
      </c>
      <c r="DA121" t="s">
        <v>526</v>
      </c>
      <c r="DB121">
        <v>36.799999999999997</v>
      </c>
      <c r="DC121" t="s">
        <v>288</v>
      </c>
      <c r="DD121" t="s">
        <v>288</v>
      </c>
      <c r="DE121" t="s">
        <v>70</v>
      </c>
      <c r="DF121">
        <v>1</v>
      </c>
      <c r="DG121">
        <v>0</v>
      </c>
      <c r="DH121">
        <v>0</v>
      </c>
      <c r="DI121">
        <v>0</v>
      </c>
      <c r="DJ121">
        <v>2</v>
      </c>
      <c r="DK121" t="s">
        <v>526</v>
      </c>
      <c r="DL121" t="s">
        <v>526</v>
      </c>
      <c r="DM121">
        <v>36</v>
      </c>
      <c r="DN121" t="s">
        <v>288</v>
      </c>
      <c r="DO121" t="s">
        <v>288</v>
      </c>
      <c r="DP121" t="s">
        <v>70</v>
      </c>
      <c r="DQ121">
        <v>1</v>
      </c>
      <c r="DR121">
        <v>0</v>
      </c>
      <c r="DS121">
        <v>0</v>
      </c>
      <c r="DT121">
        <v>0</v>
      </c>
      <c r="DU121">
        <v>2</v>
      </c>
      <c r="DV121" t="s">
        <v>526</v>
      </c>
      <c r="DW121" t="s">
        <v>526</v>
      </c>
      <c r="DX121">
        <v>36.299999999999997</v>
      </c>
      <c r="DY121" t="s">
        <v>390</v>
      </c>
      <c r="DZ121">
        <v>80</v>
      </c>
      <c r="EA121" t="s">
        <v>85</v>
      </c>
      <c r="EB121">
        <v>0</v>
      </c>
      <c r="EC121">
        <v>0</v>
      </c>
      <c r="ED121">
        <v>0</v>
      </c>
      <c r="EE121">
        <v>0</v>
      </c>
      <c r="EF121">
        <v>0</v>
      </c>
      <c r="EG121" t="s">
        <v>526</v>
      </c>
      <c r="EH121" t="s">
        <v>526</v>
      </c>
      <c r="EI121">
        <v>36.6</v>
      </c>
      <c r="EJ121" t="s">
        <v>391</v>
      </c>
      <c r="EK121">
        <v>78</v>
      </c>
      <c r="EL121" t="s">
        <v>526</v>
      </c>
      <c r="EM121" t="s">
        <v>526</v>
      </c>
      <c r="EN121" t="s">
        <v>526</v>
      </c>
      <c r="EO121" t="s">
        <v>526</v>
      </c>
      <c r="EP121" t="s">
        <v>526</v>
      </c>
      <c r="EQ121" t="s">
        <v>526</v>
      </c>
      <c r="ER121" t="s">
        <v>526</v>
      </c>
      <c r="ES121" t="s">
        <v>526</v>
      </c>
      <c r="ET121" t="s">
        <v>526</v>
      </c>
      <c r="EU121" t="s">
        <v>526</v>
      </c>
      <c r="EV121" t="s">
        <v>526</v>
      </c>
    </row>
    <row r="122" spans="1:152" x14ac:dyDescent="0.2">
      <c r="A122">
        <v>1367756</v>
      </c>
      <c r="B122" s="6" t="s">
        <v>597</v>
      </c>
      <c r="C122">
        <v>49</v>
      </c>
      <c r="D122" t="s">
        <v>21</v>
      </c>
      <c r="E122" t="s">
        <v>526</v>
      </c>
      <c r="F122" t="s">
        <v>526</v>
      </c>
      <c r="G122" t="s">
        <v>37</v>
      </c>
      <c r="H122">
        <v>0</v>
      </c>
      <c r="I122">
        <v>1</v>
      </c>
      <c r="J122">
        <v>3</v>
      </c>
      <c r="K122">
        <v>3</v>
      </c>
      <c r="L122">
        <v>1</v>
      </c>
      <c r="M122">
        <v>1</v>
      </c>
      <c r="N122" t="s">
        <v>526</v>
      </c>
      <c r="O122" t="s">
        <v>288</v>
      </c>
      <c r="P122">
        <v>3</v>
      </c>
      <c r="Q122" t="s">
        <v>526</v>
      </c>
      <c r="R122" t="s">
        <v>526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 t="s">
        <v>288</v>
      </c>
      <c r="AF122" t="s">
        <v>70</v>
      </c>
      <c r="AG122">
        <v>1</v>
      </c>
      <c r="AH122">
        <v>0</v>
      </c>
      <c r="AI122">
        <v>0</v>
      </c>
      <c r="AJ122">
        <v>0</v>
      </c>
      <c r="AK122" t="s">
        <v>288</v>
      </c>
      <c r="AL122" t="s">
        <v>526</v>
      </c>
      <c r="AM122" t="s">
        <v>526</v>
      </c>
      <c r="AN122">
        <v>38.1</v>
      </c>
      <c r="AO122" t="s">
        <v>107</v>
      </c>
      <c r="AP122">
        <v>98</v>
      </c>
      <c r="AQ122" t="s">
        <v>70</v>
      </c>
      <c r="AR122">
        <v>1</v>
      </c>
      <c r="AS122">
        <v>0</v>
      </c>
      <c r="AT122">
        <v>8</v>
      </c>
      <c r="AU122">
        <v>0</v>
      </c>
      <c r="AV122" t="s">
        <v>288</v>
      </c>
      <c r="AW122" t="s">
        <v>526</v>
      </c>
      <c r="AX122" t="s">
        <v>526</v>
      </c>
      <c r="AY122">
        <v>37.200000000000003</v>
      </c>
      <c r="AZ122" t="s">
        <v>108</v>
      </c>
      <c r="BA122">
        <v>99</v>
      </c>
      <c r="BB122" t="s">
        <v>70</v>
      </c>
      <c r="BC122">
        <v>1</v>
      </c>
      <c r="BD122">
        <v>0</v>
      </c>
      <c r="BE122">
        <v>0</v>
      </c>
      <c r="BF122">
        <v>0</v>
      </c>
      <c r="BG122" t="s">
        <v>288</v>
      </c>
      <c r="BH122" t="s">
        <v>526</v>
      </c>
      <c r="BI122" t="s">
        <v>526</v>
      </c>
      <c r="BJ122">
        <v>36.6</v>
      </c>
      <c r="BK122" t="s">
        <v>109</v>
      </c>
      <c r="BL122">
        <v>87</v>
      </c>
      <c r="BM122" t="s">
        <v>70</v>
      </c>
      <c r="BN122">
        <v>1</v>
      </c>
      <c r="BO122">
        <v>0</v>
      </c>
      <c r="BP122">
        <v>0</v>
      </c>
      <c r="BQ122">
        <v>0</v>
      </c>
      <c r="BR122" t="s">
        <v>288</v>
      </c>
      <c r="BS122" t="s">
        <v>526</v>
      </c>
      <c r="BT122" t="s">
        <v>526</v>
      </c>
      <c r="BU122">
        <v>36</v>
      </c>
      <c r="BV122" t="s">
        <v>288</v>
      </c>
      <c r="BW122" t="s">
        <v>288</v>
      </c>
      <c r="BX122" t="s">
        <v>526</v>
      </c>
      <c r="BY122" t="s">
        <v>526</v>
      </c>
      <c r="BZ122" t="s">
        <v>526</v>
      </c>
      <c r="CA122" t="s">
        <v>526</v>
      </c>
      <c r="CB122" t="s">
        <v>526</v>
      </c>
      <c r="CC122" t="s">
        <v>526</v>
      </c>
      <c r="CD122" t="s">
        <v>526</v>
      </c>
      <c r="CE122" t="s">
        <v>526</v>
      </c>
      <c r="CF122" t="s">
        <v>526</v>
      </c>
      <c r="CG122" t="s">
        <v>526</v>
      </c>
      <c r="CH122" t="s">
        <v>526</v>
      </c>
      <c r="CI122" t="s">
        <v>526</v>
      </c>
      <c r="CJ122" t="s">
        <v>526</v>
      </c>
      <c r="CK122" t="s">
        <v>526</v>
      </c>
      <c r="CL122" t="s">
        <v>526</v>
      </c>
      <c r="CM122" t="s">
        <v>526</v>
      </c>
      <c r="CN122" t="s">
        <v>526</v>
      </c>
      <c r="CO122" t="s">
        <v>526</v>
      </c>
      <c r="CP122" t="s">
        <v>526</v>
      </c>
      <c r="CQ122" t="s">
        <v>526</v>
      </c>
      <c r="CR122" t="s">
        <v>526</v>
      </c>
      <c r="CS122" t="s">
        <v>526</v>
      </c>
      <c r="CT122" t="s">
        <v>526</v>
      </c>
      <c r="CU122" t="s">
        <v>526</v>
      </c>
      <c r="CV122" t="s">
        <v>526</v>
      </c>
      <c r="CW122" t="s">
        <v>526</v>
      </c>
      <c r="CX122" t="s">
        <v>526</v>
      </c>
      <c r="CY122" t="s">
        <v>526</v>
      </c>
      <c r="CZ122" t="s">
        <v>526</v>
      </c>
      <c r="DA122" t="s">
        <v>526</v>
      </c>
      <c r="DB122" t="s">
        <v>526</v>
      </c>
      <c r="DC122" t="s">
        <v>526</v>
      </c>
      <c r="DD122" t="s">
        <v>526</v>
      </c>
      <c r="DE122" t="s">
        <v>526</v>
      </c>
      <c r="DF122" t="s">
        <v>526</v>
      </c>
      <c r="DG122" t="s">
        <v>526</v>
      </c>
      <c r="DH122" t="s">
        <v>526</v>
      </c>
      <c r="DI122" t="s">
        <v>526</v>
      </c>
      <c r="DJ122" t="s">
        <v>526</v>
      </c>
      <c r="DK122" t="s">
        <v>526</v>
      </c>
      <c r="DL122" t="s">
        <v>526</v>
      </c>
      <c r="DM122" t="s">
        <v>526</v>
      </c>
      <c r="DN122" t="s">
        <v>526</v>
      </c>
      <c r="DO122" t="s">
        <v>526</v>
      </c>
      <c r="DP122" t="s">
        <v>526</v>
      </c>
      <c r="DQ122" t="s">
        <v>526</v>
      </c>
      <c r="DR122" t="s">
        <v>526</v>
      </c>
      <c r="DS122" t="s">
        <v>526</v>
      </c>
      <c r="DT122" t="s">
        <v>526</v>
      </c>
      <c r="DU122" t="s">
        <v>526</v>
      </c>
      <c r="DV122" t="s">
        <v>526</v>
      </c>
      <c r="DW122" t="s">
        <v>526</v>
      </c>
      <c r="DX122" t="s">
        <v>526</v>
      </c>
      <c r="DY122" t="s">
        <v>526</v>
      </c>
      <c r="DZ122" t="s">
        <v>526</v>
      </c>
      <c r="EA122" t="s">
        <v>526</v>
      </c>
      <c r="EB122" t="s">
        <v>526</v>
      </c>
      <c r="EC122" t="s">
        <v>526</v>
      </c>
      <c r="ED122" t="s">
        <v>526</v>
      </c>
      <c r="EE122" t="s">
        <v>526</v>
      </c>
      <c r="EF122" t="s">
        <v>526</v>
      </c>
      <c r="EG122" t="s">
        <v>526</v>
      </c>
      <c r="EH122" t="s">
        <v>526</v>
      </c>
      <c r="EI122" t="s">
        <v>526</v>
      </c>
      <c r="EJ122" t="s">
        <v>526</v>
      </c>
      <c r="EK122" t="s">
        <v>526</v>
      </c>
      <c r="EL122" t="s">
        <v>526</v>
      </c>
      <c r="EM122" t="s">
        <v>526</v>
      </c>
      <c r="EN122" t="s">
        <v>526</v>
      </c>
      <c r="EO122" t="s">
        <v>526</v>
      </c>
      <c r="EP122" t="s">
        <v>526</v>
      </c>
      <c r="EQ122" t="s">
        <v>526</v>
      </c>
      <c r="ER122" t="s">
        <v>526</v>
      </c>
      <c r="ES122" t="s">
        <v>526</v>
      </c>
      <c r="ET122" t="s">
        <v>526</v>
      </c>
      <c r="EU122" t="s">
        <v>526</v>
      </c>
      <c r="EV122" t="s">
        <v>526</v>
      </c>
    </row>
    <row r="123" spans="1:152" x14ac:dyDescent="0.2">
      <c r="A123">
        <v>1498382</v>
      </c>
      <c r="B123" s="6" t="s">
        <v>597</v>
      </c>
      <c r="C123">
        <v>63</v>
      </c>
      <c r="D123" t="s">
        <v>26</v>
      </c>
      <c r="E123" t="s">
        <v>526</v>
      </c>
      <c r="F123" t="s">
        <v>526</v>
      </c>
      <c r="G123" t="s">
        <v>37</v>
      </c>
      <c r="H123">
        <v>0</v>
      </c>
      <c r="I123">
        <v>1</v>
      </c>
      <c r="J123">
        <v>4</v>
      </c>
      <c r="K123">
        <v>4</v>
      </c>
      <c r="L123">
        <v>1</v>
      </c>
      <c r="M123">
        <v>1</v>
      </c>
      <c r="N123" t="s">
        <v>526</v>
      </c>
      <c r="O123">
        <v>5</v>
      </c>
      <c r="P123">
        <v>0</v>
      </c>
      <c r="Q123" t="s">
        <v>526</v>
      </c>
      <c r="R123" t="s">
        <v>526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288</v>
      </c>
      <c r="AF123" t="s">
        <v>70</v>
      </c>
      <c r="AG123">
        <v>1</v>
      </c>
      <c r="AH123">
        <v>0</v>
      </c>
      <c r="AI123">
        <v>0</v>
      </c>
      <c r="AJ123">
        <v>0</v>
      </c>
      <c r="AK123">
        <v>2</v>
      </c>
      <c r="AL123" t="s">
        <v>526</v>
      </c>
      <c r="AM123" t="s">
        <v>526</v>
      </c>
      <c r="AN123">
        <v>36.700000000000003</v>
      </c>
      <c r="AO123" t="s">
        <v>155</v>
      </c>
      <c r="AP123">
        <v>92</v>
      </c>
      <c r="AQ123" t="s">
        <v>70</v>
      </c>
      <c r="AR123">
        <v>1</v>
      </c>
      <c r="AS123">
        <v>0</v>
      </c>
      <c r="AT123">
        <v>0</v>
      </c>
      <c r="AU123">
        <v>0</v>
      </c>
      <c r="AV123">
        <v>2</v>
      </c>
      <c r="AW123" t="s">
        <v>526</v>
      </c>
      <c r="AX123" t="s">
        <v>526</v>
      </c>
      <c r="AY123">
        <v>36.200000000000003</v>
      </c>
      <c r="AZ123" t="s">
        <v>288</v>
      </c>
      <c r="BA123" t="s">
        <v>288</v>
      </c>
      <c r="BB123" t="s">
        <v>70</v>
      </c>
      <c r="BC123">
        <v>1</v>
      </c>
      <c r="BD123">
        <v>0</v>
      </c>
      <c r="BE123">
        <v>0</v>
      </c>
      <c r="BF123">
        <v>0</v>
      </c>
      <c r="BG123">
        <v>2</v>
      </c>
      <c r="BH123" t="s">
        <v>526</v>
      </c>
      <c r="BI123" t="s">
        <v>526</v>
      </c>
      <c r="BJ123">
        <v>36.200000000000003</v>
      </c>
      <c r="BK123" t="s">
        <v>288</v>
      </c>
      <c r="BL123" t="s">
        <v>288</v>
      </c>
      <c r="BM123" t="s">
        <v>70</v>
      </c>
      <c r="BN123">
        <v>1</v>
      </c>
      <c r="BO123">
        <v>0</v>
      </c>
      <c r="BP123">
        <v>0</v>
      </c>
      <c r="BQ123">
        <v>0</v>
      </c>
      <c r="BR123">
        <v>2</v>
      </c>
      <c r="BS123" t="s">
        <v>526</v>
      </c>
      <c r="BT123" t="s">
        <v>526</v>
      </c>
      <c r="BU123">
        <v>36.5</v>
      </c>
      <c r="BV123" t="s">
        <v>288</v>
      </c>
      <c r="BW123" t="s">
        <v>288</v>
      </c>
      <c r="BX123" t="s">
        <v>70</v>
      </c>
      <c r="BY123">
        <v>1</v>
      </c>
      <c r="BZ123">
        <v>0</v>
      </c>
      <c r="CA123">
        <v>0</v>
      </c>
      <c r="CB123">
        <v>0</v>
      </c>
      <c r="CC123">
        <v>2</v>
      </c>
      <c r="CD123" t="s">
        <v>526</v>
      </c>
      <c r="CE123" t="s">
        <v>526</v>
      </c>
      <c r="CF123">
        <v>36.799999999999997</v>
      </c>
      <c r="CG123" t="s">
        <v>156</v>
      </c>
      <c r="CH123">
        <v>71</v>
      </c>
      <c r="CI123" t="s">
        <v>526</v>
      </c>
      <c r="CJ123" t="s">
        <v>526</v>
      </c>
      <c r="CK123" t="s">
        <v>526</v>
      </c>
      <c r="CL123" t="s">
        <v>526</v>
      </c>
      <c r="CM123" t="s">
        <v>526</v>
      </c>
      <c r="CN123" t="s">
        <v>526</v>
      </c>
      <c r="CO123" t="s">
        <v>526</v>
      </c>
      <c r="CP123" t="s">
        <v>526</v>
      </c>
      <c r="CQ123" t="s">
        <v>526</v>
      </c>
      <c r="CR123" t="s">
        <v>526</v>
      </c>
      <c r="CS123" t="s">
        <v>526</v>
      </c>
      <c r="CT123" t="s">
        <v>526</v>
      </c>
      <c r="CU123" t="s">
        <v>526</v>
      </c>
      <c r="CV123" t="s">
        <v>526</v>
      </c>
      <c r="CW123" t="s">
        <v>526</v>
      </c>
      <c r="CX123" t="s">
        <v>526</v>
      </c>
      <c r="CY123" t="s">
        <v>526</v>
      </c>
      <c r="CZ123" t="s">
        <v>526</v>
      </c>
      <c r="DA123" t="s">
        <v>526</v>
      </c>
      <c r="DB123" t="s">
        <v>526</v>
      </c>
      <c r="DC123" t="s">
        <v>526</v>
      </c>
      <c r="DD123" t="s">
        <v>526</v>
      </c>
      <c r="DE123" t="s">
        <v>526</v>
      </c>
      <c r="DF123" t="s">
        <v>526</v>
      </c>
      <c r="DG123" t="s">
        <v>526</v>
      </c>
      <c r="DH123" t="s">
        <v>526</v>
      </c>
      <c r="DI123" t="s">
        <v>526</v>
      </c>
      <c r="DJ123" t="s">
        <v>526</v>
      </c>
      <c r="DK123" t="s">
        <v>526</v>
      </c>
      <c r="DL123" t="s">
        <v>526</v>
      </c>
      <c r="DM123" t="s">
        <v>526</v>
      </c>
      <c r="DN123" t="s">
        <v>526</v>
      </c>
      <c r="DO123" t="s">
        <v>526</v>
      </c>
      <c r="DP123" t="s">
        <v>526</v>
      </c>
      <c r="DQ123" t="s">
        <v>526</v>
      </c>
      <c r="DR123" t="s">
        <v>526</v>
      </c>
      <c r="DS123" t="s">
        <v>526</v>
      </c>
      <c r="DT123" t="s">
        <v>526</v>
      </c>
      <c r="DU123" t="s">
        <v>526</v>
      </c>
      <c r="DV123" t="s">
        <v>526</v>
      </c>
      <c r="DW123" t="s">
        <v>526</v>
      </c>
      <c r="DX123" t="s">
        <v>526</v>
      </c>
      <c r="DY123" t="s">
        <v>526</v>
      </c>
      <c r="DZ123" t="s">
        <v>526</v>
      </c>
      <c r="EA123" t="s">
        <v>526</v>
      </c>
      <c r="EB123" t="s">
        <v>526</v>
      </c>
      <c r="EC123" t="s">
        <v>526</v>
      </c>
      <c r="ED123" t="s">
        <v>526</v>
      </c>
      <c r="EE123" t="s">
        <v>526</v>
      </c>
      <c r="EF123" t="s">
        <v>526</v>
      </c>
      <c r="EG123" t="s">
        <v>526</v>
      </c>
      <c r="EH123" t="s">
        <v>526</v>
      </c>
      <c r="EI123" t="s">
        <v>526</v>
      </c>
      <c r="EJ123" t="s">
        <v>526</v>
      </c>
      <c r="EK123" t="s">
        <v>526</v>
      </c>
      <c r="EL123" t="s">
        <v>526</v>
      </c>
      <c r="EM123" t="s">
        <v>526</v>
      </c>
      <c r="EN123" t="s">
        <v>526</v>
      </c>
      <c r="EO123" t="s">
        <v>526</v>
      </c>
      <c r="EP123" t="s">
        <v>526</v>
      </c>
      <c r="EQ123" t="s">
        <v>526</v>
      </c>
      <c r="ER123" t="s">
        <v>526</v>
      </c>
      <c r="ES123" t="s">
        <v>526</v>
      </c>
      <c r="ET123" t="s">
        <v>526</v>
      </c>
      <c r="EU123" t="s">
        <v>526</v>
      </c>
      <c r="EV123" t="s">
        <v>526</v>
      </c>
    </row>
    <row r="124" spans="1:152" x14ac:dyDescent="0.2">
      <c r="A124">
        <v>3616129</v>
      </c>
      <c r="B124" s="6" t="s">
        <v>597</v>
      </c>
      <c r="C124">
        <v>26</v>
      </c>
      <c r="D124" t="s">
        <v>21</v>
      </c>
      <c r="E124">
        <v>5</v>
      </c>
      <c r="F124">
        <v>0</v>
      </c>
      <c r="G124" t="s">
        <v>37</v>
      </c>
      <c r="H124">
        <v>0</v>
      </c>
      <c r="I124">
        <v>1</v>
      </c>
      <c r="J124">
        <v>5</v>
      </c>
      <c r="K124">
        <v>5</v>
      </c>
      <c r="L124">
        <v>1</v>
      </c>
      <c r="M124">
        <v>0</v>
      </c>
      <c r="N124" t="s">
        <v>526</v>
      </c>
      <c r="O124">
        <v>0</v>
      </c>
      <c r="P124">
        <v>2</v>
      </c>
      <c r="Q124" t="s">
        <v>526</v>
      </c>
      <c r="R124" t="s">
        <v>526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t="s">
        <v>288</v>
      </c>
      <c r="AF124" t="s">
        <v>70</v>
      </c>
      <c r="AG124">
        <v>1</v>
      </c>
      <c r="AH124">
        <v>0</v>
      </c>
      <c r="AI124">
        <v>0</v>
      </c>
      <c r="AJ124">
        <v>0</v>
      </c>
      <c r="AK124">
        <v>2</v>
      </c>
      <c r="AL124" t="s">
        <v>526</v>
      </c>
      <c r="AM124" t="s">
        <v>526</v>
      </c>
      <c r="AN124">
        <v>36.200000000000003</v>
      </c>
      <c r="AO124" t="s">
        <v>257</v>
      </c>
      <c r="AP124">
        <v>108</v>
      </c>
      <c r="AQ124" t="s">
        <v>70</v>
      </c>
      <c r="AR124">
        <v>1</v>
      </c>
      <c r="AS124">
        <v>0</v>
      </c>
      <c r="AT124">
        <v>0</v>
      </c>
      <c r="AU124">
        <v>0</v>
      </c>
      <c r="AV124">
        <v>2</v>
      </c>
      <c r="AW124" t="s">
        <v>526</v>
      </c>
      <c r="AX124" t="s">
        <v>526</v>
      </c>
      <c r="AY124" t="s">
        <v>288</v>
      </c>
      <c r="AZ124" t="s">
        <v>288</v>
      </c>
      <c r="BA124" t="s">
        <v>288</v>
      </c>
      <c r="BB124" t="s">
        <v>70</v>
      </c>
      <c r="BC124">
        <v>1</v>
      </c>
      <c r="BD124">
        <v>0</v>
      </c>
      <c r="BE124">
        <v>0</v>
      </c>
      <c r="BF124">
        <v>0</v>
      </c>
      <c r="BG124">
        <v>2</v>
      </c>
      <c r="BH124" t="s">
        <v>526</v>
      </c>
      <c r="BI124" t="s">
        <v>526</v>
      </c>
      <c r="BJ124">
        <v>36.200000000000003</v>
      </c>
      <c r="BK124" t="s">
        <v>288</v>
      </c>
      <c r="BL124" t="s">
        <v>288</v>
      </c>
      <c r="BM124" t="s">
        <v>70</v>
      </c>
      <c r="BN124">
        <v>1</v>
      </c>
      <c r="BO124">
        <v>0</v>
      </c>
      <c r="BP124">
        <v>0</v>
      </c>
      <c r="BQ124">
        <v>0</v>
      </c>
      <c r="BR124">
        <v>2</v>
      </c>
      <c r="BS124" t="s">
        <v>526</v>
      </c>
      <c r="BT124" t="s">
        <v>526</v>
      </c>
      <c r="BU124" t="s">
        <v>288</v>
      </c>
      <c r="BV124" t="s">
        <v>288</v>
      </c>
      <c r="BW124" t="s">
        <v>288</v>
      </c>
      <c r="BX124" t="s">
        <v>70</v>
      </c>
      <c r="BY124">
        <v>1</v>
      </c>
      <c r="BZ124">
        <v>0</v>
      </c>
      <c r="CA124">
        <v>0</v>
      </c>
      <c r="CB124">
        <v>0</v>
      </c>
      <c r="CC124">
        <v>2</v>
      </c>
      <c r="CD124" t="s">
        <v>526</v>
      </c>
      <c r="CE124" t="s">
        <v>526</v>
      </c>
      <c r="CF124">
        <v>36.6</v>
      </c>
      <c r="CG124" t="s">
        <v>258</v>
      </c>
      <c r="CH124">
        <v>85</v>
      </c>
      <c r="CI124" t="s">
        <v>85</v>
      </c>
      <c r="CJ124">
        <v>0</v>
      </c>
      <c r="CK124">
        <v>0</v>
      </c>
      <c r="CL124">
        <v>0</v>
      </c>
      <c r="CM124">
        <v>0</v>
      </c>
      <c r="CN124">
        <v>0</v>
      </c>
      <c r="CO124" t="s">
        <v>526</v>
      </c>
      <c r="CP124" t="s">
        <v>526</v>
      </c>
      <c r="CQ124" t="s">
        <v>288</v>
      </c>
      <c r="CR124" t="s">
        <v>288</v>
      </c>
      <c r="CS124" t="s">
        <v>288</v>
      </c>
      <c r="CT124" t="s">
        <v>526</v>
      </c>
      <c r="CU124" t="s">
        <v>526</v>
      </c>
      <c r="CV124" t="s">
        <v>526</v>
      </c>
      <c r="CW124" t="s">
        <v>526</v>
      </c>
      <c r="CX124" t="s">
        <v>526</v>
      </c>
      <c r="CY124" t="s">
        <v>526</v>
      </c>
      <c r="CZ124" t="s">
        <v>526</v>
      </c>
      <c r="DA124" t="s">
        <v>526</v>
      </c>
      <c r="DB124" t="s">
        <v>526</v>
      </c>
      <c r="DC124" t="s">
        <v>526</v>
      </c>
      <c r="DD124" t="s">
        <v>526</v>
      </c>
      <c r="DE124" t="s">
        <v>526</v>
      </c>
      <c r="DF124" t="s">
        <v>526</v>
      </c>
      <c r="DG124" t="s">
        <v>526</v>
      </c>
      <c r="DH124" t="s">
        <v>526</v>
      </c>
      <c r="DI124" t="s">
        <v>526</v>
      </c>
      <c r="DJ124" t="s">
        <v>526</v>
      </c>
      <c r="DK124" t="s">
        <v>526</v>
      </c>
      <c r="DL124" t="s">
        <v>526</v>
      </c>
      <c r="DM124" t="s">
        <v>526</v>
      </c>
      <c r="DN124" t="s">
        <v>526</v>
      </c>
      <c r="DO124" t="s">
        <v>526</v>
      </c>
      <c r="DP124" t="s">
        <v>526</v>
      </c>
      <c r="DQ124" t="s">
        <v>526</v>
      </c>
      <c r="DR124" t="s">
        <v>526</v>
      </c>
      <c r="DS124" t="s">
        <v>526</v>
      </c>
      <c r="DT124" t="s">
        <v>526</v>
      </c>
      <c r="DU124" t="s">
        <v>526</v>
      </c>
      <c r="DV124" t="s">
        <v>526</v>
      </c>
      <c r="DW124" t="s">
        <v>526</v>
      </c>
      <c r="DX124" t="s">
        <v>526</v>
      </c>
      <c r="DY124" t="s">
        <v>526</v>
      </c>
      <c r="DZ124" t="s">
        <v>526</v>
      </c>
      <c r="EA124" t="s">
        <v>526</v>
      </c>
      <c r="EB124" t="s">
        <v>526</v>
      </c>
      <c r="EC124" t="s">
        <v>526</v>
      </c>
      <c r="ED124" t="s">
        <v>526</v>
      </c>
      <c r="EE124" t="s">
        <v>526</v>
      </c>
      <c r="EF124" t="s">
        <v>526</v>
      </c>
      <c r="EG124" t="s">
        <v>526</v>
      </c>
      <c r="EH124" t="s">
        <v>526</v>
      </c>
      <c r="EI124" t="s">
        <v>526</v>
      </c>
      <c r="EJ124" t="s">
        <v>526</v>
      </c>
      <c r="EK124" t="s">
        <v>526</v>
      </c>
      <c r="EL124" t="s">
        <v>526</v>
      </c>
      <c r="EM124" t="s">
        <v>526</v>
      </c>
      <c r="EN124" t="s">
        <v>526</v>
      </c>
      <c r="EO124" t="s">
        <v>526</v>
      </c>
      <c r="EP124" t="s">
        <v>526</v>
      </c>
      <c r="EQ124" t="s">
        <v>526</v>
      </c>
      <c r="ER124" t="s">
        <v>526</v>
      </c>
      <c r="ES124" t="s">
        <v>526</v>
      </c>
      <c r="ET124" t="s">
        <v>526</v>
      </c>
      <c r="EU124" t="s">
        <v>526</v>
      </c>
      <c r="EV124" t="s">
        <v>526</v>
      </c>
    </row>
    <row r="125" spans="1:152" x14ac:dyDescent="0.2">
      <c r="A125">
        <v>2425557</v>
      </c>
      <c r="B125" s="6" t="s">
        <v>647</v>
      </c>
      <c r="C125">
        <v>75</v>
      </c>
      <c r="D125" t="s">
        <v>21</v>
      </c>
      <c r="E125">
        <v>2</v>
      </c>
      <c r="F125">
        <v>1</v>
      </c>
      <c r="G125" t="s">
        <v>37</v>
      </c>
      <c r="H125">
        <v>0</v>
      </c>
      <c r="I125">
        <v>1</v>
      </c>
      <c r="J125">
        <v>2</v>
      </c>
      <c r="K125">
        <v>2</v>
      </c>
      <c r="L125">
        <v>1</v>
      </c>
      <c r="M125">
        <v>1</v>
      </c>
      <c r="N125" t="s">
        <v>526</v>
      </c>
      <c r="O125">
        <v>3</v>
      </c>
      <c r="P125">
        <v>0</v>
      </c>
      <c r="Q125" t="s">
        <v>526</v>
      </c>
      <c r="R125" t="s">
        <v>526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288</v>
      </c>
      <c r="AF125" t="s">
        <v>70</v>
      </c>
      <c r="AG125">
        <v>1</v>
      </c>
      <c r="AH125">
        <v>0</v>
      </c>
      <c r="AI125">
        <v>0</v>
      </c>
      <c r="AJ125">
        <v>0</v>
      </c>
      <c r="AK125">
        <v>2</v>
      </c>
      <c r="AL125" t="s">
        <v>526</v>
      </c>
      <c r="AM125" t="s">
        <v>526</v>
      </c>
      <c r="AN125">
        <v>36.1</v>
      </c>
      <c r="AO125" t="s">
        <v>283</v>
      </c>
      <c r="AP125">
        <v>73</v>
      </c>
      <c r="AQ125" t="s">
        <v>70</v>
      </c>
      <c r="AR125">
        <v>1</v>
      </c>
      <c r="AS125">
        <v>0</v>
      </c>
      <c r="AT125">
        <v>0</v>
      </c>
      <c r="AU125">
        <v>0</v>
      </c>
      <c r="AV125">
        <v>2</v>
      </c>
      <c r="AW125" t="s">
        <v>526</v>
      </c>
      <c r="AX125" t="s">
        <v>526</v>
      </c>
      <c r="AY125">
        <v>36.200000000000003</v>
      </c>
      <c r="AZ125" t="s">
        <v>288</v>
      </c>
      <c r="BA125" t="s">
        <v>288</v>
      </c>
      <c r="BB125" t="s">
        <v>85</v>
      </c>
      <c r="BC125">
        <v>1</v>
      </c>
      <c r="BD125">
        <v>0</v>
      </c>
      <c r="BE125">
        <v>0</v>
      </c>
      <c r="BF125">
        <v>0</v>
      </c>
      <c r="BG125">
        <v>2</v>
      </c>
      <c r="BH125" t="s">
        <v>526</v>
      </c>
      <c r="BI125" t="s">
        <v>526</v>
      </c>
      <c r="BJ125">
        <v>36.5</v>
      </c>
      <c r="BK125" t="s">
        <v>288</v>
      </c>
      <c r="BL125" t="s">
        <v>288</v>
      </c>
      <c r="BM125" t="s">
        <v>526</v>
      </c>
      <c r="BN125" t="s">
        <v>526</v>
      </c>
      <c r="BO125" t="s">
        <v>526</v>
      </c>
      <c r="BP125" t="s">
        <v>526</v>
      </c>
      <c r="BQ125" t="s">
        <v>526</v>
      </c>
      <c r="BR125" t="s">
        <v>526</v>
      </c>
      <c r="BS125" t="s">
        <v>526</v>
      </c>
      <c r="BT125" t="s">
        <v>526</v>
      </c>
      <c r="BU125" t="s">
        <v>526</v>
      </c>
      <c r="BV125" t="s">
        <v>526</v>
      </c>
      <c r="BW125" t="s">
        <v>526</v>
      </c>
      <c r="BX125" t="s">
        <v>526</v>
      </c>
      <c r="BY125" t="s">
        <v>526</v>
      </c>
      <c r="BZ125" t="s">
        <v>526</v>
      </c>
      <c r="CA125" t="s">
        <v>526</v>
      </c>
      <c r="CB125" t="s">
        <v>526</v>
      </c>
      <c r="CC125" t="s">
        <v>526</v>
      </c>
      <c r="CD125" t="s">
        <v>526</v>
      </c>
      <c r="CE125" t="s">
        <v>526</v>
      </c>
      <c r="CF125" t="s">
        <v>526</v>
      </c>
      <c r="CG125" t="s">
        <v>526</v>
      </c>
      <c r="CH125" t="s">
        <v>526</v>
      </c>
      <c r="CI125" t="s">
        <v>526</v>
      </c>
      <c r="CJ125" t="s">
        <v>526</v>
      </c>
      <c r="CK125" t="s">
        <v>526</v>
      </c>
      <c r="CL125" t="s">
        <v>526</v>
      </c>
      <c r="CM125" t="s">
        <v>526</v>
      </c>
      <c r="CN125" t="s">
        <v>526</v>
      </c>
      <c r="CO125" t="s">
        <v>526</v>
      </c>
      <c r="CP125" t="s">
        <v>526</v>
      </c>
      <c r="CQ125" t="s">
        <v>526</v>
      </c>
      <c r="CR125" t="s">
        <v>526</v>
      </c>
      <c r="CS125" t="s">
        <v>526</v>
      </c>
      <c r="CT125" t="s">
        <v>526</v>
      </c>
      <c r="CU125" t="s">
        <v>526</v>
      </c>
      <c r="CV125" t="s">
        <v>526</v>
      </c>
      <c r="CW125" t="s">
        <v>526</v>
      </c>
      <c r="CX125" t="s">
        <v>526</v>
      </c>
      <c r="CY125" t="s">
        <v>526</v>
      </c>
      <c r="CZ125" t="s">
        <v>526</v>
      </c>
      <c r="DA125" t="s">
        <v>526</v>
      </c>
      <c r="DB125" t="s">
        <v>526</v>
      </c>
      <c r="DC125" t="s">
        <v>526</v>
      </c>
      <c r="DD125" t="s">
        <v>526</v>
      </c>
      <c r="DE125" t="s">
        <v>526</v>
      </c>
      <c r="DF125" t="s">
        <v>526</v>
      </c>
      <c r="DG125" t="s">
        <v>526</v>
      </c>
      <c r="DH125" t="s">
        <v>526</v>
      </c>
      <c r="DI125" t="s">
        <v>526</v>
      </c>
      <c r="DJ125" t="s">
        <v>526</v>
      </c>
      <c r="DK125" t="s">
        <v>526</v>
      </c>
      <c r="DL125" t="s">
        <v>526</v>
      </c>
      <c r="DM125" t="s">
        <v>526</v>
      </c>
      <c r="DN125" t="s">
        <v>526</v>
      </c>
      <c r="DO125" t="s">
        <v>526</v>
      </c>
      <c r="DP125" t="s">
        <v>526</v>
      </c>
      <c r="DQ125" t="s">
        <v>526</v>
      </c>
      <c r="DR125" t="s">
        <v>526</v>
      </c>
      <c r="DS125" t="s">
        <v>526</v>
      </c>
      <c r="DT125" t="s">
        <v>526</v>
      </c>
      <c r="DU125" t="s">
        <v>526</v>
      </c>
      <c r="DV125" t="s">
        <v>526</v>
      </c>
      <c r="DW125" t="s">
        <v>526</v>
      </c>
      <c r="DX125" t="s">
        <v>526</v>
      </c>
      <c r="DY125" t="s">
        <v>526</v>
      </c>
      <c r="DZ125" t="s">
        <v>526</v>
      </c>
      <c r="EA125" t="s">
        <v>526</v>
      </c>
      <c r="EB125" t="s">
        <v>526</v>
      </c>
      <c r="EC125" t="s">
        <v>526</v>
      </c>
      <c r="ED125" t="s">
        <v>526</v>
      </c>
      <c r="EE125" t="s">
        <v>526</v>
      </c>
      <c r="EF125" t="s">
        <v>526</v>
      </c>
      <c r="EG125" t="s">
        <v>526</v>
      </c>
      <c r="EH125" t="s">
        <v>526</v>
      </c>
      <c r="EI125" t="s">
        <v>526</v>
      </c>
      <c r="EJ125" t="s">
        <v>526</v>
      </c>
      <c r="EK125" t="s">
        <v>526</v>
      </c>
      <c r="EL125" t="s">
        <v>526</v>
      </c>
      <c r="EM125" t="s">
        <v>526</v>
      </c>
      <c r="EN125" t="s">
        <v>526</v>
      </c>
      <c r="EO125" t="s">
        <v>526</v>
      </c>
      <c r="EP125" t="s">
        <v>526</v>
      </c>
      <c r="EQ125" t="s">
        <v>526</v>
      </c>
      <c r="ER125" t="s">
        <v>526</v>
      </c>
      <c r="ES125" t="s">
        <v>526</v>
      </c>
      <c r="ET125" t="s">
        <v>526</v>
      </c>
      <c r="EU125" t="s">
        <v>526</v>
      </c>
      <c r="EV125" t="s">
        <v>526</v>
      </c>
    </row>
    <row r="126" spans="1:152" x14ac:dyDescent="0.2">
      <c r="A126">
        <v>1544699</v>
      </c>
      <c r="B126" s="7" t="s">
        <v>644</v>
      </c>
      <c r="C126">
        <v>52</v>
      </c>
      <c r="D126" t="s">
        <v>26</v>
      </c>
      <c r="E126" t="s">
        <v>526</v>
      </c>
      <c r="F126" t="s">
        <v>526</v>
      </c>
      <c r="G126" t="s">
        <v>37</v>
      </c>
      <c r="H126">
        <v>0</v>
      </c>
      <c r="I126">
        <v>1</v>
      </c>
      <c r="J126">
        <v>4</v>
      </c>
      <c r="K126">
        <v>4</v>
      </c>
      <c r="L126">
        <v>1</v>
      </c>
      <c r="M126">
        <v>0</v>
      </c>
      <c r="N126" t="s">
        <v>526</v>
      </c>
      <c r="O126">
        <v>0</v>
      </c>
      <c r="P126">
        <v>0</v>
      </c>
      <c r="Q126" t="s">
        <v>526</v>
      </c>
      <c r="R126" t="s">
        <v>526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4</v>
      </c>
      <c r="AD126">
        <v>0</v>
      </c>
      <c r="AE126" t="s">
        <v>288</v>
      </c>
      <c r="AF126" t="s">
        <v>70</v>
      </c>
      <c r="AG126">
        <v>3</v>
      </c>
      <c r="AH126">
        <v>11</v>
      </c>
      <c r="AI126">
        <v>0</v>
      </c>
      <c r="AJ126">
        <v>0</v>
      </c>
      <c r="AK126">
        <v>2</v>
      </c>
      <c r="AL126" t="s">
        <v>526</v>
      </c>
      <c r="AM126" t="s">
        <v>526</v>
      </c>
      <c r="AN126">
        <v>38.200000000000003</v>
      </c>
      <c r="AO126" t="s">
        <v>160</v>
      </c>
      <c r="AP126">
        <v>107</v>
      </c>
      <c r="AQ126" t="s">
        <v>70</v>
      </c>
      <c r="AR126">
        <v>1</v>
      </c>
      <c r="AS126">
        <v>0</v>
      </c>
      <c r="AT126">
        <v>0</v>
      </c>
      <c r="AU126">
        <v>10</v>
      </c>
      <c r="AV126">
        <v>2</v>
      </c>
      <c r="AW126" t="s">
        <v>526</v>
      </c>
      <c r="AX126" t="s">
        <v>526</v>
      </c>
      <c r="AY126">
        <v>36.700000000000003</v>
      </c>
      <c r="AZ126" t="s">
        <v>161</v>
      </c>
      <c r="BA126">
        <v>89</v>
      </c>
      <c r="BB126" t="s">
        <v>70</v>
      </c>
      <c r="BC126">
        <v>1</v>
      </c>
      <c r="BD126">
        <v>0</v>
      </c>
      <c r="BE126">
        <v>0</v>
      </c>
      <c r="BF126">
        <v>10</v>
      </c>
      <c r="BG126">
        <v>2</v>
      </c>
      <c r="BH126">
        <v>100</v>
      </c>
      <c r="BI126" t="s">
        <v>526</v>
      </c>
      <c r="BJ126">
        <v>36.6</v>
      </c>
      <c r="BK126" t="s">
        <v>163</v>
      </c>
      <c r="BL126">
        <v>74</v>
      </c>
      <c r="BM126" t="s">
        <v>70</v>
      </c>
      <c r="BN126">
        <v>1</v>
      </c>
      <c r="BO126">
        <v>0</v>
      </c>
      <c r="BP126">
        <v>0</v>
      </c>
      <c r="BQ126">
        <v>10</v>
      </c>
      <c r="BR126">
        <v>2</v>
      </c>
      <c r="BS126">
        <v>100</v>
      </c>
      <c r="BT126" t="s">
        <v>526</v>
      </c>
      <c r="BU126">
        <v>36.700000000000003</v>
      </c>
      <c r="BV126" t="s">
        <v>164</v>
      </c>
      <c r="BW126">
        <v>80</v>
      </c>
      <c r="BX126" t="s">
        <v>70</v>
      </c>
      <c r="BY126">
        <v>0</v>
      </c>
      <c r="BZ126">
        <v>0</v>
      </c>
      <c r="CA126">
        <v>0</v>
      </c>
      <c r="CB126">
        <v>0</v>
      </c>
      <c r="CC126" t="s">
        <v>288</v>
      </c>
      <c r="CD126" t="s">
        <v>526</v>
      </c>
      <c r="CE126" t="s">
        <v>526</v>
      </c>
      <c r="CF126" t="s">
        <v>288</v>
      </c>
      <c r="CG126" t="s">
        <v>288</v>
      </c>
      <c r="CH126" t="s">
        <v>288</v>
      </c>
      <c r="CI126" t="s">
        <v>526</v>
      </c>
      <c r="CJ126" t="s">
        <v>526</v>
      </c>
      <c r="CK126" t="s">
        <v>526</v>
      </c>
      <c r="CL126" t="s">
        <v>526</v>
      </c>
      <c r="CM126" t="s">
        <v>526</v>
      </c>
      <c r="CN126" t="s">
        <v>526</v>
      </c>
      <c r="CO126" t="s">
        <v>526</v>
      </c>
      <c r="CP126" t="s">
        <v>526</v>
      </c>
      <c r="CQ126" t="s">
        <v>526</v>
      </c>
      <c r="CR126" t="s">
        <v>526</v>
      </c>
      <c r="CS126" t="s">
        <v>526</v>
      </c>
      <c r="CT126" t="s">
        <v>526</v>
      </c>
      <c r="CU126" t="s">
        <v>526</v>
      </c>
      <c r="CV126" t="s">
        <v>526</v>
      </c>
      <c r="CW126" t="s">
        <v>526</v>
      </c>
      <c r="CX126" t="s">
        <v>526</v>
      </c>
      <c r="CY126" t="s">
        <v>526</v>
      </c>
      <c r="CZ126" t="s">
        <v>526</v>
      </c>
      <c r="DA126" t="s">
        <v>526</v>
      </c>
      <c r="DB126" t="s">
        <v>526</v>
      </c>
      <c r="DC126" t="s">
        <v>526</v>
      </c>
      <c r="DD126" t="s">
        <v>526</v>
      </c>
      <c r="DE126" t="s">
        <v>526</v>
      </c>
      <c r="DF126" t="s">
        <v>526</v>
      </c>
      <c r="DG126" t="s">
        <v>526</v>
      </c>
      <c r="DH126" t="s">
        <v>526</v>
      </c>
      <c r="DI126" t="s">
        <v>526</v>
      </c>
      <c r="DJ126" t="s">
        <v>526</v>
      </c>
      <c r="DK126" t="s">
        <v>526</v>
      </c>
      <c r="DL126" t="s">
        <v>526</v>
      </c>
      <c r="DM126" t="s">
        <v>526</v>
      </c>
      <c r="DN126" t="s">
        <v>526</v>
      </c>
      <c r="DO126" t="s">
        <v>526</v>
      </c>
      <c r="DP126" t="s">
        <v>526</v>
      </c>
      <c r="DQ126" t="s">
        <v>526</v>
      </c>
      <c r="DR126" t="s">
        <v>526</v>
      </c>
      <c r="DS126" t="s">
        <v>526</v>
      </c>
      <c r="DT126" t="s">
        <v>526</v>
      </c>
      <c r="DU126" t="s">
        <v>526</v>
      </c>
      <c r="DV126" t="s">
        <v>526</v>
      </c>
      <c r="DW126" t="s">
        <v>526</v>
      </c>
      <c r="DX126" t="s">
        <v>526</v>
      </c>
      <c r="DY126" t="s">
        <v>526</v>
      </c>
      <c r="DZ126" t="s">
        <v>526</v>
      </c>
      <c r="EA126" t="s">
        <v>526</v>
      </c>
      <c r="EB126" t="s">
        <v>526</v>
      </c>
      <c r="EC126" t="s">
        <v>526</v>
      </c>
      <c r="ED126" t="s">
        <v>526</v>
      </c>
      <c r="EE126" t="s">
        <v>526</v>
      </c>
      <c r="EF126" t="s">
        <v>526</v>
      </c>
      <c r="EG126" t="s">
        <v>526</v>
      </c>
      <c r="EH126" t="s">
        <v>526</v>
      </c>
      <c r="EI126" t="s">
        <v>526</v>
      </c>
      <c r="EJ126" t="s">
        <v>526</v>
      </c>
      <c r="EK126" t="s">
        <v>526</v>
      </c>
      <c r="EL126" t="s">
        <v>526</v>
      </c>
      <c r="EM126" t="s">
        <v>526</v>
      </c>
      <c r="EN126" t="s">
        <v>526</v>
      </c>
      <c r="EO126" t="s">
        <v>526</v>
      </c>
      <c r="EP126" t="s">
        <v>526</v>
      </c>
      <c r="EQ126" t="s">
        <v>526</v>
      </c>
      <c r="ER126" t="s">
        <v>526</v>
      </c>
      <c r="ES126" t="s">
        <v>526</v>
      </c>
      <c r="ET126" t="s">
        <v>526</v>
      </c>
      <c r="EU126" t="s">
        <v>526</v>
      </c>
      <c r="EV126" t="s">
        <v>526</v>
      </c>
    </row>
    <row r="127" spans="1:152" x14ac:dyDescent="0.2">
      <c r="A127">
        <v>1579336</v>
      </c>
      <c r="B127" s="6" t="s">
        <v>644</v>
      </c>
      <c r="C127">
        <v>40</v>
      </c>
      <c r="D127" t="s">
        <v>26</v>
      </c>
      <c r="E127" t="s">
        <v>526</v>
      </c>
      <c r="F127" t="s">
        <v>526</v>
      </c>
      <c r="G127" t="s">
        <v>37</v>
      </c>
      <c r="H127">
        <v>0</v>
      </c>
      <c r="I127">
        <v>1</v>
      </c>
      <c r="J127">
        <v>4</v>
      </c>
      <c r="K127">
        <v>4</v>
      </c>
      <c r="L127">
        <v>1</v>
      </c>
      <c r="M127">
        <v>2</v>
      </c>
      <c r="N127" t="s">
        <v>526</v>
      </c>
      <c r="O127" t="s">
        <v>288</v>
      </c>
      <c r="P127">
        <v>0</v>
      </c>
      <c r="Q127" t="s">
        <v>526</v>
      </c>
      <c r="R127" t="s">
        <v>526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 t="s">
        <v>288</v>
      </c>
      <c r="AF127" t="s">
        <v>70</v>
      </c>
      <c r="AG127">
        <v>1</v>
      </c>
      <c r="AH127">
        <v>0</v>
      </c>
      <c r="AI127">
        <v>0</v>
      </c>
      <c r="AJ127">
        <v>0</v>
      </c>
      <c r="AK127" t="s">
        <v>288</v>
      </c>
      <c r="AL127" t="s">
        <v>526</v>
      </c>
      <c r="AM127" t="s">
        <v>526</v>
      </c>
      <c r="AN127">
        <v>37.4</v>
      </c>
      <c r="AO127" t="s">
        <v>137</v>
      </c>
      <c r="AP127">
        <v>115</v>
      </c>
      <c r="AQ127" t="s">
        <v>70</v>
      </c>
      <c r="AR127">
        <v>1</v>
      </c>
      <c r="AS127">
        <v>0</v>
      </c>
      <c r="AT127">
        <v>0</v>
      </c>
      <c r="AU127">
        <v>0</v>
      </c>
      <c r="AV127" t="s">
        <v>288</v>
      </c>
      <c r="AW127" t="s">
        <v>526</v>
      </c>
      <c r="AX127" t="s">
        <v>526</v>
      </c>
      <c r="AY127">
        <v>36.799999999999997</v>
      </c>
      <c r="AZ127" t="s">
        <v>288</v>
      </c>
      <c r="BA127" t="s">
        <v>288</v>
      </c>
      <c r="BB127" t="s">
        <v>70</v>
      </c>
      <c r="BC127">
        <v>1</v>
      </c>
      <c r="BD127">
        <v>0</v>
      </c>
      <c r="BE127">
        <v>0</v>
      </c>
      <c r="BF127">
        <v>0</v>
      </c>
      <c r="BG127" t="s">
        <v>288</v>
      </c>
      <c r="BH127" t="s">
        <v>526</v>
      </c>
      <c r="BI127" t="s">
        <v>526</v>
      </c>
      <c r="BJ127">
        <v>37.1</v>
      </c>
      <c r="BK127" t="s">
        <v>138</v>
      </c>
      <c r="BL127">
        <v>106</v>
      </c>
      <c r="BM127" t="s">
        <v>70</v>
      </c>
      <c r="BN127">
        <v>1</v>
      </c>
      <c r="BO127">
        <v>0</v>
      </c>
      <c r="BP127">
        <v>0</v>
      </c>
      <c r="BQ127">
        <v>0</v>
      </c>
      <c r="BR127" t="s">
        <v>288</v>
      </c>
      <c r="BS127" t="s">
        <v>526</v>
      </c>
      <c r="BT127" t="s">
        <v>526</v>
      </c>
      <c r="BU127">
        <v>35.200000000000003</v>
      </c>
      <c r="BV127" t="s">
        <v>288</v>
      </c>
      <c r="BW127" t="s">
        <v>288</v>
      </c>
      <c r="BX127" t="s">
        <v>526</v>
      </c>
      <c r="BY127" t="s">
        <v>526</v>
      </c>
      <c r="BZ127" t="s">
        <v>526</v>
      </c>
      <c r="CA127" t="s">
        <v>526</v>
      </c>
      <c r="CB127" t="s">
        <v>526</v>
      </c>
      <c r="CC127" t="s">
        <v>526</v>
      </c>
      <c r="CD127" t="s">
        <v>526</v>
      </c>
      <c r="CE127" t="s">
        <v>526</v>
      </c>
      <c r="CF127" t="s">
        <v>526</v>
      </c>
      <c r="CG127" t="s">
        <v>526</v>
      </c>
      <c r="CH127" t="s">
        <v>526</v>
      </c>
      <c r="CI127" t="s">
        <v>526</v>
      </c>
      <c r="CJ127" t="s">
        <v>526</v>
      </c>
      <c r="CK127" t="s">
        <v>526</v>
      </c>
      <c r="CL127" t="s">
        <v>526</v>
      </c>
      <c r="CM127" t="s">
        <v>526</v>
      </c>
      <c r="CN127" t="s">
        <v>526</v>
      </c>
      <c r="CO127" t="s">
        <v>526</v>
      </c>
      <c r="CP127" t="s">
        <v>526</v>
      </c>
      <c r="CQ127" t="s">
        <v>526</v>
      </c>
      <c r="CR127" t="s">
        <v>526</v>
      </c>
      <c r="CS127" t="s">
        <v>526</v>
      </c>
      <c r="CT127" t="s">
        <v>526</v>
      </c>
      <c r="CU127" t="s">
        <v>526</v>
      </c>
      <c r="CV127" t="s">
        <v>526</v>
      </c>
      <c r="CW127" t="s">
        <v>526</v>
      </c>
      <c r="CX127" t="s">
        <v>526</v>
      </c>
      <c r="CY127" t="s">
        <v>526</v>
      </c>
      <c r="CZ127" t="s">
        <v>526</v>
      </c>
      <c r="DA127" t="s">
        <v>526</v>
      </c>
      <c r="DB127" t="s">
        <v>526</v>
      </c>
      <c r="DC127" t="s">
        <v>526</v>
      </c>
      <c r="DD127" t="s">
        <v>526</v>
      </c>
      <c r="DE127" t="s">
        <v>526</v>
      </c>
      <c r="DF127" t="s">
        <v>526</v>
      </c>
      <c r="DG127" t="s">
        <v>526</v>
      </c>
      <c r="DH127" t="s">
        <v>526</v>
      </c>
      <c r="DI127" t="s">
        <v>526</v>
      </c>
      <c r="DJ127" t="s">
        <v>526</v>
      </c>
      <c r="DK127" t="s">
        <v>526</v>
      </c>
      <c r="DL127" t="s">
        <v>526</v>
      </c>
      <c r="DM127" t="s">
        <v>526</v>
      </c>
      <c r="DN127" t="s">
        <v>526</v>
      </c>
      <c r="DO127" t="s">
        <v>526</v>
      </c>
      <c r="DP127" t="s">
        <v>526</v>
      </c>
      <c r="DQ127" t="s">
        <v>526</v>
      </c>
      <c r="DR127" t="s">
        <v>526</v>
      </c>
      <c r="DS127" t="s">
        <v>526</v>
      </c>
      <c r="DT127" t="s">
        <v>526</v>
      </c>
      <c r="DU127" t="s">
        <v>526</v>
      </c>
      <c r="DV127" t="s">
        <v>526</v>
      </c>
      <c r="DW127" t="s">
        <v>526</v>
      </c>
      <c r="DX127" t="s">
        <v>526</v>
      </c>
      <c r="DY127" t="s">
        <v>526</v>
      </c>
      <c r="DZ127" t="s">
        <v>526</v>
      </c>
      <c r="EA127" t="s">
        <v>526</v>
      </c>
      <c r="EB127" t="s">
        <v>526</v>
      </c>
      <c r="EC127" t="s">
        <v>526</v>
      </c>
      <c r="ED127" t="s">
        <v>526</v>
      </c>
      <c r="EE127" t="s">
        <v>526</v>
      </c>
      <c r="EF127" t="s">
        <v>526</v>
      </c>
      <c r="EG127" t="s">
        <v>526</v>
      </c>
      <c r="EH127" t="s">
        <v>526</v>
      </c>
      <c r="EI127" t="s">
        <v>526</v>
      </c>
      <c r="EJ127" t="s">
        <v>526</v>
      </c>
      <c r="EK127" t="s">
        <v>526</v>
      </c>
      <c r="EL127" t="s">
        <v>526</v>
      </c>
      <c r="EM127" t="s">
        <v>526</v>
      </c>
      <c r="EN127" t="s">
        <v>526</v>
      </c>
      <c r="EO127" t="s">
        <v>526</v>
      </c>
      <c r="EP127" t="s">
        <v>526</v>
      </c>
      <c r="EQ127" t="s">
        <v>526</v>
      </c>
      <c r="ER127" t="s">
        <v>526</v>
      </c>
      <c r="ES127" t="s">
        <v>526</v>
      </c>
      <c r="ET127" t="s">
        <v>526</v>
      </c>
      <c r="EU127" t="s">
        <v>526</v>
      </c>
      <c r="EV127" t="s">
        <v>526</v>
      </c>
    </row>
    <row r="128" spans="1:152" x14ac:dyDescent="0.2">
      <c r="A128">
        <v>2383323</v>
      </c>
      <c r="B128" s="6" t="s">
        <v>644</v>
      </c>
      <c r="C128">
        <v>36</v>
      </c>
      <c r="D128" t="s">
        <v>21</v>
      </c>
      <c r="E128" t="s">
        <v>526</v>
      </c>
      <c r="F128" t="s">
        <v>526</v>
      </c>
      <c r="G128" t="s">
        <v>37</v>
      </c>
      <c r="H128">
        <v>0</v>
      </c>
      <c r="I128">
        <v>1</v>
      </c>
      <c r="J128">
        <v>6</v>
      </c>
      <c r="K128">
        <v>6</v>
      </c>
      <c r="L128">
        <v>1</v>
      </c>
      <c r="M128">
        <v>1</v>
      </c>
      <c r="N128" t="s">
        <v>526</v>
      </c>
      <c r="O128">
        <v>10</v>
      </c>
      <c r="P128">
        <v>0</v>
      </c>
      <c r="Q128" t="s">
        <v>526</v>
      </c>
      <c r="R128" t="s">
        <v>526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 t="s">
        <v>288</v>
      </c>
      <c r="AF128" t="s">
        <v>70</v>
      </c>
      <c r="AG128">
        <v>1</v>
      </c>
      <c r="AH128">
        <v>0</v>
      </c>
      <c r="AI128">
        <v>0</v>
      </c>
      <c r="AJ128">
        <v>0</v>
      </c>
      <c r="AK128">
        <v>2</v>
      </c>
      <c r="AL128" t="s">
        <v>526</v>
      </c>
      <c r="AM128" t="s">
        <v>526</v>
      </c>
      <c r="AN128">
        <v>37.200000000000003</v>
      </c>
      <c r="AO128" t="s">
        <v>195</v>
      </c>
      <c r="AP128">
        <v>92</v>
      </c>
      <c r="AQ128" t="s">
        <v>70</v>
      </c>
      <c r="AR128">
        <v>1</v>
      </c>
      <c r="AS128">
        <v>0</v>
      </c>
      <c r="AT128">
        <v>0</v>
      </c>
      <c r="AU128">
        <v>0</v>
      </c>
      <c r="AV128">
        <v>2</v>
      </c>
      <c r="AW128" t="s">
        <v>526</v>
      </c>
      <c r="AX128" t="s">
        <v>526</v>
      </c>
      <c r="AY128">
        <v>36.799999999999997</v>
      </c>
      <c r="AZ128" t="s">
        <v>196</v>
      </c>
      <c r="BA128">
        <v>80</v>
      </c>
      <c r="BB128" t="s">
        <v>70</v>
      </c>
      <c r="BC128">
        <v>1</v>
      </c>
      <c r="BD128">
        <v>0</v>
      </c>
      <c r="BE128">
        <v>0</v>
      </c>
      <c r="BF128">
        <v>0</v>
      </c>
      <c r="BG128">
        <v>2</v>
      </c>
      <c r="BH128" t="s">
        <v>526</v>
      </c>
      <c r="BI128" t="s">
        <v>526</v>
      </c>
      <c r="BJ128">
        <v>37</v>
      </c>
      <c r="BK128" t="s">
        <v>197</v>
      </c>
      <c r="BL128">
        <v>69</v>
      </c>
      <c r="BM128" t="s">
        <v>70</v>
      </c>
      <c r="BN128">
        <v>1</v>
      </c>
      <c r="BO128">
        <v>0</v>
      </c>
      <c r="BP128">
        <v>5</v>
      </c>
      <c r="BQ128">
        <v>0</v>
      </c>
      <c r="BR128">
        <v>2</v>
      </c>
      <c r="BS128">
        <v>2</v>
      </c>
      <c r="BT128" t="s">
        <v>526</v>
      </c>
      <c r="BU128">
        <v>36.5</v>
      </c>
      <c r="BV128" t="s">
        <v>288</v>
      </c>
      <c r="BW128" t="s">
        <v>288</v>
      </c>
      <c r="BX128" t="s">
        <v>70</v>
      </c>
      <c r="BY128">
        <v>1</v>
      </c>
      <c r="BZ128">
        <v>0</v>
      </c>
      <c r="CA128">
        <v>5</v>
      </c>
      <c r="CB128">
        <v>0</v>
      </c>
      <c r="CC128" t="s">
        <v>198</v>
      </c>
      <c r="CD128" t="s">
        <v>526</v>
      </c>
      <c r="CE128" t="s">
        <v>526</v>
      </c>
      <c r="CF128">
        <v>37</v>
      </c>
      <c r="CG128" t="s">
        <v>199</v>
      </c>
      <c r="CH128">
        <v>63</v>
      </c>
      <c r="CI128" t="s">
        <v>70</v>
      </c>
      <c r="CJ128">
        <v>1</v>
      </c>
      <c r="CK128">
        <v>0</v>
      </c>
      <c r="CL128">
        <v>5</v>
      </c>
      <c r="CM128">
        <v>0</v>
      </c>
      <c r="CN128">
        <v>2</v>
      </c>
      <c r="CO128">
        <v>2</v>
      </c>
      <c r="CP128" t="s">
        <v>526</v>
      </c>
      <c r="CQ128">
        <v>36</v>
      </c>
      <c r="CR128">
        <v>81</v>
      </c>
      <c r="CS128" t="s">
        <v>288</v>
      </c>
      <c r="CT128" t="s">
        <v>70</v>
      </c>
      <c r="CU128">
        <v>1</v>
      </c>
      <c r="CV128">
        <v>0</v>
      </c>
      <c r="CW128">
        <v>0</v>
      </c>
      <c r="CX128">
        <v>0</v>
      </c>
      <c r="CY128">
        <v>2</v>
      </c>
      <c r="CZ128" t="s">
        <v>526</v>
      </c>
      <c r="DA128" t="s">
        <v>526</v>
      </c>
      <c r="DB128">
        <v>36.6</v>
      </c>
      <c r="DC128" t="s">
        <v>288</v>
      </c>
      <c r="DD128" t="s">
        <v>288</v>
      </c>
      <c r="DE128" t="s">
        <v>526</v>
      </c>
      <c r="DF128" t="s">
        <v>526</v>
      </c>
      <c r="DG128" t="s">
        <v>526</v>
      </c>
      <c r="DH128" t="s">
        <v>526</v>
      </c>
      <c r="DI128" t="s">
        <v>526</v>
      </c>
      <c r="DJ128" t="s">
        <v>526</v>
      </c>
      <c r="DK128" t="s">
        <v>526</v>
      </c>
      <c r="DL128" t="s">
        <v>526</v>
      </c>
      <c r="DM128" t="s">
        <v>526</v>
      </c>
      <c r="DN128" t="s">
        <v>526</v>
      </c>
      <c r="DO128" t="s">
        <v>526</v>
      </c>
      <c r="DP128" t="s">
        <v>526</v>
      </c>
      <c r="DQ128" t="s">
        <v>526</v>
      </c>
      <c r="DR128" t="s">
        <v>526</v>
      </c>
      <c r="DS128" t="s">
        <v>526</v>
      </c>
      <c r="DT128" t="s">
        <v>526</v>
      </c>
      <c r="DU128" t="s">
        <v>526</v>
      </c>
      <c r="DV128" t="s">
        <v>526</v>
      </c>
      <c r="DW128" t="s">
        <v>526</v>
      </c>
      <c r="DX128" t="s">
        <v>526</v>
      </c>
      <c r="DY128" t="s">
        <v>526</v>
      </c>
      <c r="DZ128" t="s">
        <v>526</v>
      </c>
      <c r="EA128" t="s">
        <v>526</v>
      </c>
      <c r="EB128" t="s">
        <v>526</v>
      </c>
      <c r="EC128" t="s">
        <v>526</v>
      </c>
      <c r="ED128" t="s">
        <v>526</v>
      </c>
      <c r="EE128" t="s">
        <v>526</v>
      </c>
      <c r="EF128" t="s">
        <v>526</v>
      </c>
      <c r="EG128" t="s">
        <v>526</v>
      </c>
      <c r="EH128" t="s">
        <v>526</v>
      </c>
      <c r="EI128" t="s">
        <v>526</v>
      </c>
      <c r="EJ128" t="s">
        <v>526</v>
      </c>
      <c r="EK128" t="s">
        <v>526</v>
      </c>
      <c r="EL128" t="s">
        <v>526</v>
      </c>
      <c r="EM128" t="s">
        <v>526</v>
      </c>
      <c r="EN128" t="s">
        <v>526</v>
      </c>
      <c r="EO128" t="s">
        <v>526</v>
      </c>
      <c r="EP128" t="s">
        <v>526</v>
      </c>
      <c r="EQ128" t="s">
        <v>526</v>
      </c>
      <c r="ER128" t="s">
        <v>526</v>
      </c>
      <c r="ES128" t="s">
        <v>526</v>
      </c>
      <c r="ET128" t="s">
        <v>526</v>
      </c>
      <c r="EU128" t="s">
        <v>526</v>
      </c>
      <c r="EV128" t="s">
        <v>526</v>
      </c>
    </row>
    <row r="129" spans="1:152" x14ac:dyDescent="0.2">
      <c r="A129">
        <v>3961785</v>
      </c>
      <c r="B129" s="6" t="s">
        <v>705</v>
      </c>
      <c r="C129">
        <v>62</v>
      </c>
      <c r="D129" t="s">
        <v>26</v>
      </c>
      <c r="E129">
        <v>4</v>
      </c>
      <c r="F129">
        <v>1</v>
      </c>
      <c r="G129" t="s">
        <v>37</v>
      </c>
      <c r="H129">
        <v>0</v>
      </c>
      <c r="I129">
        <v>1</v>
      </c>
      <c r="J129">
        <v>2</v>
      </c>
      <c r="K129">
        <v>4</v>
      </c>
      <c r="L129">
        <v>1</v>
      </c>
      <c r="M129">
        <v>1</v>
      </c>
      <c r="N129" t="s">
        <v>526</v>
      </c>
      <c r="O129">
        <v>7</v>
      </c>
      <c r="P129">
        <v>0</v>
      </c>
      <c r="Q129" t="s">
        <v>526</v>
      </c>
      <c r="R129" t="s">
        <v>526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 t="s">
        <v>70</v>
      </c>
      <c r="AG129">
        <v>1</v>
      </c>
      <c r="AH129">
        <v>0</v>
      </c>
      <c r="AI129">
        <v>5</v>
      </c>
      <c r="AJ129">
        <v>0</v>
      </c>
      <c r="AK129">
        <v>2</v>
      </c>
      <c r="AL129" t="s">
        <v>526</v>
      </c>
      <c r="AM129" t="s">
        <v>526</v>
      </c>
      <c r="AN129">
        <v>37.1</v>
      </c>
      <c r="AO129" t="s">
        <v>77</v>
      </c>
      <c r="AP129">
        <v>90</v>
      </c>
      <c r="AQ129" t="s">
        <v>70</v>
      </c>
      <c r="AR129">
        <v>1</v>
      </c>
      <c r="AS129">
        <v>0</v>
      </c>
      <c r="AT129">
        <v>0</v>
      </c>
      <c r="AU129">
        <v>0</v>
      </c>
      <c r="AV129">
        <v>2</v>
      </c>
      <c r="AW129" t="s">
        <v>526</v>
      </c>
      <c r="AX129" t="s">
        <v>526</v>
      </c>
      <c r="AY129">
        <v>36.5</v>
      </c>
      <c r="AZ129" t="s">
        <v>288</v>
      </c>
      <c r="BA129" t="s">
        <v>288</v>
      </c>
      <c r="BB129" t="s">
        <v>70</v>
      </c>
      <c r="BC129">
        <v>1</v>
      </c>
      <c r="BD129">
        <v>0</v>
      </c>
      <c r="BE129">
        <v>0</v>
      </c>
      <c r="BF129">
        <v>0</v>
      </c>
      <c r="BG129">
        <v>2</v>
      </c>
      <c r="BH129" t="s">
        <v>526</v>
      </c>
      <c r="BI129" t="s">
        <v>526</v>
      </c>
      <c r="BJ129">
        <v>36.5</v>
      </c>
      <c r="BK129" t="s">
        <v>288</v>
      </c>
      <c r="BL129" t="s">
        <v>288</v>
      </c>
      <c r="BM129" t="s">
        <v>70</v>
      </c>
      <c r="BN129">
        <v>1</v>
      </c>
      <c r="BO129">
        <v>0</v>
      </c>
      <c r="BP129">
        <v>0</v>
      </c>
      <c r="BQ129">
        <v>0</v>
      </c>
      <c r="BR129">
        <v>2</v>
      </c>
      <c r="BS129" t="s">
        <v>526</v>
      </c>
      <c r="BT129" t="s">
        <v>526</v>
      </c>
      <c r="BU129">
        <v>36.799999999999997</v>
      </c>
      <c r="BV129" t="s">
        <v>288</v>
      </c>
      <c r="BW129" t="s">
        <v>288</v>
      </c>
      <c r="BX129" t="s">
        <v>85</v>
      </c>
      <c r="BY129">
        <v>1</v>
      </c>
      <c r="BZ129">
        <v>0</v>
      </c>
      <c r="CA129">
        <v>0</v>
      </c>
      <c r="CB129">
        <v>0</v>
      </c>
      <c r="CC129">
        <v>2</v>
      </c>
      <c r="CD129" t="s">
        <v>526</v>
      </c>
      <c r="CE129" t="s">
        <v>526</v>
      </c>
      <c r="CF129" t="s">
        <v>288</v>
      </c>
      <c r="CG129" t="s">
        <v>288</v>
      </c>
      <c r="CH129" t="s">
        <v>288</v>
      </c>
      <c r="CI129" t="s">
        <v>526</v>
      </c>
      <c r="CJ129" t="s">
        <v>526</v>
      </c>
      <c r="CK129" t="s">
        <v>526</v>
      </c>
      <c r="CL129" t="s">
        <v>526</v>
      </c>
      <c r="CM129" t="s">
        <v>526</v>
      </c>
      <c r="CN129" t="s">
        <v>526</v>
      </c>
      <c r="CO129" t="s">
        <v>526</v>
      </c>
      <c r="CP129" t="s">
        <v>526</v>
      </c>
      <c r="CQ129" t="s">
        <v>526</v>
      </c>
      <c r="CR129" t="s">
        <v>526</v>
      </c>
      <c r="CS129" t="s">
        <v>526</v>
      </c>
      <c r="CT129" t="s">
        <v>526</v>
      </c>
      <c r="CU129" t="s">
        <v>526</v>
      </c>
      <c r="CV129" t="s">
        <v>526</v>
      </c>
      <c r="CW129" t="s">
        <v>526</v>
      </c>
      <c r="CX129" t="s">
        <v>526</v>
      </c>
      <c r="CY129" t="s">
        <v>526</v>
      </c>
      <c r="CZ129" t="s">
        <v>526</v>
      </c>
      <c r="DA129" t="s">
        <v>526</v>
      </c>
      <c r="DB129" t="s">
        <v>526</v>
      </c>
      <c r="DC129" t="s">
        <v>526</v>
      </c>
      <c r="DD129" t="s">
        <v>526</v>
      </c>
      <c r="DE129" t="s">
        <v>526</v>
      </c>
      <c r="DF129" t="s">
        <v>526</v>
      </c>
      <c r="DG129" t="s">
        <v>526</v>
      </c>
      <c r="DH129" t="s">
        <v>526</v>
      </c>
      <c r="DI129" t="s">
        <v>526</v>
      </c>
      <c r="DJ129" t="s">
        <v>526</v>
      </c>
      <c r="DK129" t="s">
        <v>526</v>
      </c>
      <c r="DL129" t="s">
        <v>526</v>
      </c>
      <c r="DM129" t="s">
        <v>526</v>
      </c>
      <c r="DN129" t="s">
        <v>526</v>
      </c>
      <c r="DO129" t="s">
        <v>526</v>
      </c>
      <c r="DP129" t="s">
        <v>526</v>
      </c>
      <c r="DQ129" t="s">
        <v>526</v>
      </c>
      <c r="DR129" t="s">
        <v>526</v>
      </c>
      <c r="DS129" t="s">
        <v>526</v>
      </c>
      <c r="DT129" t="s">
        <v>526</v>
      </c>
      <c r="DU129" t="s">
        <v>526</v>
      </c>
      <c r="DV129" t="s">
        <v>526</v>
      </c>
      <c r="DW129" t="s">
        <v>526</v>
      </c>
      <c r="DX129" t="s">
        <v>526</v>
      </c>
      <c r="DY129" t="s">
        <v>526</v>
      </c>
      <c r="DZ129" t="s">
        <v>526</v>
      </c>
      <c r="EA129" t="s">
        <v>526</v>
      </c>
      <c r="EB129" t="s">
        <v>526</v>
      </c>
      <c r="EC129" t="s">
        <v>526</v>
      </c>
      <c r="ED129" t="s">
        <v>526</v>
      </c>
      <c r="EE129" t="s">
        <v>526</v>
      </c>
      <c r="EF129" t="s">
        <v>526</v>
      </c>
      <c r="EG129" t="s">
        <v>526</v>
      </c>
      <c r="EH129" t="s">
        <v>526</v>
      </c>
      <c r="EI129" t="s">
        <v>526</v>
      </c>
      <c r="EJ129" t="s">
        <v>526</v>
      </c>
      <c r="EK129" t="s">
        <v>526</v>
      </c>
      <c r="EL129" t="s">
        <v>526</v>
      </c>
      <c r="EM129" t="s">
        <v>526</v>
      </c>
      <c r="EN129" t="s">
        <v>526</v>
      </c>
      <c r="EO129" t="s">
        <v>526</v>
      </c>
      <c r="EP129" t="s">
        <v>526</v>
      </c>
      <c r="EQ129" t="s">
        <v>526</v>
      </c>
      <c r="ER129" t="s">
        <v>526</v>
      </c>
      <c r="ES129" t="s">
        <v>526</v>
      </c>
      <c r="ET129" t="s">
        <v>526</v>
      </c>
      <c r="EU129" t="s">
        <v>526</v>
      </c>
      <c r="EV129" t="s">
        <v>526</v>
      </c>
    </row>
    <row r="130" spans="1:152" x14ac:dyDescent="0.2">
      <c r="A130">
        <v>2392024</v>
      </c>
      <c r="B130" s="6" t="s">
        <v>646</v>
      </c>
      <c r="C130">
        <v>75</v>
      </c>
      <c r="D130" t="s">
        <v>21</v>
      </c>
      <c r="E130">
        <v>6</v>
      </c>
      <c r="F130">
        <v>1</v>
      </c>
      <c r="G130" t="s">
        <v>37</v>
      </c>
      <c r="H130">
        <v>0</v>
      </c>
      <c r="I130">
        <v>1</v>
      </c>
      <c r="J130">
        <v>6</v>
      </c>
      <c r="K130">
        <v>6</v>
      </c>
      <c r="L130">
        <v>1</v>
      </c>
      <c r="M130">
        <v>8</v>
      </c>
      <c r="N130" t="s">
        <v>526</v>
      </c>
      <c r="O130">
        <v>14</v>
      </c>
      <c r="P130">
        <v>4</v>
      </c>
      <c r="Q130" t="s">
        <v>526</v>
      </c>
      <c r="R130" t="s">
        <v>526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 t="s">
        <v>288</v>
      </c>
      <c r="AF130" t="s">
        <v>70</v>
      </c>
      <c r="AG130">
        <v>1</v>
      </c>
      <c r="AH130">
        <v>0</v>
      </c>
      <c r="AI130">
        <v>0</v>
      </c>
      <c r="AJ130">
        <v>0</v>
      </c>
      <c r="AK130">
        <v>2</v>
      </c>
      <c r="AL130" t="s">
        <v>526</v>
      </c>
      <c r="AM130" t="s">
        <v>526</v>
      </c>
      <c r="AN130">
        <v>36.9</v>
      </c>
      <c r="AO130" t="s">
        <v>356</v>
      </c>
      <c r="AP130">
        <v>59</v>
      </c>
      <c r="AQ130" t="s">
        <v>70</v>
      </c>
      <c r="AR130">
        <v>1</v>
      </c>
      <c r="AS130">
        <v>0</v>
      </c>
      <c r="AT130">
        <v>0</v>
      </c>
      <c r="AU130">
        <v>0</v>
      </c>
      <c r="AV130">
        <v>2</v>
      </c>
      <c r="AW130" t="s">
        <v>526</v>
      </c>
      <c r="AX130" t="s">
        <v>526</v>
      </c>
      <c r="AY130">
        <v>37</v>
      </c>
      <c r="AZ130" t="s">
        <v>288</v>
      </c>
      <c r="BA130" t="s">
        <v>288</v>
      </c>
      <c r="BB130" t="s">
        <v>70</v>
      </c>
      <c r="BC130">
        <v>1</v>
      </c>
      <c r="BD130">
        <v>0</v>
      </c>
      <c r="BE130">
        <v>0</v>
      </c>
      <c r="BF130">
        <v>0</v>
      </c>
      <c r="BG130">
        <v>2</v>
      </c>
      <c r="BH130" t="s">
        <v>526</v>
      </c>
      <c r="BI130" t="s">
        <v>526</v>
      </c>
      <c r="BJ130">
        <v>36.9</v>
      </c>
      <c r="BK130" t="s">
        <v>357</v>
      </c>
      <c r="BL130">
        <v>86</v>
      </c>
      <c r="BM130" t="s">
        <v>70</v>
      </c>
      <c r="BN130">
        <v>1</v>
      </c>
      <c r="BO130">
        <v>0</v>
      </c>
      <c r="BP130">
        <v>0</v>
      </c>
      <c r="BQ130">
        <v>0</v>
      </c>
      <c r="BR130">
        <v>2</v>
      </c>
      <c r="BS130" t="s">
        <v>526</v>
      </c>
      <c r="BT130" t="s">
        <v>526</v>
      </c>
      <c r="BU130" t="s">
        <v>288</v>
      </c>
      <c r="BV130" t="s">
        <v>288</v>
      </c>
      <c r="BW130" t="s">
        <v>288</v>
      </c>
      <c r="BX130" t="s">
        <v>70</v>
      </c>
      <c r="BY130">
        <v>1</v>
      </c>
      <c r="BZ130">
        <v>0</v>
      </c>
      <c r="CA130">
        <v>0</v>
      </c>
      <c r="CB130">
        <v>0</v>
      </c>
      <c r="CC130">
        <v>2</v>
      </c>
      <c r="CD130" t="s">
        <v>526</v>
      </c>
      <c r="CE130" t="s">
        <v>526</v>
      </c>
      <c r="CF130" t="s">
        <v>288</v>
      </c>
      <c r="CG130" t="s">
        <v>288</v>
      </c>
      <c r="CH130" t="s">
        <v>288</v>
      </c>
      <c r="CI130" t="s">
        <v>70</v>
      </c>
      <c r="CJ130">
        <v>1</v>
      </c>
      <c r="CK130">
        <v>0</v>
      </c>
      <c r="CL130">
        <v>0</v>
      </c>
      <c r="CM130">
        <v>0</v>
      </c>
      <c r="CN130">
        <v>2</v>
      </c>
      <c r="CO130" t="s">
        <v>526</v>
      </c>
      <c r="CP130" t="s">
        <v>526</v>
      </c>
      <c r="CQ130">
        <v>36.799999999999997</v>
      </c>
      <c r="CR130" t="s">
        <v>358</v>
      </c>
      <c r="CS130" t="s">
        <v>288</v>
      </c>
      <c r="CT130" t="s">
        <v>85</v>
      </c>
      <c r="CU130">
        <v>1</v>
      </c>
      <c r="CV130">
        <v>0</v>
      </c>
      <c r="CW130">
        <v>0</v>
      </c>
      <c r="CX130">
        <v>0</v>
      </c>
      <c r="CY130">
        <v>2</v>
      </c>
      <c r="CZ130" t="s">
        <v>526</v>
      </c>
      <c r="DA130" t="s">
        <v>526</v>
      </c>
      <c r="DB130">
        <v>37</v>
      </c>
      <c r="DC130" t="s">
        <v>359</v>
      </c>
      <c r="DD130" t="s">
        <v>288</v>
      </c>
      <c r="DE130" t="s">
        <v>526</v>
      </c>
      <c r="DF130" t="s">
        <v>526</v>
      </c>
      <c r="DG130" t="s">
        <v>526</v>
      </c>
      <c r="DH130" t="s">
        <v>526</v>
      </c>
      <c r="DI130" t="s">
        <v>526</v>
      </c>
      <c r="DJ130" t="s">
        <v>526</v>
      </c>
      <c r="DK130" t="s">
        <v>526</v>
      </c>
      <c r="DL130" t="s">
        <v>526</v>
      </c>
      <c r="DM130" t="s">
        <v>526</v>
      </c>
      <c r="DN130" t="s">
        <v>526</v>
      </c>
      <c r="DO130" t="s">
        <v>526</v>
      </c>
      <c r="DP130" t="s">
        <v>526</v>
      </c>
      <c r="DQ130" t="s">
        <v>526</v>
      </c>
      <c r="DR130" t="s">
        <v>526</v>
      </c>
      <c r="DS130" t="s">
        <v>526</v>
      </c>
      <c r="DT130" t="s">
        <v>526</v>
      </c>
      <c r="DU130" t="s">
        <v>526</v>
      </c>
      <c r="DV130" t="s">
        <v>526</v>
      </c>
      <c r="DW130" t="s">
        <v>526</v>
      </c>
      <c r="DX130" t="s">
        <v>526</v>
      </c>
      <c r="DY130" t="s">
        <v>526</v>
      </c>
      <c r="DZ130" t="s">
        <v>526</v>
      </c>
      <c r="EA130" t="s">
        <v>526</v>
      </c>
      <c r="EB130" t="s">
        <v>526</v>
      </c>
      <c r="EC130" t="s">
        <v>526</v>
      </c>
      <c r="ED130" t="s">
        <v>526</v>
      </c>
      <c r="EE130" t="s">
        <v>526</v>
      </c>
      <c r="EF130" t="s">
        <v>526</v>
      </c>
      <c r="EG130" t="s">
        <v>526</v>
      </c>
      <c r="EH130" t="s">
        <v>526</v>
      </c>
      <c r="EI130" t="s">
        <v>526</v>
      </c>
      <c r="EJ130" t="s">
        <v>526</v>
      </c>
      <c r="EK130" t="s">
        <v>526</v>
      </c>
      <c r="EL130" t="s">
        <v>526</v>
      </c>
      <c r="EM130" t="s">
        <v>526</v>
      </c>
      <c r="EN130" t="s">
        <v>526</v>
      </c>
      <c r="EO130" t="s">
        <v>526</v>
      </c>
      <c r="EP130" t="s">
        <v>526</v>
      </c>
      <c r="EQ130" t="s">
        <v>526</v>
      </c>
      <c r="ER130" t="s">
        <v>526</v>
      </c>
      <c r="ES130" t="s">
        <v>526</v>
      </c>
      <c r="ET130" t="s">
        <v>526</v>
      </c>
      <c r="EU130" t="s">
        <v>526</v>
      </c>
      <c r="EV130" t="s">
        <v>526</v>
      </c>
    </row>
    <row r="131" spans="1:152" x14ac:dyDescent="0.2">
      <c r="A131">
        <v>2360789</v>
      </c>
      <c r="B131" s="6" t="s">
        <v>643</v>
      </c>
      <c r="C131">
        <v>50</v>
      </c>
      <c r="D131" t="s">
        <v>21</v>
      </c>
      <c r="E131">
        <v>2</v>
      </c>
      <c r="F131">
        <v>1</v>
      </c>
      <c r="G131" t="s">
        <v>37</v>
      </c>
      <c r="H131">
        <v>0</v>
      </c>
      <c r="I131">
        <v>1</v>
      </c>
      <c r="J131">
        <v>2</v>
      </c>
      <c r="K131">
        <v>2</v>
      </c>
      <c r="L131">
        <v>1</v>
      </c>
      <c r="M131">
        <v>9</v>
      </c>
      <c r="N131" t="s">
        <v>526</v>
      </c>
      <c r="O131">
        <v>7</v>
      </c>
      <c r="P131">
        <v>3</v>
      </c>
      <c r="Q131">
        <v>7</v>
      </c>
      <c r="R131" t="s">
        <v>526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 t="s">
        <v>288</v>
      </c>
      <c r="AD131" t="s">
        <v>288</v>
      </c>
      <c r="AE131" t="s">
        <v>288</v>
      </c>
      <c r="AF131" t="s">
        <v>70</v>
      </c>
      <c r="AG131">
        <v>1</v>
      </c>
      <c r="AH131">
        <v>3</v>
      </c>
      <c r="AI131">
        <v>0</v>
      </c>
      <c r="AJ131">
        <v>0</v>
      </c>
      <c r="AK131">
        <v>2</v>
      </c>
      <c r="AL131" t="s">
        <v>526</v>
      </c>
      <c r="AM131" t="s">
        <v>526</v>
      </c>
      <c r="AN131">
        <v>37.5</v>
      </c>
      <c r="AO131" t="s">
        <v>171</v>
      </c>
      <c r="AP131">
        <v>116</v>
      </c>
      <c r="AQ131" t="s">
        <v>70</v>
      </c>
      <c r="AR131">
        <v>1</v>
      </c>
      <c r="AS131">
        <v>0</v>
      </c>
      <c r="AT131">
        <v>0</v>
      </c>
      <c r="AU131">
        <v>0</v>
      </c>
      <c r="AV131">
        <v>2</v>
      </c>
      <c r="AW131" t="s">
        <v>526</v>
      </c>
      <c r="AX131" t="s">
        <v>526</v>
      </c>
      <c r="AY131">
        <v>37</v>
      </c>
      <c r="AZ131" t="s">
        <v>172</v>
      </c>
      <c r="BA131">
        <v>113</v>
      </c>
      <c r="BB131" t="s">
        <v>85</v>
      </c>
      <c r="BC131">
        <v>3</v>
      </c>
      <c r="BD131">
        <v>0</v>
      </c>
      <c r="BE131">
        <v>0</v>
      </c>
      <c r="BF131">
        <v>0</v>
      </c>
      <c r="BG131">
        <v>2</v>
      </c>
      <c r="BH131" t="s">
        <v>526</v>
      </c>
      <c r="BI131" t="s">
        <v>526</v>
      </c>
      <c r="BJ131">
        <v>36.4</v>
      </c>
      <c r="BK131" t="s">
        <v>288</v>
      </c>
      <c r="BL131" t="s">
        <v>288</v>
      </c>
      <c r="BM131" t="s">
        <v>526</v>
      </c>
      <c r="BN131" t="s">
        <v>526</v>
      </c>
      <c r="BO131" t="s">
        <v>526</v>
      </c>
      <c r="BP131" t="s">
        <v>526</v>
      </c>
      <c r="BQ131" t="s">
        <v>526</v>
      </c>
      <c r="BR131" t="s">
        <v>526</v>
      </c>
      <c r="BS131" t="s">
        <v>526</v>
      </c>
      <c r="BT131" t="s">
        <v>526</v>
      </c>
      <c r="BU131" t="s">
        <v>526</v>
      </c>
      <c r="BV131" t="s">
        <v>526</v>
      </c>
      <c r="BW131" t="s">
        <v>526</v>
      </c>
      <c r="BX131" t="s">
        <v>526</v>
      </c>
      <c r="BY131" t="s">
        <v>526</v>
      </c>
      <c r="BZ131" t="s">
        <v>526</v>
      </c>
      <c r="CA131" t="s">
        <v>526</v>
      </c>
      <c r="CB131" t="s">
        <v>526</v>
      </c>
      <c r="CC131" t="s">
        <v>526</v>
      </c>
      <c r="CD131" t="s">
        <v>526</v>
      </c>
      <c r="CE131" t="s">
        <v>526</v>
      </c>
      <c r="CF131" t="s">
        <v>526</v>
      </c>
      <c r="CG131" t="s">
        <v>526</v>
      </c>
      <c r="CH131" t="s">
        <v>526</v>
      </c>
      <c r="CI131" t="s">
        <v>526</v>
      </c>
      <c r="CJ131" t="s">
        <v>526</v>
      </c>
      <c r="CK131" t="s">
        <v>526</v>
      </c>
      <c r="CL131" t="s">
        <v>526</v>
      </c>
      <c r="CM131" t="s">
        <v>526</v>
      </c>
      <c r="CN131" t="s">
        <v>526</v>
      </c>
      <c r="CO131" t="s">
        <v>526</v>
      </c>
      <c r="CP131" t="s">
        <v>526</v>
      </c>
      <c r="CQ131" t="s">
        <v>526</v>
      </c>
      <c r="CR131" t="s">
        <v>526</v>
      </c>
      <c r="CS131" t="s">
        <v>526</v>
      </c>
      <c r="CT131" t="s">
        <v>526</v>
      </c>
      <c r="CU131" t="s">
        <v>526</v>
      </c>
      <c r="CV131" t="s">
        <v>526</v>
      </c>
      <c r="CW131" t="s">
        <v>526</v>
      </c>
      <c r="CX131" t="s">
        <v>526</v>
      </c>
      <c r="CY131" t="s">
        <v>526</v>
      </c>
      <c r="CZ131" t="s">
        <v>526</v>
      </c>
      <c r="DA131" t="s">
        <v>526</v>
      </c>
      <c r="DB131" t="s">
        <v>526</v>
      </c>
      <c r="DC131" t="s">
        <v>526</v>
      </c>
      <c r="DD131" t="s">
        <v>526</v>
      </c>
      <c r="DE131" t="s">
        <v>526</v>
      </c>
      <c r="DF131" t="s">
        <v>526</v>
      </c>
      <c r="DG131" t="s">
        <v>526</v>
      </c>
      <c r="DH131" t="s">
        <v>526</v>
      </c>
      <c r="DI131" t="s">
        <v>526</v>
      </c>
      <c r="DJ131" t="s">
        <v>526</v>
      </c>
      <c r="DK131" t="s">
        <v>526</v>
      </c>
      <c r="DL131" t="s">
        <v>526</v>
      </c>
      <c r="DM131" t="s">
        <v>526</v>
      </c>
      <c r="DN131" t="s">
        <v>526</v>
      </c>
      <c r="DO131" t="s">
        <v>526</v>
      </c>
      <c r="DP131" t="s">
        <v>526</v>
      </c>
      <c r="DQ131" t="s">
        <v>526</v>
      </c>
      <c r="DR131" t="s">
        <v>526</v>
      </c>
      <c r="DS131" t="s">
        <v>526</v>
      </c>
      <c r="DT131" t="s">
        <v>526</v>
      </c>
      <c r="DU131" t="s">
        <v>526</v>
      </c>
      <c r="DV131" t="s">
        <v>526</v>
      </c>
      <c r="DW131" t="s">
        <v>526</v>
      </c>
      <c r="DX131" t="s">
        <v>526</v>
      </c>
      <c r="DY131" t="s">
        <v>526</v>
      </c>
      <c r="DZ131" t="s">
        <v>526</v>
      </c>
      <c r="EA131" t="s">
        <v>526</v>
      </c>
      <c r="EB131" t="s">
        <v>526</v>
      </c>
      <c r="EC131" t="s">
        <v>526</v>
      </c>
      <c r="ED131" t="s">
        <v>526</v>
      </c>
      <c r="EE131" t="s">
        <v>526</v>
      </c>
      <c r="EF131" t="s">
        <v>526</v>
      </c>
      <c r="EG131" t="s">
        <v>526</v>
      </c>
      <c r="EH131" t="s">
        <v>526</v>
      </c>
      <c r="EI131" t="s">
        <v>526</v>
      </c>
      <c r="EJ131" t="s">
        <v>526</v>
      </c>
      <c r="EK131" t="s">
        <v>526</v>
      </c>
      <c r="EL131" t="s">
        <v>526</v>
      </c>
      <c r="EM131" t="s">
        <v>526</v>
      </c>
      <c r="EN131" t="s">
        <v>526</v>
      </c>
      <c r="EO131" t="s">
        <v>526</v>
      </c>
      <c r="EP131" t="s">
        <v>526</v>
      </c>
      <c r="EQ131" t="s">
        <v>526</v>
      </c>
      <c r="ER131" t="s">
        <v>526</v>
      </c>
      <c r="ES131" t="s">
        <v>526</v>
      </c>
      <c r="ET131" t="s">
        <v>526</v>
      </c>
      <c r="EU131" t="s">
        <v>526</v>
      </c>
      <c r="EV131" t="s">
        <v>526</v>
      </c>
    </row>
    <row r="132" spans="1:152" x14ac:dyDescent="0.2">
      <c r="A132">
        <v>1690949</v>
      </c>
      <c r="B132" s="6" t="s">
        <v>622</v>
      </c>
      <c r="C132">
        <v>55</v>
      </c>
      <c r="D132" t="s">
        <v>21</v>
      </c>
      <c r="E132">
        <v>4</v>
      </c>
      <c r="F132">
        <v>1</v>
      </c>
      <c r="G132" t="s">
        <v>37</v>
      </c>
      <c r="H132">
        <v>0</v>
      </c>
      <c r="I132">
        <v>1</v>
      </c>
      <c r="J132">
        <v>4</v>
      </c>
      <c r="K132">
        <v>4</v>
      </c>
      <c r="L132">
        <v>1</v>
      </c>
      <c r="M132">
        <v>1</v>
      </c>
      <c r="N132">
        <v>3</v>
      </c>
      <c r="O132" t="s">
        <v>288</v>
      </c>
      <c r="P132">
        <v>0</v>
      </c>
      <c r="Q132" t="s">
        <v>526</v>
      </c>
      <c r="R132" t="s">
        <v>526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 t="s">
        <v>288</v>
      </c>
      <c r="AD132" t="s">
        <v>288</v>
      </c>
      <c r="AE132" t="s">
        <v>288</v>
      </c>
      <c r="AF132" t="s">
        <v>70</v>
      </c>
      <c r="AG132">
        <v>1</v>
      </c>
      <c r="AH132">
        <v>0</v>
      </c>
      <c r="AI132">
        <v>0</v>
      </c>
      <c r="AJ132">
        <v>0</v>
      </c>
      <c r="AK132" t="s">
        <v>288</v>
      </c>
      <c r="AL132" t="s">
        <v>526</v>
      </c>
      <c r="AM132" t="s">
        <v>526</v>
      </c>
      <c r="AN132">
        <v>36.299999999999997</v>
      </c>
      <c r="AO132" t="s">
        <v>69</v>
      </c>
      <c r="AP132">
        <v>80</v>
      </c>
      <c r="AQ132" t="s">
        <v>70</v>
      </c>
      <c r="AR132">
        <v>1</v>
      </c>
      <c r="AS132">
        <v>0</v>
      </c>
      <c r="AT132">
        <v>5</v>
      </c>
      <c r="AU132">
        <v>0</v>
      </c>
      <c r="AV132" t="s">
        <v>288</v>
      </c>
      <c r="AW132" t="s">
        <v>526</v>
      </c>
      <c r="AX132" t="s">
        <v>526</v>
      </c>
      <c r="AY132">
        <v>36.9</v>
      </c>
      <c r="AZ132" t="s">
        <v>288</v>
      </c>
      <c r="BA132" t="s">
        <v>288</v>
      </c>
      <c r="BB132" t="s">
        <v>70</v>
      </c>
      <c r="BC132">
        <v>1</v>
      </c>
      <c r="BD132">
        <v>0</v>
      </c>
      <c r="BE132">
        <v>5</v>
      </c>
      <c r="BF132">
        <v>0</v>
      </c>
      <c r="BG132" t="s">
        <v>288</v>
      </c>
      <c r="BH132" t="s">
        <v>526</v>
      </c>
      <c r="BI132" t="s">
        <v>526</v>
      </c>
      <c r="BJ132">
        <v>36.799999999999997</v>
      </c>
      <c r="BK132" t="s">
        <v>71</v>
      </c>
      <c r="BL132">
        <v>91</v>
      </c>
      <c r="BM132" t="s">
        <v>70</v>
      </c>
      <c r="BN132">
        <v>1</v>
      </c>
      <c r="BO132">
        <v>0</v>
      </c>
      <c r="BP132">
        <v>5</v>
      </c>
      <c r="BQ132">
        <v>0</v>
      </c>
      <c r="BR132" t="s">
        <v>288</v>
      </c>
      <c r="BS132" t="s">
        <v>526</v>
      </c>
      <c r="BT132" t="s">
        <v>526</v>
      </c>
      <c r="BU132" t="s">
        <v>288</v>
      </c>
      <c r="BV132" t="s">
        <v>288</v>
      </c>
      <c r="BW132" t="s">
        <v>288</v>
      </c>
      <c r="BX132" t="s">
        <v>85</v>
      </c>
      <c r="BY132">
        <v>1</v>
      </c>
      <c r="BZ132">
        <v>7</v>
      </c>
      <c r="CA132">
        <v>0</v>
      </c>
      <c r="CB132">
        <v>0</v>
      </c>
      <c r="CC132" t="s">
        <v>288</v>
      </c>
      <c r="CD132" t="s">
        <v>526</v>
      </c>
      <c r="CE132" t="s">
        <v>526</v>
      </c>
      <c r="CF132" t="s">
        <v>288</v>
      </c>
      <c r="CG132" t="s">
        <v>288</v>
      </c>
      <c r="CH132" t="s">
        <v>288</v>
      </c>
      <c r="CI132" t="s">
        <v>526</v>
      </c>
      <c r="CJ132" t="s">
        <v>526</v>
      </c>
      <c r="CK132" t="s">
        <v>526</v>
      </c>
      <c r="CL132" t="s">
        <v>526</v>
      </c>
      <c r="CM132" t="s">
        <v>526</v>
      </c>
      <c r="CN132" t="s">
        <v>526</v>
      </c>
      <c r="CO132" t="s">
        <v>526</v>
      </c>
      <c r="CP132" t="s">
        <v>526</v>
      </c>
      <c r="CQ132" t="s">
        <v>526</v>
      </c>
      <c r="CR132" t="s">
        <v>526</v>
      </c>
      <c r="CS132" t="s">
        <v>526</v>
      </c>
      <c r="CT132" t="s">
        <v>526</v>
      </c>
      <c r="CU132" t="s">
        <v>526</v>
      </c>
      <c r="CV132" t="s">
        <v>526</v>
      </c>
      <c r="CW132" t="s">
        <v>526</v>
      </c>
      <c r="CX132" t="s">
        <v>526</v>
      </c>
      <c r="CY132" t="s">
        <v>526</v>
      </c>
      <c r="CZ132" t="s">
        <v>526</v>
      </c>
      <c r="DA132" t="s">
        <v>526</v>
      </c>
      <c r="DB132" t="s">
        <v>526</v>
      </c>
      <c r="DC132" t="s">
        <v>526</v>
      </c>
      <c r="DD132" t="s">
        <v>526</v>
      </c>
      <c r="DE132" t="s">
        <v>526</v>
      </c>
      <c r="DF132" t="s">
        <v>526</v>
      </c>
      <c r="DG132" t="s">
        <v>526</v>
      </c>
      <c r="DH132" t="s">
        <v>526</v>
      </c>
      <c r="DI132" t="s">
        <v>526</v>
      </c>
      <c r="DJ132" t="s">
        <v>526</v>
      </c>
      <c r="DK132" t="s">
        <v>526</v>
      </c>
      <c r="DL132" t="s">
        <v>526</v>
      </c>
      <c r="DM132" t="s">
        <v>526</v>
      </c>
      <c r="DN132" t="s">
        <v>526</v>
      </c>
      <c r="DO132" t="s">
        <v>526</v>
      </c>
      <c r="DP132" t="s">
        <v>526</v>
      </c>
      <c r="DQ132" t="s">
        <v>526</v>
      </c>
      <c r="DR132" t="s">
        <v>526</v>
      </c>
      <c r="DS132" t="s">
        <v>526</v>
      </c>
      <c r="DT132" t="s">
        <v>526</v>
      </c>
      <c r="DU132" t="s">
        <v>526</v>
      </c>
      <c r="DV132" t="s">
        <v>526</v>
      </c>
      <c r="DW132" t="s">
        <v>526</v>
      </c>
      <c r="DX132" t="s">
        <v>526</v>
      </c>
      <c r="DY132" t="s">
        <v>526</v>
      </c>
      <c r="DZ132" t="s">
        <v>526</v>
      </c>
      <c r="EA132" t="s">
        <v>526</v>
      </c>
      <c r="EB132" t="s">
        <v>526</v>
      </c>
      <c r="EC132" t="s">
        <v>526</v>
      </c>
      <c r="ED132" t="s">
        <v>526</v>
      </c>
      <c r="EE132" t="s">
        <v>526</v>
      </c>
      <c r="EF132" t="s">
        <v>526</v>
      </c>
      <c r="EG132" t="s">
        <v>526</v>
      </c>
      <c r="EH132" t="s">
        <v>526</v>
      </c>
      <c r="EI132" t="s">
        <v>526</v>
      </c>
      <c r="EJ132" t="s">
        <v>526</v>
      </c>
      <c r="EK132" t="s">
        <v>526</v>
      </c>
      <c r="EL132" t="s">
        <v>526</v>
      </c>
      <c r="EM132" t="s">
        <v>526</v>
      </c>
      <c r="EN132" t="s">
        <v>526</v>
      </c>
      <c r="EO132" t="s">
        <v>526</v>
      </c>
      <c r="EP132" t="s">
        <v>526</v>
      </c>
      <c r="EQ132" t="s">
        <v>526</v>
      </c>
      <c r="ER132" t="s">
        <v>526</v>
      </c>
      <c r="ES132" t="s">
        <v>526</v>
      </c>
      <c r="ET132" t="s">
        <v>526</v>
      </c>
      <c r="EU132" t="s">
        <v>526</v>
      </c>
      <c r="EV132" t="s">
        <v>526</v>
      </c>
    </row>
    <row r="133" spans="1:152" x14ac:dyDescent="0.2">
      <c r="A133">
        <v>3093669</v>
      </c>
      <c r="B133" s="6" t="s">
        <v>660</v>
      </c>
      <c r="C133">
        <v>45</v>
      </c>
      <c r="D133" t="s">
        <v>21</v>
      </c>
      <c r="E133" t="s">
        <v>526</v>
      </c>
      <c r="F133" t="s">
        <v>526</v>
      </c>
      <c r="G133" t="s">
        <v>37</v>
      </c>
      <c r="H133">
        <v>0</v>
      </c>
      <c r="I133">
        <v>1</v>
      </c>
      <c r="J133">
        <v>3</v>
      </c>
      <c r="K133">
        <v>3</v>
      </c>
      <c r="L133">
        <v>1</v>
      </c>
      <c r="M133" t="s">
        <v>288</v>
      </c>
      <c r="N133" t="s">
        <v>526</v>
      </c>
      <c r="O133" t="s">
        <v>288</v>
      </c>
      <c r="P133">
        <v>0</v>
      </c>
      <c r="Q133" t="s">
        <v>526</v>
      </c>
      <c r="R133" t="s">
        <v>526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0</v>
      </c>
      <c r="AE133" t="s">
        <v>288</v>
      </c>
      <c r="AF133" t="s">
        <v>70</v>
      </c>
      <c r="AG133">
        <v>1</v>
      </c>
      <c r="AH133">
        <v>0</v>
      </c>
      <c r="AI133">
        <v>0</v>
      </c>
      <c r="AJ133">
        <v>0</v>
      </c>
      <c r="AK133">
        <v>2</v>
      </c>
      <c r="AL133" t="s">
        <v>526</v>
      </c>
      <c r="AM133" t="s">
        <v>526</v>
      </c>
      <c r="AN133">
        <v>37</v>
      </c>
      <c r="AO133" t="s">
        <v>303</v>
      </c>
      <c r="AP133">
        <v>103</v>
      </c>
      <c r="AQ133" t="s">
        <v>70</v>
      </c>
      <c r="AR133">
        <v>1</v>
      </c>
      <c r="AS133">
        <v>0</v>
      </c>
      <c r="AT133">
        <v>0</v>
      </c>
      <c r="AU133">
        <v>0</v>
      </c>
      <c r="AV133">
        <v>2</v>
      </c>
      <c r="AW133" t="s">
        <v>526</v>
      </c>
      <c r="AX133" t="s">
        <v>526</v>
      </c>
      <c r="AY133">
        <v>36.799999999999997</v>
      </c>
      <c r="AZ133" t="s">
        <v>304</v>
      </c>
      <c r="BA133">
        <v>81</v>
      </c>
      <c r="BB133" t="s">
        <v>70</v>
      </c>
      <c r="BC133">
        <v>5</v>
      </c>
      <c r="BD133">
        <v>0</v>
      </c>
      <c r="BE133">
        <v>0</v>
      </c>
      <c r="BF133">
        <v>0</v>
      </c>
      <c r="BG133" t="s">
        <v>288</v>
      </c>
      <c r="BH133" t="s">
        <v>526</v>
      </c>
      <c r="BI133" t="s">
        <v>526</v>
      </c>
      <c r="BJ133">
        <v>36.700000000000003</v>
      </c>
      <c r="BK133" t="s">
        <v>305</v>
      </c>
      <c r="BL133">
        <v>103</v>
      </c>
      <c r="BM133" t="s">
        <v>288</v>
      </c>
      <c r="BN133">
        <v>0</v>
      </c>
      <c r="BO133">
        <v>0</v>
      </c>
      <c r="BP133">
        <v>0</v>
      </c>
      <c r="BQ133">
        <v>0</v>
      </c>
      <c r="BR133" t="s">
        <v>288</v>
      </c>
      <c r="BS133" t="s">
        <v>526</v>
      </c>
      <c r="BT133" t="s">
        <v>526</v>
      </c>
      <c r="BU133" t="s">
        <v>288</v>
      </c>
      <c r="BV133" t="s">
        <v>288</v>
      </c>
      <c r="BW133" t="s">
        <v>288</v>
      </c>
      <c r="BX133" t="s">
        <v>526</v>
      </c>
      <c r="BY133" t="s">
        <v>526</v>
      </c>
      <c r="BZ133" t="s">
        <v>526</v>
      </c>
      <c r="CA133" t="s">
        <v>526</v>
      </c>
      <c r="CB133" t="s">
        <v>526</v>
      </c>
      <c r="CC133" t="s">
        <v>526</v>
      </c>
      <c r="CD133" t="s">
        <v>526</v>
      </c>
      <c r="CE133" t="s">
        <v>526</v>
      </c>
      <c r="CF133" t="s">
        <v>526</v>
      </c>
      <c r="CG133" t="s">
        <v>526</v>
      </c>
      <c r="CH133" t="s">
        <v>526</v>
      </c>
      <c r="CI133" t="s">
        <v>526</v>
      </c>
      <c r="CJ133" t="s">
        <v>526</v>
      </c>
      <c r="CK133" t="s">
        <v>526</v>
      </c>
      <c r="CL133" t="s">
        <v>526</v>
      </c>
      <c r="CM133" t="s">
        <v>526</v>
      </c>
      <c r="CN133" t="s">
        <v>526</v>
      </c>
      <c r="CO133" t="s">
        <v>526</v>
      </c>
      <c r="CP133" t="s">
        <v>526</v>
      </c>
      <c r="CQ133" t="s">
        <v>526</v>
      </c>
      <c r="CR133" t="s">
        <v>526</v>
      </c>
      <c r="CS133" t="s">
        <v>526</v>
      </c>
      <c r="CT133" t="s">
        <v>526</v>
      </c>
      <c r="CU133" t="s">
        <v>526</v>
      </c>
      <c r="CV133" t="s">
        <v>526</v>
      </c>
      <c r="CW133" t="s">
        <v>526</v>
      </c>
      <c r="CX133" t="s">
        <v>526</v>
      </c>
      <c r="CY133" t="s">
        <v>526</v>
      </c>
      <c r="CZ133" t="s">
        <v>526</v>
      </c>
      <c r="DA133" t="s">
        <v>526</v>
      </c>
      <c r="DB133" t="s">
        <v>526</v>
      </c>
      <c r="DC133" t="s">
        <v>526</v>
      </c>
      <c r="DD133" t="s">
        <v>526</v>
      </c>
      <c r="DE133" t="s">
        <v>526</v>
      </c>
      <c r="DF133" t="s">
        <v>526</v>
      </c>
      <c r="DG133" t="s">
        <v>526</v>
      </c>
      <c r="DH133" t="s">
        <v>526</v>
      </c>
      <c r="DI133" t="s">
        <v>526</v>
      </c>
      <c r="DJ133" t="s">
        <v>526</v>
      </c>
      <c r="DK133" t="s">
        <v>526</v>
      </c>
      <c r="DL133" t="s">
        <v>526</v>
      </c>
      <c r="DM133" t="s">
        <v>526</v>
      </c>
      <c r="DN133" t="s">
        <v>526</v>
      </c>
      <c r="DO133" t="s">
        <v>526</v>
      </c>
      <c r="DP133" t="s">
        <v>526</v>
      </c>
      <c r="DQ133" t="s">
        <v>526</v>
      </c>
      <c r="DR133" t="s">
        <v>526</v>
      </c>
      <c r="DS133" t="s">
        <v>526</v>
      </c>
      <c r="DT133" t="s">
        <v>526</v>
      </c>
      <c r="DU133" t="s">
        <v>526</v>
      </c>
      <c r="DV133" t="s">
        <v>526</v>
      </c>
      <c r="DW133" t="s">
        <v>526</v>
      </c>
      <c r="DX133" t="s">
        <v>526</v>
      </c>
      <c r="DY133" t="s">
        <v>526</v>
      </c>
      <c r="DZ133" t="s">
        <v>526</v>
      </c>
      <c r="EA133" t="s">
        <v>526</v>
      </c>
      <c r="EB133" t="s">
        <v>526</v>
      </c>
      <c r="EC133" t="s">
        <v>526</v>
      </c>
      <c r="ED133" t="s">
        <v>526</v>
      </c>
      <c r="EE133" t="s">
        <v>526</v>
      </c>
      <c r="EF133" t="s">
        <v>526</v>
      </c>
      <c r="EG133" t="s">
        <v>526</v>
      </c>
      <c r="EH133" t="s">
        <v>526</v>
      </c>
      <c r="EI133" t="s">
        <v>526</v>
      </c>
      <c r="EJ133" t="s">
        <v>526</v>
      </c>
      <c r="EK133" t="s">
        <v>526</v>
      </c>
      <c r="EL133" t="s">
        <v>526</v>
      </c>
      <c r="EM133" t="s">
        <v>526</v>
      </c>
      <c r="EN133" t="s">
        <v>526</v>
      </c>
      <c r="EO133" t="s">
        <v>526</v>
      </c>
      <c r="EP133" t="s">
        <v>526</v>
      </c>
      <c r="EQ133" t="s">
        <v>526</v>
      </c>
      <c r="ER133" t="s">
        <v>526</v>
      </c>
      <c r="ES133" t="s">
        <v>526</v>
      </c>
      <c r="ET133" t="s">
        <v>526</v>
      </c>
      <c r="EU133" t="s">
        <v>526</v>
      </c>
      <c r="EV133" t="s">
        <v>526</v>
      </c>
    </row>
    <row r="134" spans="1:152" x14ac:dyDescent="0.2">
      <c r="A134">
        <v>4305678</v>
      </c>
      <c r="B134" s="6" t="s">
        <v>736</v>
      </c>
      <c r="C134">
        <v>30</v>
      </c>
      <c r="D134" t="s">
        <v>26</v>
      </c>
      <c r="E134">
        <v>4</v>
      </c>
      <c r="F134">
        <v>0</v>
      </c>
      <c r="G134" t="s">
        <v>37</v>
      </c>
      <c r="H134">
        <v>0</v>
      </c>
      <c r="I134">
        <v>1</v>
      </c>
      <c r="J134">
        <v>2</v>
      </c>
      <c r="K134">
        <v>4</v>
      </c>
      <c r="L134">
        <v>1</v>
      </c>
      <c r="M134">
        <v>5</v>
      </c>
      <c r="N134" t="s">
        <v>526</v>
      </c>
      <c r="O134">
        <v>7</v>
      </c>
      <c r="P134">
        <v>0</v>
      </c>
      <c r="Q134" t="s">
        <v>526</v>
      </c>
      <c r="R134" t="s">
        <v>526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 t="s">
        <v>70</v>
      </c>
      <c r="AG134">
        <v>1</v>
      </c>
      <c r="AH134">
        <v>0</v>
      </c>
      <c r="AI134">
        <v>0</v>
      </c>
      <c r="AJ134">
        <v>0</v>
      </c>
      <c r="AK134">
        <v>2</v>
      </c>
      <c r="AL134" t="s">
        <v>526</v>
      </c>
      <c r="AM134" t="s">
        <v>526</v>
      </c>
      <c r="AN134">
        <v>36.4</v>
      </c>
      <c r="AO134" t="s">
        <v>473</v>
      </c>
      <c r="AP134">
        <v>98</v>
      </c>
      <c r="AQ134" t="s">
        <v>70</v>
      </c>
      <c r="AR134">
        <v>1</v>
      </c>
      <c r="AS134">
        <v>0</v>
      </c>
      <c r="AT134">
        <v>0</v>
      </c>
      <c r="AU134">
        <v>0</v>
      </c>
      <c r="AV134">
        <v>2</v>
      </c>
      <c r="AW134" t="s">
        <v>526</v>
      </c>
      <c r="AX134" t="s">
        <v>526</v>
      </c>
      <c r="AY134">
        <v>36.9</v>
      </c>
      <c r="AZ134" t="s">
        <v>153</v>
      </c>
      <c r="BA134">
        <v>104</v>
      </c>
      <c r="BB134" t="s">
        <v>70</v>
      </c>
      <c r="BC134">
        <v>1</v>
      </c>
      <c r="BD134">
        <v>0</v>
      </c>
      <c r="BE134">
        <v>8</v>
      </c>
      <c r="BF134">
        <v>0</v>
      </c>
      <c r="BG134">
        <v>2</v>
      </c>
      <c r="BH134" t="s">
        <v>526</v>
      </c>
      <c r="BI134" t="s">
        <v>526</v>
      </c>
      <c r="BJ134">
        <v>36.6</v>
      </c>
      <c r="BK134" t="s">
        <v>474</v>
      </c>
      <c r="BL134">
        <v>70</v>
      </c>
      <c r="BM134" t="s">
        <v>70</v>
      </c>
      <c r="BN134">
        <v>1</v>
      </c>
      <c r="BO134">
        <v>0</v>
      </c>
      <c r="BP134">
        <v>8</v>
      </c>
      <c r="BQ134">
        <v>0</v>
      </c>
      <c r="BR134">
        <v>2</v>
      </c>
      <c r="BS134" t="s">
        <v>526</v>
      </c>
      <c r="BT134" t="s">
        <v>526</v>
      </c>
      <c r="BU134">
        <v>36.6</v>
      </c>
      <c r="BV134" t="s">
        <v>470</v>
      </c>
      <c r="BW134">
        <v>99</v>
      </c>
      <c r="BX134" t="s">
        <v>85</v>
      </c>
      <c r="BY134">
        <v>0</v>
      </c>
      <c r="BZ134">
        <v>0</v>
      </c>
      <c r="CA134">
        <v>0</v>
      </c>
      <c r="CB134">
        <v>0</v>
      </c>
      <c r="CC134">
        <v>0</v>
      </c>
      <c r="CD134" t="s">
        <v>526</v>
      </c>
      <c r="CE134" t="s">
        <v>526</v>
      </c>
      <c r="CF134" t="s">
        <v>288</v>
      </c>
      <c r="CG134" t="s">
        <v>288</v>
      </c>
      <c r="CH134" t="s">
        <v>288</v>
      </c>
      <c r="CI134" t="s">
        <v>526</v>
      </c>
      <c r="CJ134" t="s">
        <v>526</v>
      </c>
      <c r="CK134" t="s">
        <v>526</v>
      </c>
      <c r="CL134" t="s">
        <v>526</v>
      </c>
      <c r="CM134" t="s">
        <v>526</v>
      </c>
      <c r="CN134" t="s">
        <v>526</v>
      </c>
      <c r="CO134" t="s">
        <v>526</v>
      </c>
      <c r="CP134" t="s">
        <v>526</v>
      </c>
      <c r="CQ134" t="s">
        <v>526</v>
      </c>
      <c r="CR134" t="s">
        <v>526</v>
      </c>
      <c r="CS134" t="s">
        <v>526</v>
      </c>
      <c r="CT134" t="s">
        <v>526</v>
      </c>
      <c r="CU134" t="s">
        <v>526</v>
      </c>
      <c r="CV134" t="s">
        <v>526</v>
      </c>
      <c r="CW134" t="s">
        <v>526</v>
      </c>
      <c r="CX134" t="s">
        <v>526</v>
      </c>
      <c r="CY134" t="s">
        <v>526</v>
      </c>
      <c r="CZ134" t="s">
        <v>526</v>
      </c>
      <c r="DA134" t="s">
        <v>526</v>
      </c>
      <c r="DB134" t="s">
        <v>526</v>
      </c>
      <c r="DC134" t="s">
        <v>526</v>
      </c>
      <c r="DD134" t="s">
        <v>526</v>
      </c>
      <c r="DE134" t="s">
        <v>526</v>
      </c>
      <c r="DF134" t="s">
        <v>526</v>
      </c>
      <c r="DG134" t="s">
        <v>526</v>
      </c>
      <c r="DH134" t="s">
        <v>526</v>
      </c>
      <c r="DI134" t="s">
        <v>526</v>
      </c>
      <c r="DJ134" t="s">
        <v>526</v>
      </c>
      <c r="DK134" t="s">
        <v>526</v>
      </c>
      <c r="DL134" t="s">
        <v>526</v>
      </c>
      <c r="DM134" t="s">
        <v>526</v>
      </c>
      <c r="DN134" t="s">
        <v>526</v>
      </c>
      <c r="DO134" t="s">
        <v>526</v>
      </c>
      <c r="DP134" t="s">
        <v>526</v>
      </c>
      <c r="DQ134" t="s">
        <v>526</v>
      </c>
      <c r="DR134" t="s">
        <v>526</v>
      </c>
      <c r="DS134" t="s">
        <v>526</v>
      </c>
      <c r="DT134" t="s">
        <v>526</v>
      </c>
      <c r="DU134" t="s">
        <v>526</v>
      </c>
      <c r="DV134" t="s">
        <v>526</v>
      </c>
      <c r="DW134" t="s">
        <v>526</v>
      </c>
      <c r="DX134" t="s">
        <v>526</v>
      </c>
      <c r="DY134" t="s">
        <v>526</v>
      </c>
      <c r="DZ134" t="s">
        <v>526</v>
      </c>
      <c r="EA134" t="s">
        <v>526</v>
      </c>
      <c r="EB134" t="s">
        <v>526</v>
      </c>
      <c r="EC134" t="s">
        <v>526</v>
      </c>
      <c r="ED134" t="s">
        <v>526</v>
      </c>
      <c r="EE134" t="s">
        <v>526</v>
      </c>
      <c r="EF134" t="s">
        <v>526</v>
      </c>
      <c r="EG134" t="s">
        <v>526</v>
      </c>
      <c r="EH134" t="s">
        <v>526</v>
      </c>
      <c r="EI134" t="s">
        <v>526</v>
      </c>
      <c r="EJ134" t="s">
        <v>526</v>
      </c>
      <c r="EK134" t="s">
        <v>526</v>
      </c>
      <c r="EL134" t="s">
        <v>526</v>
      </c>
      <c r="EM134" t="s">
        <v>526</v>
      </c>
      <c r="EN134" t="s">
        <v>526</v>
      </c>
      <c r="EO134" t="s">
        <v>526</v>
      </c>
      <c r="EP134" t="s">
        <v>526</v>
      </c>
      <c r="EQ134" t="s">
        <v>526</v>
      </c>
      <c r="ER134" t="s">
        <v>526</v>
      </c>
      <c r="ES134" t="s">
        <v>526</v>
      </c>
      <c r="ET134" t="s">
        <v>526</v>
      </c>
      <c r="EU134" t="s">
        <v>526</v>
      </c>
      <c r="EV134" t="s">
        <v>526</v>
      </c>
    </row>
    <row r="135" spans="1:152" x14ac:dyDescent="0.2">
      <c r="A135">
        <v>3287763</v>
      </c>
      <c r="B135" s="6" t="s">
        <v>675</v>
      </c>
      <c r="C135">
        <v>34</v>
      </c>
      <c r="D135" t="s">
        <v>21</v>
      </c>
      <c r="E135" t="s">
        <v>526</v>
      </c>
      <c r="F135" t="s">
        <v>526</v>
      </c>
      <c r="G135" t="s">
        <v>37</v>
      </c>
      <c r="H135">
        <v>0</v>
      </c>
      <c r="I135">
        <v>1</v>
      </c>
      <c r="J135">
        <v>3</v>
      </c>
      <c r="K135">
        <v>3</v>
      </c>
      <c r="L135">
        <v>1</v>
      </c>
      <c r="M135" t="s">
        <v>288</v>
      </c>
      <c r="N135" t="s">
        <v>526</v>
      </c>
      <c r="O135" t="s">
        <v>288</v>
      </c>
      <c r="P135">
        <v>0</v>
      </c>
      <c r="Q135" t="s">
        <v>526</v>
      </c>
      <c r="R135" t="s">
        <v>526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</v>
      </c>
      <c r="AD135">
        <v>5</v>
      </c>
      <c r="AE135" t="s">
        <v>288</v>
      </c>
      <c r="AF135" t="s">
        <v>70</v>
      </c>
      <c r="AG135">
        <v>1</v>
      </c>
      <c r="AH135">
        <v>0</v>
      </c>
      <c r="AI135">
        <v>0</v>
      </c>
      <c r="AJ135">
        <v>0</v>
      </c>
      <c r="AK135">
        <v>2</v>
      </c>
      <c r="AL135" t="s">
        <v>526</v>
      </c>
      <c r="AM135" t="s">
        <v>526</v>
      </c>
      <c r="AN135">
        <v>36.9</v>
      </c>
      <c r="AO135" t="s">
        <v>294</v>
      </c>
      <c r="AP135">
        <v>106</v>
      </c>
      <c r="AQ135" t="s">
        <v>70</v>
      </c>
      <c r="AR135">
        <v>1</v>
      </c>
      <c r="AS135">
        <v>0</v>
      </c>
      <c r="AT135">
        <v>0</v>
      </c>
      <c r="AU135">
        <v>0</v>
      </c>
      <c r="AV135">
        <v>2</v>
      </c>
      <c r="AW135" t="s">
        <v>526</v>
      </c>
      <c r="AX135" t="s">
        <v>526</v>
      </c>
      <c r="AY135">
        <v>35.6</v>
      </c>
      <c r="AZ135" t="s">
        <v>288</v>
      </c>
      <c r="BA135" t="s">
        <v>288</v>
      </c>
      <c r="BB135" t="s">
        <v>70</v>
      </c>
      <c r="BC135">
        <v>1</v>
      </c>
      <c r="BD135">
        <v>0</v>
      </c>
      <c r="BE135">
        <v>0</v>
      </c>
      <c r="BF135">
        <v>0</v>
      </c>
      <c r="BG135">
        <v>2</v>
      </c>
      <c r="BH135" t="s">
        <v>526</v>
      </c>
      <c r="BI135" t="s">
        <v>526</v>
      </c>
      <c r="BJ135">
        <v>36.5</v>
      </c>
      <c r="BK135" t="s">
        <v>288</v>
      </c>
      <c r="BL135" t="s">
        <v>288</v>
      </c>
      <c r="BM135" t="s">
        <v>70</v>
      </c>
      <c r="BN135">
        <v>1</v>
      </c>
      <c r="BO135">
        <v>0</v>
      </c>
      <c r="BP135">
        <v>8</v>
      </c>
      <c r="BQ135">
        <v>0</v>
      </c>
      <c r="BR135">
        <v>2</v>
      </c>
      <c r="BS135" t="s">
        <v>526</v>
      </c>
      <c r="BT135" t="s">
        <v>526</v>
      </c>
      <c r="BU135">
        <v>36.700000000000003</v>
      </c>
      <c r="BV135" t="s">
        <v>295</v>
      </c>
      <c r="BW135">
        <v>110</v>
      </c>
      <c r="BX135" t="s">
        <v>526</v>
      </c>
      <c r="BY135" t="s">
        <v>526</v>
      </c>
      <c r="BZ135" t="s">
        <v>526</v>
      </c>
      <c r="CA135" t="s">
        <v>526</v>
      </c>
      <c r="CB135" t="s">
        <v>526</v>
      </c>
      <c r="CC135" t="s">
        <v>526</v>
      </c>
      <c r="CD135" t="s">
        <v>526</v>
      </c>
      <c r="CE135" t="s">
        <v>526</v>
      </c>
      <c r="CF135" t="s">
        <v>526</v>
      </c>
      <c r="CG135" t="s">
        <v>526</v>
      </c>
      <c r="CH135" t="s">
        <v>526</v>
      </c>
      <c r="CI135" t="s">
        <v>526</v>
      </c>
      <c r="CJ135" t="s">
        <v>526</v>
      </c>
      <c r="CK135" t="s">
        <v>526</v>
      </c>
      <c r="CL135" t="s">
        <v>526</v>
      </c>
      <c r="CM135" t="s">
        <v>526</v>
      </c>
      <c r="CN135" t="s">
        <v>526</v>
      </c>
      <c r="CO135" t="s">
        <v>526</v>
      </c>
      <c r="CP135" t="s">
        <v>526</v>
      </c>
      <c r="CQ135" t="s">
        <v>526</v>
      </c>
      <c r="CR135" t="s">
        <v>526</v>
      </c>
      <c r="CS135" t="s">
        <v>526</v>
      </c>
      <c r="CT135" t="s">
        <v>526</v>
      </c>
      <c r="CU135" t="s">
        <v>526</v>
      </c>
      <c r="CV135" t="s">
        <v>526</v>
      </c>
      <c r="CW135" t="s">
        <v>526</v>
      </c>
      <c r="CX135" t="s">
        <v>526</v>
      </c>
      <c r="CY135" t="s">
        <v>526</v>
      </c>
      <c r="CZ135" t="s">
        <v>526</v>
      </c>
      <c r="DA135" t="s">
        <v>526</v>
      </c>
      <c r="DB135" t="s">
        <v>526</v>
      </c>
      <c r="DC135" t="s">
        <v>526</v>
      </c>
      <c r="DD135" t="s">
        <v>526</v>
      </c>
      <c r="DE135" t="s">
        <v>526</v>
      </c>
      <c r="DF135" t="s">
        <v>526</v>
      </c>
      <c r="DG135" t="s">
        <v>526</v>
      </c>
      <c r="DH135" t="s">
        <v>526</v>
      </c>
      <c r="DI135" t="s">
        <v>526</v>
      </c>
      <c r="DJ135" t="s">
        <v>526</v>
      </c>
      <c r="DK135" t="s">
        <v>526</v>
      </c>
      <c r="DL135" t="s">
        <v>526</v>
      </c>
      <c r="DM135" t="s">
        <v>526</v>
      </c>
      <c r="DN135" t="s">
        <v>526</v>
      </c>
      <c r="DO135" t="s">
        <v>526</v>
      </c>
      <c r="DP135" t="s">
        <v>526</v>
      </c>
      <c r="DQ135" t="s">
        <v>526</v>
      </c>
      <c r="DR135" t="s">
        <v>526</v>
      </c>
      <c r="DS135" t="s">
        <v>526</v>
      </c>
      <c r="DT135" t="s">
        <v>526</v>
      </c>
      <c r="DU135" t="s">
        <v>526</v>
      </c>
      <c r="DV135" t="s">
        <v>526</v>
      </c>
      <c r="DW135" t="s">
        <v>526</v>
      </c>
      <c r="DX135" t="s">
        <v>526</v>
      </c>
      <c r="DY135" t="s">
        <v>526</v>
      </c>
      <c r="DZ135" t="s">
        <v>526</v>
      </c>
      <c r="EA135" t="s">
        <v>526</v>
      </c>
      <c r="EB135" t="s">
        <v>526</v>
      </c>
      <c r="EC135" t="s">
        <v>526</v>
      </c>
      <c r="ED135" t="s">
        <v>526</v>
      </c>
      <c r="EE135" t="s">
        <v>526</v>
      </c>
      <c r="EF135" t="s">
        <v>526</v>
      </c>
      <c r="EG135" t="s">
        <v>526</v>
      </c>
      <c r="EH135" t="s">
        <v>526</v>
      </c>
      <c r="EI135" t="s">
        <v>526</v>
      </c>
      <c r="EJ135" t="s">
        <v>526</v>
      </c>
      <c r="EK135" t="s">
        <v>526</v>
      </c>
      <c r="EL135" t="s">
        <v>526</v>
      </c>
      <c r="EM135" t="s">
        <v>526</v>
      </c>
      <c r="EN135" t="s">
        <v>526</v>
      </c>
      <c r="EO135" t="s">
        <v>526</v>
      </c>
      <c r="EP135" t="s">
        <v>526</v>
      </c>
      <c r="EQ135" t="s">
        <v>526</v>
      </c>
      <c r="ER135" t="s">
        <v>526</v>
      </c>
      <c r="ES135" t="s">
        <v>526</v>
      </c>
      <c r="ET135" t="s">
        <v>526</v>
      </c>
      <c r="EU135" t="s">
        <v>526</v>
      </c>
      <c r="EV135" t="s">
        <v>526</v>
      </c>
    </row>
    <row r="136" spans="1:152" x14ac:dyDescent="0.2">
      <c r="A136">
        <v>989264</v>
      </c>
      <c r="B136" s="6" t="s">
        <v>596</v>
      </c>
      <c r="C136">
        <v>70</v>
      </c>
      <c r="D136" t="s">
        <v>26</v>
      </c>
      <c r="E136">
        <v>3</v>
      </c>
      <c r="F136">
        <v>0</v>
      </c>
      <c r="G136" t="s">
        <v>37</v>
      </c>
      <c r="H136">
        <v>0</v>
      </c>
      <c r="I136">
        <v>1</v>
      </c>
      <c r="J136">
        <v>3</v>
      </c>
      <c r="K136">
        <v>3</v>
      </c>
      <c r="L136">
        <v>1</v>
      </c>
      <c r="M136">
        <v>1</v>
      </c>
      <c r="N136" t="s">
        <v>526</v>
      </c>
      <c r="O136" t="s">
        <v>288</v>
      </c>
      <c r="P136">
        <v>0</v>
      </c>
      <c r="Q136" t="s">
        <v>526</v>
      </c>
      <c r="R136" t="s">
        <v>526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 t="s">
        <v>288</v>
      </c>
      <c r="AF136" t="s">
        <v>70</v>
      </c>
      <c r="AG136">
        <v>9</v>
      </c>
      <c r="AH136">
        <v>0</v>
      </c>
      <c r="AI136">
        <v>0</v>
      </c>
      <c r="AJ136">
        <v>0</v>
      </c>
      <c r="AK136">
        <v>400</v>
      </c>
      <c r="AL136" t="s">
        <v>526</v>
      </c>
      <c r="AM136" t="s">
        <v>526</v>
      </c>
      <c r="AN136">
        <v>37.4</v>
      </c>
      <c r="AO136" t="s">
        <v>89</v>
      </c>
      <c r="AP136">
        <v>94</v>
      </c>
      <c r="AQ136" t="s">
        <v>70</v>
      </c>
      <c r="AR136">
        <v>1</v>
      </c>
      <c r="AS136">
        <v>0</v>
      </c>
      <c r="AT136">
        <v>0</v>
      </c>
      <c r="AU136">
        <v>0</v>
      </c>
      <c r="AV136" t="s">
        <v>288</v>
      </c>
      <c r="AW136" t="s">
        <v>526</v>
      </c>
      <c r="AX136" t="s">
        <v>526</v>
      </c>
      <c r="AY136">
        <v>37.200000000000003</v>
      </c>
      <c r="AZ136" t="s">
        <v>90</v>
      </c>
      <c r="BA136">
        <v>94</v>
      </c>
      <c r="BB136" t="s">
        <v>70</v>
      </c>
      <c r="BC136">
        <v>1</v>
      </c>
      <c r="BD136">
        <v>0</v>
      </c>
      <c r="BE136">
        <v>0</v>
      </c>
      <c r="BF136">
        <v>0</v>
      </c>
      <c r="BG136" t="s">
        <v>288</v>
      </c>
      <c r="BH136" t="s">
        <v>526</v>
      </c>
      <c r="BI136" t="s">
        <v>526</v>
      </c>
      <c r="BJ136">
        <v>36.9</v>
      </c>
      <c r="BK136" t="s">
        <v>91</v>
      </c>
      <c r="BL136">
        <v>80</v>
      </c>
      <c r="BM136" t="s">
        <v>70</v>
      </c>
      <c r="BN136">
        <v>1</v>
      </c>
      <c r="BO136">
        <v>0</v>
      </c>
      <c r="BP136">
        <v>0</v>
      </c>
      <c r="BQ136">
        <v>0</v>
      </c>
      <c r="BR136" t="s">
        <v>288</v>
      </c>
      <c r="BS136" t="s">
        <v>526</v>
      </c>
      <c r="BT136" t="s">
        <v>526</v>
      </c>
      <c r="BU136">
        <v>36.6</v>
      </c>
      <c r="BV136" t="s">
        <v>92</v>
      </c>
      <c r="BW136">
        <v>85</v>
      </c>
      <c r="BX136" t="s">
        <v>526</v>
      </c>
      <c r="BY136" t="s">
        <v>526</v>
      </c>
      <c r="BZ136" t="s">
        <v>526</v>
      </c>
      <c r="CA136" t="s">
        <v>526</v>
      </c>
      <c r="CB136" t="s">
        <v>526</v>
      </c>
      <c r="CC136" t="s">
        <v>526</v>
      </c>
      <c r="CD136" t="s">
        <v>526</v>
      </c>
      <c r="CE136" t="s">
        <v>526</v>
      </c>
      <c r="CF136" t="s">
        <v>526</v>
      </c>
      <c r="CG136" t="s">
        <v>526</v>
      </c>
      <c r="CH136" t="s">
        <v>526</v>
      </c>
      <c r="CI136" t="s">
        <v>526</v>
      </c>
      <c r="CJ136" t="s">
        <v>526</v>
      </c>
      <c r="CK136" t="s">
        <v>526</v>
      </c>
      <c r="CL136" t="s">
        <v>526</v>
      </c>
      <c r="CM136" t="s">
        <v>526</v>
      </c>
      <c r="CN136" t="s">
        <v>526</v>
      </c>
      <c r="CO136" t="s">
        <v>526</v>
      </c>
      <c r="CP136" t="s">
        <v>526</v>
      </c>
      <c r="CQ136" t="s">
        <v>526</v>
      </c>
      <c r="CR136" t="s">
        <v>526</v>
      </c>
      <c r="CS136" t="s">
        <v>526</v>
      </c>
      <c r="CT136" t="s">
        <v>526</v>
      </c>
      <c r="CU136" t="s">
        <v>526</v>
      </c>
      <c r="CV136" t="s">
        <v>526</v>
      </c>
      <c r="CW136" t="s">
        <v>526</v>
      </c>
      <c r="CX136" t="s">
        <v>526</v>
      </c>
      <c r="CY136" t="s">
        <v>526</v>
      </c>
      <c r="CZ136" t="s">
        <v>526</v>
      </c>
      <c r="DA136" t="s">
        <v>526</v>
      </c>
      <c r="DB136" t="s">
        <v>526</v>
      </c>
      <c r="DC136" t="s">
        <v>526</v>
      </c>
      <c r="DD136" t="s">
        <v>526</v>
      </c>
      <c r="DE136" t="s">
        <v>526</v>
      </c>
      <c r="DF136" t="s">
        <v>526</v>
      </c>
      <c r="DG136" t="s">
        <v>526</v>
      </c>
      <c r="DH136" t="s">
        <v>526</v>
      </c>
      <c r="DI136" t="s">
        <v>526</v>
      </c>
      <c r="DJ136" t="s">
        <v>526</v>
      </c>
      <c r="DK136" t="s">
        <v>526</v>
      </c>
      <c r="DL136" t="s">
        <v>526</v>
      </c>
      <c r="DM136" t="s">
        <v>526</v>
      </c>
      <c r="DN136" t="s">
        <v>526</v>
      </c>
      <c r="DO136" t="s">
        <v>526</v>
      </c>
      <c r="DP136" t="s">
        <v>526</v>
      </c>
      <c r="DQ136" t="s">
        <v>526</v>
      </c>
      <c r="DR136" t="s">
        <v>526</v>
      </c>
      <c r="DS136" t="s">
        <v>526</v>
      </c>
      <c r="DT136" t="s">
        <v>526</v>
      </c>
      <c r="DU136" t="s">
        <v>526</v>
      </c>
      <c r="DV136" t="s">
        <v>526</v>
      </c>
      <c r="DW136" t="s">
        <v>526</v>
      </c>
      <c r="DX136" t="s">
        <v>526</v>
      </c>
      <c r="DY136" t="s">
        <v>526</v>
      </c>
      <c r="DZ136" t="s">
        <v>526</v>
      </c>
      <c r="EA136" t="s">
        <v>526</v>
      </c>
      <c r="EB136" t="s">
        <v>526</v>
      </c>
      <c r="EC136" t="s">
        <v>526</v>
      </c>
      <c r="ED136" t="s">
        <v>526</v>
      </c>
      <c r="EE136" t="s">
        <v>526</v>
      </c>
      <c r="EF136" t="s">
        <v>526</v>
      </c>
      <c r="EG136" t="s">
        <v>526</v>
      </c>
      <c r="EH136" t="s">
        <v>526</v>
      </c>
      <c r="EI136" t="s">
        <v>526</v>
      </c>
      <c r="EJ136" t="s">
        <v>526</v>
      </c>
      <c r="EK136" t="s">
        <v>526</v>
      </c>
      <c r="EL136" t="s">
        <v>526</v>
      </c>
      <c r="EM136" t="s">
        <v>526</v>
      </c>
      <c r="EN136" t="s">
        <v>526</v>
      </c>
      <c r="EO136" t="s">
        <v>526</v>
      </c>
      <c r="EP136" t="s">
        <v>526</v>
      </c>
      <c r="EQ136" t="s">
        <v>526</v>
      </c>
      <c r="ER136" t="s">
        <v>526</v>
      </c>
      <c r="ES136" t="s">
        <v>526</v>
      </c>
      <c r="ET136" t="s">
        <v>526</v>
      </c>
      <c r="EU136" t="s">
        <v>526</v>
      </c>
      <c r="EV136" t="s">
        <v>526</v>
      </c>
    </row>
    <row r="137" spans="1:152" x14ac:dyDescent="0.2">
      <c r="A137">
        <v>1604460</v>
      </c>
      <c r="B137" s="6" t="s">
        <v>618</v>
      </c>
      <c r="C137">
        <v>57</v>
      </c>
      <c r="D137" t="s">
        <v>21</v>
      </c>
      <c r="E137">
        <v>5</v>
      </c>
      <c r="F137">
        <v>2</v>
      </c>
      <c r="G137" t="s">
        <v>37</v>
      </c>
      <c r="H137">
        <v>0</v>
      </c>
      <c r="I137">
        <v>1</v>
      </c>
      <c r="J137">
        <v>6</v>
      </c>
      <c r="K137">
        <v>6</v>
      </c>
      <c r="L137">
        <v>1</v>
      </c>
      <c r="M137">
        <v>1</v>
      </c>
      <c r="N137" t="s">
        <v>526</v>
      </c>
      <c r="O137" t="s">
        <v>288</v>
      </c>
      <c r="P137">
        <v>0</v>
      </c>
      <c r="Q137" t="s">
        <v>526</v>
      </c>
      <c r="R137" t="s">
        <v>526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1</v>
      </c>
      <c r="AC137" t="s">
        <v>288</v>
      </c>
      <c r="AD137" t="s">
        <v>288</v>
      </c>
      <c r="AE137" t="s">
        <v>288</v>
      </c>
      <c r="AF137" t="s">
        <v>70</v>
      </c>
      <c r="AG137">
        <v>1</v>
      </c>
      <c r="AH137">
        <v>0</v>
      </c>
      <c r="AI137">
        <v>5</v>
      </c>
      <c r="AJ137">
        <v>0</v>
      </c>
      <c r="AK137" t="s">
        <v>288</v>
      </c>
      <c r="AL137" t="s">
        <v>526</v>
      </c>
      <c r="AM137" t="s">
        <v>526</v>
      </c>
      <c r="AN137">
        <v>36.4</v>
      </c>
      <c r="AO137" t="s">
        <v>103</v>
      </c>
      <c r="AP137">
        <v>69</v>
      </c>
      <c r="AQ137" t="s">
        <v>70</v>
      </c>
      <c r="AR137">
        <v>1</v>
      </c>
      <c r="AS137">
        <v>0</v>
      </c>
      <c r="AT137">
        <v>0</v>
      </c>
      <c r="AU137">
        <v>0</v>
      </c>
      <c r="AV137" t="s">
        <v>288</v>
      </c>
      <c r="AW137" t="s">
        <v>526</v>
      </c>
      <c r="AX137" t="s">
        <v>526</v>
      </c>
      <c r="AY137">
        <v>36.5</v>
      </c>
      <c r="AZ137" t="s">
        <v>288</v>
      </c>
      <c r="BA137" t="s">
        <v>288</v>
      </c>
      <c r="BB137" t="s">
        <v>70</v>
      </c>
      <c r="BC137">
        <v>1</v>
      </c>
      <c r="BD137">
        <v>0</v>
      </c>
      <c r="BE137">
        <v>0</v>
      </c>
      <c r="BF137">
        <v>0</v>
      </c>
      <c r="BG137" t="s">
        <v>288</v>
      </c>
      <c r="BH137" t="s">
        <v>526</v>
      </c>
      <c r="BI137" t="s">
        <v>526</v>
      </c>
      <c r="BJ137">
        <v>36.799999999999997</v>
      </c>
      <c r="BK137" t="s">
        <v>104</v>
      </c>
      <c r="BL137">
        <v>74</v>
      </c>
      <c r="BM137" t="s">
        <v>70</v>
      </c>
      <c r="BN137">
        <v>1</v>
      </c>
      <c r="BO137">
        <v>0</v>
      </c>
      <c r="BP137">
        <v>0</v>
      </c>
      <c r="BQ137">
        <v>0</v>
      </c>
      <c r="BR137" t="s">
        <v>288</v>
      </c>
      <c r="BS137" t="s">
        <v>526</v>
      </c>
      <c r="BT137" t="s">
        <v>526</v>
      </c>
      <c r="BU137">
        <v>36.299999999999997</v>
      </c>
      <c r="BV137" t="s">
        <v>288</v>
      </c>
      <c r="BW137" t="s">
        <v>288</v>
      </c>
      <c r="BX137" t="s">
        <v>70</v>
      </c>
      <c r="BY137">
        <v>1</v>
      </c>
      <c r="BZ137">
        <v>0</v>
      </c>
      <c r="CA137">
        <v>0</v>
      </c>
      <c r="CB137">
        <v>0</v>
      </c>
      <c r="CC137" t="s">
        <v>288</v>
      </c>
      <c r="CD137" t="s">
        <v>526</v>
      </c>
      <c r="CE137" t="s">
        <v>526</v>
      </c>
      <c r="CF137">
        <v>36.700000000000003</v>
      </c>
      <c r="CG137" t="s">
        <v>105</v>
      </c>
      <c r="CH137">
        <v>81</v>
      </c>
      <c r="CI137" t="s">
        <v>85</v>
      </c>
      <c r="CJ137">
        <v>1</v>
      </c>
      <c r="CK137">
        <v>0</v>
      </c>
      <c r="CL137">
        <v>0</v>
      </c>
      <c r="CM137">
        <v>0</v>
      </c>
      <c r="CN137" t="s">
        <v>288</v>
      </c>
      <c r="CO137" t="s">
        <v>526</v>
      </c>
      <c r="CP137" t="s">
        <v>526</v>
      </c>
      <c r="CQ137">
        <v>37.1</v>
      </c>
      <c r="CR137" t="s">
        <v>106</v>
      </c>
      <c r="CS137">
        <v>85</v>
      </c>
      <c r="CT137" t="s">
        <v>85</v>
      </c>
      <c r="CU137">
        <v>1</v>
      </c>
      <c r="CV137">
        <v>0</v>
      </c>
      <c r="CW137">
        <v>0</v>
      </c>
      <c r="CX137">
        <v>0</v>
      </c>
      <c r="CY137" t="s">
        <v>288</v>
      </c>
      <c r="CZ137" t="s">
        <v>526</v>
      </c>
      <c r="DA137" t="s">
        <v>526</v>
      </c>
      <c r="DB137">
        <v>37.1</v>
      </c>
      <c r="DC137" t="s">
        <v>118</v>
      </c>
      <c r="DD137">
        <v>79</v>
      </c>
      <c r="DE137" t="s">
        <v>526</v>
      </c>
      <c r="DF137" t="s">
        <v>526</v>
      </c>
      <c r="DG137" t="s">
        <v>526</v>
      </c>
      <c r="DH137" t="s">
        <v>526</v>
      </c>
      <c r="DI137" t="s">
        <v>526</v>
      </c>
      <c r="DJ137" t="s">
        <v>526</v>
      </c>
      <c r="DK137" t="s">
        <v>526</v>
      </c>
      <c r="DL137" t="s">
        <v>526</v>
      </c>
      <c r="DM137" t="s">
        <v>526</v>
      </c>
      <c r="DN137" t="s">
        <v>526</v>
      </c>
      <c r="DO137" t="s">
        <v>526</v>
      </c>
      <c r="DP137" t="s">
        <v>526</v>
      </c>
      <c r="DQ137" t="s">
        <v>526</v>
      </c>
      <c r="DR137" t="s">
        <v>526</v>
      </c>
      <c r="DS137" t="s">
        <v>526</v>
      </c>
      <c r="DT137" t="s">
        <v>526</v>
      </c>
      <c r="DU137" t="s">
        <v>526</v>
      </c>
      <c r="DV137" t="s">
        <v>526</v>
      </c>
      <c r="DW137" t="s">
        <v>526</v>
      </c>
      <c r="DX137" t="s">
        <v>526</v>
      </c>
      <c r="DY137" t="s">
        <v>526</v>
      </c>
      <c r="DZ137" t="s">
        <v>526</v>
      </c>
      <c r="EA137" t="s">
        <v>526</v>
      </c>
      <c r="EB137" t="s">
        <v>526</v>
      </c>
      <c r="EC137" t="s">
        <v>526</v>
      </c>
      <c r="ED137" t="s">
        <v>526</v>
      </c>
      <c r="EE137" t="s">
        <v>526</v>
      </c>
      <c r="EF137" t="s">
        <v>526</v>
      </c>
      <c r="EG137" t="s">
        <v>526</v>
      </c>
      <c r="EH137" t="s">
        <v>526</v>
      </c>
      <c r="EI137" t="s">
        <v>526</v>
      </c>
      <c r="EJ137" t="s">
        <v>526</v>
      </c>
      <c r="EK137" t="s">
        <v>526</v>
      </c>
      <c r="EL137" t="s">
        <v>526</v>
      </c>
      <c r="EM137" t="s">
        <v>526</v>
      </c>
      <c r="EN137" t="s">
        <v>526</v>
      </c>
      <c r="EO137" t="s">
        <v>526</v>
      </c>
      <c r="EP137" t="s">
        <v>526</v>
      </c>
      <c r="EQ137" t="s">
        <v>526</v>
      </c>
      <c r="ER137" t="s">
        <v>526</v>
      </c>
      <c r="ES137" t="s">
        <v>526</v>
      </c>
      <c r="ET137" t="s">
        <v>526</v>
      </c>
      <c r="EU137" t="s">
        <v>526</v>
      </c>
      <c r="EV137" t="s">
        <v>526</v>
      </c>
    </row>
    <row r="138" spans="1:152" x14ac:dyDescent="0.2">
      <c r="A138">
        <v>3795222</v>
      </c>
      <c r="B138" s="6" t="s">
        <v>699</v>
      </c>
      <c r="C138">
        <v>64</v>
      </c>
      <c r="D138" t="s">
        <v>26</v>
      </c>
      <c r="E138">
        <v>2</v>
      </c>
      <c r="F138">
        <v>1</v>
      </c>
      <c r="G138" t="s">
        <v>37</v>
      </c>
      <c r="H138">
        <v>0</v>
      </c>
      <c r="I138">
        <v>1</v>
      </c>
      <c r="J138">
        <v>2</v>
      </c>
      <c r="K138">
        <v>2</v>
      </c>
      <c r="L138">
        <v>1</v>
      </c>
      <c r="M138">
        <v>1</v>
      </c>
      <c r="N138" t="s">
        <v>526</v>
      </c>
      <c r="O138">
        <v>10</v>
      </c>
      <c r="P138">
        <v>0</v>
      </c>
      <c r="Q138" t="s">
        <v>526</v>
      </c>
      <c r="R138" t="s">
        <v>526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4</v>
      </c>
      <c r="AD138">
        <v>0</v>
      </c>
      <c r="AE138">
        <v>0</v>
      </c>
      <c r="AF138" t="s">
        <v>70</v>
      </c>
      <c r="AG138">
        <v>3</v>
      </c>
      <c r="AH138">
        <v>0</v>
      </c>
      <c r="AI138">
        <v>0</v>
      </c>
      <c r="AJ138">
        <v>0</v>
      </c>
      <c r="AK138">
        <v>1</v>
      </c>
      <c r="AL138" t="s">
        <v>526</v>
      </c>
      <c r="AM138" t="s">
        <v>526</v>
      </c>
      <c r="AN138">
        <v>37.6</v>
      </c>
      <c r="AO138" t="s">
        <v>396</v>
      </c>
      <c r="AP138">
        <v>92</v>
      </c>
      <c r="AQ138" t="s">
        <v>70</v>
      </c>
      <c r="AR138">
        <v>3</v>
      </c>
      <c r="AS138">
        <v>0</v>
      </c>
      <c r="AT138">
        <v>0</v>
      </c>
      <c r="AU138">
        <v>0</v>
      </c>
      <c r="AV138">
        <v>2</v>
      </c>
      <c r="AW138" t="s">
        <v>526</v>
      </c>
      <c r="AX138" t="s">
        <v>526</v>
      </c>
      <c r="AY138">
        <v>36.4</v>
      </c>
      <c r="AZ138" t="s">
        <v>288</v>
      </c>
      <c r="BA138" t="s">
        <v>288</v>
      </c>
      <c r="BB138" t="s">
        <v>85</v>
      </c>
      <c r="BC138">
        <v>3</v>
      </c>
      <c r="BD138">
        <v>0</v>
      </c>
      <c r="BE138">
        <v>0</v>
      </c>
      <c r="BF138">
        <v>0</v>
      </c>
      <c r="BG138">
        <v>2</v>
      </c>
      <c r="BH138" t="s">
        <v>526</v>
      </c>
      <c r="BI138" t="s">
        <v>526</v>
      </c>
      <c r="BJ138">
        <v>36.299999999999997</v>
      </c>
      <c r="BK138" t="s">
        <v>288</v>
      </c>
      <c r="BL138" t="s">
        <v>288</v>
      </c>
      <c r="BM138" t="s">
        <v>526</v>
      </c>
      <c r="BN138" t="s">
        <v>526</v>
      </c>
      <c r="BO138" t="s">
        <v>526</v>
      </c>
      <c r="BP138" t="s">
        <v>526</v>
      </c>
      <c r="BQ138" t="s">
        <v>526</v>
      </c>
      <c r="BR138" t="s">
        <v>526</v>
      </c>
      <c r="BS138" t="s">
        <v>526</v>
      </c>
      <c r="BT138" t="s">
        <v>526</v>
      </c>
      <c r="BU138" t="s">
        <v>526</v>
      </c>
      <c r="BV138" t="s">
        <v>526</v>
      </c>
      <c r="BW138" t="s">
        <v>526</v>
      </c>
      <c r="BX138" t="s">
        <v>526</v>
      </c>
      <c r="BY138" t="s">
        <v>526</v>
      </c>
      <c r="BZ138" t="s">
        <v>526</v>
      </c>
      <c r="CA138" t="s">
        <v>526</v>
      </c>
      <c r="CB138" t="s">
        <v>526</v>
      </c>
      <c r="CC138" t="s">
        <v>526</v>
      </c>
      <c r="CD138" t="s">
        <v>526</v>
      </c>
      <c r="CE138" t="s">
        <v>526</v>
      </c>
      <c r="CF138" t="s">
        <v>526</v>
      </c>
      <c r="CG138" t="s">
        <v>526</v>
      </c>
      <c r="CH138" t="s">
        <v>526</v>
      </c>
      <c r="CI138" t="s">
        <v>526</v>
      </c>
      <c r="CJ138" t="s">
        <v>526</v>
      </c>
      <c r="CK138" t="s">
        <v>526</v>
      </c>
      <c r="CL138" t="s">
        <v>526</v>
      </c>
      <c r="CM138" t="s">
        <v>526</v>
      </c>
      <c r="CN138" t="s">
        <v>526</v>
      </c>
      <c r="CO138" t="s">
        <v>526</v>
      </c>
      <c r="CP138" t="s">
        <v>526</v>
      </c>
      <c r="CQ138" t="s">
        <v>526</v>
      </c>
      <c r="CR138" t="s">
        <v>526</v>
      </c>
      <c r="CS138" t="s">
        <v>526</v>
      </c>
      <c r="CT138" t="s">
        <v>526</v>
      </c>
      <c r="CU138" t="s">
        <v>526</v>
      </c>
      <c r="CV138" t="s">
        <v>526</v>
      </c>
      <c r="CW138" t="s">
        <v>526</v>
      </c>
      <c r="CX138" t="s">
        <v>526</v>
      </c>
      <c r="CY138" t="s">
        <v>526</v>
      </c>
      <c r="CZ138" t="s">
        <v>526</v>
      </c>
      <c r="DA138" t="s">
        <v>526</v>
      </c>
      <c r="DB138" t="s">
        <v>526</v>
      </c>
      <c r="DC138" t="s">
        <v>526</v>
      </c>
      <c r="DD138" t="s">
        <v>526</v>
      </c>
      <c r="DE138" t="s">
        <v>526</v>
      </c>
      <c r="DF138" t="s">
        <v>526</v>
      </c>
      <c r="DG138" t="s">
        <v>526</v>
      </c>
      <c r="DH138" t="s">
        <v>526</v>
      </c>
      <c r="DI138" t="s">
        <v>526</v>
      </c>
      <c r="DJ138" t="s">
        <v>526</v>
      </c>
      <c r="DK138" t="s">
        <v>526</v>
      </c>
      <c r="DL138" t="s">
        <v>526</v>
      </c>
      <c r="DM138" t="s">
        <v>526</v>
      </c>
      <c r="DN138" t="s">
        <v>526</v>
      </c>
      <c r="DO138" t="s">
        <v>526</v>
      </c>
      <c r="DP138" t="s">
        <v>526</v>
      </c>
      <c r="DQ138" t="s">
        <v>526</v>
      </c>
      <c r="DR138" t="s">
        <v>526</v>
      </c>
      <c r="DS138" t="s">
        <v>526</v>
      </c>
      <c r="DT138" t="s">
        <v>526</v>
      </c>
      <c r="DU138" t="s">
        <v>526</v>
      </c>
      <c r="DV138" t="s">
        <v>526</v>
      </c>
      <c r="DW138" t="s">
        <v>526</v>
      </c>
      <c r="DX138" t="s">
        <v>526</v>
      </c>
      <c r="DY138" t="s">
        <v>526</v>
      </c>
      <c r="DZ138" t="s">
        <v>526</v>
      </c>
      <c r="EA138" t="s">
        <v>526</v>
      </c>
      <c r="EB138" t="s">
        <v>526</v>
      </c>
      <c r="EC138" t="s">
        <v>526</v>
      </c>
      <c r="ED138" t="s">
        <v>526</v>
      </c>
      <c r="EE138" t="s">
        <v>526</v>
      </c>
      <c r="EF138" t="s">
        <v>526</v>
      </c>
      <c r="EG138" t="s">
        <v>526</v>
      </c>
      <c r="EH138" t="s">
        <v>526</v>
      </c>
      <c r="EI138" t="s">
        <v>526</v>
      </c>
      <c r="EJ138" t="s">
        <v>526</v>
      </c>
      <c r="EK138" t="s">
        <v>526</v>
      </c>
      <c r="EL138" t="s">
        <v>526</v>
      </c>
      <c r="EM138" t="s">
        <v>526</v>
      </c>
      <c r="EN138" t="s">
        <v>526</v>
      </c>
      <c r="EO138" t="s">
        <v>526</v>
      </c>
      <c r="EP138" t="s">
        <v>526</v>
      </c>
      <c r="EQ138" t="s">
        <v>526</v>
      </c>
      <c r="ER138" t="s">
        <v>526</v>
      </c>
      <c r="ES138" t="s">
        <v>526</v>
      </c>
      <c r="ET138" t="s">
        <v>526</v>
      </c>
      <c r="EU138" t="s">
        <v>526</v>
      </c>
      <c r="EV138" t="s">
        <v>526</v>
      </c>
    </row>
    <row r="139" spans="1:152" x14ac:dyDescent="0.2">
      <c r="A139">
        <v>1228743</v>
      </c>
      <c r="B139" s="6" t="s">
        <v>606</v>
      </c>
      <c r="C139">
        <v>56</v>
      </c>
      <c r="D139" t="s">
        <v>21</v>
      </c>
      <c r="E139">
        <v>3</v>
      </c>
      <c r="F139">
        <v>1</v>
      </c>
      <c r="G139" t="s">
        <v>37</v>
      </c>
      <c r="H139">
        <v>0</v>
      </c>
      <c r="I139">
        <v>1</v>
      </c>
      <c r="J139">
        <v>3</v>
      </c>
      <c r="K139">
        <v>3</v>
      </c>
      <c r="L139">
        <v>6</v>
      </c>
      <c r="M139">
        <v>1</v>
      </c>
      <c r="N139" t="s">
        <v>526</v>
      </c>
      <c r="O139">
        <v>7</v>
      </c>
      <c r="P139">
        <v>2</v>
      </c>
      <c r="Q139" t="s">
        <v>526</v>
      </c>
      <c r="R139" t="s">
        <v>526</v>
      </c>
      <c r="S139">
        <v>1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 t="s">
        <v>70</v>
      </c>
      <c r="AG139">
        <v>1</v>
      </c>
      <c r="AH139">
        <v>0</v>
      </c>
      <c r="AI139">
        <v>8</v>
      </c>
      <c r="AJ139">
        <v>0</v>
      </c>
      <c r="AK139">
        <v>2</v>
      </c>
      <c r="AL139" t="s">
        <v>526</v>
      </c>
      <c r="AM139" t="s">
        <v>526</v>
      </c>
      <c r="AN139">
        <v>36.4</v>
      </c>
      <c r="AO139" t="s">
        <v>412</v>
      </c>
      <c r="AP139">
        <v>62</v>
      </c>
      <c r="AQ139" t="s">
        <v>70</v>
      </c>
      <c r="AR139">
        <v>1</v>
      </c>
      <c r="AS139">
        <v>0</v>
      </c>
      <c r="AT139">
        <v>0</v>
      </c>
      <c r="AU139">
        <v>0</v>
      </c>
      <c r="AV139">
        <v>2</v>
      </c>
      <c r="AW139" t="s">
        <v>526</v>
      </c>
      <c r="AX139" t="s">
        <v>526</v>
      </c>
      <c r="AY139">
        <v>36.200000000000003</v>
      </c>
      <c r="AZ139" t="s">
        <v>288</v>
      </c>
      <c r="BA139" t="s">
        <v>288</v>
      </c>
      <c r="BB139" t="s">
        <v>70</v>
      </c>
      <c r="BC139">
        <v>1</v>
      </c>
      <c r="BD139">
        <v>0</v>
      </c>
      <c r="BE139">
        <v>0</v>
      </c>
      <c r="BF139">
        <v>0</v>
      </c>
      <c r="BG139">
        <v>2</v>
      </c>
      <c r="BH139" t="s">
        <v>526</v>
      </c>
      <c r="BI139" t="s">
        <v>526</v>
      </c>
      <c r="BJ139">
        <v>36.200000000000003</v>
      </c>
      <c r="BK139" t="s">
        <v>288</v>
      </c>
      <c r="BL139" t="s">
        <v>288</v>
      </c>
      <c r="BM139" t="s">
        <v>85</v>
      </c>
      <c r="BN139">
        <v>1</v>
      </c>
      <c r="BO139">
        <v>0</v>
      </c>
      <c r="BP139">
        <v>0</v>
      </c>
      <c r="BQ139">
        <v>0</v>
      </c>
      <c r="BR139">
        <v>2</v>
      </c>
      <c r="BS139" t="s">
        <v>526</v>
      </c>
      <c r="BT139" t="s">
        <v>526</v>
      </c>
      <c r="BU139">
        <v>36.700000000000003</v>
      </c>
      <c r="BV139" t="s">
        <v>288</v>
      </c>
      <c r="BW139" t="s">
        <v>288</v>
      </c>
      <c r="BX139" t="s">
        <v>526</v>
      </c>
      <c r="BY139" t="s">
        <v>526</v>
      </c>
      <c r="BZ139" t="s">
        <v>526</v>
      </c>
      <c r="CA139" t="s">
        <v>526</v>
      </c>
      <c r="CB139" t="s">
        <v>526</v>
      </c>
      <c r="CC139" t="s">
        <v>526</v>
      </c>
      <c r="CD139" t="s">
        <v>526</v>
      </c>
      <c r="CE139" t="s">
        <v>526</v>
      </c>
      <c r="CF139" t="s">
        <v>526</v>
      </c>
      <c r="CG139" t="s">
        <v>526</v>
      </c>
      <c r="CH139" t="s">
        <v>526</v>
      </c>
      <c r="CI139" t="s">
        <v>526</v>
      </c>
      <c r="CJ139" t="s">
        <v>526</v>
      </c>
      <c r="CK139" t="s">
        <v>526</v>
      </c>
      <c r="CL139" t="s">
        <v>526</v>
      </c>
      <c r="CM139" t="s">
        <v>526</v>
      </c>
      <c r="CN139" t="s">
        <v>526</v>
      </c>
      <c r="CO139" t="s">
        <v>526</v>
      </c>
      <c r="CP139" t="s">
        <v>526</v>
      </c>
      <c r="CQ139" t="s">
        <v>526</v>
      </c>
      <c r="CR139" t="s">
        <v>526</v>
      </c>
      <c r="CS139" t="s">
        <v>526</v>
      </c>
      <c r="CT139" t="s">
        <v>526</v>
      </c>
      <c r="CU139" t="s">
        <v>526</v>
      </c>
      <c r="CV139" t="s">
        <v>526</v>
      </c>
      <c r="CW139" t="s">
        <v>526</v>
      </c>
      <c r="CX139" t="s">
        <v>526</v>
      </c>
      <c r="CY139" t="s">
        <v>526</v>
      </c>
      <c r="CZ139" t="s">
        <v>526</v>
      </c>
      <c r="DA139" t="s">
        <v>526</v>
      </c>
      <c r="DB139" t="s">
        <v>526</v>
      </c>
      <c r="DC139" t="s">
        <v>526</v>
      </c>
      <c r="DD139" t="s">
        <v>526</v>
      </c>
      <c r="DE139" t="s">
        <v>526</v>
      </c>
      <c r="DF139" t="s">
        <v>526</v>
      </c>
      <c r="DG139" t="s">
        <v>526</v>
      </c>
      <c r="DH139" t="s">
        <v>526</v>
      </c>
      <c r="DI139" t="s">
        <v>526</v>
      </c>
      <c r="DJ139" t="s">
        <v>526</v>
      </c>
      <c r="DK139" t="s">
        <v>526</v>
      </c>
      <c r="DL139" t="s">
        <v>526</v>
      </c>
      <c r="DM139" t="s">
        <v>526</v>
      </c>
      <c r="DN139" t="s">
        <v>526</v>
      </c>
      <c r="DO139" t="s">
        <v>526</v>
      </c>
      <c r="DP139" t="s">
        <v>526</v>
      </c>
      <c r="DQ139" t="s">
        <v>526</v>
      </c>
      <c r="DR139" t="s">
        <v>526</v>
      </c>
      <c r="DS139" t="s">
        <v>526</v>
      </c>
      <c r="DT139" t="s">
        <v>526</v>
      </c>
      <c r="DU139" t="s">
        <v>526</v>
      </c>
      <c r="DV139" t="s">
        <v>526</v>
      </c>
      <c r="DW139" t="s">
        <v>526</v>
      </c>
      <c r="DX139" t="s">
        <v>526</v>
      </c>
      <c r="DY139" t="s">
        <v>526</v>
      </c>
      <c r="DZ139" t="s">
        <v>526</v>
      </c>
      <c r="EA139" t="s">
        <v>526</v>
      </c>
      <c r="EB139" t="s">
        <v>526</v>
      </c>
      <c r="EC139" t="s">
        <v>526</v>
      </c>
      <c r="ED139" t="s">
        <v>526</v>
      </c>
      <c r="EE139" t="s">
        <v>526</v>
      </c>
      <c r="EF139" t="s">
        <v>526</v>
      </c>
      <c r="EG139" t="s">
        <v>526</v>
      </c>
      <c r="EH139" t="s">
        <v>526</v>
      </c>
      <c r="EI139" t="s">
        <v>526</v>
      </c>
      <c r="EJ139" t="s">
        <v>526</v>
      </c>
      <c r="EK139" t="s">
        <v>526</v>
      </c>
      <c r="EL139" t="s">
        <v>526</v>
      </c>
      <c r="EM139" t="s">
        <v>526</v>
      </c>
      <c r="EN139" t="s">
        <v>526</v>
      </c>
      <c r="EO139" t="s">
        <v>526</v>
      </c>
      <c r="EP139" t="s">
        <v>526</v>
      </c>
      <c r="EQ139" t="s">
        <v>526</v>
      </c>
      <c r="ER139" t="s">
        <v>526</v>
      </c>
      <c r="ES139" t="s">
        <v>526</v>
      </c>
      <c r="ET139" t="s">
        <v>526</v>
      </c>
      <c r="EU139" t="s">
        <v>526</v>
      </c>
      <c r="EV139" t="s">
        <v>526</v>
      </c>
    </row>
    <row r="140" spans="1:152" x14ac:dyDescent="0.2">
      <c r="A140">
        <v>3159639</v>
      </c>
      <c r="B140" s="6" t="s">
        <v>749</v>
      </c>
      <c r="C140">
        <v>47</v>
      </c>
      <c r="D140" t="s">
        <v>26</v>
      </c>
      <c r="E140">
        <v>3</v>
      </c>
      <c r="F140">
        <v>1</v>
      </c>
      <c r="G140" t="s">
        <v>37</v>
      </c>
      <c r="H140">
        <v>0</v>
      </c>
      <c r="I140">
        <v>1</v>
      </c>
      <c r="J140">
        <v>3</v>
      </c>
      <c r="K140">
        <v>3</v>
      </c>
      <c r="L140">
        <v>1</v>
      </c>
      <c r="M140">
        <v>1</v>
      </c>
      <c r="N140" t="s">
        <v>526</v>
      </c>
      <c r="O140">
        <v>10</v>
      </c>
      <c r="P140">
        <v>0</v>
      </c>
      <c r="Q140" t="s">
        <v>526</v>
      </c>
      <c r="R140" t="s">
        <v>526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 t="s">
        <v>288</v>
      </c>
      <c r="AF140" t="s">
        <v>70</v>
      </c>
      <c r="AG140">
        <v>1</v>
      </c>
      <c r="AH140">
        <v>0</v>
      </c>
      <c r="AI140">
        <v>0</v>
      </c>
      <c r="AJ140">
        <v>0</v>
      </c>
      <c r="AK140">
        <v>2</v>
      </c>
      <c r="AL140" t="s">
        <v>526</v>
      </c>
      <c r="AM140" t="s">
        <v>526</v>
      </c>
      <c r="AN140">
        <v>36.700000000000003</v>
      </c>
      <c r="AO140" t="s">
        <v>271</v>
      </c>
      <c r="AP140">
        <v>98</v>
      </c>
      <c r="AQ140" t="s">
        <v>70</v>
      </c>
      <c r="AR140">
        <v>1</v>
      </c>
      <c r="AS140">
        <v>0</v>
      </c>
      <c r="AT140">
        <v>0</v>
      </c>
      <c r="AU140">
        <v>0</v>
      </c>
      <c r="AV140">
        <v>2</v>
      </c>
      <c r="AW140" t="s">
        <v>526</v>
      </c>
      <c r="AX140" t="s">
        <v>526</v>
      </c>
      <c r="AY140">
        <v>36</v>
      </c>
      <c r="AZ140" t="s">
        <v>288</v>
      </c>
      <c r="BA140" t="s">
        <v>288</v>
      </c>
      <c r="BB140" t="s">
        <v>70</v>
      </c>
      <c r="BC140">
        <v>1</v>
      </c>
      <c r="BD140">
        <v>0</v>
      </c>
      <c r="BE140">
        <v>0</v>
      </c>
      <c r="BF140">
        <v>0</v>
      </c>
      <c r="BG140">
        <v>2</v>
      </c>
      <c r="BH140" t="s">
        <v>526</v>
      </c>
      <c r="BI140" t="s">
        <v>526</v>
      </c>
      <c r="BJ140">
        <v>36.700000000000003</v>
      </c>
      <c r="BK140" t="s">
        <v>272</v>
      </c>
      <c r="BL140">
        <v>72</v>
      </c>
      <c r="BM140" t="s">
        <v>85</v>
      </c>
      <c r="BN140">
        <v>1</v>
      </c>
      <c r="BO140">
        <v>0</v>
      </c>
      <c r="BP140">
        <v>0</v>
      </c>
      <c r="BQ140">
        <v>0</v>
      </c>
      <c r="BR140">
        <v>2</v>
      </c>
      <c r="BS140" t="s">
        <v>526</v>
      </c>
      <c r="BT140" t="s">
        <v>526</v>
      </c>
      <c r="BU140">
        <v>36.700000000000003</v>
      </c>
      <c r="BV140" t="s">
        <v>273</v>
      </c>
      <c r="BW140">
        <v>94</v>
      </c>
      <c r="BX140" t="s">
        <v>526</v>
      </c>
      <c r="BY140" t="s">
        <v>526</v>
      </c>
      <c r="BZ140" t="s">
        <v>526</v>
      </c>
      <c r="CA140" t="s">
        <v>526</v>
      </c>
      <c r="CB140" t="s">
        <v>526</v>
      </c>
      <c r="CC140" t="s">
        <v>526</v>
      </c>
      <c r="CD140" t="s">
        <v>526</v>
      </c>
      <c r="CE140" t="s">
        <v>526</v>
      </c>
      <c r="CF140" t="s">
        <v>526</v>
      </c>
      <c r="CG140" t="s">
        <v>526</v>
      </c>
      <c r="CH140" t="s">
        <v>526</v>
      </c>
      <c r="CI140" t="s">
        <v>526</v>
      </c>
      <c r="CJ140" t="s">
        <v>526</v>
      </c>
      <c r="CK140" t="s">
        <v>526</v>
      </c>
      <c r="CL140" t="s">
        <v>526</v>
      </c>
      <c r="CM140" t="s">
        <v>526</v>
      </c>
      <c r="CN140" t="s">
        <v>526</v>
      </c>
      <c r="CO140" t="s">
        <v>526</v>
      </c>
      <c r="CP140" t="s">
        <v>526</v>
      </c>
      <c r="CQ140" t="s">
        <v>526</v>
      </c>
      <c r="CR140" t="s">
        <v>526</v>
      </c>
      <c r="CS140" t="s">
        <v>526</v>
      </c>
      <c r="CT140" t="s">
        <v>526</v>
      </c>
      <c r="CU140" t="s">
        <v>526</v>
      </c>
      <c r="CV140" t="s">
        <v>526</v>
      </c>
      <c r="CW140" t="s">
        <v>526</v>
      </c>
      <c r="CX140" t="s">
        <v>526</v>
      </c>
      <c r="CY140" t="s">
        <v>526</v>
      </c>
      <c r="CZ140" t="s">
        <v>526</v>
      </c>
      <c r="DA140" t="s">
        <v>526</v>
      </c>
      <c r="DB140" t="s">
        <v>526</v>
      </c>
      <c r="DC140" t="s">
        <v>526</v>
      </c>
      <c r="DD140" t="s">
        <v>526</v>
      </c>
      <c r="DE140" t="s">
        <v>526</v>
      </c>
      <c r="DF140" t="s">
        <v>526</v>
      </c>
      <c r="DG140" t="s">
        <v>526</v>
      </c>
      <c r="DH140" t="s">
        <v>526</v>
      </c>
      <c r="DI140" t="s">
        <v>526</v>
      </c>
      <c r="DJ140" t="s">
        <v>526</v>
      </c>
      <c r="DK140" t="s">
        <v>526</v>
      </c>
      <c r="DL140" t="s">
        <v>526</v>
      </c>
      <c r="DM140" t="s">
        <v>526</v>
      </c>
      <c r="DN140" t="s">
        <v>526</v>
      </c>
      <c r="DO140" t="s">
        <v>526</v>
      </c>
      <c r="DP140" t="s">
        <v>526</v>
      </c>
      <c r="DQ140" t="s">
        <v>526</v>
      </c>
      <c r="DR140" t="s">
        <v>526</v>
      </c>
      <c r="DS140" t="s">
        <v>526</v>
      </c>
      <c r="DT140" t="s">
        <v>526</v>
      </c>
      <c r="DU140" t="s">
        <v>526</v>
      </c>
      <c r="DV140" t="s">
        <v>526</v>
      </c>
      <c r="DW140" t="s">
        <v>526</v>
      </c>
      <c r="DX140" t="s">
        <v>526</v>
      </c>
      <c r="DY140" t="s">
        <v>526</v>
      </c>
      <c r="DZ140" t="s">
        <v>526</v>
      </c>
      <c r="EA140" t="s">
        <v>526</v>
      </c>
      <c r="EB140" t="s">
        <v>526</v>
      </c>
      <c r="EC140" t="s">
        <v>526</v>
      </c>
      <c r="ED140" t="s">
        <v>526</v>
      </c>
      <c r="EE140" t="s">
        <v>526</v>
      </c>
      <c r="EF140" t="s">
        <v>526</v>
      </c>
      <c r="EG140" t="s">
        <v>526</v>
      </c>
      <c r="EH140" t="s">
        <v>526</v>
      </c>
      <c r="EI140" t="s">
        <v>526</v>
      </c>
      <c r="EJ140" t="s">
        <v>526</v>
      </c>
      <c r="EK140" t="s">
        <v>526</v>
      </c>
      <c r="EL140" t="s">
        <v>526</v>
      </c>
      <c r="EM140" t="s">
        <v>526</v>
      </c>
      <c r="EN140" t="s">
        <v>526</v>
      </c>
      <c r="EO140" t="s">
        <v>526</v>
      </c>
      <c r="EP140" t="s">
        <v>526</v>
      </c>
      <c r="EQ140" t="s">
        <v>526</v>
      </c>
      <c r="ER140" t="s">
        <v>526</v>
      </c>
      <c r="ES140" t="s">
        <v>526</v>
      </c>
      <c r="ET140" t="s">
        <v>526</v>
      </c>
      <c r="EU140" t="s">
        <v>526</v>
      </c>
      <c r="EV140" t="s">
        <v>526</v>
      </c>
    </row>
    <row r="141" spans="1:152" x14ac:dyDescent="0.2">
      <c r="A141">
        <v>3994063</v>
      </c>
      <c r="B141" s="6" t="s">
        <v>707</v>
      </c>
      <c r="C141">
        <v>60</v>
      </c>
      <c r="D141" t="s">
        <v>26</v>
      </c>
      <c r="E141" t="s">
        <v>526</v>
      </c>
      <c r="F141" t="s">
        <v>526</v>
      </c>
      <c r="G141" t="s">
        <v>37</v>
      </c>
      <c r="H141">
        <v>0</v>
      </c>
      <c r="I141">
        <v>1</v>
      </c>
      <c r="J141">
        <v>1</v>
      </c>
      <c r="K141">
        <v>1</v>
      </c>
      <c r="L141">
        <v>11</v>
      </c>
      <c r="M141">
        <v>0</v>
      </c>
      <c r="N141" t="s">
        <v>526</v>
      </c>
      <c r="O141">
        <v>0</v>
      </c>
      <c r="P141">
        <v>0</v>
      </c>
      <c r="Q141" t="s">
        <v>526</v>
      </c>
      <c r="R141" t="s">
        <v>526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5</v>
      </c>
      <c r="AE141" t="s">
        <v>288</v>
      </c>
      <c r="AF141" t="s">
        <v>70</v>
      </c>
      <c r="AG141">
        <v>1</v>
      </c>
      <c r="AH141">
        <v>0</v>
      </c>
      <c r="AI141">
        <v>0</v>
      </c>
      <c r="AJ141">
        <v>0</v>
      </c>
      <c r="AK141">
        <v>0</v>
      </c>
      <c r="AL141" t="s">
        <v>526</v>
      </c>
      <c r="AM141" t="s">
        <v>526</v>
      </c>
      <c r="AN141">
        <v>36.4</v>
      </c>
      <c r="AO141" t="s">
        <v>288</v>
      </c>
      <c r="AP141" t="s">
        <v>288</v>
      </c>
      <c r="AQ141" t="s">
        <v>70</v>
      </c>
      <c r="AR141">
        <v>0</v>
      </c>
      <c r="AS141">
        <v>0</v>
      </c>
      <c r="AT141">
        <v>0</v>
      </c>
      <c r="AU141">
        <v>0</v>
      </c>
      <c r="AV141">
        <v>0</v>
      </c>
      <c r="AW141" t="s">
        <v>526</v>
      </c>
      <c r="AX141" t="s">
        <v>526</v>
      </c>
      <c r="AY141">
        <v>36.299999999999997</v>
      </c>
      <c r="AZ141" t="s">
        <v>293</v>
      </c>
      <c r="BA141">
        <v>87</v>
      </c>
      <c r="BB141" t="s">
        <v>526</v>
      </c>
      <c r="BC141" t="s">
        <v>526</v>
      </c>
      <c r="BD141" t="s">
        <v>526</v>
      </c>
      <c r="BE141" t="s">
        <v>526</v>
      </c>
      <c r="BF141" t="s">
        <v>526</v>
      </c>
      <c r="BG141" t="s">
        <v>526</v>
      </c>
      <c r="BH141" t="s">
        <v>526</v>
      </c>
      <c r="BI141" t="s">
        <v>526</v>
      </c>
      <c r="BJ141" t="s">
        <v>526</v>
      </c>
      <c r="BK141" t="s">
        <v>526</v>
      </c>
      <c r="BL141" t="s">
        <v>526</v>
      </c>
      <c r="BM141" t="s">
        <v>526</v>
      </c>
      <c r="BN141" t="s">
        <v>526</v>
      </c>
      <c r="BO141" t="s">
        <v>526</v>
      </c>
      <c r="BP141" t="s">
        <v>526</v>
      </c>
      <c r="BQ141" t="s">
        <v>526</v>
      </c>
      <c r="BR141" t="s">
        <v>526</v>
      </c>
      <c r="BS141" t="s">
        <v>526</v>
      </c>
      <c r="BT141" t="s">
        <v>526</v>
      </c>
      <c r="BU141" t="s">
        <v>526</v>
      </c>
      <c r="BV141" t="s">
        <v>526</v>
      </c>
      <c r="BW141" t="s">
        <v>526</v>
      </c>
      <c r="BX141" t="s">
        <v>526</v>
      </c>
      <c r="BY141" t="s">
        <v>526</v>
      </c>
      <c r="BZ141" t="s">
        <v>526</v>
      </c>
      <c r="CA141" t="s">
        <v>526</v>
      </c>
      <c r="CB141" t="s">
        <v>526</v>
      </c>
      <c r="CC141" t="s">
        <v>526</v>
      </c>
      <c r="CD141" t="s">
        <v>526</v>
      </c>
      <c r="CE141" t="s">
        <v>526</v>
      </c>
      <c r="CF141" t="s">
        <v>526</v>
      </c>
      <c r="CG141" t="s">
        <v>526</v>
      </c>
      <c r="CH141" t="s">
        <v>526</v>
      </c>
      <c r="CI141" t="s">
        <v>526</v>
      </c>
      <c r="CJ141" t="s">
        <v>526</v>
      </c>
      <c r="CK141" t="s">
        <v>526</v>
      </c>
      <c r="CL141" t="s">
        <v>526</v>
      </c>
      <c r="CM141" t="s">
        <v>526</v>
      </c>
      <c r="CN141" t="s">
        <v>526</v>
      </c>
      <c r="CO141" t="s">
        <v>526</v>
      </c>
      <c r="CP141" t="s">
        <v>526</v>
      </c>
      <c r="CQ141" t="s">
        <v>526</v>
      </c>
      <c r="CR141" t="s">
        <v>526</v>
      </c>
      <c r="CS141" t="s">
        <v>526</v>
      </c>
      <c r="CT141" t="s">
        <v>526</v>
      </c>
      <c r="CU141" t="s">
        <v>526</v>
      </c>
      <c r="CV141" t="s">
        <v>526</v>
      </c>
      <c r="CW141" t="s">
        <v>526</v>
      </c>
      <c r="CX141" t="s">
        <v>526</v>
      </c>
      <c r="CY141" t="s">
        <v>526</v>
      </c>
      <c r="CZ141" t="s">
        <v>526</v>
      </c>
      <c r="DA141" t="s">
        <v>526</v>
      </c>
      <c r="DB141" t="s">
        <v>526</v>
      </c>
      <c r="DC141" t="s">
        <v>526</v>
      </c>
      <c r="DD141" t="s">
        <v>526</v>
      </c>
      <c r="DE141" t="s">
        <v>526</v>
      </c>
      <c r="DF141" t="s">
        <v>526</v>
      </c>
      <c r="DG141" t="s">
        <v>526</v>
      </c>
      <c r="DH141" t="s">
        <v>526</v>
      </c>
      <c r="DI141" t="s">
        <v>526</v>
      </c>
      <c r="DJ141" t="s">
        <v>526</v>
      </c>
      <c r="DK141" t="s">
        <v>526</v>
      </c>
      <c r="DL141" t="s">
        <v>526</v>
      </c>
      <c r="DM141" t="s">
        <v>526</v>
      </c>
      <c r="DN141" t="s">
        <v>526</v>
      </c>
      <c r="DO141" t="s">
        <v>526</v>
      </c>
      <c r="DP141" t="s">
        <v>526</v>
      </c>
      <c r="DQ141" t="s">
        <v>526</v>
      </c>
      <c r="DR141" t="s">
        <v>526</v>
      </c>
      <c r="DS141" t="s">
        <v>526</v>
      </c>
      <c r="DT141" t="s">
        <v>526</v>
      </c>
      <c r="DU141" t="s">
        <v>526</v>
      </c>
      <c r="DV141" t="s">
        <v>526</v>
      </c>
      <c r="DW141" t="s">
        <v>526</v>
      </c>
      <c r="DX141" t="s">
        <v>526</v>
      </c>
      <c r="DY141" t="s">
        <v>526</v>
      </c>
      <c r="DZ141" t="s">
        <v>526</v>
      </c>
      <c r="EA141" t="s">
        <v>526</v>
      </c>
      <c r="EB141" t="s">
        <v>526</v>
      </c>
      <c r="EC141" t="s">
        <v>526</v>
      </c>
      <c r="ED141" t="s">
        <v>526</v>
      </c>
      <c r="EE141" t="s">
        <v>526</v>
      </c>
      <c r="EF141" t="s">
        <v>526</v>
      </c>
      <c r="EG141" t="s">
        <v>526</v>
      </c>
      <c r="EH141" t="s">
        <v>526</v>
      </c>
      <c r="EI141" t="s">
        <v>526</v>
      </c>
      <c r="EJ141" t="s">
        <v>526</v>
      </c>
      <c r="EK141" t="s">
        <v>526</v>
      </c>
      <c r="EL141" t="s">
        <v>526</v>
      </c>
      <c r="EM141" t="s">
        <v>526</v>
      </c>
      <c r="EN141" t="s">
        <v>526</v>
      </c>
      <c r="EO141" t="s">
        <v>526</v>
      </c>
      <c r="EP141" t="s">
        <v>526</v>
      </c>
      <c r="EQ141" t="s">
        <v>526</v>
      </c>
      <c r="ER141" t="s">
        <v>526</v>
      </c>
      <c r="ES141" t="s">
        <v>526</v>
      </c>
      <c r="ET141" t="s">
        <v>526</v>
      </c>
      <c r="EU141" t="s">
        <v>526</v>
      </c>
      <c r="EV141" t="s">
        <v>526</v>
      </c>
    </row>
    <row r="142" spans="1:152" x14ac:dyDescent="0.2">
      <c r="A142">
        <v>4053851</v>
      </c>
      <c r="B142" s="6" t="s">
        <v>716</v>
      </c>
      <c r="C142">
        <v>35</v>
      </c>
      <c r="D142" t="s">
        <v>21</v>
      </c>
      <c r="E142" t="s">
        <v>526</v>
      </c>
      <c r="F142" t="s">
        <v>526</v>
      </c>
      <c r="G142" t="s">
        <v>37</v>
      </c>
      <c r="H142">
        <v>0</v>
      </c>
      <c r="I142">
        <v>1</v>
      </c>
      <c r="J142">
        <v>2</v>
      </c>
      <c r="K142">
        <v>4</v>
      </c>
      <c r="L142">
        <v>1</v>
      </c>
      <c r="M142">
        <v>1</v>
      </c>
      <c r="N142" t="s">
        <v>526</v>
      </c>
      <c r="O142">
        <v>10</v>
      </c>
      <c r="P142">
        <v>0</v>
      </c>
      <c r="Q142" t="s">
        <v>526</v>
      </c>
      <c r="R142" t="s">
        <v>526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 t="s">
        <v>70</v>
      </c>
      <c r="AG142">
        <v>1</v>
      </c>
      <c r="AH142">
        <v>0</v>
      </c>
      <c r="AI142">
        <v>0</v>
      </c>
      <c r="AJ142">
        <v>0</v>
      </c>
      <c r="AK142">
        <v>2</v>
      </c>
      <c r="AL142" t="s">
        <v>526</v>
      </c>
      <c r="AM142" t="s">
        <v>526</v>
      </c>
      <c r="AN142">
        <v>36.6</v>
      </c>
      <c r="AO142" t="s">
        <v>433</v>
      </c>
      <c r="AP142">
        <v>94</v>
      </c>
      <c r="AQ142" t="s">
        <v>70</v>
      </c>
      <c r="AR142">
        <v>1</v>
      </c>
      <c r="AS142">
        <v>0</v>
      </c>
      <c r="AT142">
        <v>0</v>
      </c>
      <c r="AU142">
        <v>0</v>
      </c>
      <c r="AV142">
        <v>2</v>
      </c>
      <c r="AW142" t="s">
        <v>526</v>
      </c>
      <c r="AX142" t="s">
        <v>526</v>
      </c>
      <c r="AY142" t="s">
        <v>288</v>
      </c>
      <c r="AZ142" t="s">
        <v>288</v>
      </c>
      <c r="BA142" t="s">
        <v>288</v>
      </c>
      <c r="BB142" t="s">
        <v>70</v>
      </c>
      <c r="BC142">
        <v>1</v>
      </c>
      <c r="BD142">
        <v>0</v>
      </c>
      <c r="BE142">
        <v>0</v>
      </c>
      <c r="BF142">
        <v>0</v>
      </c>
      <c r="BG142">
        <v>2</v>
      </c>
      <c r="BH142" t="s">
        <v>526</v>
      </c>
      <c r="BI142" t="s">
        <v>526</v>
      </c>
      <c r="BJ142">
        <v>36.5</v>
      </c>
      <c r="BK142" t="s">
        <v>123</v>
      </c>
      <c r="BL142">
        <v>88</v>
      </c>
      <c r="BM142" t="s">
        <v>70</v>
      </c>
      <c r="BN142">
        <v>1</v>
      </c>
      <c r="BO142">
        <v>0</v>
      </c>
      <c r="BP142">
        <v>0</v>
      </c>
      <c r="BQ142">
        <v>0</v>
      </c>
      <c r="BR142">
        <v>2</v>
      </c>
      <c r="BS142" t="s">
        <v>526</v>
      </c>
      <c r="BT142" t="s">
        <v>526</v>
      </c>
      <c r="BU142">
        <v>35.9</v>
      </c>
      <c r="BV142" t="s">
        <v>288</v>
      </c>
      <c r="BW142" t="s">
        <v>288</v>
      </c>
      <c r="BX142" t="s">
        <v>70</v>
      </c>
      <c r="BY142">
        <v>1</v>
      </c>
      <c r="BZ142">
        <v>0</v>
      </c>
      <c r="CA142">
        <v>0</v>
      </c>
      <c r="CB142">
        <v>0</v>
      </c>
      <c r="CC142">
        <v>2</v>
      </c>
      <c r="CD142" t="s">
        <v>526</v>
      </c>
      <c r="CE142" t="s">
        <v>526</v>
      </c>
      <c r="CF142">
        <v>36.6</v>
      </c>
      <c r="CG142" t="s">
        <v>288</v>
      </c>
      <c r="CH142" t="s">
        <v>288</v>
      </c>
      <c r="CI142" t="s">
        <v>526</v>
      </c>
      <c r="CJ142" t="s">
        <v>526</v>
      </c>
      <c r="CK142" t="s">
        <v>526</v>
      </c>
      <c r="CL142" t="s">
        <v>526</v>
      </c>
      <c r="CM142" t="s">
        <v>526</v>
      </c>
      <c r="CN142" t="s">
        <v>526</v>
      </c>
      <c r="CO142" t="s">
        <v>526</v>
      </c>
      <c r="CP142" t="s">
        <v>526</v>
      </c>
      <c r="CQ142" t="s">
        <v>526</v>
      </c>
      <c r="CR142" t="s">
        <v>526</v>
      </c>
      <c r="CS142" t="s">
        <v>526</v>
      </c>
      <c r="CT142" t="s">
        <v>526</v>
      </c>
      <c r="CU142" t="s">
        <v>526</v>
      </c>
      <c r="CV142" t="s">
        <v>526</v>
      </c>
      <c r="CW142" t="s">
        <v>526</v>
      </c>
      <c r="CX142" t="s">
        <v>526</v>
      </c>
      <c r="CY142" t="s">
        <v>526</v>
      </c>
      <c r="CZ142" t="s">
        <v>526</v>
      </c>
      <c r="DA142" t="s">
        <v>526</v>
      </c>
      <c r="DB142" t="s">
        <v>526</v>
      </c>
      <c r="DC142" t="s">
        <v>526</v>
      </c>
      <c r="DD142" t="s">
        <v>526</v>
      </c>
      <c r="DE142" t="s">
        <v>526</v>
      </c>
      <c r="DF142" t="s">
        <v>526</v>
      </c>
      <c r="DG142" t="s">
        <v>526</v>
      </c>
      <c r="DH142" t="s">
        <v>526</v>
      </c>
      <c r="DI142" t="s">
        <v>526</v>
      </c>
      <c r="DJ142" t="s">
        <v>526</v>
      </c>
      <c r="DK142" t="s">
        <v>526</v>
      </c>
      <c r="DL142" t="s">
        <v>526</v>
      </c>
      <c r="DM142" t="s">
        <v>526</v>
      </c>
      <c r="DN142" t="s">
        <v>526</v>
      </c>
      <c r="DO142" t="s">
        <v>526</v>
      </c>
      <c r="DP142" t="s">
        <v>526</v>
      </c>
      <c r="DQ142" t="s">
        <v>526</v>
      </c>
      <c r="DR142" t="s">
        <v>526</v>
      </c>
      <c r="DS142" t="s">
        <v>526</v>
      </c>
      <c r="DT142" t="s">
        <v>526</v>
      </c>
      <c r="DU142" t="s">
        <v>526</v>
      </c>
      <c r="DV142" t="s">
        <v>526</v>
      </c>
      <c r="DW142" t="s">
        <v>526</v>
      </c>
      <c r="DX142" t="s">
        <v>526</v>
      </c>
      <c r="DY142" t="s">
        <v>526</v>
      </c>
      <c r="DZ142" t="s">
        <v>526</v>
      </c>
      <c r="EA142" t="s">
        <v>526</v>
      </c>
      <c r="EB142" t="s">
        <v>526</v>
      </c>
      <c r="EC142" t="s">
        <v>526</v>
      </c>
      <c r="ED142" t="s">
        <v>526</v>
      </c>
      <c r="EE142" t="s">
        <v>526</v>
      </c>
      <c r="EF142" t="s">
        <v>526</v>
      </c>
      <c r="EG142" t="s">
        <v>526</v>
      </c>
      <c r="EH142" t="s">
        <v>526</v>
      </c>
      <c r="EI142" t="s">
        <v>526</v>
      </c>
      <c r="EJ142" t="s">
        <v>526</v>
      </c>
      <c r="EK142" t="s">
        <v>526</v>
      </c>
      <c r="EL142" t="s">
        <v>526</v>
      </c>
      <c r="EM142" t="s">
        <v>526</v>
      </c>
      <c r="EN142" t="s">
        <v>526</v>
      </c>
      <c r="EO142" t="s">
        <v>526</v>
      </c>
      <c r="EP142" t="s">
        <v>526</v>
      </c>
      <c r="EQ142" t="s">
        <v>526</v>
      </c>
      <c r="ER142" t="s">
        <v>526</v>
      </c>
      <c r="ES142" t="s">
        <v>526</v>
      </c>
      <c r="ET142" t="s">
        <v>526</v>
      </c>
      <c r="EU142" t="s">
        <v>526</v>
      </c>
      <c r="EV142" t="s">
        <v>526</v>
      </c>
    </row>
    <row r="143" spans="1:152" x14ac:dyDescent="0.2">
      <c r="A143">
        <v>3616129</v>
      </c>
      <c r="B143" s="6" t="s">
        <v>692</v>
      </c>
      <c r="C143">
        <v>26</v>
      </c>
      <c r="D143" t="s">
        <v>21</v>
      </c>
      <c r="E143">
        <v>4</v>
      </c>
      <c r="F143">
        <v>3</v>
      </c>
      <c r="G143" t="s">
        <v>37</v>
      </c>
      <c r="H143">
        <v>0</v>
      </c>
      <c r="I143">
        <v>1</v>
      </c>
      <c r="J143">
        <v>6</v>
      </c>
      <c r="K143">
        <v>6</v>
      </c>
      <c r="L143">
        <v>1</v>
      </c>
      <c r="M143">
        <v>8</v>
      </c>
      <c r="N143">
        <v>14</v>
      </c>
      <c r="O143">
        <v>10</v>
      </c>
      <c r="P143">
        <v>2</v>
      </c>
      <c r="Q143" t="s">
        <v>526</v>
      </c>
      <c r="R143" t="s">
        <v>526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 t="s">
        <v>288</v>
      </c>
      <c r="AF143" t="s">
        <v>70</v>
      </c>
      <c r="AG143">
        <v>1</v>
      </c>
      <c r="AH143">
        <v>0</v>
      </c>
      <c r="AI143">
        <v>0</v>
      </c>
      <c r="AJ143">
        <v>0</v>
      </c>
      <c r="AK143">
        <v>2</v>
      </c>
      <c r="AL143" t="s">
        <v>526</v>
      </c>
      <c r="AM143" t="s">
        <v>526</v>
      </c>
      <c r="AN143">
        <v>35</v>
      </c>
      <c r="AO143" t="s">
        <v>260</v>
      </c>
      <c r="AP143">
        <v>103</v>
      </c>
      <c r="AQ143" t="s">
        <v>70</v>
      </c>
      <c r="AR143">
        <v>1</v>
      </c>
      <c r="AS143">
        <v>0</v>
      </c>
      <c r="AT143">
        <v>0</v>
      </c>
      <c r="AU143">
        <v>0</v>
      </c>
      <c r="AV143">
        <v>2</v>
      </c>
      <c r="AW143" t="s">
        <v>526</v>
      </c>
      <c r="AX143" t="s">
        <v>526</v>
      </c>
      <c r="AY143" t="s">
        <v>288</v>
      </c>
      <c r="AZ143" t="s">
        <v>288</v>
      </c>
      <c r="BA143" t="s">
        <v>288</v>
      </c>
      <c r="BB143" t="s">
        <v>70</v>
      </c>
      <c r="BC143">
        <v>1</v>
      </c>
      <c r="BD143">
        <v>0</v>
      </c>
      <c r="BE143">
        <v>0</v>
      </c>
      <c r="BF143">
        <v>0</v>
      </c>
      <c r="BG143">
        <v>2</v>
      </c>
      <c r="BH143" t="s">
        <v>526</v>
      </c>
      <c r="BI143" t="s">
        <v>526</v>
      </c>
      <c r="BJ143">
        <v>36.299999999999997</v>
      </c>
      <c r="BK143" t="s">
        <v>262</v>
      </c>
      <c r="BL143">
        <v>87</v>
      </c>
      <c r="BM143" t="s">
        <v>70</v>
      </c>
      <c r="BN143">
        <v>1</v>
      </c>
      <c r="BO143">
        <v>0</v>
      </c>
      <c r="BP143">
        <v>0</v>
      </c>
      <c r="BQ143">
        <v>0</v>
      </c>
      <c r="BR143">
        <v>2</v>
      </c>
      <c r="BS143" t="s">
        <v>526</v>
      </c>
      <c r="BT143" t="s">
        <v>526</v>
      </c>
      <c r="BU143">
        <v>36.5</v>
      </c>
      <c r="BV143" t="s">
        <v>288</v>
      </c>
      <c r="BW143" t="s">
        <v>288</v>
      </c>
      <c r="BX143" t="s">
        <v>85</v>
      </c>
      <c r="BY143">
        <v>1</v>
      </c>
      <c r="BZ143">
        <v>0</v>
      </c>
      <c r="CA143">
        <v>0</v>
      </c>
      <c r="CB143">
        <v>0</v>
      </c>
      <c r="CC143">
        <v>2</v>
      </c>
      <c r="CD143" t="s">
        <v>526</v>
      </c>
      <c r="CE143" t="s">
        <v>526</v>
      </c>
      <c r="CF143">
        <v>36.4</v>
      </c>
      <c r="CG143" t="s">
        <v>263</v>
      </c>
      <c r="CH143">
        <v>73</v>
      </c>
      <c r="CI143" t="s">
        <v>70</v>
      </c>
      <c r="CJ143">
        <v>1</v>
      </c>
      <c r="CK143">
        <v>0</v>
      </c>
      <c r="CL143">
        <v>0</v>
      </c>
      <c r="CM143">
        <v>0</v>
      </c>
      <c r="CN143">
        <v>2</v>
      </c>
      <c r="CO143" t="s">
        <v>526</v>
      </c>
      <c r="CP143" t="s">
        <v>526</v>
      </c>
      <c r="CQ143">
        <v>36.799999999999997</v>
      </c>
      <c r="CR143" t="s">
        <v>264</v>
      </c>
      <c r="CS143" t="s">
        <v>288</v>
      </c>
      <c r="CT143" t="s">
        <v>70</v>
      </c>
      <c r="CU143">
        <v>1</v>
      </c>
      <c r="CV143">
        <v>0</v>
      </c>
      <c r="CW143">
        <v>0</v>
      </c>
      <c r="CX143">
        <v>0</v>
      </c>
      <c r="CY143">
        <v>2</v>
      </c>
      <c r="CZ143" t="s">
        <v>526</v>
      </c>
      <c r="DA143" t="s">
        <v>526</v>
      </c>
      <c r="DB143">
        <v>36.299999999999997</v>
      </c>
      <c r="DC143">
        <v>83</v>
      </c>
      <c r="DD143" t="s">
        <v>288</v>
      </c>
      <c r="DE143" t="s">
        <v>526</v>
      </c>
      <c r="DF143" t="s">
        <v>526</v>
      </c>
      <c r="DG143" t="s">
        <v>526</v>
      </c>
      <c r="DH143" t="s">
        <v>526</v>
      </c>
      <c r="DI143" t="s">
        <v>526</v>
      </c>
      <c r="DJ143" t="s">
        <v>526</v>
      </c>
      <c r="DK143" t="s">
        <v>526</v>
      </c>
      <c r="DL143" t="s">
        <v>526</v>
      </c>
      <c r="DM143" t="s">
        <v>526</v>
      </c>
      <c r="DN143" t="s">
        <v>526</v>
      </c>
      <c r="DO143" t="s">
        <v>526</v>
      </c>
      <c r="DP143" t="s">
        <v>526</v>
      </c>
      <c r="DQ143" t="s">
        <v>526</v>
      </c>
      <c r="DR143" t="s">
        <v>526</v>
      </c>
      <c r="DS143" t="s">
        <v>526</v>
      </c>
      <c r="DT143" t="s">
        <v>526</v>
      </c>
      <c r="DU143" t="s">
        <v>526</v>
      </c>
      <c r="DV143" t="s">
        <v>526</v>
      </c>
      <c r="DW143" t="s">
        <v>526</v>
      </c>
      <c r="DX143" t="s">
        <v>526</v>
      </c>
      <c r="DY143" t="s">
        <v>526</v>
      </c>
      <c r="DZ143" t="s">
        <v>526</v>
      </c>
      <c r="EA143" t="s">
        <v>526</v>
      </c>
      <c r="EB143" t="s">
        <v>526</v>
      </c>
      <c r="EC143" t="s">
        <v>526</v>
      </c>
      <c r="ED143" t="s">
        <v>526</v>
      </c>
      <c r="EE143" t="s">
        <v>526</v>
      </c>
      <c r="EF143" t="s">
        <v>526</v>
      </c>
      <c r="EG143" t="s">
        <v>526</v>
      </c>
      <c r="EH143" t="s">
        <v>526</v>
      </c>
      <c r="EI143" t="s">
        <v>526</v>
      </c>
      <c r="EJ143" t="s">
        <v>526</v>
      </c>
      <c r="EK143" t="s">
        <v>526</v>
      </c>
      <c r="EL143" t="s">
        <v>526</v>
      </c>
      <c r="EM143" t="s">
        <v>526</v>
      </c>
      <c r="EN143" t="s">
        <v>526</v>
      </c>
      <c r="EO143" t="s">
        <v>526</v>
      </c>
      <c r="EP143" t="s">
        <v>526</v>
      </c>
      <c r="EQ143" t="s">
        <v>526</v>
      </c>
      <c r="ER143" t="s">
        <v>526</v>
      </c>
      <c r="ES143" t="s">
        <v>526</v>
      </c>
      <c r="ET143" t="s">
        <v>526</v>
      </c>
      <c r="EU143" t="s">
        <v>526</v>
      </c>
      <c r="EV143" t="s">
        <v>526</v>
      </c>
    </row>
    <row r="144" spans="1:152" x14ac:dyDescent="0.2">
      <c r="A144">
        <v>1536222</v>
      </c>
      <c r="B144" s="6" t="s">
        <v>616</v>
      </c>
      <c r="C144">
        <v>56</v>
      </c>
      <c r="D144" t="s">
        <v>21</v>
      </c>
      <c r="E144">
        <v>3</v>
      </c>
      <c r="F144">
        <v>0</v>
      </c>
      <c r="G144" t="s">
        <v>37</v>
      </c>
      <c r="H144">
        <v>0</v>
      </c>
      <c r="I144">
        <v>1</v>
      </c>
      <c r="J144">
        <v>4</v>
      </c>
      <c r="K144">
        <v>4</v>
      </c>
      <c r="L144">
        <v>1</v>
      </c>
      <c r="M144">
        <v>1</v>
      </c>
      <c r="N144" t="s">
        <v>526</v>
      </c>
      <c r="O144">
        <v>7</v>
      </c>
      <c r="P144">
        <v>0</v>
      </c>
      <c r="Q144" t="s">
        <v>526</v>
      </c>
      <c r="R144" t="s">
        <v>526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 t="s">
        <v>288</v>
      </c>
      <c r="AD144" t="s">
        <v>288</v>
      </c>
      <c r="AE144" t="s">
        <v>288</v>
      </c>
      <c r="AF144" t="s">
        <v>70</v>
      </c>
      <c r="AG144">
        <v>1</v>
      </c>
      <c r="AH144">
        <v>0</v>
      </c>
      <c r="AI144">
        <v>0</v>
      </c>
      <c r="AJ144">
        <v>0</v>
      </c>
      <c r="AK144">
        <v>2</v>
      </c>
      <c r="AL144" t="s">
        <v>526</v>
      </c>
      <c r="AM144" t="s">
        <v>526</v>
      </c>
      <c r="AN144">
        <v>36.299999999999997</v>
      </c>
      <c r="AO144" t="s">
        <v>29</v>
      </c>
      <c r="AP144">
        <v>86</v>
      </c>
      <c r="AQ144" t="s">
        <v>70</v>
      </c>
      <c r="AR144">
        <v>1</v>
      </c>
      <c r="AS144">
        <v>0</v>
      </c>
      <c r="AT144">
        <v>0</v>
      </c>
      <c r="AU144">
        <v>0</v>
      </c>
      <c r="AV144">
        <v>2</v>
      </c>
      <c r="AW144" t="s">
        <v>526</v>
      </c>
      <c r="AX144" t="s">
        <v>526</v>
      </c>
      <c r="AY144">
        <v>36.1</v>
      </c>
      <c r="AZ144" t="s">
        <v>28</v>
      </c>
      <c r="BA144">
        <v>94</v>
      </c>
      <c r="BB144" t="s">
        <v>70</v>
      </c>
      <c r="BC144">
        <v>1</v>
      </c>
      <c r="BD144">
        <v>0</v>
      </c>
      <c r="BE144">
        <v>0</v>
      </c>
      <c r="BF144">
        <v>0</v>
      </c>
      <c r="BG144">
        <v>2</v>
      </c>
      <c r="BH144" t="s">
        <v>526</v>
      </c>
      <c r="BI144" t="s">
        <v>526</v>
      </c>
      <c r="BJ144">
        <v>36.9</v>
      </c>
      <c r="BK144" t="s">
        <v>200</v>
      </c>
      <c r="BL144">
        <v>72</v>
      </c>
      <c r="BM144" t="s">
        <v>85</v>
      </c>
      <c r="BN144">
        <v>0</v>
      </c>
      <c r="BO144">
        <v>0</v>
      </c>
      <c r="BP144">
        <v>0</v>
      </c>
      <c r="BQ144">
        <v>0</v>
      </c>
      <c r="BR144" t="s">
        <v>288</v>
      </c>
      <c r="BS144" t="s">
        <v>526</v>
      </c>
      <c r="BT144" t="s">
        <v>526</v>
      </c>
      <c r="BU144" t="s">
        <v>288</v>
      </c>
      <c r="BV144" t="s">
        <v>288</v>
      </c>
      <c r="BW144" t="s">
        <v>288</v>
      </c>
      <c r="BX144" t="s">
        <v>526</v>
      </c>
      <c r="BY144" t="s">
        <v>526</v>
      </c>
      <c r="BZ144" t="s">
        <v>526</v>
      </c>
      <c r="CA144" t="s">
        <v>526</v>
      </c>
      <c r="CB144" t="s">
        <v>526</v>
      </c>
      <c r="CC144" t="s">
        <v>526</v>
      </c>
      <c r="CD144" t="s">
        <v>526</v>
      </c>
      <c r="CE144" t="s">
        <v>526</v>
      </c>
      <c r="CF144" t="s">
        <v>526</v>
      </c>
      <c r="CG144" t="s">
        <v>526</v>
      </c>
      <c r="CH144" t="s">
        <v>526</v>
      </c>
      <c r="CI144" t="s">
        <v>526</v>
      </c>
      <c r="CJ144" t="s">
        <v>526</v>
      </c>
      <c r="CK144" t="s">
        <v>526</v>
      </c>
      <c r="CL144" t="s">
        <v>526</v>
      </c>
      <c r="CM144" t="s">
        <v>526</v>
      </c>
      <c r="CN144" t="s">
        <v>526</v>
      </c>
      <c r="CO144" t="s">
        <v>526</v>
      </c>
      <c r="CP144" t="s">
        <v>526</v>
      </c>
      <c r="CQ144" t="s">
        <v>526</v>
      </c>
      <c r="CR144" t="s">
        <v>526</v>
      </c>
      <c r="CS144" t="s">
        <v>526</v>
      </c>
      <c r="CT144" t="s">
        <v>526</v>
      </c>
      <c r="CU144" t="s">
        <v>526</v>
      </c>
      <c r="CV144" t="s">
        <v>526</v>
      </c>
      <c r="CW144" t="s">
        <v>526</v>
      </c>
      <c r="CX144" t="s">
        <v>526</v>
      </c>
      <c r="CY144" t="s">
        <v>526</v>
      </c>
      <c r="CZ144" t="s">
        <v>526</v>
      </c>
      <c r="DA144" t="s">
        <v>526</v>
      </c>
      <c r="DB144" t="s">
        <v>526</v>
      </c>
      <c r="DC144" t="s">
        <v>526</v>
      </c>
      <c r="DD144" t="s">
        <v>526</v>
      </c>
      <c r="DE144" t="s">
        <v>526</v>
      </c>
      <c r="DF144" t="s">
        <v>526</v>
      </c>
      <c r="DG144" t="s">
        <v>526</v>
      </c>
      <c r="DH144" t="s">
        <v>526</v>
      </c>
      <c r="DI144" t="s">
        <v>526</v>
      </c>
      <c r="DJ144" t="s">
        <v>526</v>
      </c>
      <c r="DK144" t="s">
        <v>526</v>
      </c>
      <c r="DL144" t="s">
        <v>526</v>
      </c>
      <c r="DM144" t="s">
        <v>526</v>
      </c>
      <c r="DN144" t="s">
        <v>526</v>
      </c>
      <c r="DO144" t="s">
        <v>526</v>
      </c>
      <c r="DP144" t="s">
        <v>526</v>
      </c>
      <c r="DQ144" t="s">
        <v>526</v>
      </c>
      <c r="DR144" t="s">
        <v>526</v>
      </c>
      <c r="DS144" t="s">
        <v>526</v>
      </c>
      <c r="DT144" t="s">
        <v>526</v>
      </c>
      <c r="DU144" t="s">
        <v>526</v>
      </c>
      <c r="DV144" t="s">
        <v>526</v>
      </c>
      <c r="DW144" t="s">
        <v>526</v>
      </c>
      <c r="DX144" t="s">
        <v>526</v>
      </c>
      <c r="DY144" t="s">
        <v>526</v>
      </c>
      <c r="DZ144" t="s">
        <v>526</v>
      </c>
      <c r="EA144" t="s">
        <v>526</v>
      </c>
      <c r="EB144" t="s">
        <v>526</v>
      </c>
      <c r="EC144" t="s">
        <v>526</v>
      </c>
      <c r="ED144" t="s">
        <v>526</v>
      </c>
      <c r="EE144" t="s">
        <v>526</v>
      </c>
      <c r="EF144" t="s">
        <v>526</v>
      </c>
      <c r="EG144" t="s">
        <v>526</v>
      </c>
      <c r="EH144" t="s">
        <v>526</v>
      </c>
      <c r="EI144" t="s">
        <v>526</v>
      </c>
      <c r="EJ144" t="s">
        <v>526</v>
      </c>
      <c r="EK144" t="s">
        <v>526</v>
      </c>
      <c r="EL144" t="s">
        <v>526</v>
      </c>
      <c r="EM144" t="s">
        <v>526</v>
      </c>
      <c r="EN144" t="s">
        <v>526</v>
      </c>
      <c r="EO144" t="s">
        <v>526</v>
      </c>
      <c r="EP144" t="s">
        <v>526</v>
      </c>
      <c r="EQ144" t="s">
        <v>526</v>
      </c>
      <c r="ER144" t="s">
        <v>526</v>
      </c>
      <c r="ES144" t="s">
        <v>526</v>
      </c>
      <c r="ET144" t="s">
        <v>526</v>
      </c>
      <c r="EU144" t="s">
        <v>526</v>
      </c>
      <c r="EV144" t="s">
        <v>526</v>
      </c>
    </row>
    <row r="145" spans="1:152" x14ac:dyDescent="0.2">
      <c r="A145">
        <v>3387914</v>
      </c>
      <c r="B145" s="6" t="s">
        <v>679</v>
      </c>
      <c r="C145">
        <v>49</v>
      </c>
      <c r="D145" t="s">
        <v>26</v>
      </c>
      <c r="E145">
        <v>2</v>
      </c>
      <c r="F145">
        <v>1</v>
      </c>
      <c r="G145" t="s">
        <v>37</v>
      </c>
      <c r="H145">
        <v>0</v>
      </c>
      <c r="I145">
        <v>1</v>
      </c>
      <c r="J145">
        <v>2</v>
      </c>
      <c r="K145">
        <v>2</v>
      </c>
      <c r="L145">
        <v>1</v>
      </c>
      <c r="M145" t="s">
        <v>288</v>
      </c>
      <c r="N145" t="s">
        <v>526</v>
      </c>
      <c r="O145" t="s">
        <v>288</v>
      </c>
      <c r="P145">
        <v>0</v>
      </c>
      <c r="Q145" t="s">
        <v>526</v>
      </c>
      <c r="R145" t="s">
        <v>526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 t="s">
        <v>288</v>
      </c>
      <c r="AF145" t="s">
        <v>70</v>
      </c>
      <c r="AG145">
        <v>1</v>
      </c>
      <c r="AH145">
        <v>0</v>
      </c>
      <c r="AI145">
        <v>0</v>
      </c>
      <c r="AJ145">
        <v>0</v>
      </c>
      <c r="AK145">
        <v>2</v>
      </c>
      <c r="AL145" t="s">
        <v>526</v>
      </c>
      <c r="AM145" t="s">
        <v>526</v>
      </c>
      <c r="AN145">
        <v>36.9</v>
      </c>
      <c r="AO145" t="s">
        <v>369</v>
      </c>
      <c r="AP145">
        <v>65</v>
      </c>
      <c r="AQ145" t="s">
        <v>70</v>
      </c>
      <c r="AR145">
        <v>1</v>
      </c>
      <c r="AS145">
        <v>0</v>
      </c>
      <c r="AT145">
        <v>0</v>
      </c>
      <c r="AU145">
        <v>0</v>
      </c>
      <c r="AV145">
        <v>2</v>
      </c>
      <c r="AW145" t="s">
        <v>526</v>
      </c>
      <c r="AX145" t="s">
        <v>526</v>
      </c>
      <c r="AY145">
        <v>36.6</v>
      </c>
      <c r="AZ145" t="s">
        <v>370</v>
      </c>
      <c r="BA145">
        <v>67</v>
      </c>
      <c r="BB145" t="s">
        <v>85</v>
      </c>
      <c r="BC145">
        <v>1</v>
      </c>
      <c r="BD145">
        <v>0</v>
      </c>
      <c r="BE145">
        <v>0</v>
      </c>
      <c r="BF145">
        <v>0</v>
      </c>
      <c r="BG145">
        <v>2</v>
      </c>
      <c r="BH145" t="s">
        <v>526</v>
      </c>
      <c r="BI145" t="s">
        <v>526</v>
      </c>
      <c r="BJ145">
        <v>37.1</v>
      </c>
      <c r="BK145" t="s">
        <v>371</v>
      </c>
      <c r="BL145">
        <v>70</v>
      </c>
      <c r="BM145" t="s">
        <v>526</v>
      </c>
      <c r="BN145" t="s">
        <v>526</v>
      </c>
      <c r="BO145" t="s">
        <v>526</v>
      </c>
      <c r="BP145" t="s">
        <v>526</v>
      </c>
      <c r="BQ145" t="s">
        <v>526</v>
      </c>
      <c r="BR145" t="s">
        <v>526</v>
      </c>
      <c r="BS145" t="s">
        <v>526</v>
      </c>
      <c r="BT145" t="s">
        <v>526</v>
      </c>
      <c r="BU145" t="s">
        <v>526</v>
      </c>
      <c r="BV145" t="s">
        <v>526</v>
      </c>
      <c r="BW145" t="s">
        <v>526</v>
      </c>
      <c r="BX145" t="s">
        <v>526</v>
      </c>
      <c r="BY145" t="s">
        <v>526</v>
      </c>
      <c r="BZ145" t="s">
        <v>526</v>
      </c>
      <c r="CA145" t="s">
        <v>526</v>
      </c>
      <c r="CB145" t="s">
        <v>526</v>
      </c>
      <c r="CC145" t="s">
        <v>526</v>
      </c>
      <c r="CD145" t="s">
        <v>526</v>
      </c>
      <c r="CE145" t="s">
        <v>526</v>
      </c>
      <c r="CF145" t="s">
        <v>526</v>
      </c>
      <c r="CG145" t="s">
        <v>526</v>
      </c>
      <c r="CH145" t="s">
        <v>526</v>
      </c>
      <c r="CI145" t="s">
        <v>526</v>
      </c>
      <c r="CJ145" t="s">
        <v>526</v>
      </c>
      <c r="CK145" t="s">
        <v>526</v>
      </c>
      <c r="CL145" t="s">
        <v>526</v>
      </c>
      <c r="CM145" t="s">
        <v>526</v>
      </c>
      <c r="CN145" t="s">
        <v>526</v>
      </c>
      <c r="CO145" t="s">
        <v>526</v>
      </c>
      <c r="CP145" t="s">
        <v>526</v>
      </c>
      <c r="CQ145" t="s">
        <v>526</v>
      </c>
      <c r="CR145" t="s">
        <v>526</v>
      </c>
      <c r="CS145" t="s">
        <v>526</v>
      </c>
      <c r="CT145" t="s">
        <v>526</v>
      </c>
      <c r="CU145" t="s">
        <v>526</v>
      </c>
      <c r="CV145" t="s">
        <v>526</v>
      </c>
      <c r="CW145" t="s">
        <v>526</v>
      </c>
      <c r="CX145" t="s">
        <v>526</v>
      </c>
      <c r="CY145" t="s">
        <v>526</v>
      </c>
      <c r="CZ145" t="s">
        <v>526</v>
      </c>
      <c r="DA145" t="s">
        <v>526</v>
      </c>
      <c r="DB145" t="s">
        <v>526</v>
      </c>
      <c r="DC145" t="s">
        <v>526</v>
      </c>
      <c r="DD145" t="s">
        <v>526</v>
      </c>
      <c r="DE145" t="s">
        <v>526</v>
      </c>
      <c r="DF145" t="s">
        <v>526</v>
      </c>
      <c r="DG145" t="s">
        <v>526</v>
      </c>
      <c r="DH145" t="s">
        <v>526</v>
      </c>
      <c r="DI145" t="s">
        <v>526</v>
      </c>
      <c r="DJ145" t="s">
        <v>526</v>
      </c>
      <c r="DK145" t="s">
        <v>526</v>
      </c>
      <c r="DL145" t="s">
        <v>526</v>
      </c>
      <c r="DM145" t="s">
        <v>526</v>
      </c>
      <c r="DN145" t="s">
        <v>526</v>
      </c>
      <c r="DO145" t="s">
        <v>526</v>
      </c>
      <c r="DP145" t="s">
        <v>526</v>
      </c>
      <c r="DQ145" t="s">
        <v>526</v>
      </c>
      <c r="DR145" t="s">
        <v>526</v>
      </c>
      <c r="DS145" t="s">
        <v>526</v>
      </c>
      <c r="DT145" t="s">
        <v>526</v>
      </c>
      <c r="DU145" t="s">
        <v>526</v>
      </c>
      <c r="DV145" t="s">
        <v>526</v>
      </c>
      <c r="DW145" t="s">
        <v>526</v>
      </c>
      <c r="DX145" t="s">
        <v>526</v>
      </c>
      <c r="DY145" t="s">
        <v>526</v>
      </c>
      <c r="DZ145" t="s">
        <v>526</v>
      </c>
      <c r="EA145" t="s">
        <v>526</v>
      </c>
      <c r="EB145" t="s">
        <v>526</v>
      </c>
      <c r="EC145" t="s">
        <v>526</v>
      </c>
      <c r="ED145" t="s">
        <v>526</v>
      </c>
      <c r="EE145" t="s">
        <v>526</v>
      </c>
      <c r="EF145" t="s">
        <v>526</v>
      </c>
      <c r="EG145" t="s">
        <v>526</v>
      </c>
      <c r="EH145" t="s">
        <v>526</v>
      </c>
      <c r="EI145" t="s">
        <v>526</v>
      </c>
      <c r="EJ145" t="s">
        <v>526</v>
      </c>
      <c r="EK145" t="s">
        <v>526</v>
      </c>
      <c r="EL145" t="s">
        <v>526</v>
      </c>
      <c r="EM145" t="s">
        <v>526</v>
      </c>
      <c r="EN145" t="s">
        <v>526</v>
      </c>
      <c r="EO145" t="s">
        <v>526</v>
      </c>
      <c r="EP145" t="s">
        <v>526</v>
      </c>
      <c r="EQ145" t="s">
        <v>526</v>
      </c>
      <c r="ER145" t="s">
        <v>526</v>
      </c>
      <c r="ES145" t="s">
        <v>526</v>
      </c>
      <c r="ET145" t="s">
        <v>526</v>
      </c>
      <c r="EU145" t="s">
        <v>526</v>
      </c>
      <c r="EV145" t="s">
        <v>526</v>
      </c>
    </row>
    <row r="146" spans="1:152" x14ac:dyDescent="0.2">
      <c r="A146">
        <v>3002547</v>
      </c>
      <c r="B146" s="6" t="s">
        <v>651</v>
      </c>
      <c r="C146">
        <v>66</v>
      </c>
      <c r="D146" t="s">
        <v>26</v>
      </c>
      <c r="E146">
        <v>2</v>
      </c>
      <c r="F146">
        <v>1</v>
      </c>
      <c r="G146" t="s">
        <v>37</v>
      </c>
      <c r="H146">
        <v>0</v>
      </c>
      <c r="I146">
        <v>1</v>
      </c>
      <c r="J146">
        <v>2</v>
      </c>
      <c r="K146">
        <v>2</v>
      </c>
      <c r="L146">
        <v>1</v>
      </c>
      <c r="M146">
        <v>1</v>
      </c>
      <c r="N146" t="s">
        <v>526</v>
      </c>
      <c r="O146">
        <v>7</v>
      </c>
      <c r="P146">
        <v>0</v>
      </c>
      <c r="Q146" t="s">
        <v>526</v>
      </c>
      <c r="R146" t="s">
        <v>526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t="s">
        <v>288</v>
      </c>
      <c r="AF146" t="s">
        <v>70</v>
      </c>
      <c r="AG146">
        <v>1</v>
      </c>
      <c r="AH146">
        <v>0</v>
      </c>
      <c r="AI146">
        <v>0</v>
      </c>
      <c r="AJ146">
        <v>0</v>
      </c>
      <c r="AK146">
        <v>2</v>
      </c>
      <c r="AL146" t="s">
        <v>526</v>
      </c>
      <c r="AM146" t="s">
        <v>526</v>
      </c>
      <c r="AN146">
        <v>38.200000000000003</v>
      </c>
      <c r="AO146" t="s">
        <v>222</v>
      </c>
      <c r="AP146">
        <v>81</v>
      </c>
      <c r="AQ146" t="s">
        <v>70</v>
      </c>
      <c r="AR146">
        <v>1</v>
      </c>
      <c r="AS146">
        <v>0</v>
      </c>
      <c r="AT146">
        <v>0</v>
      </c>
      <c r="AU146">
        <v>0</v>
      </c>
      <c r="AV146">
        <v>2</v>
      </c>
      <c r="AW146" t="s">
        <v>526</v>
      </c>
      <c r="AX146" t="s">
        <v>526</v>
      </c>
      <c r="AY146">
        <v>36.799999999999997</v>
      </c>
      <c r="AZ146" t="s">
        <v>223</v>
      </c>
      <c r="BA146">
        <v>71</v>
      </c>
      <c r="BB146" t="s">
        <v>85</v>
      </c>
      <c r="BC146">
        <v>1</v>
      </c>
      <c r="BD146">
        <v>0</v>
      </c>
      <c r="BE146">
        <v>0</v>
      </c>
      <c r="BF146">
        <v>0</v>
      </c>
      <c r="BG146">
        <v>2</v>
      </c>
      <c r="BH146" t="s">
        <v>526</v>
      </c>
      <c r="BI146" t="s">
        <v>526</v>
      </c>
      <c r="BJ146">
        <v>36</v>
      </c>
      <c r="BK146" t="s">
        <v>224</v>
      </c>
      <c r="BL146">
        <v>62</v>
      </c>
      <c r="BM146" t="s">
        <v>526</v>
      </c>
      <c r="BN146" t="s">
        <v>526</v>
      </c>
      <c r="BO146" t="s">
        <v>526</v>
      </c>
      <c r="BP146" t="s">
        <v>526</v>
      </c>
      <c r="BQ146" t="s">
        <v>526</v>
      </c>
      <c r="BR146" t="s">
        <v>526</v>
      </c>
      <c r="BS146" t="s">
        <v>526</v>
      </c>
      <c r="BT146" t="s">
        <v>526</v>
      </c>
      <c r="BU146" t="s">
        <v>526</v>
      </c>
      <c r="BV146" t="s">
        <v>526</v>
      </c>
      <c r="BW146" t="s">
        <v>526</v>
      </c>
      <c r="BX146" t="s">
        <v>526</v>
      </c>
      <c r="BY146" t="s">
        <v>526</v>
      </c>
      <c r="BZ146" t="s">
        <v>526</v>
      </c>
      <c r="CA146" t="s">
        <v>526</v>
      </c>
      <c r="CB146" t="s">
        <v>526</v>
      </c>
      <c r="CC146" t="s">
        <v>526</v>
      </c>
      <c r="CD146" t="s">
        <v>526</v>
      </c>
      <c r="CE146" t="s">
        <v>526</v>
      </c>
      <c r="CF146" t="s">
        <v>526</v>
      </c>
      <c r="CG146" t="s">
        <v>526</v>
      </c>
      <c r="CH146" t="s">
        <v>526</v>
      </c>
      <c r="CI146" t="s">
        <v>526</v>
      </c>
      <c r="CJ146" t="s">
        <v>526</v>
      </c>
      <c r="CK146" t="s">
        <v>526</v>
      </c>
      <c r="CL146" t="s">
        <v>526</v>
      </c>
      <c r="CM146" t="s">
        <v>526</v>
      </c>
      <c r="CN146" t="s">
        <v>526</v>
      </c>
      <c r="CO146" t="s">
        <v>526</v>
      </c>
      <c r="CP146" t="s">
        <v>526</v>
      </c>
      <c r="CQ146" t="s">
        <v>526</v>
      </c>
      <c r="CR146" t="s">
        <v>526</v>
      </c>
      <c r="CS146" t="s">
        <v>526</v>
      </c>
      <c r="CT146" t="s">
        <v>526</v>
      </c>
      <c r="CU146" t="s">
        <v>526</v>
      </c>
      <c r="CV146" t="s">
        <v>526</v>
      </c>
      <c r="CW146" t="s">
        <v>526</v>
      </c>
      <c r="CX146" t="s">
        <v>526</v>
      </c>
      <c r="CY146" t="s">
        <v>526</v>
      </c>
      <c r="CZ146" t="s">
        <v>526</v>
      </c>
      <c r="DA146" t="s">
        <v>526</v>
      </c>
      <c r="DB146" t="s">
        <v>526</v>
      </c>
      <c r="DC146" t="s">
        <v>526</v>
      </c>
      <c r="DD146" t="s">
        <v>526</v>
      </c>
      <c r="DE146" t="s">
        <v>526</v>
      </c>
      <c r="DF146" t="s">
        <v>526</v>
      </c>
      <c r="DG146" t="s">
        <v>526</v>
      </c>
      <c r="DH146" t="s">
        <v>526</v>
      </c>
      <c r="DI146" t="s">
        <v>526</v>
      </c>
      <c r="DJ146" t="s">
        <v>526</v>
      </c>
      <c r="DK146" t="s">
        <v>526</v>
      </c>
      <c r="DL146" t="s">
        <v>526</v>
      </c>
      <c r="DM146" t="s">
        <v>526</v>
      </c>
      <c r="DN146" t="s">
        <v>526</v>
      </c>
      <c r="DO146" t="s">
        <v>526</v>
      </c>
      <c r="DP146" t="s">
        <v>526</v>
      </c>
      <c r="DQ146" t="s">
        <v>526</v>
      </c>
      <c r="DR146" t="s">
        <v>526</v>
      </c>
      <c r="DS146" t="s">
        <v>526</v>
      </c>
      <c r="DT146" t="s">
        <v>526</v>
      </c>
      <c r="DU146" t="s">
        <v>526</v>
      </c>
      <c r="DV146" t="s">
        <v>526</v>
      </c>
      <c r="DW146" t="s">
        <v>526</v>
      </c>
      <c r="DX146" t="s">
        <v>526</v>
      </c>
      <c r="DY146" t="s">
        <v>526</v>
      </c>
      <c r="DZ146" t="s">
        <v>526</v>
      </c>
      <c r="EA146" t="s">
        <v>526</v>
      </c>
      <c r="EB146" t="s">
        <v>526</v>
      </c>
      <c r="EC146" t="s">
        <v>526</v>
      </c>
      <c r="ED146" t="s">
        <v>526</v>
      </c>
      <c r="EE146" t="s">
        <v>526</v>
      </c>
      <c r="EF146" t="s">
        <v>526</v>
      </c>
      <c r="EG146" t="s">
        <v>526</v>
      </c>
      <c r="EH146" t="s">
        <v>526</v>
      </c>
      <c r="EI146" t="s">
        <v>526</v>
      </c>
      <c r="EJ146" t="s">
        <v>526</v>
      </c>
      <c r="EK146" t="s">
        <v>526</v>
      </c>
      <c r="EL146" t="s">
        <v>526</v>
      </c>
      <c r="EM146" t="s">
        <v>526</v>
      </c>
      <c r="EN146" t="s">
        <v>526</v>
      </c>
      <c r="EO146" t="s">
        <v>526</v>
      </c>
      <c r="EP146" t="s">
        <v>526</v>
      </c>
      <c r="EQ146" t="s">
        <v>526</v>
      </c>
      <c r="ER146" t="s">
        <v>526</v>
      </c>
      <c r="ES146" t="s">
        <v>526</v>
      </c>
      <c r="ET146" t="s">
        <v>526</v>
      </c>
      <c r="EU146" t="s">
        <v>526</v>
      </c>
      <c r="EV146" t="s">
        <v>526</v>
      </c>
    </row>
    <row r="147" spans="1:152" x14ac:dyDescent="0.2">
      <c r="A147">
        <v>3226651</v>
      </c>
      <c r="B147" s="6" t="s">
        <v>651</v>
      </c>
      <c r="C147">
        <v>59</v>
      </c>
      <c r="D147" t="s">
        <v>26</v>
      </c>
      <c r="E147" t="s">
        <v>526</v>
      </c>
      <c r="F147" t="s">
        <v>526</v>
      </c>
      <c r="G147" t="s">
        <v>37</v>
      </c>
      <c r="H147">
        <v>0</v>
      </c>
      <c r="I147">
        <v>1</v>
      </c>
      <c r="J147">
        <v>6</v>
      </c>
      <c r="K147">
        <v>6</v>
      </c>
      <c r="L147">
        <v>1</v>
      </c>
      <c r="M147" t="s">
        <v>288</v>
      </c>
      <c r="N147" t="s">
        <v>526</v>
      </c>
      <c r="O147" t="s">
        <v>288</v>
      </c>
      <c r="P147">
        <v>0</v>
      </c>
      <c r="Q147" t="s">
        <v>526</v>
      </c>
      <c r="R147" t="s">
        <v>526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t="s">
        <v>288</v>
      </c>
      <c r="AF147" t="s">
        <v>70</v>
      </c>
      <c r="AG147">
        <v>1</v>
      </c>
      <c r="AH147">
        <v>0</v>
      </c>
      <c r="AI147">
        <v>0</v>
      </c>
      <c r="AJ147">
        <v>0</v>
      </c>
      <c r="AK147">
        <v>2</v>
      </c>
      <c r="AL147" t="s">
        <v>526</v>
      </c>
      <c r="AM147" t="s">
        <v>526</v>
      </c>
      <c r="AN147">
        <v>36.9</v>
      </c>
      <c r="AO147" t="s">
        <v>233</v>
      </c>
      <c r="AP147">
        <v>104</v>
      </c>
      <c r="AQ147" t="s">
        <v>70</v>
      </c>
      <c r="AR147">
        <v>1</v>
      </c>
      <c r="AS147">
        <v>0</v>
      </c>
      <c r="AT147">
        <v>0</v>
      </c>
      <c r="AU147">
        <v>0</v>
      </c>
      <c r="AV147">
        <v>2</v>
      </c>
      <c r="AW147" t="s">
        <v>526</v>
      </c>
      <c r="AX147" t="s">
        <v>526</v>
      </c>
      <c r="AY147">
        <v>36.6</v>
      </c>
      <c r="AZ147" t="s">
        <v>288</v>
      </c>
      <c r="BA147" t="s">
        <v>288</v>
      </c>
      <c r="BB147" t="s">
        <v>70</v>
      </c>
      <c r="BC147">
        <v>1</v>
      </c>
      <c r="BD147">
        <v>0</v>
      </c>
      <c r="BE147">
        <v>0</v>
      </c>
      <c r="BF147">
        <v>0</v>
      </c>
      <c r="BG147">
        <v>2</v>
      </c>
      <c r="BH147" t="s">
        <v>526</v>
      </c>
      <c r="BI147" t="s">
        <v>526</v>
      </c>
      <c r="BJ147">
        <v>36.6</v>
      </c>
      <c r="BK147" t="s">
        <v>288</v>
      </c>
      <c r="BL147" t="s">
        <v>288</v>
      </c>
      <c r="BM147" t="s">
        <v>70</v>
      </c>
      <c r="BN147">
        <v>1</v>
      </c>
      <c r="BO147">
        <v>0</v>
      </c>
      <c r="BP147">
        <v>0</v>
      </c>
      <c r="BQ147">
        <v>0</v>
      </c>
      <c r="BR147">
        <v>2</v>
      </c>
      <c r="BS147" t="s">
        <v>526</v>
      </c>
      <c r="BT147" t="s">
        <v>526</v>
      </c>
      <c r="BU147">
        <v>36.5</v>
      </c>
      <c r="BV147" t="s">
        <v>288</v>
      </c>
      <c r="BW147" t="s">
        <v>288</v>
      </c>
      <c r="BX147" t="s">
        <v>70</v>
      </c>
      <c r="BY147">
        <v>1</v>
      </c>
      <c r="BZ147">
        <v>0</v>
      </c>
      <c r="CA147">
        <v>0</v>
      </c>
      <c r="CB147">
        <v>0</v>
      </c>
      <c r="CC147">
        <v>2</v>
      </c>
      <c r="CD147" t="s">
        <v>526</v>
      </c>
      <c r="CE147" t="s">
        <v>526</v>
      </c>
      <c r="CF147" t="s">
        <v>288</v>
      </c>
      <c r="CG147" t="s">
        <v>288</v>
      </c>
      <c r="CH147" t="s">
        <v>288</v>
      </c>
      <c r="CI147" t="s">
        <v>70</v>
      </c>
      <c r="CJ147">
        <v>1</v>
      </c>
      <c r="CK147">
        <v>0</v>
      </c>
      <c r="CL147">
        <v>0</v>
      </c>
      <c r="CM147">
        <v>0</v>
      </c>
      <c r="CN147">
        <v>2</v>
      </c>
      <c r="CO147" t="s">
        <v>526</v>
      </c>
      <c r="CP147" t="s">
        <v>526</v>
      </c>
      <c r="CQ147">
        <v>36.700000000000003</v>
      </c>
      <c r="CR147" t="s">
        <v>234</v>
      </c>
      <c r="CS147" t="s">
        <v>288</v>
      </c>
      <c r="CT147" t="s">
        <v>70</v>
      </c>
      <c r="CU147">
        <v>0</v>
      </c>
      <c r="CV147">
        <v>0</v>
      </c>
      <c r="CW147">
        <v>0</v>
      </c>
      <c r="CX147">
        <v>0</v>
      </c>
      <c r="CY147" t="s">
        <v>288</v>
      </c>
      <c r="CZ147" t="s">
        <v>526</v>
      </c>
      <c r="DA147" t="s">
        <v>526</v>
      </c>
      <c r="DB147" t="s">
        <v>288</v>
      </c>
      <c r="DC147" t="s">
        <v>288</v>
      </c>
      <c r="DD147" t="s">
        <v>288</v>
      </c>
      <c r="DE147" t="s">
        <v>526</v>
      </c>
      <c r="DF147" t="s">
        <v>526</v>
      </c>
      <c r="DG147" t="s">
        <v>526</v>
      </c>
      <c r="DH147" t="s">
        <v>526</v>
      </c>
      <c r="DI147" t="s">
        <v>526</v>
      </c>
      <c r="DJ147" t="s">
        <v>526</v>
      </c>
      <c r="DK147" t="s">
        <v>526</v>
      </c>
      <c r="DL147" t="s">
        <v>526</v>
      </c>
      <c r="DM147" t="s">
        <v>526</v>
      </c>
      <c r="DN147" t="s">
        <v>526</v>
      </c>
      <c r="DO147" t="s">
        <v>526</v>
      </c>
      <c r="DP147" t="s">
        <v>526</v>
      </c>
      <c r="DQ147" t="s">
        <v>526</v>
      </c>
      <c r="DR147" t="s">
        <v>526</v>
      </c>
      <c r="DS147" t="s">
        <v>526</v>
      </c>
      <c r="DT147" t="s">
        <v>526</v>
      </c>
      <c r="DU147" t="s">
        <v>526</v>
      </c>
      <c r="DV147" t="s">
        <v>526</v>
      </c>
      <c r="DW147" t="s">
        <v>526</v>
      </c>
      <c r="DX147" t="s">
        <v>526</v>
      </c>
      <c r="DY147" t="s">
        <v>526</v>
      </c>
      <c r="DZ147" t="s">
        <v>526</v>
      </c>
      <c r="EA147" t="s">
        <v>526</v>
      </c>
      <c r="EB147" t="s">
        <v>526</v>
      </c>
      <c r="EC147" t="s">
        <v>526</v>
      </c>
      <c r="ED147" t="s">
        <v>526</v>
      </c>
      <c r="EE147" t="s">
        <v>526</v>
      </c>
      <c r="EF147" t="s">
        <v>526</v>
      </c>
      <c r="EG147" t="s">
        <v>526</v>
      </c>
      <c r="EH147" t="s">
        <v>526</v>
      </c>
      <c r="EI147" t="s">
        <v>526</v>
      </c>
      <c r="EJ147" t="s">
        <v>526</v>
      </c>
      <c r="EK147" t="s">
        <v>526</v>
      </c>
      <c r="EL147" t="s">
        <v>526</v>
      </c>
      <c r="EM147" t="s">
        <v>526</v>
      </c>
      <c r="EN147" t="s">
        <v>526</v>
      </c>
      <c r="EO147" t="s">
        <v>526</v>
      </c>
      <c r="EP147" t="s">
        <v>526</v>
      </c>
      <c r="EQ147" t="s">
        <v>526</v>
      </c>
      <c r="ER147" t="s">
        <v>526</v>
      </c>
      <c r="ES147" t="s">
        <v>526</v>
      </c>
      <c r="ET147" t="s">
        <v>526</v>
      </c>
      <c r="EU147" t="s">
        <v>526</v>
      </c>
      <c r="EV147" t="s">
        <v>526</v>
      </c>
    </row>
    <row r="148" spans="1:152" x14ac:dyDescent="0.2">
      <c r="A148">
        <v>1361178</v>
      </c>
      <c r="B148" s="6" t="s">
        <v>610</v>
      </c>
      <c r="C148">
        <v>57</v>
      </c>
      <c r="D148" t="s">
        <v>21</v>
      </c>
      <c r="E148">
        <v>8</v>
      </c>
      <c r="F148">
        <v>3</v>
      </c>
      <c r="G148" t="s">
        <v>42</v>
      </c>
      <c r="H148">
        <v>0</v>
      </c>
      <c r="I148">
        <v>1</v>
      </c>
      <c r="J148">
        <v>10</v>
      </c>
      <c r="K148">
        <v>10</v>
      </c>
      <c r="L148">
        <v>7</v>
      </c>
      <c r="M148">
        <v>0</v>
      </c>
      <c r="N148" t="s">
        <v>526</v>
      </c>
      <c r="O148" t="s">
        <v>288</v>
      </c>
      <c r="P148">
        <v>0</v>
      </c>
      <c r="Q148" t="s">
        <v>526</v>
      </c>
      <c r="R148" t="s">
        <v>526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0</v>
      </c>
      <c r="AC148">
        <v>0</v>
      </c>
      <c r="AD148">
        <v>0</v>
      </c>
      <c r="AE148" t="s">
        <v>288</v>
      </c>
      <c r="AF148" t="s">
        <v>70</v>
      </c>
      <c r="AG148">
        <v>1</v>
      </c>
      <c r="AH148">
        <v>0</v>
      </c>
      <c r="AI148">
        <v>0</v>
      </c>
      <c r="AJ148">
        <v>0</v>
      </c>
      <c r="AK148" t="s">
        <v>288</v>
      </c>
      <c r="AL148" t="s">
        <v>526</v>
      </c>
      <c r="AM148" t="s">
        <v>526</v>
      </c>
      <c r="AN148" t="s">
        <v>288</v>
      </c>
      <c r="AO148" t="s">
        <v>288</v>
      </c>
      <c r="AP148" t="s">
        <v>288</v>
      </c>
      <c r="AQ148" t="s">
        <v>70</v>
      </c>
      <c r="AR148">
        <v>1</v>
      </c>
      <c r="AS148">
        <v>0</v>
      </c>
      <c r="AT148">
        <v>0</v>
      </c>
      <c r="AU148">
        <v>0</v>
      </c>
      <c r="AV148" t="s">
        <v>288</v>
      </c>
      <c r="AW148" t="s">
        <v>526</v>
      </c>
      <c r="AX148" t="s">
        <v>526</v>
      </c>
      <c r="AY148">
        <v>36.700000000000003</v>
      </c>
      <c r="AZ148" t="s">
        <v>115</v>
      </c>
      <c r="BA148">
        <v>76</v>
      </c>
      <c r="BB148" t="s">
        <v>70</v>
      </c>
      <c r="BC148">
        <v>1</v>
      </c>
      <c r="BD148">
        <v>0</v>
      </c>
      <c r="BE148">
        <v>0</v>
      </c>
      <c r="BF148">
        <v>0</v>
      </c>
      <c r="BG148" t="s">
        <v>288</v>
      </c>
      <c r="BH148" t="s">
        <v>526</v>
      </c>
      <c r="BI148" t="s">
        <v>526</v>
      </c>
      <c r="BJ148">
        <v>36.700000000000003</v>
      </c>
      <c r="BK148" t="s">
        <v>116</v>
      </c>
      <c r="BL148">
        <v>85</v>
      </c>
      <c r="BM148" t="s">
        <v>70</v>
      </c>
      <c r="BN148">
        <v>1</v>
      </c>
      <c r="BO148">
        <v>0</v>
      </c>
      <c r="BP148">
        <v>0</v>
      </c>
      <c r="BQ148">
        <v>0</v>
      </c>
      <c r="BR148" t="s">
        <v>288</v>
      </c>
      <c r="BS148" t="s">
        <v>526</v>
      </c>
      <c r="BT148" t="s">
        <v>526</v>
      </c>
      <c r="BU148">
        <v>36.799999999999997</v>
      </c>
      <c r="BV148" t="s">
        <v>288</v>
      </c>
      <c r="BW148" t="s">
        <v>288</v>
      </c>
      <c r="BX148" t="s">
        <v>70</v>
      </c>
      <c r="BY148">
        <v>1</v>
      </c>
      <c r="BZ148">
        <v>0</v>
      </c>
      <c r="CA148">
        <v>0</v>
      </c>
      <c r="CB148">
        <v>0</v>
      </c>
      <c r="CC148" t="s">
        <v>288</v>
      </c>
      <c r="CD148" t="s">
        <v>526</v>
      </c>
      <c r="CE148" t="s">
        <v>526</v>
      </c>
      <c r="CF148">
        <v>36.5</v>
      </c>
      <c r="CG148" t="s">
        <v>288</v>
      </c>
      <c r="CH148" t="s">
        <v>288</v>
      </c>
      <c r="CI148" t="s">
        <v>70</v>
      </c>
      <c r="CJ148">
        <v>1</v>
      </c>
      <c r="CK148">
        <v>0</v>
      </c>
      <c r="CL148">
        <v>0</v>
      </c>
      <c r="CM148">
        <v>10</v>
      </c>
      <c r="CN148" t="s">
        <v>288</v>
      </c>
      <c r="CO148" t="s">
        <v>526</v>
      </c>
      <c r="CP148" t="s">
        <v>526</v>
      </c>
      <c r="CQ148">
        <v>36.700000000000003</v>
      </c>
      <c r="CR148" t="s">
        <v>117</v>
      </c>
      <c r="CS148">
        <v>80</v>
      </c>
      <c r="CT148" t="s">
        <v>70</v>
      </c>
      <c r="CU148">
        <v>1</v>
      </c>
      <c r="CV148">
        <v>0</v>
      </c>
      <c r="CW148">
        <v>0</v>
      </c>
      <c r="CX148">
        <v>10</v>
      </c>
      <c r="CY148" t="s">
        <v>288</v>
      </c>
      <c r="CZ148" t="s">
        <v>526</v>
      </c>
      <c r="DA148" t="s">
        <v>526</v>
      </c>
      <c r="DB148">
        <v>36.6</v>
      </c>
      <c r="DC148" t="s">
        <v>119</v>
      </c>
      <c r="DD148">
        <v>76</v>
      </c>
      <c r="DE148" t="s">
        <v>70</v>
      </c>
      <c r="DF148">
        <v>1</v>
      </c>
      <c r="DG148">
        <v>0</v>
      </c>
      <c r="DH148">
        <v>0</v>
      </c>
      <c r="DI148">
        <v>10</v>
      </c>
      <c r="DJ148" t="s">
        <v>288</v>
      </c>
      <c r="DK148" t="s">
        <v>526</v>
      </c>
      <c r="DL148" t="s">
        <v>526</v>
      </c>
      <c r="DM148" t="s">
        <v>288</v>
      </c>
      <c r="DN148" t="s">
        <v>288</v>
      </c>
      <c r="DO148" t="s">
        <v>288</v>
      </c>
      <c r="DP148" t="s">
        <v>85</v>
      </c>
      <c r="DQ148">
        <v>1</v>
      </c>
      <c r="DR148">
        <v>0</v>
      </c>
      <c r="DS148">
        <v>0</v>
      </c>
      <c r="DT148">
        <v>0</v>
      </c>
      <c r="DU148">
        <v>2</v>
      </c>
      <c r="DV148" t="s">
        <v>526</v>
      </c>
      <c r="DW148" t="s">
        <v>526</v>
      </c>
      <c r="DX148">
        <v>36.200000000000003</v>
      </c>
      <c r="DY148" t="s">
        <v>288</v>
      </c>
      <c r="DZ148" t="s">
        <v>288</v>
      </c>
      <c r="EA148" t="s">
        <v>70</v>
      </c>
      <c r="EB148">
        <v>1</v>
      </c>
      <c r="EC148">
        <v>0</v>
      </c>
      <c r="ED148">
        <v>0</v>
      </c>
      <c r="EE148">
        <v>0</v>
      </c>
      <c r="EF148">
        <v>2</v>
      </c>
      <c r="EG148" t="s">
        <v>526</v>
      </c>
      <c r="EH148" t="s">
        <v>526</v>
      </c>
      <c r="EI148">
        <v>36.5</v>
      </c>
      <c r="EJ148" t="s">
        <v>120</v>
      </c>
      <c r="EK148">
        <v>88</v>
      </c>
      <c r="EL148" t="s">
        <v>85</v>
      </c>
      <c r="EM148">
        <v>1</v>
      </c>
      <c r="EN148">
        <v>0</v>
      </c>
      <c r="EO148">
        <v>0</v>
      </c>
      <c r="EP148">
        <v>0</v>
      </c>
      <c r="EQ148">
        <v>2</v>
      </c>
      <c r="ER148" t="s">
        <v>288</v>
      </c>
      <c r="ES148" t="s">
        <v>526</v>
      </c>
      <c r="ET148">
        <v>36.299999999999997</v>
      </c>
      <c r="EU148" t="s">
        <v>288</v>
      </c>
      <c r="EV148" t="s">
        <v>288</v>
      </c>
    </row>
    <row r="149" spans="1:152" x14ac:dyDescent="0.2">
      <c r="A149">
        <v>1379005</v>
      </c>
      <c r="B149" s="7" t="s">
        <v>610</v>
      </c>
      <c r="C149">
        <v>45</v>
      </c>
      <c r="D149" t="s">
        <v>21</v>
      </c>
      <c r="E149" t="s">
        <v>526</v>
      </c>
      <c r="F149" t="s">
        <v>526</v>
      </c>
      <c r="G149" t="s">
        <v>37</v>
      </c>
      <c r="H149">
        <v>1</v>
      </c>
      <c r="I149">
        <v>1</v>
      </c>
      <c r="J149">
        <v>3</v>
      </c>
      <c r="K149">
        <v>3</v>
      </c>
      <c r="L149">
        <v>1</v>
      </c>
      <c r="M149">
        <v>1</v>
      </c>
      <c r="N149" t="s">
        <v>526</v>
      </c>
      <c r="O149">
        <v>5</v>
      </c>
      <c r="P149">
        <v>0</v>
      </c>
      <c r="Q149" t="s">
        <v>526</v>
      </c>
      <c r="R149" t="s">
        <v>526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 t="s">
        <v>288</v>
      </c>
      <c r="AD149" t="s">
        <v>288</v>
      </c>
      <c r="AE149">
        <v>0</v>
      </c>
      <c r="AF149" t="s">
        <v>70</v>
      </c>
      <c r="AG149">
        <v>1</v>
      </c>
      <c r="AH149">
        <v>0</v>
      </c>
      <c r="AI149">
        <v>0</v>
      </c>
      <c r="AJ149">
        <v>0</v>
      </c>
      <c r="AK149">
        <v>2</v>
      </c>
      <c r="AL149" t="s">
        <v>526</v>
      </c>
      <c r="AM149" t="s">
        <v>526</v>
      </c>
      <c r="AN149">
        <v>37.5</v>
      </c>
      <c r="AO149" t="s">
        <v>421</v>
      </c>
      <c r="AP149">
        <v>97</v>
      </c>
      <c r="AQ149" t="s">
        <v>70</v>
      </c>
      <c r="AR149">
        <v>1</v>
      </c>
      <c r="AS149">
        <v>0</v>
      </c>
      <c r="AT149">
        <v>0</v>
      </c>
      <c r="AU149">
        <v>0</v>
      </c>
      <c r="AV149">
        <v>2</v>
      </c>
      <c r="AW149" t="s">
        <v>526</v>
      </c>
      <c r="AX149" t="s">
        <v>526</v>
      </c>
      <c r="AY149" t="s">
        <v>288</v>
      </c>
      <c r="AZ149" t="s">
        <v>288</v>
      </c>
      <c r="BA149" t="s">
        <v>288</v>
      </c>
      <c r="BB149" t="s">
        <v>70</v>
      </c>
      <c r="BC149">
        <v>1</v>
      </c>
      <c r="BD149">
        <v>0</v>
      </c>
      <c r="BE149">
        <v>0</v>
      </c>
      <c r="BF149">
        <v>0</v>
      </c>
      <c r="BG149">
        <v>2</v>
      </c>
      <c r="BH149" t="s">
        <v>526</v>
      </c>
      <c r="BI149" t="s">
        <v>526</v>
      </c>
      <c r="BJ149">
        <v>36.700000000000003</v>
      </c>
      <c r="BK149" t="s">
        <v>288</v>
      </c>
      <c r="BL149" t="s">
        <v>288</v>
      </c>
      <c r="BM149" t="s">
        <v>70</v>
      </c>
      <c r="BN149">
        <v>1</v>
      </c>
      <c r="BO149">
        <v>0</v>
      </c>
      <c r="BP149">
        <v>0</v>
      </c>
      <c r="BQ149">
        <v>0</v>
      </c>
      <c r="BR149">
        <v>2</v>
      </c>
      <c r="BS149" t="s">
        <v>526</v>
      </c>
      <c r="BT149" t="s">
        <v>526</v>
      </c>
      <c r="BU149">
        <v>36.5</v>
      </c>
      <c r="BV149" t="s">
        <v>288</v>
      </c>
      <c r="BW149" t="s">
        <v>288</v>
      </c>
      <c r="BX149" t="s">
        <v>526</v>
      </c>
      <c r="BY149" t="s">
        <v>526</v>
      </c>
      <c r="BZ149" t="s">
        <v>526</v>
      </c>
      <c r="CA149" t="s">
        <v>526</v>
      </c>
      <c r="CB149" t="s">
        <v>526</v>
      </c>
      <c r="CC149" t="s">
        <v>526</v>
      </c>
      <c r="CD149" t="s">
        <v>526</v>
      </c>
      <c r="CE149" t="s">
        <v>526</v>
      </c>
      <c r="CF149" t="s">
        <v>526</v>
      </c>
      <c r="CG149" t="s">
        <v>526</v>
      </c>
      <c r="CH149" t="s">
        <v>526</v>
      </c>
      <c r="CI149" t="s">
        <v>526</v>
      </c>
      <c r="CJ149" t="s">
        <v>526</v>
      </c>
      <c r="CK149" t="s">
        <v>526</v>
      </c>
      <c r="CL149" t="s">
        <v>526</v>
      </c>
      <c r="CM149" t="s">
        <v>526</v>
      </c>
      <c r="CN149" t="s">
        <v>526</v>
      </c>
      <c r="CO149" t="s">
        <v>526</v>
      </c>
      <c r="CP149" t="s">
        <v>526</v>
      </c>
      <c r="CQ149" t="s">
        <v>526</v>
      </c>
      <c r="CR149" t="s">
        <v>526</v>
      </c>
      <c r="CS149" t="s">
        <v>526</v>
      </c>
      <c r="CT149" t="s">
        <v>526</v>
      </c>
      <c r="CU149" t="s">
        <v>526</v>
      </c>
      <c r="CV149" t="s">
        <v>526</v>
      </c>
      <c r="CW149" t="s">
        <v>526</v>
      </c>
      <c r="CX149" t="s">
        <v>526</v>
      </c>
      <c r="CY149" t="s">
        <v>526</v>
      </c>
      <c r="CZ149" t="s">
        <v>526</v>
      </c>
      <c r="DA149" t="s">
        <v>526</v>
      </c>
      <c r="DB149" t="s">
        <v>526</v>
      </c>
      <c r="DC149" t="s">
        <v>526</v>
      </c>
      <c r="DD149" t="s">
        <v>526</v>
      </c>
      <c r="DE149" t="s">
        <v>526</v>
      </c>
      <c r="DF149" t="s">
        <v>526</v>
      </c>
      <c r="DG149" t="s">
        <v>526</v>
      </c>
      <c r="DH149" t="s">
        <v>526</v>
      </c>
      <c r="DI149" t="s">
        <v>526</v>
      </c>
      <c r="DJ149" t="s">
        <v>526</v>
      </c>
      <c r="DK149" t="s">
        <v>526</v>
      </c>
      <c r="DL149" t="s">
        <v>526</v>
      </c>
      <c r="DM149" t="s">
        <v>526</v>
      </c>
      <c r="DN149" t="s">
        <v>526</v>
      </c>
      <c r="DO149" t="s">
        <v>526</v>
      </c>
      <c r="DP149" t="s">
        <v>526</v>
      </c>
      <c r="DQ149" t="s">
        <v>526</v>
      </c>
      <c r="DR149" t="s">
        <v>526</v>
      </c>
      <c r="DS149" t="s">
        <v>526</v>
      </c>
      <c r="DT149" t="s">
        <v>526</v>
      </c>
      <c r="DU149" t="s">
        <v>526</v>
      </c>
      <c r="DV149" t="s">
        <v>526</v>
      </c>
      <c r="DW149" t="s">
        <v>526</v>
      </c>
      <c r="DX149" t="s">
        <v>526</v>
      </c>
      <c r="DY149" t="s">
        <v>526</v>
      </c>
      <c r="DZ149" t="s">
        <v>526</v>
      </c>
      <c r="EA149" t="s">
        <v>526</v>
      </c>
      <c r="EB149" t="s">
        <v>526</v>
      </c>
      <c r="EC149" t="s">
        <v>526</v>
      </c>
      <c r="ED149" t="s">
        <v>526</v>
      </c>
      <c r="EE149" t="s">
        <v>526</v>
      </c>
      <c r="EF149" t="s">
        <v>526</v>
      </c>
      <c r="EG149" t="s">
        <v>526</v>
      </c>
      <c r="EH149" t="s">
        <v>526</v>
      </c>
      <c r="EI149" t="s">
        <v>526</v>
      </c>
      <c r="EJ149" t="s">
        <v>526</v>
      </c>
      <c r="EK149" t="s">
        <v>526</v>
      </c>
      <c r="EL149" t="s">
        <v>526</v>
      </c>
      <c r="EM149" t="s">
        <v>526</v>
      </c>
      <c r="EN149" t="s">
        <v>526</v>
      </c>
      <c r="EO149" t="s">
        <v>526</v>
      </c>
      <c r="EP149" t="s">
        <v>526</v>
      </c>
      <c r="EQ149" t="s">
        <v>526</v>
      </c>
      <c r="ER149" t="s">
        <v>526</v>
      </c>
      <c r="ES149" t="s">
        <v>526</v>
      </c>
      <c r="ET149" t="s">
        <v>526</v>
      </c>
      <c r="EU149" t="s">
        <v>526</v>
      </c>
      <c r="EV149" t="s">
        <v>526</v>
      </c>
    </row>
    <row r="150" spans="1:152" x14ac:dyDescent="0.2">
      <c r="A150">
        <v>4324302</v>
      </c>
      <c r="B150" s="6" t="s">
        <v>739</v>
      </c>
      <c r="C150">
        <v>47</v>
      </c>
      <c r="D150" t="s">
        <v>21</v>
      </c>
      <c r="E150" t="s">
        <v>526</v>
      </c>
      <c r="F150" t="s">
        <v>526</v>
      </c>
      <c r="G150" t="s">
        <v>37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3</v>
      </c>
      <c r="N150" t="s">
        <v>526</v>
      </c>
      <c r="O150">
        <v>7</v>
      </c>
      <c r="P150">
        <v>0</v>
      </c>
      <c r="Q150" t="s">
        <v>526</v>
      </c>
      <c r="R150" t="s">
        <v>526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 t="s">
        <v>70</v>
      </c>
      <c r="AG150">
        <v>1</v>
      </c>
      <c r="AH150">
        <v>0</v>
      </c>
      <c r="AI150">
        <v>0</v>
      </c>
      <c r="AJ150">
        <v>0</v>
      </c>
      <c r="AK150">
        <v>2</v>
      </c>
      <c r="AL150" t="s">
        <v>526</v>
      </c>
      <c r="AM150" t="s">
        <v>526</v>
      </c>
      <c r="AN150">
        <v>36.700000000000003</v>
      </c>
      <c r="AO150" t="s">
        <v>419</v>
      </c>
      <c r="AP150">
        <v>105</v>
      </c>
      <c r="AQ150" t="s">
        <v>70</v>
      </c>
      <c r="AR150">
        <v>1</v>
      </c>
      <c r="AS150">
        <v>0</v>
      </c>
      <c r="AT150">
        <v>0</v>
      </c>
      <c r="AU150">
        <v>0</v>
      </c>
      <c r="AV150">
        <v>2</v>
      </c>
      <c r="AW150" t="s">
        <v>526</v>
      </c>
      <c r="AX150" t="s">
        <v>526</v>
      </c>
      <c r="AY150">
        <v>36.6</v>
      </c>
      <c r="AZ150" t="s">
        <v>420</v>
      </c>
      <c r="BA150">
        <v>107</v>
      </c>
      <c r="BB150" t="s">
        <v>526</v>
      </c>
      <c r="BC150" t="s">
        <v>526</v>
      </c>
      <c r="BD150" t="s">
        <v>526</v>
      </c>
      <c r="BE150" t="s">
        <v>526</v>
      </c>
      <c r="BF150" t="s">
        <v>526</v>
      </c>
      <c r="BG150" t="s">
        <v>526</v>
      </c>
      <c r="BH150" t="s">
        <v>526</v>
      </c>
      <c r="BI150" t="s">
        <v>526</v>
      </c>
      <c r="BJ150" t="s">
        <v>526</v>
      </c>
      <c r="BK150" t="s">
        <v>526</v>
      </c>
      <c r="BL150" t="s">
        <v>526</v>
      </c>
      <c r="BM150" t="s">
        <v>526</v>
      </c>
      <c r="BN150" t="s">
        <v>526</v>
      </c>
      <c r="BO150" t="s">
        <v>526</v>
      </c>
      <c r="BP150" t="s">
        <v>526</v>
      </c>
      <c r="BQ150" t="s">
        <v>526</v>
      </c>
      <c r="BR150" t="s">
        <v>526</v>
      </c>
      <c r="BS150" t="s">
        <v>526</v>
      </c>
      <c r="BT150" t="s">
        <v>526</v>
      </c>
      <c r="BU150" t="s">
        <v>526</v>
      </c>
      <c r="BV150" t="s">
        <v>526</v>
      </c>
      <c r="BW150" t="s">
        <v>526</v>
      </c>
      <c r="BX150" t="s">
        <v>526</v>
      </c>
      <c r="BY150" t="s">
        <v>526</v>
      </c>
      <c r="BZ150" t="s">
        <v>526</v>
      </c>
      <c r="CA150" t="s">
        <v>526</v>
      </c>
      <c r="CB150" t="s">
        <v>526</v>
      </c>
      <c r="CC150" t="s">
        <v>526</v>
      </c>
      <c r="CD150" t="s">
        <v>526</v>
      </c>
      <c r="CE150" t="s">
        <v>526</v>
      </c>
      <c r="CF150" t="s">
        <v>526</v>
      </c>
      <c r="CG150" t="s">
        <v>526</v>
      </c>
      <c r="CH150" t="s">
        <v>526</v>
      </c>
      <c r="CI150" t="s">
        <v>526</v>
      </c>
      <c r="CJ150" t="s">
        <v>526</v>
      </c>
      <c r="CK150" t="s">
        <v>526</v>
      </c>
      <c r="CL150" t="s">
        <v>526</v>
      </c>
      <c r="CM150" t="s">
        <v>526</v>
      </c>
      <c r="CN150" t="s">
        <v>526</v>
      </c>
      <c r="CO150" t="s">
        <v>526</v>
      </c>
      <c r="CP150" t="s">
        <v>526</v>
      </c>
      <c r="CQ150" t="s">
        <v>526</v>
      </c>
      <c r="CR150" t="s">
        <v>526</v>
      </c>
      <c r="CS150" t="s">
        <v>526</v>
      </c>
      <c r="CT150" t="s">
        <v>526</v>
      </c>
      <c r="CU150" t="s">
        <v>526</v>
      </c>
      <c r="CV150" t="s">
        <v>526</v>
      </c>
      <c r="CW150" t="s">
        <v>526</v>
      </c>
      <c r="CX150" t="s">
        <v>526</v>
      </c>
      <c r="CY150" t="s">
        <v>526</v>
      </c>
      <c r="CZ150" t="s">
        <v>526</v>
      </c>
      <c r="DA150" t="s">
        <v>526</v>
      </c>
      <c r="DB150" t="s">
        <v>526</v>
      </c>
      <c r="DC150" t="s">
        <v>526</v>
      </c>
      <c r="DD150" t="s">
        <v>526</v>
      </c>
      <c r="DE150" t="s">
        <v>526</v>
      </c>
      <c r="DF150" t="s">
        <v>526</v>
      </c>
      <c r="DG150" t="s">
        <v>526</v>
      </c>
      <c r="DH150" t="s">
        <v>526</v>
      </c>
      <c r="DI150" t="s">
        <v>526</v>
      </c>
      <c r="DJ150" t="s">
        <v>526</v>
      </c>
      <c r="DK150" t="s">
        <v>526</v>
      </c>
      <c r="DL150" t="s">
        <v>526</v>
      </c>
      <c r="DM150" t="s">
        <v>526</v>
      </c>
      <c r="DN150" t="s">
        <v>526</v>
      </c>
      <c r="DO150" t="s">
        <v>526</v>
      </c>
      <c r="DP150" t="s">
        <v>526</v>
      </c>
      <c r="DQ150" t="s">
        <v>526</v>
      </c>
      <c r="DR150" t="s">
        <v>526</v>
      </c>
      <c r="DS150" t="s">
        <v>526</v>
      </c>
      <c r="DT150" t="s">
        <v>526</v>
      </c>
      <c r="DU150" t="s">
        <v>526</v>
      </c>
      <c r="DV150" t="s">
        <v>526</v>
      </c>
      <c r="DW150" t="s">
        <v>526</v>
      </c>
      <c r="DX150" t="s">
        <v>526</v>
      </c>
      <c r="DY150" t="s">
        <v>526</v>
      </c>
      <c r="DZ150" t="s">
        <v>526</v>
      </c>
      <c r="EA150" t="s">
        <v>526</v>
      </c>
      <c r="EB150" t="s">
        <v>526</v>
      </c>
      <c r="EC150" t="s">
        <v>526</v>
      </c>
      <c r="ED150" t="s">
        <v>526</v>
      </c>
      <c r="EE150" t="s">
        <v>526</v>
      </c>
      <c r="EF150" t="s">
        <v>526</v>
      </c>
      <c r="EG150" t="s">
        <v>526</v>
      </c>
      <c r="EH150" t="s">
        <v>526</v>
      </c>
      <c r="EI150" t="s">
        <v>526</v>
      </c>
      <c r="EJ150" t="s">
        <v>526</v>
      </c>
      <c r="EK150" t="s">
        <v>526</v>
      </c>
      <c r="EL150" t="s">
        <v>526</v>
      </c>
      <c r="EM150" t="s">
        <v>526</v>
      </c>
      <c r="EN150" t="s">
        <v>526</v>
      </c>
      <c r="EO150" t="s">
        <v>526</v>
      </c>
      <c r="EP150" t="s">
        <v>526</v>
      </c>
      <c r="EQ150" t="s">
        <v>526</v>
      </c>
      <c r="ER150" t="s">
        <v>526</v>
      </c>
      <c r="ES150" t="s">
        <v>526</v>
      </c>
      <c r="ET150" t="s">
        <v>526</v>
      </c>
      <c r="EU150" t="s">
        <v>526</v>
      </c>
      <c r="EV150" t="s">
        <v>526</v>
      </c>
    </row>
    <row r="151" spans="1:152" x14ac:dyDescent="0.2">
      <c r="A151">
        <v>4324342</v>
      </c>
      <c r="B151" s="6" t="s">
        <v>739</v>
      </c>
      <c r="C151">
        <v>26</v>
      </c>
      <c r="D151" t="s">
        <v>21</v>
      </c>
      <c r="E151">
        <v>2</v>
      </c>
      <c r="F151">
        <v>1</v>
      </c>
      <c r="G151" t="s">
        <v>37</v>
      </c>
      <c r="H151">
        <v>0</v>
      </c>
      <c r="I151">
        <v>1</v>
      </c>
      <c r="J151">
        <v>2</v>
      </c>
      <c r="K151">
        <v>2</v>
      </c>
      <c r="L151">
        <v>1</v>
      </c>
      <c r="M151">
        <v>1</v>
      </c>
      <c r="N151" t="s">
        <v>526</v>
      </c>
      <c r="O151">
        <v>7</v>
      </c>
      <c r="P151">
        <v>2</v>
      </c>
      <c r="Q151" t="s">
        <v>526</v>
      </c>
      <c r="R151" t="s">
        <v>526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 t="s">
        <v>70</v>
      </c>
      <c r="AG151">
        <v>1</v>
      </c>
      <c r="AH151">
        <v>0</v>
      </c>
      <c r="AI151">
        <v>0</v>
      </c>
      <c r="AJ151">
        <v>0</v>
      </c>
      <c r="AK151">
        <v>2</v>
      </c>
      <c r="AL151" t="s">
        <v>526</v>
      </c>
      <c r="AM151" t="s">
        <v>526</v>
      </c>
      <c r="AN151">
        <v>37.1</v>
      </c>
      <c r="AO151" t="s">
        <v>447</v>
      </c>
      <c r="AP151">
        <v>64</v>
      </c>
      <c r="AQ151" t="s">
        <v>70</v>
      </c>
      <c r="AR151">
        <v>1</v>
      </c>
      <c r="AS151">
        <v>0</v>
      </c>
      <c r="AT151">
        <v>0</v>
      </c>
      <c r="AU151">
        <v>0</v>
      </c>
      <c r="AV151">
        <v>2</v>
      </c>
      <c r="AW151" t="s">
        <v>526</v>
      </c>
      <c r="AX151" t="s">
        <v>526</v>
      </c>
      <c r="AY151">
        <v>36</v>
      </c>
      <c r="AZ151" t="s">
        <v>288</v>
      </c>
      <c r="BA151" t="s">
        <v>288</v>
      </c>
      <c r="BB151" t="s">
        <v>85</v>
      </c>
      <c r="BC151">
        <v>1</v>
      </c>
      <c r="BD151">
        <v>0</v>
      </c>
      <c r="BE151">
        <v>0</v>
      </c>
      <c r="BF151">
        <v>0</v>
      </c>
      <c r="BG151">
        <v>2</v>
      </c>
      <c r="BH151" t="s">
        <v>526</v>
      </c>
      <c r="BI151" t="s">
        <v>526</v>
      </c>
      <c r="BJ151" t="s">
        <v>288</v>
      </c>
      <c r="BK151" t="s">
        <v>288</v>
      </c>
      <c r="BL151" t="s">
        <v>288</v>
      </c>
      <c r="BM151" t="s">
        <v>526</v>
      </c>
      <c r="BN151" t="s">
        <v>526</v>
      </c>
      <c r="BO151" t="s">
        <v>526</v>
      </c>
      <c r="BP151" t="s">
        <v>526</v>
      </c>
      <c r="BQ151" t="s">
        <v>526</v>
      </c>
      <c r="BR151" t="s">
        <v>526</v>
      </c>
      <c r="BS151" t="s">
        <v>526</v>
      </c>
      <c r="BT151" t="s">
        <v>526</v>
      </c>
      <c r="BU151" t="s">
        <v>526</v>
      </c>
      <c r="BV151" t="s">
        <v>526</v>
      </c>
      <c r="BW151" t="s">
        <v>526</v>
      </c>
      <c r="BX151" t="s">
        <v>526</v>
      </c>
      <c r="BY151" t="s">
        <v>526</v>
      </c>
      <c r="BZ151" t="s">
        <v>526</v>
      </c>
      <c r="CA151" t="s">
        <v>526</v>
      </c>
      <c r="CB151" t="s">
        <v>526</v>
      </c>
      <c r="CC151" t="s">
        <v>526</v>
      </c>
      <c r="CD151" t="s">
        <v>526</v>
      </c>
      <c r="CE151" t="s">
        <v>526</v>
      </c>
      <c r="CF151" t="s">
        <v>526</v>
      </c>
      <c r="CG151" t="s">
        <v>526</v>
      </c>
      <c r="CH151" t="s">
        <v>526</v>
      </c>
      <c r="CI151" t="s">
        <v>526</v>
      </c>
      <c r="CJ151" t="s">
        <v>526</v>
      </c>
      <c r="CK151" t="s">
        <v>526</v>
      </c>
      <c r="CL151" t="s">
        <v>526</v>
      </c>
      <c r="CM151" t="s">
        <v>526</v>
      </c>
      <c r="CN151" t="s">
        <v>526</v>
      </c>
      <c r="CO151" t="s">
        <v>526</v>
      </c>
      <c r="CP151" t="s">
        <v>526</v>
      </c>
      <c r="CQ151" t="s">
        <v>526</v>
      </c>
      <c r="CR151" t="s">
        <v>526</v>
      </c>
      <c r="CS151" t="s">
        <v>526</v>
      </c>
      <c r="CT151" t="s">
        <v>526</v>
      </c>
      <c r="CU151" t="s">
        <v>526</v>
      </c>
      <c r="CV151" t="s">
        <v>526</v>
      </c>
      <c r="CW151" t="s">
        <v>526</v>
      </c>
      <c r="CX151" t="s">
        <v>526</v>
      </c>
      <c r="CY151" t="s">
        <v>526</v>
      </c>
      <c r="CZ151" t="s">
        <v>526</v>
      </c>
      <c r="DA151" t="s">
        <v>526</v>
      </c>
      <c r="DB151" t="s">
        <v>526</v>
      </c>
      <c r="DC151" t="s">
        <v>526</v>
      </c>
      <c r="DD151" t="s">
        <v>526</v>
      </c>
      <c r="DE151" t="s">
        <v>526</v>
      </c>
      <c r="DF151" t="s">
        <v>526</v>
      </c>
      <c r="DG151" t="s">
        <v>526</v>
      </c>
      <c r="DH151" t="s">
        <v>526</v>
      </c>
      <c r="DI151" t="s">
        <v>526</v>
      </c>
      <c r="DJ151" t="s">
        <v>526</v>
      </c>
      <c r="DK151" t="s">
        <v>526</v>
      </c>
      <c r="DL151" t="s">
        <v>526</v>
      </c>
      <c r="DM151" t="s">
        <v>526</v>
      </c>
      <c r="DN151" t="s">
        <v>526</v>
      </c>
      <c r="DO151" t="s">
        <v>526</v>
      </c>
      <c r="DP151" t="s">
        <v>526</v>
      </c>
      <c r="DQ151" t="s">
        <v>526</v>
      </c>
      <c r="DR151" t="s">
        <v>526</v>
      </c>
      <c r="DS151" t="s">
        <v>526</v>
      </c>
      <c r="DT151" t="s">
        <v>526</v>
      </c>
      <c r="DU151" t="s">
        <v>526</v>
      </c>
      <c r="DV151" t="s">
        <v>526</v>
      </c>
      <c r="DW151" t="s">
        <v>526</v>
      </c>
      <c r="DX151" t="s">
        <v>526</v>
      </c>
      <c r="DY151" t="s">
        <v>526</v>
      </c>
      <c r="DZ151" t="s">
        <v>526</v>
      </c>
      <c r="EA151" t="s">
        <v>526</v>
      </c>
      <c r="EB151" t="s">
        <v>526</v>
      </c>
      <c r="EC151" t="s">
        <v>526</v>
      </c>
      <c r="ED151" t="s">
        <v>526</v>
      </c>
      <c r="EE151" t="s">
        <v>526</v>
      </c>
      <c r="EF151" t="s">
        <v>526</v>
      </c>
      <c r="EG151" t="s">
        <v>526</v>
      </c>
      <c r="EH151" t="s">
        <v>526</v>
      </c>
      <c r="EI151" t="s">
        <v>526</v>
      </c>
      <c r="EJ151" t="s">
        <v>526</v>
      </c>
      <c r="EK151" t="s">
        <v>526</v>
      </c>
      <c r="EL151" t="s">
        <v>526</v>
      </c>
      <c r="EM151" t="s">
        <v>526</v>
      </c>
      <c r="EN151" t="s">
        <v>526</v>
      </c>
      <c r="EO151" t="s">
        <v>526</v>
      </c>
      <c r="EP151" t="s">
        <v>526</v>
      </c>
      <c r="EQ151" t="s">
        <v>526</v>
      </c>
      <c r="ER151" t="s">
        <v>526</v>
      </c>
      <c r="ES151" t="s">
        <v>526</v>
      </c>
      <c r="ET151" t="s">
        <v>526</v>
      </c>
      <c r="EU151" t="s">
        <v>526</v>
      </c>
      <c r="EV151" t="s">
        <v>526</v>
      </c>
    </row>
    <row r="152" spans="1:152" x14ac:dyDescent="0.2">
      <c r="A152">
        <v>4324472</v>
      </c>
      <c r="B152" s="6" t="s">
        <v>740</v>
      </c>
      <c r="C152">
        <v>69</v>
      </c>
      <c r="D152" t="s">
        <v>21</v>
      </c>
      <c r="E152">
        <v>1</v>
      </c>
      <c r="F152">
        <v>1</v>
      </c>
      <c r="G152" t="s">
        <v>37</v>
      </c>
      <c r="H152">
        <v>0</v>
      </c>
      <c r="I152">
        <v>1</v>
      </c>
      <c r="J152">
        <v>1</v>
      </c>
      <c r="K152">
        <v>1</v>
      </c>
      <c r="L152">
        <v>1</v>
      </c>
      <c r="M152">
        <v>1</v>
      </c>
      <c r="N152" t="s">
        <v>526</v>
      </c>
      <c r="O152">
        <v>7</v>
      </c>
      <c r="P152">
        <v>0</v>
      </c>
      <c r="Q152" t="s">
        <v>526</v>
      </c>
      <c r="R152" t="s">
        <v>526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 t="s">
        <v>70</v>
      </c>
      <c r="AG152">
        <v>1</v>
      </c>
      <c r="AH152">
        <v>0</v>
      </c>
      <c r="AI152">
        <v>0</v>
      </c>
      <c r="AJ152">
        <v>0</v>
      </c>
      <c r="AK152">
        <v>2</v>
      </c>
      <c r="AL152" t="s">
        <v>526</v>
      </c>
      <c r="AM152" t="s">
        <v>526</v>
      </c>
      <c r="AN152">
        <v>38.200000000000003</v>
      </c>
      <c r="AO152" t="s">
        <v>479</v>
      </c>
      <c r="AP152">
        <v>96</v>
      </c>
      <c r="AQ152" t="s">
        <v>85</v>
      </c>
      <c r="AR152">
        <v>1</v>
      </c>
      <c r="AS152">
        <v>0</v>
      </c>
      <c r="AT152">
        <v>0</v>
      </c>
      <c r="AU152">
        <v>0</v>
      </c>
      <c r="AV152">
        <v>2</v>
      </c>
      <c r="AW152" t="s">
        <v>526</v>
      </c>
      <c r="AX152" t="s">
        <v>526</v>
      </c>
      <c r="AY152">
        <v>36.9</v>
      </c>
      <c r="AZ152" t="s">
        <v>480</v>
      </c>
      <c r="BA152">
        <v>92</v>
      </c>
      <c r="BB152" t="s">
        <v>526</v>
      </c>
      <c r="BC152" t="s">
        <v>526</v>
      </c>
      <c r="BD152" t="s">
        <v>526</v>
      </c>
      <c r="BE152" t="s">
        <v>526</v>
      </c>
      <c r="BF152" t="s">
        <v>526</v>
      </c>
      <c r="BG152" t="s">
        <v>526</v>
      </c>
      <c r="BH152" t="s">
        <v>526</v>
      </c>
      <c r="BI152" t="s">
        <v>526</v>
      </c>
      <c r="BJ152" t="s">
        <v>526</v>
      </c>
      <c r="BK152" t="s">
        <v>526</v>
      </c>
      <c r="BL152" t="s">
        <v>526</v>
      </c>
      <c r="BM152" t="s">
        <v>526</v>
      </c>
      <c r="BN152" t="s">
        <v>526</v>
      </c>
      <c r="BO152" t="s">
        <v>526</v>
      </c>
      <c r="BP152" t="s">
        <v>526</v>
      </c>
      <c r="BQ152" t="s">
        <v>526</v>
      </c>
      <c r="BR152" t="s">
        <v>526</v>
      </c>
      <c r="BS152" t="s">
        <v>526</v>
      </c>
      <c r="BT152" t="s">
        <v>526</v>
      </c>
      <c r="BU152" t="s">
        <v>526</v>
      </c>
      <c r="BV152" t="s">
        <v>526</v>
      </c>
      <c r="BW152" t="s">
        <v>526</v>
      </c>
      <c r="BX152" t="s">
        <v>526</v>
      </c>
      <c r="BY152" t="s">
        <v>526</v>
      </c>
      <c r="BZ152" t="s">
        <v>526</v>
      </c>
      <c r="CA152" t="s">
        <v>526</v>
      </c>
      <c r="CB152" t="s">
        <v>526</v>
      </c>
      <c r="CC152" t="s">
        <v>526</v>
      </c>
      <c r="CD152" t="s">
        <v>526</v>
      </c>
      <c r="CE152" t="s">
        <v>526</v>
      </c>
      <c r="CF152" t="s">
        <v>526</v>
      </c>
      <c r="CG152" t="s">
        <v>526</v>
      </c>
      <c r="CH152" t="s">
        <v>526</v>
      </c>
      <c r="CI152" t="s">
        <v>526</v>
      </c>
      <c r="CJ152" t="s">
        <v>526</v>
      </c>
      <c r="CK152" t="s">
        <v>526</v>
      </c>
      <c r="CL152" t="s">
        <v>526</v>
      </c>
      <c r="CM152" t="s">
        <v>526</v>
      </c>
      <c r="CN152" t="s">
        <v>526</v>
      </c>
      <c r="CO152" t="s">
        <v>526</v>
      </c>
      <c r="CP152" t="s">
        <v>526</v>
      </c>
      <c r="CQ152" t="s">
        <v>526</v>
      </c>
      <c r="CR152" t="s">
        <v>526</v>
      </c>
      <c r="CS152" t="s">
        <v>526</v>
      </c>
      <c r="CT152" t="s">
        <v>526</v>
      </c>
      <c r="CU152" t="s">
        <v>526</v>
      </c>
      <c r="CV152" t="s">
        <v>526</v>
      </c>
      <c r="CW152" t="s">
        <v>526</v>
      </c>
      <c r="CX152" t="s">
        <v>526</v>
      </c>
      <c r="CY152" t="s">
        <v>526</v>
      </c>
      <c r="CZ152" t="s">
        <v>526</v>
      </c>
      <c r="DA152" t="s">
        <v>526</v>
      </c>
      <c r="DB152" t="s">
        <v>526</v>
      </c>
      <c r="DC152" t="s">
        <v>526</v>
      </c>
      <c r="DD152" t="s">
        <v>526</v>
      </c>
      <c r="DE152" t="s">
        <v>526</v>
      </c>
      <c r="DF152" t="s">
        <v>526</v>
      </c>
      <c r="DG152" t="s">
        <v>526</v>
      </c>
      <c r="DH152" t="s">
        <v>526</v>
      </c>
      <c r="DI152" t="s">
        <v>526</v>
      </c>
      <c r="DJ152" t="s">
        <v>526</v>
      </c>
      <c r="DK152" t="s">
        <v>526</v>
      </c>
      <c r="DL152" t="s">
        <v>526</v>
      </c>
      <c r="DM152" t="s">
        <v>526</v>
      </c>
      <c r="DN152" t="s">
        <v>526</v>
      </c>
      <c r="DO152" t="s">
        <v>526</v>
      </c>
      <c r="DP152" t="s">
        <v>526</v>
      </c>
      <c r="DQ152" t="s">
        <v>526</v>
      </c>
      <c r="DR152" t="s">
        <v>526</v>
      </c>
      <c r="DS152" t="s">
        <v>526</v>
      </c>
      <c r="DT152" t="s">
        <v>526</v>
      </c>
      <c r="DU152" t="s">
        <v>526</v>
      </c>
      <c r="DV152" t="s">
        <v>526</v>
      </c>
      <c r="DW152" t="s">
        <v>526</v>
      </c>
      <c r="DX152" t="s">
        <v>526</v>
      </c>
      <c r="DY152" t="s">
        <v>526</v>
      </c>
      <c r="DZ152" t="s">
        <v>526</v>
      </c>
      <c r="EA152" t="s">
        <v>526</v>
      </c>
      <c r="EB152" t="s">
        <v>526</v>
      </c>
      <c r="EC152" t="s">
        <v>526</v>
      </c>
      <c r="ED152" t="s">
        <v>526</v>
      </c>
      <c r="EE152" t="s">
        <v>526</v>
      </c>
      <c r="EF152" t="s">
        <v>526</v>
      </c>
      <c r="EG152" t="s">
        <v>526</v>
      </c>
      <c r="EH152" t="s">
        <v>526</v>
      </c>
      <c r="EI152" t="s">
        <v>526</v>
      </c>
      <c r="EJ152" t="s">
        <v>526</v>
      </c>
      <c r="EK152" t="s">
        <v>526</v>
      </c>
      <c r="EL152" t="s">
        <v>526</v>
      </c>
      <c r="EM152" t="s">
        <v>526</v>
      </c>
      <c r="EN152" t="s">
        <v>526</v>
      </c>
      <c r="EO152" t="s">
        <v>526</v>
      </c>
      <c r="EP152" t="s">
        <v>526</v>
      </c>
      <c r="EQ152" t="s">
        <v>526</v>
      </c>
      <c r="ER152" t="s">
        <v>526</v>
      </c>
      <c r="ES152" t="s">
        <v>526</v>
      </c>
      <c r="ET152" t="s">
        <v>526</v>
      </c>
      <c r="EU152" t="s">
        <v>526</v>
      </c>
      <c r="EV152" t="s">
        <v>526</v>
      </c>
    </row>
    <row r="153" spans="1:152" x14ac:dyDescent="0.2">
      <c r="A153">
        <v>2139498</v>
      </c>
      <c r="B153" s="6" t="s">
        <v>639</v>
      </c>
      <c r="C153">
        <v>52</v>
      </c>
      <c r="D153" t="s">
        <v>21</v>
      </c>
      <c r="E153" t="s">
        <v>526</v>
      </c>
      <c r="F153" t="s">
        <v>526</v>
      </c>
      <c r="G153" t="s">
        <v>37</v>
      </c>
      <c r="H153">
        <v>1</v>
      </c>
      <c r="I153">
        <v>1</v>
      </c>
      <c r="J153">
        <v>2</v>
      </c>
      <c r="K153">
        <v>3</v>
      </c>
      <c r="L153">
        <v>1</v>
      </c>
      <c r="M153">
        <v>1</v>
      </c>
      <c r="N153" t="s">
        <v>526</v>
      </c>
      <c r="O153">
        <v>7</v>
      </c>
      <c r="P153">
        <v>0</v>
      </c>
      <c r="Q153" t="s">
        <v>526</v>
      </c>
      <c r="R153" t="s">
        <v>526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 t="s">
        <v>288</v>
      </c>
      <c r="AF153" t="s">
        <v>70</v>
      </c>
      <c r="AG153">
        <v>1</v>
      </c>
      <c r="AH153">
        <v>0</v>
      </c>
      <c r="AI153">
        <v>8</v>
      </c>
      <c r="AJ153">
        <v>0</v>
      </c>
      <c r="AK153">
        <v>2</v>
      </c>
      <c r="AL153" t="s">
        <v>526</v>
      </c>
      <c r="AM153" t="s">
        <v>526</v>
      </c>
      <c r="AN153">
        <v>36.5</v>
      </c>
      <c r="AO153" t="s">
        <v>173</v>
      </c>
      <c r="AP153">
        <v>110</v>
      </c>
      <c r="AQ153" t="s">
        <v>70</v>
      </c>
      <c r="AR153">
        <v>1</v>
      </c>
      <c r="AS153">
        <v>0</v>
      </c>
      <c r="AT153">
        <v>0</v>
      </c>
      <c r="AU153">
        <v>0</v>
      </c>
      <c r="AV153">
        <v>2</v>
      </c>
      <c r="AW153" t="s">
        <v>526</v>
      </c>
      <c r="AX153" t="s">
        <v>526</v>
      </c>
      <c r="AY153">
        <v>36.200000000000003</v>
      </c>
      <c r="AZ153" t="s">
        <v>174</v>
      </c>
      <c r="BA153">
        <v>92</v>
      </c>
      <c r="BB153" t="s">
        <v>70</v>
      </c>
      <c r="BC153">
        <v>1</v>
      </c>
      <c r="BD153">
        <v>0</v>
      </c>
      <c r="BE153">
        <v>0</v>
      </c>
      <c r="BF153">
        <v>0</v>
      </c>
      <c r="BG153">
        <v>2</v>
      </c>
      <c r="BH153" t="s">
        <v>526</v>
      </c>
      <c r="BI153" t="s">
        <v>526</v>
      </c>
      <c r="BJ153">
        <v>36.9</v>
      </c>
      <c r="BK153" t="s">
        <v>175</v>
      </c>
      <c r="BL153">
        <v>102</v>
      </c>
      <c r="BM153" t="s">
        <v>70</v>
      </c>
      <c r="BN153">
        <v>1</v>
      </c>
      <c r="BO153">
        <v>0</v>
      </c>
      <c r="BP153">
        <v>0</v>
      </c>
      <c r="BQ153">
        <v>0</v>
      </c>
      <c r="BR153">
        <v>2</v>
      </c>
      <c r="BS153" t="s">
        <v>526</v>
      </c>
      <c r="BT153" t="s">
        <v>526</v>
      </c>
      <c r="BU153">
        <v>36.799999999999997</v>
      </c>
      <c r="BV153" t="s">
        <v>176</v>
      </c>
      <c r="BW153">
        <v>84</v>
      </c>
      <c r="BX153" t="s">
        <v>526</v>
      </c>
      <c r="BY153" t="s">
        <v>526</v>
      </c>
      <c r="BZ153" t="s">
        <v>526</v>
      </c>
      <c r="CA153" t="s">
        <v>526</v>
      </c>
      <c r="CB153" t="s">
        <v>526</v>
      </c>
      <c r="CC153" t="s">
        <v>526</v>
      </c>
      <c r="CD153" t="s">
        <v>526</v>
      </c>
      <c r="CE153" t="s">
        <v>526</v>
      </c>
      <c r="CF153" t="s">
        <v>526</v>
      </c>
      <c r="CG153" t="s">
        <v>526</v>
      </c>
      <c r="CH153" t="s">
        <v>526</v>
      </c>
      <c r="CI153" t="s">
        <v>526</v>
      </c>
      <c r="CJ153" t="s">
        <v>526</v>
      </c>
      <c r="CK153" t="s">
        <v>526</v>
      </c>
      <c r="CL153" t="s">
        <v>526</v>
      </c>
      <c r="CM153" t="s">
        <v>526</v>
      </c>
      <c r="CN153" t="s">
        <v>526</v>
      </c>
      <c r="CO153" t="s">
        <v>526</v>
      </c>
      <c r="CP153" t="s">
        <v>526</v>
      </c>
      <c r="CQ153" t="s">
        <v>526</v>
      </c>
      <c r="CR153" t="s">
        <v>526</v>
      </c>
      <c r="CS153" t="s">
        <v>526</v>
      </c>
      <c r="CT153" t="s">
        <v>526</v>
      </c>
      <c r="CU153" t="s">
        <v>526</v>
      </c>
      <c r="CV153" t="s">
        <v>526</v>
      </c>
      <c r="CW153" t="s">
        <v>526</v>
      </c>
      <c r="CX153" t="s">
        <v>526</v>
      </c>
      <c r="CY153" t="s">
        <v>526</v>
      </c>
      <c r="CZ153" t="s">
        <v>526</v>
      </c>
      <c r="DA153" t="s">
        <v>526</v>
      </c>
      <c r="DB153" t="s">
        <v>526</v>
      </c>
      <c r="DC153" t="s">
        <v>526</v>
      </c>
      <c r="DD153" t="s">
        <v>526</v>
      </c>
      <c r="DE153" t="s">
        <v>526</v>
      </c>
      <c r="DF153" t="s">
        <v>526</v>
      </c>
      <c r="DG153" t="s">
        <v>526</v>
      </c>
      <c r="DH153" t="s">
        <v>526</v>
      </c>
      <c r="DI153" t="s">
        <v>526</v>
      </c>
      <c r="DJ153" t="s">
        <v>526</v>
      </c>
      <c r="DK153" t="s">
        <v>526</v>
      </c>
      <c r="DL153" t="s">
        <v>526</v>
      </c>
      <c r="DM153" t="s">
        <v>526</v>
      </c>
      <c r="DN153" t="s">
        <v>526</v>
      </c>
      <c r="DO153" t="s">
        <v>526</v>
      </c>
      <c r="DP153" t="s">
        <v>526</v>
      </c>
      <c r="DQ153" t="s">
        <v>526</v>
      </c>
      <c r="DR153" t="s">
        <v>526</v>
      </c>
      <c r="DS153" t="s">
        <v>526</v>
      </c>
      <c r="DT153" t="s">
        <v>526</v>
      </c>
      <c r="DU153" t="s">
        <v>526</v>
      </c>
      <c r="DV153" t="s">
        <v>526</v>
      </c>
      <c r="DW153" t="s">
        <v>526</v>
      </c>
      <c r="DX153" t="s">
        <v>526</v>
      </c>
      <c r="DY153" t="s">
        <v>526</v>
      </c>
      <c r="DZ153" t="s">
        <v>526</v>
      </c>
      <c r="EA153" t="s">
        <v>526</v>
      </c>
      <c r="EB153" t="s">
        <v>526</v>
      </c>
      <c r="EC153" t="s">
        <v>526</v>
      </c>
      <c r="ED153" t="s">
        <v>526</v>
      </c>
      <c r="EE153" t="s">
        <v>526</v>
      </c>
      <c r="EF153" t="s">
        <v>526</v>
      </c>
      <c r="EG153" t="s">
        <v>526</v>
      </c>
      <c r="EH153" t="s">
        <v>526</v>
      </c>
      <c r="EI153" t="s">
        <v>526</v>
      </c>
      <c r="EJ153" t="s">
        <v>526</v>
      </c>
      <c r="EK153" t="s">
        <v>526</v>
      </c>
      <c r="EL153" t="s">
        <v>526</v>
      </c>
      <c r="EM153" t="s">
        <v>526</v>
      </c>
      <c r="EN153" t="s">
        <v>526</v>
      </c>
      <c r="EO153" t="s">
        <v>526</v>
      </c>
      <c r="EP153" t="s">
        <v>526</v>
      </c>
      <c r="EQ153" t="s">
        <v>526</v>
      </c>
      <c r="ER153" t="s">
        <v>526</v>
      </c>
      <c r="ES153" t="s">
        <v>526</v>
      </c>
      <c r="ET153" t="s">
        <v>526</v>
      </c>
      <c r="EU153" t="s">
        <v>526</v>
      </c>
      <c r="EV153" t="s">
        <v>526</v>
      </c>
    </row>
    <row r="154" spans="1:152" x14ac:dyDescent="0.2">
      <c r="A154">
        <v>4252946</v>
      </c>
      <c r="B154" s="6" t="s">
        <v>730</v>
      </c>
      <c r="C154">
        <v>59</v>
      </c>
      <c r="D154" t="s">
        <v>26</v>
      </c>
      <c r="E154" t="s">
        <v>526</v>
      </c>
      <c r="F154" t="s">
        <v>526</v>
      </c>
      <c r="G154" t="s">
        <v>37</v>
      </c>
      <c r="H154">
        <v>0</v>
      </c>
      <c r="I154">
        <v>1</v>
      </c>
      <c r="J154">
        <v>3</v>
      </c>
      <c r="K154">
        <v>3</v>
      </c>
      <c r="L154">
        <v>1</v>
      </c>
      <c r="M154">
        <v>1</v>
      </c>
      <c r="N154" t="s">
        <v>526</v>
      </c>
      <c r="O154">
        <v>7</v>
      </c>
      <c r="P154">
        <v>0</v>
      </c>
      <c r="Q154" t="s">
        <v>526</v>
      </c>
      <c r="R154" t="s">
        <v>526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 t="s">
        <v>70</v>
      </c>
      <c r="AG154">
        <v>1</v>
      </c>
      <c r="AH154">
        <v>0</v>
      </c>
      <c r="AI154">
        <v>8</v>
      </c>
      <c r="AJ154">
        <v>0</v>
      </c>
      <c r="AK154">
        <v>2</v>
      </c>
      <c r="AL154" t="s">
        <v>526</v>
      </c>
      <c r="AM154" t="s">
        <v>526</v>
      </c>
      <c r="AN154" t="s">
        <v>288</v>
      </c>
      <c r="AO154" t="s">
        <v>288</v>
      </c>
      <c r="AP154" t="s">
        <v>288</v>
      </c>
      <c r="AQ154" t="s">
        <v>70</v>
      </c>
      <c r="AR154">
        <v>1</v>
      </c>
      <c r="AS154">
        <v>0</v>
      </c>
      <c r="AT154">
        <v>0</v>
      </c>
      <c r="AU154">
        <v>0</v>
      </c>
      <c r="AV154">
        <v>2</v>
      </c>
      <c r="AW154" t="s">
        <v>526</v>
      </c>
      <c r="AX154" t="s">
        <v>526</v>
      </c>
      <c r="AY154">
        <v>36.799999999999997</v>
      </c>
      <c r="AZ154" t="s">
        <v>288</v>
      </c>
      <c r="BA154" t="s">
        <v>288</v>
      </c>
      <c r="BB154" t="s">
        <v>70</v>
      </c>
      <c r="BC154">
        <v>1</v>
      </c>
      <c r="BD154">
        <v>0</v>
      </c>
      <c r="BE154">
        <v>0</v>
      </c>
      <c r="BF154">
        <v>0</v>
      </c>
      <c r="BG154">
        <v>2</v>
      </c>
      <c r="BH154" t="s">
        <v>526</v>
      </c>
      <c r="BI154" t="s">
        <v>526</v>
      </c>
      <c r="BJ154">
        <v>36.700000000000003</v>
      </c>
      <c r="BK154" t="s">
        <v>288</v>
      </c>
      <c r="BL154" t="s">
        <v>288</v>
      </c>
      <c r="BM154" t="s">
        <v>70</v>
      </c>
      <c r="BN154">
        <v>1</v>
      </c>
      <c r="BO154">
        <v>0</v>
      </c>
      <c r="BP154">
        <v>0</v>
      </c>
      <c r="BQ154">
        <v>0</v>
      </c>
      <c r="BR154">
        <v>2</v>
      </c>
      <c r="BS154" t="s">
        <v>526</v>
      </c>
      <c r="BT154" t="s">
        <v>526</v>
      </c>
      <c r="BU154">
        <v>36.299999999999997</v>
      </c>
      <c r="BV154" t="s">
        <v>288</v>
      </c>
      <c r="BW154" t="s">
        <v>288</v>
      </c>
      <c r="BX154" t="s">
        <v>526</v>
      </c>
      <c r="BY154" t="s">
        <v>526</v>
      </c>
      <c r="BZ154" t="s">
        <v>526</v>
      </c>
      <c r="CA154" t="s">
        <v>526</v>
      </c>
      <c r="CB154" t="s">
        <v>526</v>
      </c>
      <c r="CC154" t="s">
        <v>526</v>
      </c>
      <c r="CD154" t="s">
        <v>526</v>
      </c>
      <c r="CE154" t="s">
        <v>526</v>
      </c>
      <c r="CF154" t="s">
        <v>526</v>
      </c>
      <c r="CG154" t="s">
        <v>526</v>
      </c>
      <c r="CH154" t="s">
        <v>526</v>
      </c>
      <c r="CI154" t="s">
        <v>526</v>
      </c>
      <c r="CJ154" t="s">
        <v>526</v>
      </c>
      <c r="CK154" t="s">
        <v>526</v>
      </c>
      <c r="CL154" t="s">
        <v>526</v>
      </c>
      <c r="CM154" t="s">
        <v>526</v>
      </c>
      <c r="CN154" t="s">
        <v>526</v>
      </c>
      <c r="CO154" t="s">
        <v>526</v>
      </c>
      <c r="CP154" t="s">
        <v>526</v>
      </c>
      <c r="CQ154" t="s">
        <v>526</v>
      </c>
      <c r="CR154" t="s">
        <v>526</v>
      </c>
      <c r="CS154" t="s">
        <v>526</v>
      </c>
      <c r="CT154" t="s">
        <v>526</v>
      </c>
      <c r="CU154" t="s">
        <v>526</v>
      </c>
      <c r="CV154" t="s">
        <v>526</v>
      </c>
      <c r="CW154" t="s">
        <v>526</v>
      </c>
      <c r="CX154" t="s">
        <v>526</v>
      </c>
      <c r="CY154" t="s">
        <v>526</v>
      </c>
      <c r="CZ154" t="s">
        <v>526</v>
      </c>
      <c r="DA154" t="s">
        <v>526</v>
      </c>
      <c r="DB154" t="s">
        <v>526</v>
      </c>
      <c r="DC154" t="s">
        <v>526</v>
      </c>
      <c r="DD154" t="s">
        <v>526</v>
      </c>
      <c r="DE154" t="s">
        <v>526</v>
      </c>
      <c r="DF154" t="s">
        <v>526</v>
      </c>
      <c r="DG154" t="s">
        <v>526</v>
      </c>
      <c r="DH154" t="s">
        <v>526</v>
      </c>
      <c r="DI154" t="s">
        <v>526</v>
      </c>
      <c r="DJ154" t="s">
        <v>526</v>
      </c>
      <c r="DK154" t="s">
        <v>526</v>
      </c>
      <c r="DL154" t="s">
        <v>526</v>
      </c>
      <c r="DM154" t="s">
        <v>526</v>
      </c>
      <c r="DN154" t="s">
        <v>526</v>
      </c>
      <c r="DO154" t="s">
        <v>526</v>
      </c>
      <c r="DP154" t="s">
        <v>526</v>
      </c>
      <c r="DQ154" t="s">
        <v>526</v>
      </c>
      <c r="DR154" t="s">
        <v>526</v>
      </c>
      <c r="DS154" t="s">
        <v>526</v>
      </c>
      <c r="DT154" t="s">
        <v>526</v>
      </c>
      <c r="DU154" t="s">
        <v>526</v>
      </c>
      <c r="DV154" t="s">
        <v>526</v>
      </c>
      <c r="DW154" t="s">
        <v>526</v>
      </c>
      <c r="DX154" t="s">
        <v>526</v>
      </c>
      <c r="DY154" t="s">
        <v>526</v>
      </c>
      <c r="DZ154" t="s">
        <v>526</v>
      </c>
      <c r="EA154" t="s">
        <v>526</v>
      </c>
      <c r="EB154" t="s">
        <v>526</v>
      </c>
      <c r="EC154" t="s">
        <v>526</v>
      </c>
      <c r="ED154" t="s">
        <v>526</v>
      </c>
      <c r="EE154" t="s">
        <v>526</v>
      </c>
      <c r="EF154" t="s">
        <v>526</v>
      </c>
      <c r="EG154" t="s">
        <v>526</v>
      </c>
      <c r="EH154" t="s">
        <v>526</v>
      </c>
      <c r="EI154" t="s">
        <v>526</v>
      </c>
      <c r="EJ154" t="s">
        <v>526</v>
      </c>
      <c r="EK154" t="s">
        <v>526</v>
      </c>
      <c r="EL154" t="s">
        <v>526</v>
      </c>
      <c r="EM154" t="s">
        <v>526</v>
      </c>
      <c r="EN154" t="s">
        <v>526</v>
      </c>
      <c r="EO154" t="s">
        <v>526</v>
      </c>
      <c r="EP154" t="s">
        <v>526</v>
      </c>
      <c r="EQ154" t="s">
        <v>526</v>
      </c>
      <c r="ER154" t="s">
        <v>526</v>
      </c>
      <c r="ES154" t="s">
        <v>526</v>
      </c>
      <c r="ET154" t="s">
        <v>526</v>
      </c>
      <c r="EU154" t="s">
        <v>526</v>
      </c>
      <c r="EV154" t="s">
        <v>526</v>
      </c>
    </row>
    <row r="155" spans="1:152" x14ac:dyDescent="0.2">
      <c r="A155">
        <v>1637949</v>
      </c>
      <c r="B155" s="6" t="s">
        <v>754</v>
      </c>
      <c r="C155">
        <v>77</v>
      </c>
      <c r="D155" t="s">
        <v>21</v>
      </c>
      <c r="E155" t="s">
        <v>526</v>
      </c>
      <c r="F155" t="s">
        <v>526</v>
      </c>
      <c r="G155" t="s">
        <v>37</v>
      </c>
      <c r="H155">
        <v>0</v>
      </c>
      <c r="I155">
        <v>1</v>
      </c>
      <c r="J155">
        <v>3</v>
      </c>
      <c r="K155">
        <v>3</v>
      </c>
      <c r="L155">
        <v>1</v>
      </c>
      <c r="M155">
        <v>1</v>
      </c>
      <c r="N155" t="s">
        <v>526</v>
      </c>
      <c r="O155">
        <v>4</v>
      </c>
      <c r="P155" t="s">
        <v>288</v>
      </c>
      <c r="Q155" t="s">
        <v>526</v>
      </c>
      <c r="R155" t="s">
        <v>526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</v>
      </c>
      <c r="AD155">
        <v>1</v>
      </c>
      <c r="AE155" t="s">
        <v>288</v>
      </c>
      <c r="AF155" t="s">
        <v>70</v>
      </c>
      <c r="AG155">
        <v>1</v>
      </c>
      <c r="AH155">
        <v>0</v>
      </c>
      <c r="AI155">
        <v>0</v>
      </c>
      <c r="AJ155">
        <v>0</v>
      </c>
      <c r="AK155">
        <v>2</v>
      </c>
      <c r="AL155" t="s">
        <v>526</v>
      </c>
      <c r="AM155" t="s">
        <v>526</v>
      </c>
      <c r="AN155">
        <v>37.1</v>
      </c>
      <c r="AO155" t="s">
        <v>141</v>
      </c>
      <c r="AP155">
        <v>74</v>
      </c>
      <c r="AQ155" t="s">
        <v>70</v>
      </c>
      <c r="AR155">
        <v>1</v>
      </c>
      <c r="AS155">
        <v>0</v>
      </c>
      <c r="AT155">
        <v>0</v>
      </c>
      <c r="AU155">
        <v>0</v>
      </c>
      <c r="AV155">
        <v>2</v>
      </c>
      <c r="AW155" t="s">
        <v>526</v>
      </c>
      <c r="AX155" t="s">
        <v>526</v>
      </c>
      <c r="AY155">
        <v>36.1</v>
      </c>
      <c r="AZ155" t="s">
        <v>142</v>
      </c>
      <c r="BA155">
        <v>78</v>
      </c>
      <c r="BB155" t="s">
        <v>70</v>
      </c>
      <c r="BC155">
        <v>1</v>
      </c>
      <c r="BD155">
        <v>0</v>
      </c>
      <c r="BE155">
        <v>0</v>
      </c>
      <c r="BF155">
        <v>0</v>
      </c>
      <c r="BG155">
        <v>2</v>
      </c>
      <c r="BH155" t="s">
        <v>526</v>
      </c>
      <c r="BI155" t="s">
        <v>526</v>
      </c>
      <c r="BJ155">
        <v>36.9</v>
      </c>
      <c r="BK155" t="s">
        <v>143</v>
      </c>
      <c r="BL155">
        <v>76</v>
      </c>
      <c r="BM155" t="s">
        <v>70</v>
      </c>
      <c r="BN155">
        <v>1</v>
      </c>
      <c r="BO155">
        <v>0</v>
      </c>
      <c r="BP155">
        <v>0</v>
      </c>
      <c r="BQ155">
        <v>0</v>
      </c>
      <c r="BR155">
        <v>2</v>
      </c>
      <c r="BS155" t="s">
        <v>526</v>
      </c>
      <c r="BT155" t="s">
        <v>526</v>
      </c>
      <c r="BU155">
        <v>37</v>
      </c>
      <c r="BV155" t="s">
        <v>144</v>
      </c>
      <c r="BW155">
        <v>72</v>
      </c>
      <c r="BX155" t="s">
        <v>526</v>
      </c>
      <c r="BY155" t="s">
        <v>526</v>
      </c>
      <c r="BZ155" t="s">
        <v>526</v>
      </c>
      <c r="CA155" t="s">
        <v>526</v>
      </c>
      <c r="CB155" t="s">
        <v>526</v>
      </c>
      <c r="CC155" t="s">
        <v>526</v>
      </c>
      <c r="CD155" t="s">
        <v>526</v>
      </c>
      <c r="CE155" t="s">
        <v>526</v>
      </c>
      <c r="CF155" t="s">
        <v>526</v>
      </c>
      <c r="CG155" t="s">
        <v>526</v>
      </c>
      <c r="CH155" t="s">
        <v>526</v>
      </c>
      <c r="CI155" t="s">
        <v>526</v>
      </c>
      <c r="CJ155" t="s">
        <v>526</v>
      </c>
      <c r="CK155" t="s">
        <v>526</v>
      </c>
      <c r="CL155" t="s">
        <v>526</v>
      </c>
      <c r="CM155" t="s">
        <v>526</v>
      </c>
      <c r="CN155" t="s">
        <v>526</v>
      </c>
      <c r="CO155" t="s">
        <v>526</v>
      </c>
      <c r="CP155" t="s">
        <v>526</v>
      </c>
      <c r="CQ155" t="s">
        <v>526</v>
      </c>
      <c r="CR155" t="s">
        <v>526</v>
      </c>
      <c r="CS155" t="s">
        <v>526</v>
      </c>
      <c r="CT155" t="s">
        <v>526</v>
      </c>
      <c r="CU155" t="s">
        <v>526</v>
      </c>
      <c r="CV155" t="s">
        <v>526</v>
      </c>
      <c r="CW155" t="s">
        <v>526</v>
      </c>
      <c r="CX155" t="s">
        <v>526</v>
      </c>
      <c r="CY155" t="s">
        <v>526</v>
      </c>
      <c r="CZ155" t="s">
        <v>526</v>
      </c>
      <c r="DA155" t="s">
        <v>526</v>
      </c>
      <c r="DB155" t="s">
        <v>526</v>
      </c>
      <c r="DC155" t="s">
        <v>526</v>
      </c>
      <c r="DD155" t="s">
        <v>526</v>
      </c>
      <c r="DE155" t="s">
        <v>526</v>
      </c>
      <c r="DF155" t="s">
        <v>526</v>
      </c>
      <c r="DG155" t="s">
        <v>526</v>
      </c>
      <c r="DH155" t="s">
        <v>526</v>
      </c>
      <c r="DI155" t="s">
        <v>526</v>
      </c>
      <c r="DJ155" t="s">
        <v>526</v>
      </c>
      <c r="DK155" t="s">
        <v>526</v>
      </c>
      <c r="DL155" t="s">
        <v>526</v>
      </c>
      <c r="DM155" t="s">
        <v>526</v>
      </c>
      <c r="DN155" t="s">
        <v>526</v>
      </c>
      <c r="DO155" t="s">
        <v>526</v>
      </c>
      <c r="DP155" t="s">
        <v>526</v>
      </c>
      <c r="DQ155" t="s">
        <v>526</v>
      </c>
      <c r="DR155" t="s">
        <v>526</v>
      </c>
      <c r="DS155" t="s">
        <v>526</v>
      </c>
      <c r="DT155" t="s">
        <v>526</v>
      </c>
      <c r="DU155" t="s">
        <v>526</v>
      </c>
      <c r="DV155" t="s">
        <v>526</v>
      </c>
      <c r="DW155" t="s">
        <v>526</v>
      </c>
      <c r="DX155" t="s">
        <v>526</v>
      </c>
      <c r="DY155" t="s">
        <v>526</v>
      </c>
      <c r="DZ155" t="s">
        <v>526</v>
      </c>
      <c r="EA155" t="s">
        <v>526</v>
      </c>
      <c r="EB155" t="s">
        <v>526</v>
      </c>
      <c r="EC155" t="s">
        <v>526</v>
      </c>
      <c r="ED155" t="s">
        <v>526</v>
      </c>
      <c r="EE155" t="s">
        <v>526</v>
      </c>
      <c r="EF155" t="s">
        <v>526</v>
      </c>
      <c r="EG155" t="s">
        <v>526</v>
      </c>
      <c r="EH155" t="s">
        <v>526</v>
      </c>
      <c r="EI155" t="s">
        <v>526</v>
      </c>
      <c r="EJ155" t="s">
        <v>526</v>
      </c>
      <c r="EK155" t="s">
        <v>526</v>
      </c>
      <c r="EL155" t="s">
        <v>526</v>
      </c>
      <c r="EM155" t="s">
        <v>526</v>
      </c>
      <c r="EN155" t="s">
        <v>526</v>
      </c>
      <c r="EO155" t="s">
        <v>526</v>
      </c>
      <c r="EP155" t="s">
        <v>526</v>
      </c>
      <c r="EQ155" t="s">
        <v>526</v>
      </c>
      <c r="ER155" t="s">
        <v>526</v>
      </c>
      <c r="ES155" t="s">
        <v>526</v>
      </c>
      <c r="ET155" t="s">
        <v>526</v>
      </c>
      <c r="EU155" t="s">
        <v>526</v>
      </c>
      <c r="EV155" t="s">
        <v>526</v>
      </c>
    </row>
    <row r="156" spans="1:152" x14ac:dyDescent="0.2">
      <c r="A156">
        <v>1585408</v>
      </c>
      <c r="B156" s="6" t="s">
        <v>617</v>
      </c>
      <c r="C156">
        <v>56</v>
      </c>
      <c r="D156" t="s">
        <v>21</v>
      </c>
      <c r="E156" t="s">
        <v>526</v>
      </c>
      <c r="F156" t="s">
        <v>526</v>
      </c>
      <c r="G156" t="s">
        <v>37</v>
      </c>
      <c r="H156">
        <v>1</v>
      </c>
      <c r="I156">
        <v>1</v>
      </c>
      <c r="J156">
        <v>3</v>
      </c>
      <c r="K156">
        <v>3</v>
      </c>
      <c r="L156">
        <v>1</v>
      </c>
      <c r="M156">
        <v>1</v>
      </c>
      <c r="N156" t="s">
        <v>526</v>
      </c>
      <c r="O156" t="s">
        <v>288</v>
      </c>
      <c r="P156">
        <v>0</v>
      </c>
      <c r="Q156" t="s">
        <v>526</v>
      </c>
      <c r="R156" t="s">
        <v>526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 t="s">
        <v>288</v>
      </c>
      <c r="AF156" t="s">
        <v>70</v>
      </c>
      <c r="AG156">
        <v>1</v>
      </c>
      <c r="AH156">
        <v>0</v>
      </c>
      <c r="AI156">
        <v>0</v>
      </c>
      <c r="AJ156">
        <v>0</v>
      </c>
      <c r="AK156" t="s">
        <v>288</v>
      </c>
      <c r="AL156" t="s">
        <v>526</v>
      </c>
      <c r="AM156" t="s">
        <v>526</v>
      </c>
      <c r="AN156">
        <v>37.1</v>
      </c>
      <c r="AO156" t="s">
        <v>123</v>
      </c>
      <c r="AP156">
        <v>110</v>
      </c>
      <c r="AQ156" t="s">
        <v>70</v>
      </c>
      <c r="AR156">
        <v>3</v>
      </c>
      <c r="AS156">
        <v>0</v>
      </c>
      <c r="AT156">
        <v>0</v>
      </c>
      <c r="AU156">
        <v>0</v>
      </c>
      <c r="AV156" t="s">
        <v>288</v>
      </c>
      <c r="AW156" t="s">
        <v>526</v>
      </c>
      <c r="AX156" t="s">
        <v>526</v>
      </c>
      <c r="AY156">
        <v>38.799999999999997</v>
      </c>
      <c r="AZ156" t="s">
        <v>124</v>
      </c>
      <c r="BA156">
        <v>91</v>
      </c>
      <c r="BB156" t="s">
        <v>70</v>
      </c>
      <c r="BC156">
        <v>3</v>
      </c>
      <c r="BD156">
        <v>0</v>
      </c>
      <c r="BE156">
        <v>0</v>
      </c>
      <c r="BF156">
        <v>0</v>
      </c>
      <c r="BG156" t="s">
        <v>288</v>
      </c>
      <c r="BH156" t="s">
        <v>526</v>
      </c>
      <c r="BI156" t="s">
        <v>526</v>
      </c>
      <c r="BJ156">
        <v>37.200000000000003</v>
      </c>
      <c r="BK156" t="s">
        <v>125</v>
      </c>
      <c r="BL156">
        <v>89</v>
      </c>
      <c r="BM156" t="s">
        <v>70</v>
      </c>
      <c r="BN156">
        <v>3</v>
      </c>
      <c r="BO156">
        <v>0</v>
      </c>
      <c r="BP156">
        <v>0</v>
      </c>
      <c r="BQ156">
        <v>0</v>
      </c>
      <c r="BR156" t="s">
        <v>288</v>
      </c>
      <c r="BS156" t="s">
        <v>526</v>
      </c>
      <c r="BT156" t="s">
        <v>526</v>
      </c>
      <c r="BU156">
        <v>37.1</v>
      </c>
      <c r="BV156" t="s">
        <v>126</v>
      </c>
      <c r="BW156">
        <v>88</v>
      </c>
      <c r="BX156" t="s">
        <v>526</v>
      </c>
      <c r="BY156" t="s">
        <v>526</v>
      </c>
      <c r="BZ156" t="s">
        <v>526</v>
      </c>
      <c r="CA156" t="s">
        <v>526</v>
      </c>
      <c r="CB156" t="s">
        <v>526</v>
      </c>
      <c r="CC156" t="s">
        <v>526</v>
      </c>
      <c r="CD156" t="s">
        <v>526</v>
      </c>
      <c r="CE156" t="s">
        <v>526</v>
      </c>
      <c r="CF156" t="s">
        <v>526</v>
      </c>
      <c r="CG156" t="s">
        <v>526</v>
      </c>
      <c r="CH156" t="s">
        <v>526</v>
      </c>
      <c r="CI156" t="s">
        <v>526</v>
      </c>
      <c r="CJ156" t="s">
        <v>526</v>
      </c>
      <c r="CK156" t="s">
        <v>526</v>
      </c>
      <c r="CL156" t="s">
        <v>526</v>
      </c>
      <c r="CM156" t="s">
        <v>526</v>
      </c>
      <c r="CN156" t="s">
        <v>526</v>
      </c>
      <c r="CO156" t="s">
        <v>526</v>
      </c>
      <c r="CP156" t="s">
        <v>526</v>
      </c>
      <c r="CQ156" t="s">
        <v>526</v>
      </c>
      <c r="CR156" t="s">
        <v>526</v>
      </c>
      <c r="CS156" t="s">
        <v>526</v>
      </c>
      <c r="CT156" t="s">
        <v>526</v>
      </c>
      <c r="CU156" t="s">
        <v>526</v>
      </c>
      <c r="CV156" t="s">
        <v>526</v>
      </c>
      <c r="CW156" t="s">
        <v>526</v>
      </c>
      <c r="CX156" t="s">
        <v>526</v>
      </c>
      <c r="CY156" t="s">
        <v>526</v>
      </c>
      <c r="CZ156" t="s">
        <v>526</v>
      </c>
      <c r="DA156" t="s">
        <v>526</v>
      </c>
      <c r="DB156" t="s">
        <v>526</v>
      </c>
      <c r="DC156" t="s">
        <v>526</v>
      </c>
      <c r="DD156" t="s">
        <v>526</v>
      </c>
      <c r="DE156" t="s">
        <v>526</v>
      </c>
      <c r="DF156" t="s">
        <v>526</v>
      </c>
      <c r="DG156" t="s">
        <v>526</v>
      </c>
      <c r="DH156" t="s">
        <v>526</v>
      </c>
      <c r="DI156" t="s">
        <v>526</v>
      </c>
      <c r="DJ156" t="s">
        <v>526</v>
      </c>
      <c r="DK156" t="s">
        <v>526</v>
      </c>
      <c r="DL156" t="s">
        <v>526</v>
      </c>
      <c r="DM156" t="s">
        <v>526</v>
      </c>
      <c r="DN156" t="s">
        <v>526</v>
      </c>
      <c r="DO156" t="s">
        <v>526</v>
      </c>
      <c r="DP156" t="s">
        <v>526</v>
      </c>
      <c r="DQ156" t="s">
        <v>526</v>
      </c>
      <c r="DR156" t="s">
        <v>526</v>
      </c>
      <c r="DS156" t="s">
        <v>526</v>
      </c>
      <c r="DT156" t="s">
        <v>526</v>
      </c>
      <c r="DU156" t="s">
        <v>526</v>
      </c>
      <c r="DV156" t="s">
        <v>526</v>
      </c>
      <c r="DW156" t="s">
        <v>526</v>
      </c>
      <c r="DX156" t="s">
        <v>526</v>
      </c>
      <c r="DY156" t="s">
        <v>526</v>
      </c>
      <c r="DZ156" t="s">
        <v>526</v>
      </c>
      <c r="EA156" t="s">
        <v>526</v>
      </c>
      <c r="EB156" t="s">
        <v>526</v>
      </c>
      <c r="EC156" t="s">
        <v>526</v>
      </c>
      <c r="ED156" t="s">
        <v>526</v>
      </c>
      <c r="EE156" t="s">
        <v>526</v>
      </c>
      <c r="EF156" t="s">
        <v>526</v>
      </c>
      <c r="EG156" t="s">
        <v>526</v>
      </c>
      <c r="EH156" t="s">
        <v>526</v>
      </c>
      <c r="EI156" t="s">
        <v>526</v>
      </c>
      <c r="EJ156" t="s">
        <v>526</v>
      </c>
      <c r="EK156" t="s">
        <v>526</v>
      </c>
      <c r="EL156" t="s">
        <v>526</v>
      </c>
      <c r="EM156" t="s">
        <v>526</v>
      </c>
      <c r="EN156" t="s">
        <v>526</v>
      </c>
      <c r="EO156" t="s">
        <v>526</v>
      </c>
      <c r="EP156" t="s">
        <v>526</v>
      </c>
      <c r="EQ156" t="s">
        <v>526</v>
      </c>
      <c r="ER156" t="s">
        <v>526</v>
      </c>
      <c r="ES156" t="s">
        <v>526</v>
      </c>
      <c r="ET156" t="s">
        <v>526</v>
      </c>
      <c r="EU156" t="s">
        <v>526</v>
      </c>
      <c r="EV156" t="s">
        <v>526</v>
      </c>
    </row>
    <row r="157" spans="1:152" x14ac:dyDescent="0.2">
      <c r="A157">
        <v>3387914</v>
      </c>
      <c r="B157" s="6" t="s">
        <v>617</v>
      </c>
      <c r="C157">
        <v>49</v>
      </c>
      <c r="D157" t="s">
        <v>26</v>
      </c>
      <c r="E157">
        <v>3</v>
      </c>
      <c r="F157">
        <v>1</v>
      </c>
      <c r="G157" t="s">
        <v>37</v>
      </c>
      <c r="H157">
        <v>0</v>
      </c>
      <c r="I157">
        <v>1</v>
      </c>
      <c r="J157">
        <v>3</v>
      </c>
      <c r="K157">
        <v>3</v>
      </c>
      <c r="L157">
        <v>14</v>
      </c>
      <c r="M157">
        <v>0</v>
      </c>
      <c r="N157" t="s">
        <v>526</v>
      </c>
      <c r="O157">
        <v>0</v>
      </c>
      <c r="P157">
        <v>0</v>
      </c>
      <c r="Q157" t="s">
        <v>526</v>
      </c>
      <c r="R157" t="s">
        <v>526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5</v>
      </c>
      <c r="AD157">
        <v>0</v>
      </c>
      <c r="AE157" t="s">
        <v>288</v>
      </c>
      <c r="AF157" t="s">
        <v>70</v>
      </c>
      <c r="AG157">
        <v>1</v>
      </c>
      <c r="AH157">
        <v>0</v>
      </c>
      <c r="AI157">
        <v>8</v>
      </c>
      <c r="AJ157">
        <v>0</v>
      </c>
      <c r="AK157">
        <v>2</v>
      </c>
      <c r="AL157" t="s">
        <v>526</v>
      </c>
      <c r="AM157" t="s">
        <v>526</v>
      </c>
      <c r="AN157">
        <v>36.9</v>
      </c>
      <c r="AO157" t="s">
        <v>150</v>
      </c>
      <c r="AP157">
        <v>63</v>
      </c>
      <c r="AQ157" t="s">
        <v>70</v>
      </c>
      <c r="AR157">
        <v>1</v>
      </c>
      <c r="AS157">
        <v>0</v>
      </c>
      <c r="AT157">
        <v>0</v>
      </c>
      <c r="AU157">
        <v>0</v>
      </c>
      <c r="AV157">
        <v>2</v>
      </c>
      <c r="AW157" t="s">
        <v>526</v>
      </c>
      <c r="AX157" t="s">
        <v>526</v>
      </c>
      <c r="AY157">
        <v>36.700000000000003</v>
      </c>
      <c r="AZ157" t="s">
        <v>36</v>
      </c>
      <c r="BA157">
        <v>85</v>
      </c>
      <c r="BB157" t="s">
        <v>70</v>
      </c>
      <c r="BC157">
        <v>1</v>
      </c>
      <c r="BD157">
        <v>0</v>
      </c>
      <c r="BE157">
        <v>0</v>
      </c>
      <c r="BF157">
        <v>0</v>
      </c>
      <c r="BG157">
        <v>2</v>
      </c>
      <c r="BH157" t="s">
        <v>526</v>
      </c>
      <c r="BI157" t="s">
        <v>526</v>
      </c>
      <c r="BJ157">
        <v>36.700000000000003</v>
      </c>
      <c r="BK157" t="s">
        <v>372</v>
      </c>
      <c r="BL157">
        <v>80</v>
      </c>
      <c r="BM157" t="s">
        <v>85</v>
      </c>
      <c r="BN157">
        <v>1</v>
      </c>
      <c r="BO157">
        <v>0</v>
      </c>
      <c r="BP157">
        <v>0</v>
      </c>
      <c r="BQ157">
        <v>0</v>
      </c>
      <c r="BR157">
        <v>2</v>
      </c>
      <c r="BS157" t="s">
        <v>526</v>
      </c>
      <c r="BT157" t="s">
        <v>526</v>
      </c>
      <c r="BU157">
        <v>36.799999999999997</v>
      </c>
      <c r="BV157" t="s">
        <v>270</v>
      </c>
      <c r="BW157">
        <v>80</v>
      </c>
      <c r="BX157" t="s">
        <v>526</v>
      </c>
      <c r="BY157" t="s">
        <v>526</v>
      </c>
      <c r="BZ157" t="s">
        <v>526</v>
      </c>
      <c r="CA157" t="s">
        <v>526</v>
      </c>
      <c r="CB157" t="s">
        <v>526</v>
      </c>
      <c r="CC157" t="s">
        <v>526</v>
      </c>
      <c r="CD157" t="s">
        <v>526</v>
      </c>
      <c r="CE157" t="s">
        <v>526</v>
      </c>
      <c r="CF157" t="s">
        <v>526</v>
      </c>
      <c r="CG157" t="s">
        <v>526</v>
      </c>
      <c r="CH157" t="s">
        <v>526</v>
      </c>
      <c r="CI157" t="s">
        <v>526</v>
      </c>
      <c r="CJ157" t="s">
        <v>526</v>
      </c>
      <c r="CK157" t="s">
        <v>526</v>
      </c>
      <c r="CL157" t="s">
        <v>526</v>
      </c>
      <c r="CM157" t="s">
        <v>526</v>
      </c>
      <c r="CN157" t="s">
        <v>526</v>
      </c>
      <c r="CO157" t="s">
        <v>526</v>
      </c>
      <c r="CP157" t="s">
        <v>526</v>
      </c>
      <c r="CQ157" t="s">
        <v>526</v>
      </c>
      <c r="CR157" t="s">
        <v>526</v>
      </c>
      <c r="CS157" t="s">
        <v>526</v>
      </c>
      <c r="CT157" t="s">
        <v>526</v>
      </c>
      <c r="CU157" t="s">
        <v>526</v>
      </c>
      <c r="CV157" t="s">
        <v>526</v>
      </c>
      <c r="CW157" t="s">
        <v>526</v>
      </c>
      <c r="CX157" t="s">
        <v>526</v>
      </c>
      <c r="CY157" t="s">
        <v>526</v>
      </c>
      <c r="CZ157" t="s">
        <v>526</v>
      </c>
      <c r="DA157" t="s">
        <v>526</v>
      </c>
      <c r="DB157" t="s">
        <v>526</v>
      </c>
      <c r="DC157" t="s">
        <v>526</v>
      </c>
      <c r="DD157" t="s">
        <v>526</v>
      </c>
      <c r="DE157" t="s">
        <v>526</v>
      </c>
      <c r="DF157" t="s">
        <v>526</v>
      </c>
      <c r="DG157" t="s">
        <v>526</v>
      </c>
      <c r="DH157" t="s">
        <v>526</v>
      </c>
      <c r="DI157" t="s">
        <v>526</v>
      </c>
      <c r="DJ157" t="s">
        <v>526</v>
      </c>
      <c r="DK157" t="s">
        <v>526</v>
      </c>
      <c r="DL157" t="s">
        <v>526</v>
      </c>
      <c r="DM157" t="s">
        <v>526</v>
      </c>
      <c r="DN157" t="s">
        <v>526</v>
      </c>
      <c r="DO157" t="s">
        <v>526</v>
      </c>
      <c r="DP157" t="s">
        <v>526</v>
      </c>
      <c r="DQ157" t="s">
        <v>526</v>
      </c>
      <c r="DR157" t="s">
        <v>526</v>
      </c>
      <c r="DS157" t="s">
        <v>526</v>
      </c>
      <c r="DT157" t="s">
        <v>526</v>
      </c>
      <c r="DU157" t="s">
        <v>526</v>
      </c>
      <c r="DV157" t="s">
        <v>526</v>
      </c>
      <c r="DW157" t="s">
        <v>526</v>
      </c>
      <c r="DX157" t="s">
        <v>526</v>
      </c>
      <c r="DY157" t="s">
        <v>526</v>
      </c>
      <c r="DZ157" t="s">
        <v>526</v>
      </c>
      <c r="EA157" t="s">
        <v>526</v>
      </c>
      <c r="EB157" t="s">
        <v>526</v>
      </c>
      <c r="EC157" t="s">
        <v>526</v>
      </c>
      <c r="ED157" t="s">
        <v>526</v>
      </c>
      <c r="EE157" t="s">
        <v>526</v>
      </c>
      <c r="EF157" t="s">
        <v>526</v>
      </c>
      <c r="EG157" t="s">
        <v>526</v>
      </c>
      <c r="EH157" t="s">
        <v>526</v>
      </c>
      <c r="EI157" t="s">
        <v>526</v>
      </c>
      <c r="EJ157" t="s">
        <v>526</v>
      </c>
      <c r="EK157" t="s">
        <v>526</v>
      </c>
      <c r="EL157" t="s">
        <v>526</v>
      </c>
      <c r="EM157" t="s">
        <v>526</v>
      </c>
      <c r="EN157" t="s">
        <v>526</v>
      </c>
      <c r="EO157" t="s">
        <v>526</v>
      </c>
      <c r="EP157" t="s">
        <v>526</v>
      </c>
      <c r="EQ157" t="s">
        <v>526</v>
      </c>
      <c r="ER157" t="s">
        <v>526</v>
      </c>
      <c r="ES157" t="s">
        <v>526</v>
      </c>
      <c r="ET157" t="s">
        <v>526</v>
      </c>
      <c r="EU157" t="s">
        <v>526</v>
      </c>
      <c r="EV157" t="s">
        <v>526</v>
      </c>
    </row>
    <row r="158" spans="1:152" x14ac:dyDescent="0.2">
      <c r="A158">
        <v>4210719</v>
      </c>
      <c r="B158" s="6" t="s">
        <v>617</v>
      </c>
      <c r="C158">
        <v>29</v>
      </c>
      <c r="D158" t="s">
        <v>21</v>
      </c>
      <c r="E158" t="s">
        <v>526</v>
      </c>
      <c r="F158" t="s">
        <v>526</v>
      </c>
      <c r="G158" t="s">
        <v>37</v>
      </c>
      <c r="H158">
        <v>0</v>
      </c>
      <c r="I158">
        <v>1</v>
      </c>
      <c r="J158">
        <v>4</v>
      </c>
      <c r="K158">
        <v>4</v>
      </c>
      <c r="L158">
        <v>1</v>
      </c>
      <c r="M158">
        <v>2</v>
      </c>
      <c r="N158" t="s">
        <v>526</v>
      </c>
      <c r="O158">
        <v>5</v>
      </c>
      <c r="P158">
        <v>0</v>
      </c>
      <c r="Q158" t="s">
        <v>526</v>
      </c>
      <c r="R158" t="s">
        <v>526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 t="s">
        <v>70</v>
      </c>
      <c r="AG158">
        <v>1</v>
      </c>
      <c r="AH158">
        <v>0</v>
      </c>
      <c r="AI158">
        <v>0</v>
      </c>
      <c r="AJ158">
        <v>0</v>
      </c>
      <c r="AK158">
        <v>2</v>
      </c>
      <c r="AL158" t="s">
        <v>526</v>
      </c>
      <c r="AM158" t="s">
        <v>526</v>
      </c>
      <c r="AN158">
        <v>36.4</v>
      </c>
      <c r="AO158" t="s">
        <v>399</v>
      </c>
      <c r="AP158">
        <v>98</v>
      </c>
      <c r="AQ158" t="s">
        <v>70</v>
      </c>
      <c r="AR158">
        <v>1</v>
      </c>
      <c r="AS158">
        <v>0</v>
      </c>
      <c r="AT158">
        <v>5</v>
      </c>
      <c r="AU158">
        <v>0</v>
      </c>
      <c r="AV158">
        <v>1</v>
      </c>
      <c r="AW158" t="s">
        <v>526</v>
      </c>
      <c r="AX158" t="s">
        <v>526</v>
      </c>
      <c r="AY158">
        <v>36.4</v>
      </c>
      <c r="AZ158" t="s">
        <v>253</v>
      </c>
      <c r="BA158">
        <v>80</v>
      </c>
      <c r="BB158" t="s">
        <v>70</v>
      </c>
      <c r="BC158">
        <v>1</v>
      </c>
      <c r="BD158">
        <v>0</v>
      </c>
      <c r="BE158">
        <v>5</v>
      </c>
      <c r="BF158">
        <v>0</v>
      </c>
      <c r="BG158">
        <v>2</v>
      </c>
      <c r="BH158" t="s">
        <v>526</v>
      </c>
      <c r="BI158" t="s">
        <v>526</v>
      </c>
      <c r="BJ158">
        <v>36.700000000000003</v>
      </c>
      <c r="BK158" t="s">
        <v>400</v>
      </c>
      <c r="BL158">
        <v>106</v>
      </c>
      <c r="BM158" t="s">
        <v>70</v>
      </c>
      <c r="BN158">
        <v>1</v>
      </c>
      <c r="BO158">
        <v>0</v>
      </c>
      <c r="BP158">
        <v>5</v>
      </c>
      <c r="BQ158">
        <v>0</v>
      </c>
      <c r="BR158">
        <v>2</v>
      </c>
      <c r="BS158" t="s">
        <v>526</v>
      </c>
      <c r="BT158" t="s">
        <v>526</v>
      </c>
      <c r="BU158">
        <v>36.6</v>
      </c>
      <c r="BV158" t="s">
        <v>401</v>
      </c>
      <c r="BW158">
        <v>87</v>
      </c>
      <c r="BX158" t="s">
        <v>70</v>
      </c>
      <c r="BY158">
        <v>1</v>
      </c>
      <c r="BZ158">
        <v>4</v>
      </c>
      <c r="CA158">
        <v>0</v>
      </c>
      <c r="CB158">
        <v>0</v>
      </c>
      <c r="CC158">
        <v>2</v>
      </c>
      <c r="CD158" t="s">
        <v>526</v>
      </c>
      <c r="CE158" t="s">
        <v>526</v>
      </c>
      <c r="CF158">
        <v>36.6</v>
      </c>
      <c r="CG158" t="s">
        <v>288</v>
      </c>
      <c r="CH158" t="s">
        <v>288</v>
      </c>
      <c r="CI158" t="s">
        <v>526</v>
      </c>
      <c r="CJ158" t="s">
        <v>526</v>
      </c>
      <c r="CK158" t="s">
        <v>526</v>
      </c>
      <c r="CL158" t="s">
        <v>526</v>
      </c>
      <c r="CM158" t="s">
        <v>526</v>
      </c>
      <c r="CN158" t="s">
        <v>526</v>
      </c>
      <c r="CO158" t="s">
        <v>526</v>
      </c>
      <c r="CP158" t="s">
        <v>526</v>
      </c>
      <c r="CQ158" t="s">
        <v>526</v>
      </c>
      <c r="CR158" t="s">
        <v>526</v>
      </c>
      <c r="CS158" t="s">
        <v>526</v>
      </c>
      <c r="CT158" t="s">
        <v>526</v>
      </c>
      <c r="CU158" t="s">
        <v>526</v>
      </c>
      <c r="CV158" t="s">
        <v>526</v>
      </c>
      <c r="CW158" t="s">
        <v>526</v>
      </c>
      <c r="CX158" t="s">
        <v>526</v>
      </c>
      <c r="CY158" t="s">
        <v>526</v>
      </c>
      <c r="CZ158" t="s">
        <v>526</v>
      </c>
      <c r="DA158" t="s">
        <v>526</v>
      </c>
      <c r="DB158" t="s">
        <v>526</v>
      </c>
      <c r="DC158" t="s">
        <v>526</v>
      </c>
      <c r="DD158" t="s">
        <v>526</v>
      </c>
      <c r="DE158" t="s">
        <v>526</v>
      </c>
      <c r="DF158" t="s">
        <v>526</v>
      </c>
      <c r="DG158" t="s">
        <v>526</v>
      </c>
      <c r="DH158" t="s">
        <v>526</v>
      </c>
      <c r="DI158" t="s">
        <v>526</v>
      </c>
      <c r="DJ158" t="s">
        <v>526</v>
      </c>
      <c r="DK158" t="s">
        <v>526</v>
      </c>
      <c r="DL158" t="s">
        <v>526</v>
      </c>
      <c r="DM158" t="s">
        <v>526</v>
      </c>
      <c r="DN158" t="s">
        <v>526</v>
      </c>
      <c r="DO158" t="s">
        <v>526</v>
      </c>
      <c r="DP158" t="s">
        <v>526</v>
      </c>
      <c r="DQ158" t="s">
        <v>526</v>
      </c>
      <c r="DR158" t="s">
        <v>526</v>
      </c>
      <c r="DS158" t="s">
        <v>526</v>
      </c>
      <c r="DT158" t="s">
        <v>526</v>
      </c>
      <c r="DU158" t="s">
        <v>526</v>
      </c>
      <c r="DV158" t="s">
        <v>526</v>
      </c>
      <c r="DW158" t="s">
        <v>526</v>
      </c>
      <c r="DX158" t="s">
        <v>526</v>
      </c>
      <c r="DY158" t="s">
        <v>526</v>
      </c>
      <c r="DZ158" t="s">
        <v>526</v>
      </c>
      <c r="EA158" t="s">
        <v>526</v>
      </c>
      <c r="EB158" t="s">
        <v>526</v>
      </c>
      <c r="EC158" t="s">
        <v>526</v>
      </c>
      <c r="ED158" t="s">
        <v>526</v>
      </c>
      <c r="EE158" t="s">
        <v>526</v>
      </c>
      <c r="EF158" t="s">
        <v>526</v>
      </c>
      <c r="EG158" t="s">
        <v>526</v>
      </c>
      <c r="EH158" t="s">
        <v>526</v>
      </c>
      <c r="EI158" t="s">
        <v>526</v>
      </c>
      <c r="EJ158" t="s">
        <v>526</v>
      </c>
      <c r="EK158" t="s">
        <v>526</v>
      </c>
      <c r="EL158" t="s">
        <v>526</v>
      </c>
      <c r="EM158" t="s">
        <v>526</v>
      </c>
      <c r="EN158" t="s">
        <v>526</v>
      </c>
      <c r="EO158" t="s">
        <v>526</v>
      </c>
      <c r="EP158" t="s">
        <v>526</v>
      </c>
      <c r="EQ158" t="s">
        <v>526</v>
      </c>
      <c r="ER158" t="s">
        <v>526</v>
      </c>
      <c r="ES158" t="s">
        <v>526</v>
      </c>
      <c r="ET158" t="s">
        <v>526</v>
      </c>
      <c r="EU158" t="s">
        <v>526</v>
      </c>
      <c r="EV158" t="s">
        <v>526</v>
      </c>
    </row>
    <row r="159" spans="1:152" x14ac:dyDescent="0.2">
      <c r="A159">
        <v>3543251</v>
      </c>
      <c r="B159" s="6" t="s">
        <v>685</v>
      </c>
      <c r="C159">
        <v>79</v>
      </c>
      <c r="D159" t="s">
        <v>21</v>
      </c>
      <c r="E159">
        <v>2</v>
      </c>
      <c r="F159">
        <v>0</v>
      </c>
      <c r="G159" t="s">
        <v>37</v>
      </c>
      <c r="H159">
        <v>0</v>
      </c>
      <c r="I159">
        <v>1</v>
      </c>
      <c r="J159">
        <v>2</v>
      </c>
      <c r="K159">
        <v>2</v>
      </c>
      <c r="L159">
        <v>2</v>
      </c>
      <c r="M159">
        <v>0</v>
      </c>
      <c r="N159" t="s">
        <v>526</v>
      </c>
      <c r="O159">
        <v>0</v>
      </c>
      <c r="P159">
        <v>0</v>
      </c>
      <c r="Q159" t="s">
        <v>526</v>
      </c>
      <c r="R159" t="s">
        <v>526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4</v>
      </c>
      <c r="AD159">
        <v>0</v>
      </c>
      <c r="AE159" t="s">
        <v>288</v>
      </c>
      <c r="AF159" t="s">
        <v>70</v>
      </c>
      <c r="AG159">
        <v>1</v>
      </c>
      <c r="AH159">
        <v>0</v>
      </c>
      <c r="AI159">
        <v>0</v>
      </c>
      <c r="AJ159">
        <v>0</v>
      </c>
      <c r="AK159">
        <v>2</v>
      </c>
      <c r="AL159" t="s">
        <v>526</v>
      </c>
      <c r="AM159" t="s">
        <v>526</v>
      </c>
      <c r="AN159">
        <v>36.299999999999997</v>
      </c>
      <c r="AO159" t="s">
        <v>232</v>
      </c>
      <c r="AP159">
        <v>65</v>
      </c>
      <c r="AQ159" t="s">
        <v>70</v>
      </c>
      <c r="AR159">
        <v>1</v>
      </c>
      <c r="AS159">
        <v>0</v>
      </c>
      <c r="AT159">
        <v>0</v>
      </c>
      <c r="AU159">
        <v>0</v>
      </c>
      <c r="AV159">
        <v>2</v>
      </c>
      <c r="AW159" t="s">
        <v>526</v>
      </c>
      <c r="AX159" t="s">
        <v>526</v>
      </c>
      <c r="AY159">
        <v>36.700000000000003</v>
      </c>
      <c r="AZ159" t="s">
        <v>288</v>
      </c>
      <c r="BA159" t="s">
        <v>288</v>
      </c>
      <c r="BB159" t="s">
        <v>85</v>
      </c>
      <c r="BC159">
        <v>0</v>
      </c>
      <c r="BD159">
        <v>0</v>
      </c>
      <c r="BE159">
        <v>0</v>
      </c>
      <c r="BF159">
        <v>0</v>
      </c>
      <c r="BG159">
        <v>0</v>
      </c>
      <c r="BH159" t="s">
        <v>526</v>
      </c>
      <c r="BI159" t="s">
        <v>526</v>
      </c>
      <c r="BJ159" t="s">
        <v>288</v>
      </c>
      <c r="BK159" t="s">
        <v>288</v>
      </c>
      <c r="BL159" t="s">
        <v>288</v>
      </c>
      <c r="BM159" t="s">
        <v>526</v>
      </c>
      <c r="BN159" t="s">
        <v>526</v>
      </c>
      <c r="BO159" t="s">
        <v>526</v>
      </c>
      <c r="BP159" t="s">
        <v>526</v>
      </c>
      <c r="BQ159" t="s">
        <v>526</v>
      </c>
      <c r="BR159" t="s">
        <v>526</v>
      </c>
      <c r="BS159" t="s">
        <v>526</v>
      </c>
      <c r="BT159" t="s">
        <v>526</v>
      </c>
      <c r="BU159" t="s">
        <v>526</v>
      </c>
      <c r="BV159" t="s">
        <v>526</v>
      </c>
      <c r="BW159" t="s">
        <v>526</v>
      </c>
      <c r="BX159" t="s">
        <v>526</v>
      </c>
      <c r="BY159" t="s">
        <v>526</v>
      </c>
      <c r="BZ159" t="s">
        <v>526</v>
      </c>
      <c r="CA159" t="s">
        <v>526</v>
      </c>
      <c r="CB159" t="s">
        <v>526</v>
      </c>
      <c r="CC159" t="s">
        <v>526</v>
      </c>
      <c r="CD159" t="s">
        <v>526</v>
      </c>
      <c r="CE159" t="s">
        <v>526</v>
      </c>
      <c r="CF159" t="s">
        <v>526</v>
      </c>
      <c r="CG159" t="s">
        <v>526</v>
      </c>
      <c r="CH159" t="s">
        <v>526</v>
      </c>
      <c r="CI159" t="s">
        <v>526</v>
      </c>
      <c r="CJ159" t="s">
        <v>526</v>
      </c>
      <c r="CK159" t="s">
        <v>526</v>
      </c>
      <c r="CL159" t="s">
        <v>526</v>
      </c>
      <c r="CM159" t="s">
        <v>526</v>
      </c>
      <c r="CN159" t="s">
        <v>526</v>
      </c>
      <c r="CO159" t="s">
        <v>526</v>
      </c>
      <c r="CP159" t="s">
        <v>526</v>
      </c>
      <c r="CQ159" t="s">
        <v>526</v>
      </c>
      <c r="CR159" t="s">
        <v>526</v>
      </c>
      <c r="CS159" t="s">
        <v>526</v>
      </c>
      <c r="CT159" t="s">
        <v>526</v>
      </c>
      <c r="CU159" t="s">
        <v>526</v>
      </c>
      <c r="CV159" t="s">
        <v>526</v>
      </c>
      <c r="CW159" t="s">
        <v>526</v>
      </c>
      <c r="CX159" t="s">
        <v>526</v>
      </c>
      <c r="CY159" t="s">
        <v>526</v>
      </c>
      <c r="CZ159" t="s">
        <v>526</v>
      </c>
      <c r="DA159" t="s">
        <v>526</v>
      </c>
      <c r="DB159" t="s">
        <v>526</v>
      </c>
      <c r="DC159" t="s">
        <v>526</v>
      </c>
      <c r="DD159" t="s">
        <v>526</v>
      </c>
      <c r="DE159" t="s">
        <v>526</v>
      </c>
      <c r="DF159" t="s">
        <v>526</v>
      </c>
      <c r="DG159" t="s">
        <v>526</v>
      </c>
      <c r="DH159" t="s">
        <v>526</v>
      </c>
      <c r="DI159" t="s">
        <v>526</v>
      </c>
      <c r="DJ159" t="s">
        <v>526</v>
      </c>
      <c r="DK159" t="s">
        <v>526</v>
      </c>
      <c r="DL159" t="s">
        <v>526</v>
      </c>
      <c r="DM159" t="s">
        <v>526</v>
      </c>
      <c r="DN159" t="s">
        <v>526</v>
      </c>
      <c r="DO159" t="s">
        <v>526</v>
      </c>
      <c r="DP159" t="s">
        <v>526</v>
      </c>
      <c r="DQ159" t="s">
        <v>526</v>
      </c>
      <c r="DR159" t="s">
        <v>526</v>
      </c>
      <c r="DS159" t="s">
        <v>526</v>
      </c>
      <c r="DT159" t="s">
        <v>526</v>
      </c>
      <c r="DU159" t="s">
        <v>526</v>
      </c>
      <c r="DV159" t="s">
        <v>526</v>
      </c>
      <c r="DW159" t="s">
        <v>526</v>
      </c>
      <c r="DX159" t="s">
        <v>526</v>
      </c>
      <c r="DY159" t="s">
        <v>526</v>
      </c>
      <c r="DZ159" t="s">
        <v>526</v>
      </c>
      <c r="EA159" t="s">
        <v>526</v>
      </c>
      <c r="EB159" t="s">
        <v>526</v>
      </c>
      <c r="EC159" t="s">
        <v>526</v>
      </c>
      <c r="ED159" t="s">
        <v>526</v>
      </c>
      <c r="EE159" t="s">
        <v>526</v>
      </c>
      <c r="EF159" t="s">
        <v>526</v>
      </c>
      <c r="EG159" t="s">
        <v>526</v>
      </c>
      <c r="EH159" t="s">
        <v>526</v>
      </c>
      <c r="EI159" t="s">
        <v>526</v>
      </c>
      <c r="EJ159" t="s">
        <v>526</v>
      </c>
      <c r="EK159" t="s">
        <v>526</v>
      </c>
      <c r="EL159" t="s">
        <v>526</v>
      </c>
      <c r="EM159" t="s">
        <v>526</v>
      </c>
      <c r="EN159" t="s">
        <v>526</v>
      </c>
      <c r="EO159" t="s">
        <v>526</v>
      </c>
      <c r="EP159" t="s">
        <v>526</v>
      </c>
      <c r="EQ159" t="s">
        <v>526</v>
      </c>
      <c r="ER159" t="s">
        <v>526</v>
      </c>
      <c r="ES159" t="s">
        <v>526</v>
      </c>
      <c r="ET159" t="s">
        <v>526</v>
      </c>
      <c r="EU159" t="s">
        <v>526</v>
      </c>
      <c r="EV159" t="s">
        <v>526</v>
      </c>
    </row>
    <row r="160" spans="1:152" x14ac:dyDescent="0.2">
      <c r="A160">
        <v>3816224</v>
      </c>
      <c r="B160" s="6" t="s">
        <v>685</v>
      </c>
      <c r="C160">
        <v>78</v>
      </c>
      <c r="D160" t="s">
        <v>26</v>
      </c>
      <c r="E160" t="s">
        <v>526</v>
      </c>
      <c r="F160" t="s">
        <v>526</v>
      </c>
      <c r="G160" t="s">
        <v>37</v>
      </c>
      <c r="H160">
        <v>0</v>
      </c>
      <c r="I160">
        <v>1</v>
      </c>
      <c r="J160">
        <v>4</v>
      </c>
      <c r="K160">
        <v>4</v>
      </c>
      <c r="L160">
        <v>1</v>
      </c>
      <c r="M160">
        <v>1</v>
      </c>
      <c r="N160" t="s">
        <v>526</v>
      </c>
      <c r="O160">
        <v>7</v>
      </c>
      <c r="P160">
        <v>0</v>
      </c>
      <c r="Q160" t="s">
        <v>526</v>
      </c>
      <c r="R160" t="s">
        <v>526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 t="s">
        <v>288</v>
      </c>
      <c r="AF160" t="s">
        <v>70</v>
      </c>
      <c r="AG160">
        <v>1</v>
      </c>
      <c r="AH160">
        <v>0</v>
      </c>
      <c r="AI160">
        <v>0</v>
      </c>
      <c r="AJ160">
        <v>0</v>
      </c>
      <c r="AK160">
        <v>2</v>
      </c>
      <c r="AL160" t="s">
        <v>526</v>
      </c>
      <c r="AM160" t="s">
        <v>526</v>
      </c>
      <c r="AN160" t="s">
        <v>288</v>
      </c>
      <c r="AO160" t="s">
        <v>354</v>
      </c>
      <c r="AP160">
        <v>71</v>
      </c>
      <c r="AQ160" t="s">
        <v>70</v>
      </c>
      <c r="AR160">
        <v>1</v>
      </c>
      <c r="AS160">
        <v>0</v>
      </c>
      <c r="AT160">
        <v>0</v>
      </c>
      <c r="AU160">
        <v>0</v>
      </c>
      <c r="AV160">
        <v>2</v>
      </c>
      <c r="AW160" t="s">
        <v>526</v>
      </c>
      <c r="AX160" t="s">
        <v>526</v>
      </c>
      <c r="AY160">
        <v>36.5</v>
      </c>
      <c r="AZ160" t="s">
        <v>288</v>
      </c>
      <c r="BA160" t="s">
        <v>288</v>
      </c>
      <c r="BB160" t="s">
        <v>70</v>
      </c>
      <c r="BC160">
        <v>1</v>
      </c>
      <c r="BD160">
        <v>0</v>
      </c>
      <c r="BE160">
        <v>0</v>
      </c>
      <c r="BF160">
        <v>0</v>
      </c>
      <c r="BG160">
        <v>2</v>
      </c>
      <c r="BH160" t="s">
        <v>526</v>
      </c>
      <c r="BI160" t="s">
        <v>526</v>
      </c>
      <c r="BJ160">
        <v>36.200000000000003</v>
      </c>
      <c r="BK160" t="s">
        <v>355</v>
      </c>
      <c r="BL160">
        <v>90</v>
      </c>
      <c r="BM160" t="s">
        <v>70</v>
      </c>
      <c r="BN160">
        <v>1</v>
      </c>
      <c r="BO160">
        <v>0</v>
      </c>
      <c r="BP160">
        <v>0</v>
      </c>
      <c r="BQ160">
        <v>0</v>
      </c>
      <c r="BR160">
        <v>2</v>
      </c>
      <c r="BS160" t="s">
        <v>526</v>
      </c>
      <c r="BT160" t="s">
        <v>526</v>
      </c>
      <c r="BU160">
        <v>36.1</v>
      </c>
      <c r="BV160" t="s">
        <v>288</v>
      </c>
      <c r="BW160" t="s">
        <v>288</v>
      </c>
      <c r="BX160" t="s">
        <v>70</v>
      </c>
      <c r="BY160">
        <v>1</v>
      </c>
      <c r="BZ160">
        <v>0</v>
      </c>
      <c r="CA160">
        <v>0</v>
      </c>
      <c r="CB160">
        <v>0</v>
      </c>
      <c r="CC160">
        <v>2</v>
      </c>
      <c r="CD160" t="s">
        <v>526</v>
      </c>
      <c r="CE160" t="s">
        <v>526</v>
      </c>
      <c r="CF160">
        <v>36</v>
      </c>
      <c r="CG160" t="s">
        <v>288</v>
      </c>
      <c r="CH160" t="s">
        <v>288</v>
      </c>
      <c r="CI160" t="s">
        <v>526</v>
      </c>
      <c r="CJ160" t="s">
        <v>526</v>
      </c>
      <c r="CK160" t="s">
        <v>526</v>
      </c>
      <c r="CL160" t="s">
        <v>526</v>
      </c>
      <c r="CM160" t="s">
        <v>526</v>
      </c>
      <c r="CN160" t="s">
        <v>526</v>
      </c>
      <c r="CO160" t="s">
        <v>526</v>
      </c>
      <c r="CP160" t="s">
        <v>526</v>
      </c>
      <c r="CQ160" t="s">
        <v>526</v>
      </c>
      <c r="CR160" t="s">
        <v>526</v>
      </c>
      <c r="CS160" t="s">
        <v>526</v>
      </c>
      <c r="CT160" t="s">
        <v>526</v>
      </c>
      <c r="CU160" t="s">
        <v>526</v>
      </c>
      <c r="CV160" t="s">
        <v>526</v>
      </c>
      <c r="CW160" t="s">
        <v>526</v>
      </c>
      <c r="CX160" t="s">
        <v>526</v>
      </c>
      <c r="CY160" t="s">
        <v>526</v>
      </c>
      <c r="CZ160" t="s">
        <v>526</v>
      </c>
      <c r="DA160" t="s">
        <v>526</v>
      </c>
      <c r="DB160" t="s">
        <v>526</v>
      </c>
      <c r="DC160" t="s">
        <v>526</v>
      </c>
      <c r="DD160" t="s">
        <v>526</v>
      </c>
      <c r="DE160" t="s">
        <v>526</v>
      </c>
      <c r="DF160" t="s">
        <v>526</v>
      </c>
      <c r="DG160" t="s">
        <v>526</v>
      </c>
      <c r="DH160" t="s">
        <v>526</v>
      </c>
      <c r="DI160" t="s">
        <v>526</v>
      </c>
      <c r="DJ160" t="s">
        <v>526</v>
      </c>
      <c r="DK160" t="s">
        <v>526</v>
      </c>
      <c r="DL160" t="s">
        <v>526</v>
      </c>
      <c r="DM160" t="s">
        <v>526</v>
      </c>
      <c r="DN160" t="s">
        <v>526</v>
      </c>
      <c r="DO160" t="s">
        <v>526</v>
      </c>
      <c r="DP160" t="s">
        <v>526</v>
      </c>
      <c r="DQ160" t="s">
        <v>526</v>
      </c>
      <c r="DR160" t="s">
        <v>526</v>
      </c>
      <c r="DS160" t="s">
        <v>526</v>
      </c>
      <c r="DT160" t="s">
        <v>526</v>
      </c>
      <c r="DU160" t="s">
        <v>526</v>
      </c>
      <c r="DV160" t="s">
        <v>526</v>
      </c>
      <c r="DW160" t="s">
        <v>526</v>
      </c>
      <c r="DX160" t="s">
        <v>526</v>
      </c>
      <c r="DY160" t="s">
        <v>526</v>
      </c>
      <c r="DZ160" t="s">
        <v>526</v>
      </c>
      <c r="EA160" t="s">
        <v>526</v>
      </c>
      <c r="EB160" t="s">
        <v>526</v>
      </c>
      <c r="EC160" t="s">
        <v>526</v>
      </c>
      <c r="ED160" t="s">
        <v>526</v>
      </c>
      <c r="EE160" t="s">
        <v>526</v>
      </c>
      <c r="EF160" t="s">
        <v>526</v>
      </c>
      <c r="EG160" t="s">
        <v>526</v>
      </c>
      <c r="EH160" t="s">
        <v>526</v>
      </c>
      <c r="EI160" t="s">
        <v>526</v>
      </c>
      <c r="EJ160" t="s">
        <v>526</v>
      </c>
      <c r="EK160" t="s">
        <v>526</v>
      </c>
      <c r="EL160" t="s">
        <v>526</v>
      </c>
      <c r="EM160" t="s">
        <v>526</v>
      </c>
      <c r="EN160" t="s">
        <v>526</v>
      </c>
      <c r="EO160" t="s">
        <v>526</v>
      </c>
      <c r="EP160" t="s">
        <v>526</v>
      </c>
      <c r="EQ160" t="s">
        <v>526</v>
      </c>
      <c r="ER160" t="s">
        <v>526</v>
      </c>
      <c r="ES160" t="s">
        <v>526</v>
      </c>
      <c r="ET160" t="s">
        <v>526</v>
      </c>
      <c r="EU160" t="s">
        <v>526</v>
      </c>
      <c r="EV160" t="s">
        <v>526</v>
      </c>
    </row>
    <row r="161" spans="1:152" x14ac:dyDescent="0.2">
      <c r="A161">
        <v>3816224</v>
      </c>
      <c r="B161" s="6" t="s">
        <v>685</v>
      </c>
      <c r="C161">
        <v>78</v>
      </c>
      <c r="D161" t="s">
        <v>26</v>
      </c>
      <c r="E161" t="s">
        <v>526</v>
      </c>
      <c r="F161" t="s">
        <v>526</v>
      </c>
      <c r="G161" t="s">
        <v>37</v>
      </c>
      <c r="H161">
        <v>0</v>
      </c>
      <c r="I161">
        <v>1</v>
      </c>
      <c r="J161">
        <v>5</v>
      </c>
      <c r="K161">
        <v>5</v>
      </c>
      <c r="L161">
        <v>1</v>
      </c>
      <c r="M161">
        <v>1</v>
      </c>
      <c r="N161" t="s">
        <v>526</v>
      </c>
      <c r="O161">
        <v>7</v>
      </c>
      <c r="P161">
        <v>0</v>
      </c>
      <c r="Q161" t="s">
        <v>526</v>
      </c>
      <c r="R161" t="s">
        <v>526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 t="s">
        <v>70</v>
      </c>
      <c r="AG161">
        <v>3</v>
      </c>
      <c r="AH161">
        <v>0</v>
      </c>
      <c r="AI161">
        <v>0</v>
      </c>
      <c r="AJ161">
        <v>0</v>
      </c>
      <c r="AK161">
        <v>2</v>
      </c>
      <c r="AL161" t="s">
        <v>526</v>
      </c>
      <c r="AM161" t="s">
        <v>526</v>
      </c>
      <c r="AN161">
        <v>37</v>
      </c>
      <c r="AO161" t="s">
        <v>354</v>
      </c>
      <c r="AP161">
        <v>71</v>
      </c>
      <c r="AQ161" t="s">
        <v>70</v>
      </c>
      <c r="AR161">
        <v>1</v>
      </c>
      <c r="AS161">
        <v>0</v>
      </c>
      <c r="AT161">
        <v>0</v>
      </c>
      <c r="AU161">
        <v>0</v>
      </c>
      <c r="AV161">
        <v>2</v>
      </c>
      <c r="AW161" t="s">
        <v>526</v>
      </c>
      <c r="AX161" t="s">
        <v>526</v>
      </c>
      <c r="AY161">
        <v>36.5</v>
      </c>
      <c r="AZ161" t="s">
        <v>288</v>
      </c>
      <c r="BA161" t="s">
        <v>288</v>
      </c>
      <c r="BB161" t="s">
        <v>70</v>
      </c>
      <c r="BC161">
        <v>1</v>
      </c>
      <c r="BD161">
        <v>0</v>
      </c>
      <c r="BE161">
        <v>0</v>
      </c>
      <c r="BF161">
        <v>0</v>
      </c>
      <c r="BG161">
        <v>2</v>
      </c>
      <c r="BH161" t="s">
        <v>526</v>
      </c>
      <c r="BI161" t="s">
        <v>526</v>
      </c>
      <c r="BJ161">
        <v>36.200000000000003</v>
      </c>
      <c r="BK161" t="s">
        <v>355</v>
      </c>
      <c r="BL161">
        <v>90</v>
      </c>
      <c r="BM161" t="s">
        <v>70</v>
      </c>
      <c r="BN161">
        <v>1</v>
      </c>
      <c r="BO161">
        <v>0</v>
      </c>
      <c r="BP161">
        <v>0</v>
      </c>
      <c r="BQ161">
        <v>0</v>
      </c>
      <c r="BR161">
        <v>2</v>
      </c>
      <c r="BS161" t="s">
        <v>526</v>
      </c>
      <c r="BT161" t="s">
        <v>526</v>
      </c>
      <c r="BU161">
        <v>36.200000000000003</v>
      </c>
      <c r="BV161" t="s">
        <v>355</v>
      </c>
      <c r="BW161">
        <v>90</v>
      </c>
      <c r="BX161" t="s">
        <v>70</v>
      </c>
      <c r="BY161">
        <v>1</v>
      </c>
      <c r="BZ161">
        <v>0</v>
      </c>
      <c r="CA161">
        <v>0</v>
      </c>
      <c r="CB161">
        <v>0</v>
      </c>
      <c r="CC161">
        <v>2</v>
      </c>
      <c r="CD161" t="s">
        <v>526</v>
      </c>
      <c r="CE161" t="s">
        <v>526</v>
      </c>
      <c r="CF161">
        <v>36.1</v>
      </c>
      <c r="CG161" t="s">
        <v>288</v>
      </c>
      <c r="CH161" t="s">
        <v>288</v>
      </c>
      <c r="CI161" t="s">
        <v>70</v>
      </c>
      <c r="CJ161">
        <v>1</v>
      </c>
      <c r="CK161">
        <v>0</v>
      </c>
      <c r="CL161">
        <v>0</v>
      </c>
      <c r="CM161">
        <v>0</v>
      </c>
      <c r="CN161">
        <v>2</v>
      </c>
      <c r="CO161" t="s">
        <v>526</v>
      </c>
      <c r="CP161" t="s">
        <v>526</v>
      </c>
      <c r="CQ161">
        <v>36</v>
      </c>
      <c r="CR161" t="s">
        <v>288</v>
      </c>
      <c r="CS161" t="s">
        <v>288</v>
      </c>
      <c r="CT161" t="s">
        <v>526</v>
      </c>
      <c r="CU161" t="s">
        <v>526</v>
      </c>
      <c r="CV161" t="s">
        <v>526</v>
      </c>
      <c r="CW161" t="s">
        <v>526</v>
      </c>
      <c r="CX161" t="s">
        <v>526</v>
      </c>
      <c r="CY161" t="s">
        <v>526</v>
      </c>
      <c r="CZ161" t="s">
        <v>526</v>
      </c>
      <c r="DA161" t="s">
        <v>526</v>
      </c>
      <c r="DB161" t="s">
        <v>526</v>
      </c>
      <c r="DC161" t="s">
        <v>526</v>
      </c>
      <c r="DD161" t="s">
        <v>526</v>
      </c>
      <c r="DE161" t="s">
        <v>526</v>
      </c>
      <c r="DF161" t="s">
        <v>526</v>
      </c>
      <c r="DG161" t="s">
        <v>526</v>
      </c>
      <c r="DH161" t="s">
        <v>526</v>
      </c>
      <c r="DI161" t="s">
        <v>526</v>
      </c>
      <c r="DJ161" t="s">
        <v>526</v>
      </c>
      <c r="DK161" t="s">
        <v>526</v>
      </c>
      <c r="DL161" t="s">
        <v>526</v>
      </c>
      <c r="DM161" t="s">
        <v>526</v>
      </c>
      <c r="DN161" t="s">
        <v>526</v>
      </c>
      <c r="DO161" t="s">
        <v>526</v>
      </c>
      <c r="DP161" t="s">
        <v>526</v>
      </c>
      <c r="DQ161" t="s">
        <v>526</v>
      </c>
      <c r="DR161" t="s">
        <v>526</v>
      </c>
      <c r="DS161" t="s">
        <v>526</v>
      </c>
      <c r="DT161" t="s">
        <v>526</v>
      </c>
      <c r="DU161" t="s">
        <v>526</v>
      </c>
      <c r="DV161" t="s">
        <v>526</v>
      </c>
      <c r="DW161" t="s">
        <v>526</v>
      </c>
      <c r="DX161" t="s">
        <v>526</v>
      </c>
      <c r="DY161" t="s">
        <v>526</v>
      </c>
      <c r="DZ161" t="s">
        <v>526</v>
      </c>
      <c r="EA161" t="s">
        <v>526</v>
      </c>
      <c r="EB161" t="s">
        <v>526</v>
      </c>
      <c r="EC161" t="s">
        <v>526</v>
      </c>
      <c r="ED161" t="s">
        <v>526</v>
      </c>
      <c r="EE161" t="s">
        <v>526</v>
      </c>
      <c r="EF161" t="s">
        <v>526</v>
      </c>
      <c r="EG161" t="s">
        <v>526</v>
      </c>
      <c r="EH161" t="s">
        <v>526</v>
      </c>
      <c r="EI161" t="s">
        <v>526</v>
      </c>
      <c r="EJ161" t="s">
        <v>526</v>
      </c>
      <c r="EK161" t="s">
        <v>526</v>
      </c>
      <c r="EL161" t="s">
        <v>526</v>
      </c>
      <c r="EM161" t="s">
        <v>526</v>
      </c>
      <c r="EN161" t="s">
        <v>526</v>
      </c>
      <c r="EO161" t="s">
        <v>526</v>
      </c>
      <c r="EP161" t="s">
        <v>526</v>
      </c>
      <c r="EQ161" t="s">
        <v>526</v>
      </c>
      <c r="ER161" t="s">
        <v>526</v>
      </c>
      <c r="ES161" t="s">
        <v>526</v>
      </c>
      <c r="ET161" t="s">
        <v>526</v>
      </c>
      <c r="EU161" t="s">
        <v>526</v>
      </c>
      <c r="EV161" t="s">
        <v>526</v>
      </c>
    </row>
    <row r="162" spans="1:152" x14ac:dyDescent="0.2">
      <c r="A162">
        <v>4326677</v>
      </c>
      <c r="B162" s="6" t="s">
        <v>742</v>
      </c>
      <c r="C162">
        <v>31</v>
      </c>
      <c r="D162" t="s">
        <v>21</v>
      </c>
      <c r="E162" t="s">
        <v>526</v>
      </c>
      <c r="F162" t="s">
        <v>526</v>
      </c>
      <c r="G162" t="s">
        <v>37</v>
      </c>
      <c r="H162">
        <v>0</v>
      </c>
      <c r="I162">
        <v>1</v>
      </c>
      <c r="J162">
        <v>2</v>
      </c>
      <c r="K162">
        <v>2</v>
      </c>
      <c r="L162">
        <v>1</v>
      </c>
      <c r="M162">
        <v>1</v>
      </c>
      <c r="N162" t="s">
        <v>526</v>
      </c>
      <c r="O162">
        <v>7</v>
      </c>
      <c r="P162">
        <v>0</v>
      </c>
      <c r="Q162" t="s">
        <v>526</v>
      </c>
      <c r="R162" t="s">
        <v>526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 t="s">
        <v>70</v>
      </c>
      <c r="AG162">
        <v>1</v>
      </c>
      <c r="AH162">
        <v>0</v>
      </c>
      <c r="AI162">
        <v>0</v>
      </c>
      <c r="AJ162">
        <v>0</v>
      </c>
      <c r="AK162">
        <v>2</v>
      </c>
      <c r="AL162" t="s">
        <v>526</v>
      </c>
      <c r="AM162" t="s">
        <v>526</v>
      </c>
      <c r="AN162">
        <v>37.4</v>
      </c>
      <c r="AO162" t="s">
        <v>469</v>
      </c>
      <c r="AP162">
        <v>108</v>
      </c>
      <c r="AQ162" t="s">
        <v>70</v>
      </c>
      <c r="AR162">
        <v>1</v>
      </c>
      <c r="AS162">
        <v>0</v>
      </c>
      <c r="AT162">
        <v>0</v>
      </c>
      <c r="AU162">
        <v>0</v>
      </c>
      <c r="AV162">
        <v>2</v>
      </c>
      <c r="AW162" t="s">
        <v>526</v>
      </c>
      <c r="AX162" t="s">
        <v>526</v>
      </c>
      <c r="AY162">
        <v>36.9</v>
      </c>
      <c r="AZ162" t="s">
        <v>266</v>
      </c>
      <c r="BA162">
        <v>99</v>
      </c>
      <c r="BB162" t="s">
        <v>70</v>
      </c>
      <c r="BC162">
        <v>1</v>
      </c>
      <c r="BD162">
        <v>0</v>
      </c>
      <c r="BE162">
        <v>0</v>
      </c>
      <c r="BF162">
        <v>0</v>
      </c>
      <c r="BG162">
        <v>2</v>
      </c>
      <c r="BH162" t="s">
        <v>526</v>
      </c>
      <c r="BI162" t="s">
        <v>526</v>
      </c>
      <c r="BJ162">
        <v>36.9</v>
      </c>
      <c r="BK162" t="s">
        <v>470</v>
      </c>
      <c r="BL162">
        <v>90</v>
      </c>
      <c r="BM162" t="s">
        <v>526</v>
      </c>
      <c r="BN162" t="s">
        <v>526</v>
      </c>
      <c r="BO162" t="s">
        <v>526</v>
      </c>
      <c r="BP162" t="s">
        <v>526</v>
      </c>
      <c r="BQ162" t="s">
        <v>526</v>
      </c>
      <c r="BR162" t="s">
        <v>526</v>
      </c>
      <c r="BS162" t="s">
        <v>526</v>
      </c>
      <c r="BT162" t="s">
        <v>526</v>
      </c>
      <c r="BU162" t="s">
        <v>526</v>
      </c>
      <c r="BV162" t="s">
        <v>526</v>
      </c>
      <c r="BW162" t="s">
        <v>526</v>
      </c>
      <c r="BX162" t="s">
        <v>526</v>
      </c>
      <c r="BY162" t="s">
        <v>526</v>
      </c>
      <c r="BZ162" t="s">
        <v>526</v>
      </c>
      <c r="CA162" t="s">
        <v>526</v>
      </c>
      <c r="CB162" t="s">
        <v>526</v>
      </c>
      <c r="CC162" t="s">
        <v>526</v>
      </c>
      <c r="CD162" t="s">
        <v>526</v>
      </c>
      <c r="CE162" t="s">
        <v>526</v>
      </c>
      <c r="CF162" t="s">
        <v>526</v>
      </c>
      <c r="CG162" t="s">
        <v>526</v>
      </c>
      <c r="CH162" t="s">
        <v>526</v>
      </c>
      <c r="CI162" t="s">
        <v>526</v>
      </c>
      <c r="CJ162" t="s">
        <v>526</v>
      </c>
      <c r="CK162" t="s">
        <v>526</v>
      </c>
      <c r="CL162" t="s">
        <v>526</v>
      </c>
      <c r="CM162" t="s">
        <v>526</v>
      </c>
      <c r="CN162" t="s">
        <v>526</v>
      </c>
      <c r="CO162" t="s">
        <v>526</v>
      </c>
      <c r="CP162" t="s">
        <v>526</v>
      </c>
      <c r="CQ162" t="s">
        <v>526</v>
      </c>
      <c r="CR162" t="s">
        <v>526</v>
      </c>
      <c r="CS162" t="s">
        <v>526</v>
      </c>
      <c r="CT162" t="s">
        <v>526</v>
      </c>
      <c r="CU162" t="s">
        <v>526</v>
      </c>
      <c r="CV162" t="s">
        <v>526</v>
      </c>
      <c r="CW162" t="s">
        <v>526</v>
      </c>
      <c r="CX162" t="s">
        <v>526</v>
      </c>
      <c r="CY162" t="s">
        <v>526</v>
      </c>
      <c r="CZ162" t="s">
        <v>526</v>
      </c>
      <c r="DA162" t="s">
        <v>526</v>
      </c>
      <c r="DB162" t="s">
        <v>526</v>
      </c>
      <c r="DC162" t="s">
        <v>526</v>
      </c>
      <c r="DD162" t="s">
        <v>526</v>
      </c>
      <c r="DE162" t="s">
        <v>526</v>
      </c>
      <c r="DF162" t="s">
        <v>526</v>
      </c>
      <c r="DG162" t="s">
        <v>526</v>
      </c>
      <c r="DH162" t="s">
        <v>526</v>
      </c>
      <c r="DI162" t="s">
        <v>526</v>
      </c>
      <c r="DJ162" t="s">
        <v>526</v>
      </c>
      <c r="DK162" t="s">
        <v>526</v>
      </c>
      <c r="DL162" t="s">
        <v>526</v>
      </c>
      <c r="DM162" t="s">
        <v>526</v>
      </c>
      <c r="DN162" t="s">
        <v>526</v>
      </c>
      <c r="DO162" t="s">
        <v>526</v>
      </c>
      <c r="DP162" t="s">
        <v>526</v>
      </c>
      <c r="DQ162" t="s">
        <v>526</v>
      </c>
      <c r="DR162" t="s">
        <v>526</v>
      </c>
      <c r="DS162" t="s">
        <v>526</v>
      </c>
      <c r="DT162" t="s">
        <v>526</v>
      </c>
      <c r="DU162" t="s">
        <v>526</v>
      </c>
      <c r="DV162" t="s">
        <v>526</v>
      </c>
      <c r="DW162" t="s">
        <v>526</v>
      </c>
      <c r="DX162" t="s">
        <v>526</v>
      </c>
      <c r="DY162" t="s">
        <v>526</v>
      </c>
      <c r="DZ162" t="s">
        <v>526</v>
      </c>
      <c r="EA162" t="s">
        <v>526</v>
      </c>
      <c r="EB162" t="s">
        <v>526</v>
      </c>
      <c r="EC162" t="s">
        <v>526</v>
      </c>
      <c r="ED162" t="s">
        <v>526</v>
      </c>
      <c r="EE162" t="s">
        <v>526</v>
      </c>
      <c r="EF162" t="s">
        <v>526</v>
      </c>
      <c r="EG162" t="s">
        <v>526</v>
      </c>
      <c r="EH162" t="s">
        <v>526</v>
      </c>
      <c r="EI162" t="s">
        <v>526</v>
      </c>
      <c r="EJ162" t="s">
        <v>526</v>
      </c>
      <c r="EK162" t="s">
        <v>526</v>
      </c>
      <c r="EL162" t="s">
        <v>526</v>
      </c>
      <c r="EM162" t="s">
        <v>526</v>
      </c>
      <c r="EN162" t="s">
        <v>526</v>
      </c>
      <c r="EO162" t="s">
        <v>526</v>
      </c>
      <c r="EP162" t="s">
        <v>526</v>
      </c>
      <c r="EQ162" t="s">
        <v>526</v>
      </c>
      <c r="ER162" t="s">
        <v>526</v>
      </c>
      <c r="ES162" t="s">
        <v>526</v>
      </c>
      <c r="ET162" t="s">
        <v>526</v>
      </c>
      <c r="EU162" t="s">
        <v>526</v>
      </c>
      <c r="EV162" t="s">
        <v>526</v>
      </c>
    </row>
    <row r="163" spans="1:152" x14ac:dyDescent="0.2">
      <c r="A163">
        <v>1196248</v>
      </c>
      <c r="B163" s="6" t="s">
        <v>602</v>
      </c>
      <c r="C163">
        <v>90</v>
      </c>
      <c r="D163" t="s">
        <v>21</v>
      </c>
      <c r="E163">
        <v>1</v>
      </c>
      <c r="F163">
        <v>1</v>
      </c>
      <c r="G163" t="s">
        <v>37</v>
      </c>
      <c r="H163">
        <v>0</v>
      </c>
      <c r="I163">
        <v>1</v>
      </c>
      <c r="J163">
        <v>1</v>
      </c>
      <c r="K163">
        <v>1</v>
      </c>
      <c r="L163">
        <v>1</v>
      </c>
      <c r="M163">
        <v>1</v>
      </c>
      <c r="N163" t="s">
        <v>526</v>
      </c>
      <c r="O163">
        <v>7</v>
      </c>
      <c r="P163">
        <v>0</v>
      </c>
      <c r="Q163" t="s">
        <v>526</v>
      </c>
      <c r="R163" t="s">
        <v>526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 t="s">
        <v>70</v>
      </c>
      <c r="AG163">
        <v>0</v>
      </c>
      <c r="AH163">
        <v>0</v>
      </c>
      <c r="AI163">
        <v>0</v>
      </c>
      <c r="AJ163">
        <v>0</v>
      </c>
      <c r="AK163">
        <v>2</v>
      </c>
      <c r="AL163" t="s">
        <v>526</v>
      </c>
      <c r="AM163" t="s">
        <v>526</v>
      </c>
      <c r="AN163">
        <v>36.4</v>
      </c>
      <c r="AO163" t="s">
        <v>427</v>
      </c>
      <c r="AP163">
        <v>57</v>
      </c>
      <c r="AQ163" t="s">
        <v>85</v>
      </c>
      <c r="AR163">
        <v>1</v>
      </c>
      <c r="AS163">
        <v>0</v>
      </c>
      <c r="AT163">
        <v>0</v>
      </c>
      <c r="AU163">
        <v>0</v>
      </c>
      <c r="AV163">
        <v>2</v>
      </c>
      <c r="AW163" t="s">
        <v>526</v>
      </c>
      <c r="AX163" t="s">
        <v>526</v>
      </c>
      <c r="AY163">
        <v>36.700000000000003</v>
      </c>
      <c r="AZ163" t="s">
        <v>428</v>
      </c>
      <c r="BA163">
        <v>54</v>
      </c>
      <c r="BB163" t="s">
        <v>526</v>
      </c>
      <c r="BC163" t="s">
        <v>526</v>
      </c>
      <c r="BD163" t="s">
        <v>526</v>
      </c>
      <c r="BE163" t="s">
        <v>526</v>
      </c>
      <c r="BF163" t="s">
        <v>526</v>
      </c>
      <c r="BG163" t="s">
        <v>526</v>
      </c>
      <c r="BH163" t="s">
        <v>526</v>
      </c>
      <c r="BI163" t="s">
        <v>526</v>
      </c>
      <c r="BJ163" t="s">
        <v>526</v>
      </c>
      <c r="BK163" t="s">
        <v>526</v>
      </c>
      <c r="BL163" t="s">
        <v>526</v>
      </c>
      <c r="BM163" t="s">
        <v>526</v>
      </c>
      <c r="BN163" t="s">
        <v>526</v>
      </c>
      <c r="BO163" t="s">
        <v>526</v>
      </c>
      <c r="BP163" t="s">
        <v>526</v>
      </c>
      <c r="BQ163" t="s">
        <v>526</v>
      </c>
      <c r="BR163" t="s">
        <v>526</v>
      </c>
      <c r="BS163" t="s">
        <v>526</v>
      </c>
      <c r="BT163" t="s">
        <v>526</v>
      </c>
      <c r="BU163" t="s">
        <v>526</v>
      </c>
      <c r="BV163" t="s">
        <v>526</v>
      </c>
      <c r="BW163" t="s">
        <v>526</v>
      </c>
      <c r="BX163" t="s">
        <v>526</v>
      </c>
      <c r="BY163" t="s">
        <v>526</v>
      </c>
      <c r="BZ163" t="s">
        <v>526</v>
      </c>
      <c r="CA163" t="s">
        <v>526</v>
      </c>
      <c r="CB163" t="s">
        <v>526</v>
      </c>
      <c r="CC163" t="s">
        <v>526</v>
      </c>
      <c r="CD163" t="s">
        <v>526</v>
      </c>
      <c r="CE163" t="s">
        <v>526</v>
      </c>
      <c r="CF163" t="s">
        <v>526</v>
      </c>
      <c r="CG163" t="s">
        <v>526</v>
      </c>
      <c r="CH163" t="s">
        <v>526</v>
      </c>
      <c r="CI163" t="s">
        <v>526</v>
      </c>
      <c r="CJ163" t="s">
        <v>526</v>
      </c>
      <c r="CK163" t="s">
        <v>526</v>
      </c>
      <c r="CL163" t="s">
        <v>526</v>
      </c>
      <c r="CM163" t="s">
        <v>526</v>
      </c>
      <c r="CN163" t="s">
        <v>526</v>
      </c>
      <c r="CO163" t="s">
        <v>526</v>
      </c>
      <c r="CP163" t="s">
        <v>526</v>
      </c>
      <c r="CQ163" t="s">
        <v>526</v>
      </c>
      <c r="CR163" t="s">
        <v>526</v>
      </c>
      <c r="CS163" t="s">
        <v>526</v>
      </c>
      <c r="CT163" t="s">
        <v>526</v>
      </c>
      <c r="CU163" t="s">
        <v>526</v>
      </c>
      <c r="CV163" t="s">
        <v>526</v>
      </c>
      <c r="CW163" t="s">
        <v>526</v>
      </c>
      <c r="CX163" t="s">
        <v>526</v>
      </c>
      <c r="CY163" t="s">
        <v>526</v>
      </c>
      <c r="CZ163" t="s">
        <v>526</v>
      </c>
      <c r="DA163" t="s">
        <v>526</v>
      </c>
      <c r="DB163" t="s">
        <v>526</v>
      </c>
      <c r="DC163" t="s">
        <v>526</v>
      </c>
      <c r="DD163" t="s">
        <v>526</v>
      </c>
      <c r="DE163" t="s">
        <v>526</v>
      </c>
      <c r="DF163" t="s">
        <v>526</v>
      </c>
      <c r="DG163" t="s">
        <v>526</v>
      </c>
      <c r="DH163" t="s">
        <v>526</v>
      </c>
      <c r="DI163" t="s">
        <v>526</v>
      </c>
      <c r="DJ163" t="s">
        <v>526</v>
      </c>
      <c r="DK163" t="s">
        <v>526</v>
      </c>
      <c r="DL163" t="s">
        <v>526</v>
      </c>
      <c r="DM163" t="s">
        <v>526</v>
      </c>
      <c r="DN163" t="s">
        <v>526</v>
      </c>
      <c r="DO163" t="s">
        <v>526</v>
      </c>
      <c r="DP163" t="s">
        <v>526</v>
      </c>
      <c r="DQ163" t="s">
        <v>526</v>
      </c>
      <c r="DR163" t="s">
        <v>526</v>
      </c>
      <c r="DS163" t="s">
        <v>526</v>
      </c>
      <c r="DT163" t="s">
        <v>526</v>
      </c>
      <c r="DU163" t="s">
        <v>526</v>
      </c>
      <c r="DV163" t="s">
        <v>526</v>
      </c>
      <c r="DW163" t="s">
        <v>526</v>
      </c>
      <c r="DX163" t="s">
        <v>526</v>
      </c>
      <c r="DY163" t="s">
        <v>526</v>
      </c>
      <c r="DZ163" t="s">
        <v>526</v>
      </c>
      <c r="EA163" t="s">
        <v>526</v>
      </c>
      <c r="EB163" t="s">
        <v>526</v>
      </c>
      <c r="EC163" t="s">
        <v>526</v>
      </c>
      <c r="ED163" t="s">
        <v>526</v>
      </c>
      <c r="EE163" t="s">
        <v>526</v>
      </c>
      <c r="EF163" t="s">
        <v>526</v>
      </c>
      <c r="EG163" t="s">
        <v>526</v>
      </c>
      <c r="EH163" t="s">
        <v>526</v>
      </c>
      <c r="EI163" t="s">
        <v>526</v>
      </c>
      <c r="EJ163" t="s">
        <v>526</v>
      </c>
      <c r="EK163" t="s">
        <v>526</v>
      </c>
      <c r="EL163" t="s">
        <v>526</v>
      </c>
      <c r="EM163" t="s">
        <v>526</v>
      </c>
      <c r="EN163" t="s">
        <v>526</v>
      </c>
      <c r="EO163" t="s">
        <v>526</v>
      </c>
      <c r="EP163" t="s">
        <v>526</v>
      </c>
      <c r="EQ163" t="s">
        <v>526</v>
      </c>
      <c r="ER163" t="s">
        <v>526</v>
      </c>
      <c r="ES163" t="s">
        <v>526</v>
      </c>
      <c r="ET163" t="s">
        <v>526</v>
      </c>
      <c r="EU163" t="s">
        <v>526</v>
      </c>
      <c r="EV163" t="s">
        <v>526</v>
      </c>
    </row>
    <row r="164" spans="1:152" x14ac:dyDescent="0.2">
      <c r="A164">
        <v>4295062</v>
      </c>
      <c r="B164" s="6" t="s">
        <v>733</v>
      </c>
      <c r="C164">
        <v>19</v>
      </c>
      <c r="D164" t="s">
        <v>26</v>
      </c>
      <c r="E164" t="s">
        <v>526</v>
      </c>
      <c r="F164" t="s">
        <v>526</v>
      </c>
      <c r="G164" t="s">
        <v>37</v>
      </c>
      <c r="H164">
        <v>0</v>
      </c>
      <c r="I164">
        <v>1</v>
      </c>
      <c r="J164">
        <v>2</v>
      </c>
      <c r="K164">
        <v>2</v>
      </c>
      <c r="L164">
        <v>1</v>
      </c>
      <c r="M164" t="s">
        <v>288</v>
      </c>
      <c r="N164" t="s">
        <v>526</v>
      </c>
      <c r="O164" t="s">
        <v>288</v>
      </c>
      <c r="P164">
        <v>2</v>
      </c>
      <c r="Q164" t="s">
        <v>526</v>
      </c>
      <c r="R164" t="s">
        <v>526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 t="s">
        <v>70</v>
      </c>
      <c r="AG164">
        <v>1</v>
      </c>
      <c r="AH164">
        <v>0</v>
      </c>
      <c r="AI164">
        <v>8</v>
      </c>
      <c r="AJ164">
        <v>0</v>
      </c>
      <c r="AK164">
        <v>2</v>
      </c>
      <c r="AL164" t="s">
        <v>526</v>
      </c>
      <c r="AM164" t="s">
        <v>526</v>
      </c>
      <c r="AN164">
        <v>37.200000000000003</v>
      </c>
      <c r="AO164" t="s">
        <v>452</v>
      </c>
      <c r="AP164">
        <v>90</v>
      </c>
      <c r="AQ164" t="s">
        <v>70</v>
      </c>
      <c r="AR164">
        <v>1</v>
      </c>
      <c r="AS164">
        <v>0</v>
      </c>
      <c r="AT164">
        <v>0</v>
      </c>
      <c r="AU164">
        <v>0</v>
      </c>
      <c r="AV164">
        <v>2</v>
      </c>
      <c r="AW164" t="s">
        <v>526</v>
      </c>
      <c r="AX164" t="s">
        <v>526</v>
      </c>
      <c r="AY164">
        <v>36.5</v>
      </c>
      <c r="AZ164" t="s">
        <v>288</v>
      </c>
      <c r="BA164">
        <v>82</v>
      </c>
      <c r="BB164" t="s">
        <v>70</v>
      </c>
      <c r="BC164">
        <v>1</v>
      </c>
      <c r="BD164">
        <v>0</v>
      </c>
      <c r="BE164">
        <v>0</v>
      </c>
      <c r="BF164">
        <v>0</v>
      </c>
      <c r="BG164">
        <v>2</v>
      </c>
      <c r="BH164" t="s">
        <v>526</v>
      </c>
      <c r="BI164" t="s">
        <v>526</v>
      </c>
      <c r="BJ164">
        <v>36.9</v>
      </c>
      <c r="BK164" t="s">
        <v>453</v>
      </c>
      <c r="BL164">
        <v>96</v>
      </c>
      <c r="BM164" t="s">
        <v>526</v>
      </c>
      <c r="BN164" t="s">
        <v>526</v>
      </c>
      <c r="BO164" t="s">
        <v>526</v>
      </c>
      <c r="BP164" t="s">
        <v>526</v>
      </c>
      <c r="BQ164" t="s">
        <v>526</v>
      </c>
      <c r="BR164" t="s">
        <v>526</v>
      </c>
      <c r="BS164" t="s">
        <v>526</v>
      </c>
      <c r="BT164" t="s">
        <v>526</v>
      </c>
      <c r="BU164" t="s">
        <v>526</v>
      </c>
      <c r="BV164" t="s">
        <v>526</v>
      </c>
      <c r="BW164" t="s">
        <v>526</v>
      </c>
      <c r="BX164" t="s">
        <v>526</v>
      </c>
      <c r="BY164" t="s">
        <v>526</v>
      </c>
      <c r="BZ164" t="s">
        <v>526</v>
      </c>
      <c r="CA164" t="s">
        <v>526</v>
      </c>
      <c r="CB164" t="s">
        <v>526</v>
      </c>
      <c r="CC164" t="s">
        <v>526</v>
      </c>
      <c r="CD164" t="s">
        <v>526</v>
      </c>
      <c r="CE164" t="s">
        <v>526</v>
      </c>
      <c r="CF164" t="s">
        <v>526</v>
      </c>
      <c r="CG164" t="s">
        <v>526</v>
      </c>
      <c r="CH164" t="s">
        <v>526</v>
      </c>
      <c r="CI164" t="s">
        <v>526</v>
      </c>
      <c r="CJ164" t="s">
        <v>526</v>
      </c>
      <c r="CK164" t="s">
        <v>526</v>
      </c>
      <c r="CL164" t="s">
        <v>526</v>
      </c>
      <c r="CM164" t="s">
        <v>526</v>
      </c>
      <c r="CN164" t="s">
        <v>526</v>
      </c>
      <c r="CO164" t="s">
        <v>526</v>
      </c>
      <c r="CP164" t="s">
        <v>526</v>
      </c>
      <c r="CQ164" t="s">
        <v>526</v>
      </c>
      <c r="CR164" t="s">
        <v>526</v>
      </c>
      <c r="CS164" t="s">
        <v>526</v>
      </c>
      <c r="CT164" t="s">
        <v>526</v>
      </c>
      <c r="CU164" t="s">
        <v>526</v>
      </c>
      <c r="CV164" t="s">
        <v>526</v>
      </c>
      <c r="CW164" t="s">
        <v>526</v>
      </c>
      <c r="CX164" t="s">
        <v>526</v>
      </c>
      <c r="CY164" t="s">
        <v>526</v>
      </c>
      <c r="CZ164" t="s">
        <v>526</v>
      </c>
      <c r="DA164" t="s">
        <v>526</v>
      </c>
      <c r="DB164" t="s">
        <v>526</v>
      </c>
      <c r="DC164" t="s">
        <v>526</v>
      </c>
      <c r="DD164" t="s">
        <v>526</v>
      </c>
      <c r="DE164" t="s">
        <v>526</v>
      </c>
      <c r="DF164" t="s">
        <v>526</v>
      </c>
      <c r="DG164" t="s">
        <v>526</v>
      </c>
      <c r="DH164" t="s">
        <v>526</v>
      </c>
      <c r="DI164" t="s">
        <v>526</v>
      </c>
      <c r="DJ164" t="s">
        <v>526</v>
      </c>
      <c r="DK164" t="s">
        <v>526</v>
      </c>
      <c r="DL164" t="s">
        <v>526</v>
      </c>
      <c r="DM164" t="s">
        <v>526</v>
      </c>
      <c r="DN164" t="s">
        <v>526</v>
      </c>
      <c r="DO164" t="s">
        <v>526</v>
      </c>
      <c r="DP164" t="s">
        <v>526</v>
      </c>
      <c r="DQ164" t="s">
        <v>526</v>
      </c>
      <c r="DR164" t="s">
        <v>526</v>
      </c>
      <c r="DS164" t="s">
        <v>526</v>
      </c>
      <c r="DT164" t="s">
        <v>526</v>
      </c>
      <c r="DU164" t="s">
        <v>526</v>
      </c>
      <c r="DV164" t="s">
        <v>526</v>
      </c>
      <c r="DW164" t="s">
        <v>526</v>
      </c>
      <c r="DX164" t="s">
        <v>526</v>
      </c>
      <c r="DY164" t="s">
        <v>526</v>
      </c>
      <c r="DZ164" t="s">
        <v>526</v>
      </c>
      <c r="EA164" t="s">
        <v>526</v>
      </c>
      <c r="EB164" t="s">
        <v>526</v>
      </c>
      <c r="EC164" t="s">
        <v>526</v>
      </c>
      <c r="ED164" t="s">
        <v>526</v>
      </c>
      <c r="EE164" t="s">
        <v>526</v>
      </c>
      <c r="EF164" t="s">
        <v>526</v>
      </c>
      <c r="EG164" t="s">
        <v>526</v>
      </c>
      <c r="EH164" t="s">
        <v>526</v>
      </c>
      <c r="EI164" t="s">
        <v>526</v>
      </c>
      <c r="EJ164" t="s">
        <v>526</v>
      </c>
      <c r="EK164" t="s">
        <v>526</v>
      </c>
      <c r="EL164" t="s">
        <v>526</v>
      </c>
      <c r="EM164" t="s">
        <v>526</v>
      </c>
      <c r="EN164" t="s">
        <v>526</v>
      </c>
      <c r="EO164" t="s">
        <v>526</v>
      </c>
      <c r="EP164" t="s">
        <v>526</v>
      </c>
      <c r="EQ164" t="s">
        <v>526</v>
      </c>
      <c r="ER164" t="s">
        <v>526</v>
      </c>
      <c r="ES164" t="s">
        <v>526</v>
      </c>
      <c r="ET164" t="s">
        <v>526</v>
      </c>
      <c r="EU164" t="s">
        <v>526</v>
      </c>
      <c r="EV164" t="s">
        <v>526</v>
      </c>
    </row>
    <row r="165" spans="1:152" x14ac:dyDescent="0.2">
      <c r="A165">
        <v>3325514</v>
      </c>
      <c r="B165" s="6" t="s">
        <v>677</v>
      </c>
      <c r="C165">
        <v>70</v>
      </c>
      <c r="D165" t="s">
        <v>21</v>
      </c>
      <c r="E165" t="s">
        <v>526</v>
      </c>
      <c r="F165" t="s">
        <v>526</v>
      </c>
      <c r="G165" t="s">
        <v>37</v>
      </c>
      <c r="H165">
        <v>0</v>
      </c>
      <c r="I165">
        <v>1</v>
      </c>
      <c r="J165">
        <v>1</v>
      </c>
      <c r="K165">
        <v>1</v>
      </c>
      <c r="L165">
        <v>12</v>
      </c>
      <c r="M165">
        <v>0</v>
      </c>
      <c r="N165" t="s">
        <v>526</v>
      </c>
      <c r="O165">
        <v>0</v>
      </c>
      <c r="P165">
        <v>0</v>
      </c>
      <c r="Q165" t="s">
        <v>526</v>
      </c>
      <c r="R165" t="s">
        <v>526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1</v>
      </c>
      <c r="AC165">
        <v>0</v>
      </c>
      <c r="AD165">
        <v>0</v>
      </c>
      <c r="AE165" t="s">
        <v>288</v>
      </c>
      <c r="AF165" t="s">
        <v>70</v>
      </c>
      <c r="AG165">
        <v>1</v>
      </c>
      <c r="AH165">
        <v>0</v>
      </c>
      <c r="AI165">
        <v>0</v>
      </c>
      <c r="AJ165">
        <v>0</v>
      </c>
      <c r="AK165">
        <v>2</v>
      </c>
      <c r="AL165" t="s">
        <v>526</v>
      </c>
      <c r="AM165" t="s">
        <v>526</v>
      </c>
      <c r="AN165">
        <v>37.6</v>
      </c>
      <c r="AO165" t="s">
        <v>368</v>
      </c>
      <c r="AP165">
        <v>98</v>
      </c>
      <c r="AQ165" t="s">
        <v>70</v>
      </c>
      <c r="AR165">
        <v>0</v>
      </c>
      <c r="AS165">
        <v>0</v>
      </c>
      <c r="AT165">
        <v>0</v>
      </c>
      <c r="AU165">
        <v>0</v>
      </c>
      <c r="AV165">
        <v>0</v>
      </c>
      <c r="AW165" t="s">
        <v>526</v>
      </c>
      <c r="AX165" t="s">
        <v>526</v>
      </c>
      <c r="AY165" t="s">
        <v>288</v>
      </c>
      <c r="AZ165" t="s">
        <v>288</v>
      </c>
      <c r="BA165" t="s">
        <v>288</v>
      </c>
      <c r="BB165" t="s">
        <v>526</v>
      </c>
      <c r="BC165" t="s">
        <v>526</v>
      </c>
      <c r="BD165" t="s">
        <v>526</v>
      </c>
      <c r="BE165" t="s">
        <v>526</v>
      </c>
      <c r="BF165" t="s">
        <v>526</v>
      </c>
      <c r="BG165" t="s">
        <v>526</v>
      </c>
      <c r="BH165" t="s">
        <v>526</v>
      </c>
      <c r="BI165" t="s">
        <v>526</v>
      </c>
      <c r="BJ165" t="s">
        <v>526</v>
      </c>
      <c r="BK165" t="s">
        <v>526</v>
      </c>
      <c r="BL165" t="s">
        <v>526</v>
      </c>
      <c r="BM165" t="s">
        <v>526</v>
      </c>
      <c r="BN165" t="s">
        <v>526</v>
      </c>
      <c r="BO165" t="s">
        <v>526</v>
      </c>
      <c r="BP165" t="s">
        <v>526</v>
      </c>
      <c r="BQ165" t="s">
        <v>526</v>
      </c>
      <c r="BR165" t="s">
        <v>526</v>
      </c>
      <c r="BS165" t="s">
        <v>526</v>
      </c>
      <c r="BT165" t="s">
        <v>526</v>
      </c>
      <c r="BU165" t="s">
        <v>526</v>
      </c>
      <c r="BV165" t="s">
        <v>526</v>
      </c>
      <c r="BW165" t="s">
        <v>526</v>
      </c>
      <c r="BX165" t="s">
        <v>526</v>
      </c>
      <c r="BY165" t="s">
        <v>526</v>
      </c>
      <c r="BZ165" t="s">
        <v>526</v>
      </c>
      <c r="CA165" t="s">
        <v>526</v>
      </c>
      <c r="CB165" t="s">
        <v>526</v>
      </c>
      <c r="CC165" t="s">
        <v>526</v>
      </c>
      <c r="CD165" t="s">
        <v>526</v>
      </c>
      <c r="CE165" t="s">
        <v>526</v>
      </c>
      <c r="CF165" t="s">
        <v>526</v>
      </c>
      <c r="CG165" t="s">
        <v>526</v>
      </c>
      <c r="CH165" t="s">
        <v>526</v>
      </c>
      <c r="CI165" t="s">
        <v>526</v>
      </c>
      <c r="CJ165" t="s">
        <v>526</v>
      </c>
      <c r="CK165" t="s">
        <v>526</v>
      </c>
      <c r="CL165" t="s">
        <v>526</v>
      </c>
      <c r="CM165" t="s">
        <v>526</v>
      </c>
      <c r="CN165" t="s">
        <v>526</v>
      </c>
      <c r="CO165" t="s">
        <v>526</v>
      </c>
      <c r="CP165" t="s">
        <v>526</v>
      </c>
      <c r="CQ165" t="s">
        <v>526</v>
      </c>
      <c r="CR165" t="s">
        <v>526</v>
      </c>
      <c r="CS165" t="s">
        <v>526</v>
      </c>
      <c r="CT165" t="s">
        <v>526</v>
      </c>
      <c r="CU165" t="s">
        <v>526</v>
      </c>
      <c r="CV165" t="s">
        <v>526</v>
      </c>
      <c r="CW165" t="s">
        <v>526</v>
      </c>
      <c r="CX165" t="s">
        <v>526</v>
      </c>
      <c r="CY165" t="s">
        <v>526</v>
      </c>
      <c r="CZ165" t="s">
        <v>526</v>
      </c>
      <c r="DA165" t="s">
        <v>526</v>
      </c>
      <c r="DB165" t="s">
        <v>526</v>
      </c>
      <c r="DC165" t="s">
        <v>526</v>
      </c>
      <c r="DD165" t="s">
        <v>526</v>
      </c>
      <c r="DE165" t="s">
        <v>526</v>
      </c>
      <c r="DF165" t="s">
        <v>526</v>
      </c>
      <c r="DG165" t="s">
        <v>526</v>
      </c>
      <c r="DH165" t="s">
        <v>526</v>
      </c>
      <c r="DI165" t="s">
        <v>526</v>
      </c>
      <c r="DJ165" t="s">
        <v>526</v>
      </c>
      <c r="DK165" t="s">
        <v>526</v>
      </c>
      <c r="DL165" t="s">
        <v>526</v>
      </c>
      <c r="DM165" t="s">
        <v>526</v>
      </c>
      <c r="DN165" t="s">
        <v>526</v>
      </c>
      <c r="DO165" t="s">
        <v>526</v>
      </c>
      <c r="DP165" t="s">
        <v>526</v>
      </c>
      <c r="DQ165" t="s">
        <v>526</v>
      </c>
      <c r="DR165" t="s">
        <v>526</v>
      </c>
      <c r="DS165" t="s">
        <v>526</v>
      </c>
      <c r="DT165" t="s">
        <v>526</v>
      </c>
      <c r="DU165" t="s">
        <v>526</v>
      </c>
      <c r="DV165" t="s">
        <v>526</v>
      </c>
      <c r="DW165" t="s">
        <v>526</v>
      </c>
      <c r="DX165" t="s">
        <v>526</v>
      </c>
      <c r="DY165" t="s">
        <v>526</v>
      </c>
      <c r="DZ165" t="s">
        <v>526</v>
      </c>
      <c r="EA165" t="s">
        <v>526</v>
      </c>
      <c r="EB165" t="s">
        <v>526</v>
      </c>
      <c r="EC165" t="s">
        <v>526</v>
      </c>
      <c r="ED165" t="s">
        <v>526</v>
      </c>
      <c r="EE165" t="s">
        <v>526</v>
      </c>
      <c r="EF165" t="s">
        <v>526</v>
      </c>
      <c r="EG165" t="s">
        <v>526</v>
      </c>
      <c r="EH165" t="s">
        <v>526</v>
      </c>
      <c r="EI165" t="s">
        <v>526</v>
      </c>
      <c r="EJ165" t="s">
        <v>526</v>
      </c>
      <c r="EK165" t="s">
        <v>526</v>
      </c>
      <c r="EL165" t="s">
        <v>526</v>
      </c>
      <c r="EM165" t="s">
        <v>526</v>
      </c>
      <c r="EN165" t="s">
        <v>526</v>
      </c>
      <c r="EO165" t="s">
        <v>526</v>
      </c>
      <c r="EP165" t="s">
        <v>526</v>
      </c>
      <c r="EQ165" t="s">
        <v>526</v>
      </c>
      <c r="ER165" t="s">
        <v>526</v>
      </c>
      <c r="ES165" t="s">
        <v>526</v>
      </c>
      <c r="ET165" t="s">
        <v>526</v>
      </c>
      <c r="EU165" t="s">
        <v>526</v>
      </c>
      <c r="EV165" t="s">
        <v>526</v>
      </c>
    </row>
    <row r="166" spans="1:152" x14ac:dyDescent="0.2">
      <c r="A166">
        <v>4328580</v>
      </c>
      <c r="B166" s="6" t="s">
        <v>743</v>
      </c>
      <c r="C166">
        <v>55</v>
      </c>
      <c r="D166" t="s">
        <v>21</v>
      </c>
      <c r="E166" t="s">
        <v>526</v>
      </c>
      <c r="F166" t="s">
        <v>526</v>
      </c>
      <c r="G166" t="s">
        <v>37</v>
      </c>
      <c r="H166">
        <v>0</v>
      </c>
      <c r="I166">
        <v>1</v>
      </c>
      <c r="J166">
        <v>4</v>
      </c>
      <c r="K166">
        <v>4</v>
      </c>
      <c r="L166">
        <v>1</v>
      </c>
      <c r="M166">
        <v>1</v>
      </c>
      <c r="N166" t="s">
        <v>526</v>
      </c>
      <c r="O166">
        <v>7</v>
      </c>
      <c r="P166">
        <v>0</v>
      </c>
      <c r="Q166" t="s">
        <v>526</v>
      </c>
      <c r="R166" t="s">
        <v>526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 t="s">
        <v>70</v>
      </c>
      <c r="AG166">
        <v>1</v>
      </c>
      <c r="AH166">
        <v>0</v>
      </c>
      <c r="AI166">
        <v>0</v>
      </c>
      <c r="AJ166">
        <v>0</v>
      </c>
      <c r="AK166">
        <v>2</v>
      </c>
      <c r="AL166" t="s">
        <v>526</v>
      </c>
      <c r="AM166" t="s">
        <v>526</v>
      </c>
      <c r="AN166">
        <v>36.1</v>
      </c>
      <c r="AO166" t="s">
        <v>489</v>
      </c>
      <c r="AP166">
        <v>74</v>
      </c>
      <c r="AQ166" t="s">
        <v>70</v>
      </c>
      <c r="AR166">
        <v>1</v>
      </c>
      <c r="AS166">
        <v>0</v>
      </c>
      <c r="AT166">
        <v>0</v>
      </c>
      <c r="AU166">
        <v>0</v>
      </c>
      <c r="AV166">
        <v>2</v>
      </c>
      <c r="AW166" t="s">
        <v>526</v>
      </c>
      <c r="AX166" t="s">
        <v>526</v>
      </c>
      <c r="AY166">
        <v>36.6</v>
      </c>
      <c r="AZ166" t="s">
        <v>490</v>
      </c>
      <c r="BA166">
        <v>67</v>
      </c>
      <c r="BB166" t="s">
        <v>70</v>
      </c>
      <c r="BC166">
        <v>1</v>
      </c>
      <c r="BD166">
        <v>0</v>
      </c>
      <c r="BE166">
        <v>0</v>
      </c>
      <c r="BF166">
        <v>0</v>
      </c>
      <c r="BG166">
        <v>2</v>
      </c>
      <c r="BH166" t="s">
        <v>526</v>
      </c>
      <c r="BI166" t="s">
        <v>526</v>
      </c>
      <c r="BJ166">
        <v>36.299999999999997</v>
      </c>
      <c r="BK166" t="s">
        <v>288</v>
      </c>
      <c r="BL166" t="s">
        <v>288</v>
      </c>
      <c r="BM166" t="s">
        <v>70</v>
      </c>
      <c r="BN166">
        <v>1</v>
      </c>
      <c r="BO166">
        <v>0</v>
      </c>
      <c r="BP166">
        <v>0</v>
      </c>
      <c r="BQ166">
        <v>0</v>
      </c>
      <c r="BR166">
        <v>2</v>
      </c>
      <c r="BS166" t="s">
        <v>526</v>
      </c>
      <c r="BT166" t="s">
        <v>526</v>
      </c>
      <c r="BU166">
        <v>36.299999999999997</v>
      </c>
      <c r="BV166" t="s">
        <v>342</v>
      </c>
      <c r="BW166">
        <v>70</v>
      </c>
      <c r="BX166" t="s">
        <v>70</v>
      </c>
      <c r="BY166">
        <v>1</v>
      </c>
      <c r="BZ166">
        <v>0</v>
      </c>
      <c r="CA166">
        <v>0</v>
      </c>
      <c r="CB166">
        <v>0</v>
      </c>
      <c r="CC166">
        <v>2</v>
      </c>
      <c r="CD166" t="s">
        <v>526</v>
      </c>
      <c r="CE166" t="s">
        <v>526</v>
      </c>
      <c r="CF166">
        <v>36.4</v>
      </c>
      <c r="CG166" t="s">
        <v>394</v>
      </c>
      <c r="CH166">
        <v>78</v>
      </c>
      <c r="CI166" t="s">
        <v>526</v>
      </c>
      <c r="CJ166" t="s">
        <v>526</v>
      </c>
      <c r="CK166" t="s">
        <v>526</v>
      </c>
      <c r="CL166" t="s">
        <v>526</v>
      </c>
      <c r="CM166" t="s">
        <v>526</v>
      </c>
      <c r="CN166" t="s">
        <v>526</v>
      </c>
      <c r="CO166" t="s">
        <v>526</v>
      </c>
      <c r="CP166" t="s">
        <v>526</v>
      </c>
      <c r="CQ166" t="s">
        <v>526</v>
      </c>
      <c r="CR166" t="s">
        <v>526</v>
      </c>
      <c r="CS166" t="s">
        <v>526</v>
      </c>
      <c r="CT166" t="s">
        <v>526</v>
      </c>
      <c r="CU166" t="s">
        <v>526</v>
      </c>
      <c r="CV166" t="s">
        <v>526</v>
      </c>
      <c r="CW166" t="s">
        <v>526</v>
      </c>
      <c r="CX166" t="s">
        <v>526</v>
      </c>
      <c r="CY166" t="s">
        <v>526</v>
      </c>
      <c r="CZ166" t="s">
        <v>526</v>
      </c>
      <c r="DA166" t="s">
        <v>526</v>
      </c>
      <c r="DB166" t="s">
        <v>526</v>
      </c>
      <c r="DC166" t="s">
        <v>526</v>
      </c>
      <c r="DD166" t="s">
        <v>526</v>
      </c>
      <c r="DE166" t="s">
        <v>526</v>
      </c>
      <c r="DF166" t="s">
        <v>526</v>
      </c>
      <c r="DG166" t="s">
        <v>526</v>
      </c>
      <c r="DH166" t="s">
        <v>526</v>
      </c>
      <c r="DI166" t="s">
        <v>526</v>
      </c>
      <c r="DJ166" t="s">
        <v>526</v>
      </c>
      <c r="DK166" t="s">
        <v>526</v>
      </c>
      <c r="DL166" t="s">
        <v>526</v>
      </c>
      <c r="DM166" t="s">
        <v>526</v>
      </c>
      <c r="DN166" t="s">
        <v>526</v>
      </c>
      <c r="DO166" t="s">
        <v>526</v>
      </c>
      <c r="DP166" t="s">
        <v>526</v>
      </c>
      <c r="DQ166" t="s">
        <v>526</v>
      </c>
      <c r="DR166" t="s">
        <v>526</v>
      </c>
      <c r="DS166" t="s">
        <v>526</v>
      </c>
      <c r="DT166" t="s">
        <v>526</v>
      </c>
      <c r="DU166" t="s">
        <v>526</v>
      </c>
      <c r="DV166" t="s">
        <v>526</v>
      </c>
      <c r="DW166" t="s">
        <v>526</v>
      </c>
      <c r="DX166" t="s">
        <v>526</v>
      </c>
      <c r="DY166" t="s">
        <v>526</v>
      </c>
      <c r="DZ166" t="s">
        <v>526</v>
      </c>
      <c r="EA166" t="s">
        <v>526</v>
      </c>
      <c r="EB166" t="s">
        <v>526</v>
      </c>
      <c r="EC166" t="s">
        <v>526</v>
      </c>
      <c r="ED166" t="s">
        <v>526</v>
      </c>
      <c r="EE166" t="s">
        <v>526</v>
      </c>
      <c r="EF166" t="s">
        <v>526</v>
      </c>
      <c r="EG166" t="s">
        <v>526</v>
      </c>
      <c r="EH166" t="s">
        <v>526</v>
      </c>
      <c r="EI166" t="s">
        <v>526</v>
      </c>
      <c r="EJ166" t="s">
        <v>526</v>
      </c>
      <c r="EK166" t="s">
        <v>526</v>
      </c>
      <c r="EL166" t="s">
        <v>526</v>
      </c>
      <c r="EM166" t="s">
        <v>526</v>
      </c>
      <c r="EN166" t="s">
        <v>526</v>
      </c>
      <c r="EO166" t="s">
        <v>526</v>
      </c>
      <c r="EP166" t="s">
        <v>526</v>
      </c>
      <c r="EQ166" t="s">
        <v>526</v>
      </c>
      <c r="ER166" t="s">
        <v>526</v>
      </c>
      <c r="ES166" t="s">
        <v>526</v>
      </c>
      <c r="ET166" t="s">
        <v>526</v>
      </c>
      <c r="EU166" t="s">
        <v>526</v>
      </c>
      <c r="EV166" t="s">
        <v>526</v>
      </c>
    </row>
    <row r="167" spans="1:152" x14ac:dyDescent="0.2">
      <c r="A167">
        <v>884064</v>
      </c>
      <c r="B167" s="6" t="s">
        <v>594</v>
      </c>
      <c r="C167">
        <v>85</v>
      </c>
      <c r="D167" t="s">
        <v>26</v>
      </c>
      <c r="E167">
        <v>2</v>
      </c>
      <c r="F167">
        <v>3</v>
      </c>
      <c r="G167" t="s">
        <v>37</v>
      </c>
      <c r="H167">
        <v>0</v>
      </c>
      <c r="I167">
        <v>1</v>
      </c>
      <c r="J167">
        <v>4</v>
      </c>
      <c r="K167">
        <v>4</v>
      </c>
      <c r="L167">
        <v>1</v>
      </c>
      <c r="M167">
        <v>1</v>
      </c>
      <c r="N167" t="s">
        <v>526</v>
      </c>
      <c r="O167" t="s">
        <v>288</v>
      </c>
      <c r="P167">
        <v>0</v>
      </c>
      <c r="Q167" t="s">
        <v>526</v>
      </c>
      <c r="R167" t="s">
        <v>526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 t="s">
        <v>288</v>
      </c>
      <c r="AF167" t="s">
        <v>70</v>
      </c>
      <c r="AG167">
        <v>1</v>
      </c>
      <c r="AH167">
        <v>0</v>
      </c>
      <c r="AI167">
        <v>0</v>
      </c>
      <c r="AJ167">
        <v>0</v>
      </c>
      <c r="AK167" t="s">
        <v>288</v>
      </c>
      <c r="AL167" t="s">
        <v>526</v>
      </c>
      <c r="AM167" t="s">
        <v>526</v>
      </c>
      <c r="AN167">
        <v>37</v>
      </c>
      <c r="AO167" t="s">
        <v>83</v>
      </c>
      <c r="AP167">
        <v>75</v>
      </c>
      <c r="AQ167" t="s">
        <v>70</v>
      </c>
      <c r="AR167">
        <v>1</v>
      </c>
      <c r="AS167">
        <v>0</v>
      </c>
      <c r="AT167">
        <v>0</v>
      </c>
      <c r="AU167">
        <v>0</v>
      </c>
      <c r="AV167" t="s">
        <v>288</v>
      </c>
      <c r="AW167" t="s">
        <v>526</v>
      </c>
      <c r="AX167" t="s">
        <v>526</v>
      </c>
      <c r="AY167">
        <v>36.799999999999997</v>
      </c>
      <c r="AZ167" t="s">
        <v>84</v>
      </c>
      <c r="BA167">
        <v>67</v>
      </c>
      <c r="BB167" t="s">
        <v>85</v>
      </c>
      <c r="BC167">
        <v>1</v>
      </c>
      <c r="BD167">
        <v>0</v>
      </c>
      <c r="BE167">
        <v>0</v>
      </c>
      <c r="BF167">
        <v>0</v>
      </c>
      <c r="BG167" t="s">
        <v>288</v>
      </c>
      <c r="BH167" t="s">
        <v>526</v>
      </c>
      <c r="BI167" t="s">
        <v>526</v>
      </c>
      <c r="BJ167" t="s">
        <v>288</v>
      </c>
      <c r="BK167" t="s">
        <v>288</v>
      </c>
      <c r="BL167" t="s">
        <v>288</v>
      </c>
      <c r="BM167" t="s">
        <v>70</v>
      </c>
      <c r="BN167">
        <v>1</v>
      </c>
      <c r="BO167">
        <v>0</v>
      </c>
      <c r="BP167">
        <v>0</v>
      </c>
      <c r="BQ167">
        <v>0</v>
      </c>
      <c r="BR167" t="s">
        <v>288</v>
      </c>
      <c r="BS167" t="s">
        <v>526</v>
      </c>
      <c r="BT167" t="s">
        <v>526</v>
      </c>
      <c r="BU167">
        <v>36.6</v>
      </c>
      <c r="BV167" t="s">
        <v>288</v>
      </c>
      <c r="BW167" t="s">
        <v>288</v>
      </c>
      <c r="BX167" t="s">
        <v>70</v>
      </c>
      <c r="BY167">
        <v>1</v>
      </c>
      <c r="BZ167">
        <v>0</v>
      </c>
      <c r="CA167">
        <v>0</v>
      </c>
      <c r="CB167">
        <v>0</v>
      </c>
      <c r="CC167" t="s">
        <v>288</v>
      </c>
      <c r="CD167" t="s">
        <v>526</v>
      </c>
      <c r="CE167" t="s">
        <v>526</v>
      </c>
      <c r="CF167">
        <v>37</v>
      </c>
      <c r="CG167" t="s">
        <v>86</v>
      </c>
      <c r="CH167">
        <v>79</v>
      </c>
      <c r="CI167" t="s">
        <v>526</v>
      </c>
      <c r="CJ167" t="s">
        <v>526</v>
      </c>
      <c r="CK167" t="s">
        <v>526</v>
      </c>
      <c r="CL167" t="s">
        <v>526</v>
      </c>
      <c r="CM167" t="s">
        <v>526</v>
      </c>
      <c r="CN167" t="s">
        <v>526</v>
      </c>
      <c r="CO167" t="s">
        <v>526</v>
      </c>
      <c r="CP167" t="s">
        <v>526</v>
      </c>
      <c r="CQ167" t="s">
        <v>526</v>
      </c>
      <c r="CR167" t="s">
        <v>526</v>
      </c>
      <c r="CS167" t="s">
        <v>526</v>
      </c>
      <c r="CT167" t="s">
        <v>526</v>
      </c>
      <c r="CU167" t="s">
        <v>526</v>
      </c>
      <c r="CV167" t="s">
        <v>526</v>
      </c>
      <c r="CW167" t="s">
        <v>526</v>
      </c>
      <c r="CX167" t="s">
        <v>526</v>
      </c>
      <c r="CY167" t="s">
        <v>526</v>
      </c>
      <c r="CZ167" t="s">
        <v>526</v>
      </c>
      <c r="DA167" t="s">
        <v>526</v>
      </c>
      <c r="DB167" t="s">
        <v>526</v>
      </c>
      <c r="DC167" t="s">
        <v>526</v>
      </c>
      <c r="DD167" t="s">
        <v>526</v>
      </c>
      <c r="DE167" t="s">
        <v>526</v>
      </c>
      <c r="DF167" t="s">
        <v>526</v>
      </c>
      <c r="DG167" t="s">
        <v>526</v>
      </c>
      <c r="DH167" t="s">
        <v>526</v>
      </c>
      <c r="DI167" t="s">
        <v>526</v>
      </c>
      <c r="DJ167" t="s">
        <v>526</v>
      </c>
      <c r="DK167" t="s">
        <v>526</v>
      </c>
      <c r="DL167" t="s">
        <v>526</v>
      </c>
      <c r="DM167" t="s">
        <v>526</v>
      </c>
      <c r="DN167" t="s">
        <v>526</v>
      </c>
      <c r="DO167" t="s">
        <v>526</v>
      </c>
      <c r="DP167" t="s">
        <v>526</v>
      </c>
      <c r="DQ167" t="s">
        <v>526</v>
      </c>
      <c r="DR167" t="s">
        <v>526</v>
      </c>
      <c r="DS167" t="s">
        <v>526</v>
      </c>
      <c r="DT167" t="s">
        <v>526</v>
      </c>
      <c r="DU167" t="s">
        <v>526</v>
      </c>
      <c r="DV167" t="s">
        <v>526</v>
      </c>
      <c r="DW167" t="s">
        <v>526</v>
      </c>
      <c r="DX167" t="s">
        <v>526</v>
      </c>
      <c r="DY167" t="s">
        <v>526</v>
      </c>
      <c r="DZ167" t="s">
        <v>526</v>
      </c>
      <c r="EA167" t="s">
        <v>526</v>
      </c>
      <c r="EB167" t="s">
        <v>526</v>
      </c>
      <c r="EC167" t="s">
        <v>526</v>
      </c>
      <c r="ED167" t="s">
        <v>526</v>
      </c>
      <c r="EE167" t="s">
        <v>526</v>
      </c>
      <c r="EF167" t="s">
        <v>526</v>
      </c>
      <c r="EG167" t="s">
        <v>526</v>
      </c>
      <c r="EH167" t="s">
        <v>526</v>
      </c>
      <c r="EI167" t="s">
        <v>526</v>
      </c>
      <c r="EJ167" t="s">
        <v>526</v>
      </c>
      <c r="EK167" t="s">
        <v>526</v>
      </c>
      <c r="EL167" t="s">
        <v>526</v>
      </c>
      <c r="EM167" t="s">
        <v>526</v>
      </c>
      <c r="EN167" t="s">
        <v>526</v>
      </c>
      <c r="EO167" t="s">
        <v>526</v>
      </c>
      <c r="EP167" t="s">
        <v>526</v>
      </c>
      <c r="EQ167" t="s">
        <v>526</v>
      </c>
      <c r="ER167" t="s">
        <v>526</v>
      </c>
      <c r="ES167" t="s">
        <v>526</v>
      </c>
      <c r="ET167" t="s">
        <v>526</v>
      </c>
      <c r="EU167" t="s">
        <v>526</v>
      </c>
      <c r="EV167" t="s">
        <v>526</v>
      </c>
    </row>
    <row r="168" spans="1:152" x14ac:dyDescent="0.2">
      <c r="A168">
        <v>1702523</v>
      </c>
      <c r="B168" s="6" t="s">
        <v>594</v>
      </c>
      <c r="C168">
        <v>63</v>
      </c>
      <c r="D168" t="s">
        <v>26</v>
      </c>
      <c r="E168">
        <v>1</v>
      </c>
      <c r="F168">
        <v>1</v>
      </c>
      <c r="G168" t="s">
        <v>37</v>
      </c>
      <c r="H168">
        <v>0</v>
      </c>
      <c r="I168">
        <v>1</v>
      </c>
      <c r="J168">
        <v>1</v>
      </c>
      <c r="K168">
        <v>1</v>
      </c>
      <c r="L168">
        <v>2</v>
      </c>
      <c r="M168">
        <v>1</v>
      </c>
      <c r="N168" t="s">
        <v>526</v>
      </c>
      <c r="O168">
        <v>7</v>
      </c>
      <c r="P168">
        <v>0</v>
      </c>
      <c r="Q168" t="s">
        <v>526</v>
      </c>
      <c r="R168" t="s">
        <v>526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 t="s">
        <v>70</v>
      </c>
      <c r="AG168">
        <v>1</v>
      </c>
      <c r="AH168">
        <v>0</v>
      </c>
      <c r="AI168">
        <v>0</v>
      </c>
      <c r="AJ168">
        <v>0</v>
      </c>
      <c r="AK168">
        <v>2</v>
      </c>
      <c r="AL168" t="s">
        <v>526</v>
      </c>
      <c r="AM168" t="s">
        <v>526</v>
      </c>
      <c r="AN168">
        <v>36.6</v>
      </c>
      <c r="AO168" t="s">
        <v>288</v>
      </c>
      <c r="AP168">
        <v>66</v>
      </c>
      <c r="AQ168" t="s">
        <v>85</v>
      </c>
      <c r="AR168">
        <v>1</v>
      </c>
      <c r="AS168">
        <v>0</v>
      </c>
      <c r="AT168">
        <v>0</v>
      </c>
      <c r="AU168">
        <v>0</v>
      </c>
      <c r="AV168">
        <v>2</v>
      </c>
      <c r="AW168" t="s">
        <v>526</v>
      </c>
      <c r="AX168" t="s">
        <v>526</v>
      </c>
      <c r="AY168">
        <v>36.5</v>
      </c>
      <c r="AZ168" t="s">
        <v>392</v>
      </c>
      <c r="BA168">
        <v>70</v>
      </c>
      <c r="BB168" t="s">
        <v>526</v>
      </c>
      <c r="BC168" t="s">
        <v>526</v>
      </c>
      <c r="BD168" t="s">
        <v>526</v>
      </c>
      <c r="BE168" t="s">
        <v>526</v>
      </c>
      <c r="BF168" t="s">
        <v>526</v>
      </c>
      <c r="BG168" t="s">
        <v>526</v>
      </c>
      <c r="BH168" t="s">
        <v>526</v>
      </c>
      <c r="BI168" t="s">
        <v>526</v>
      </c>
      <c r="BJ168" t="s">
        <v>526</v>
      </c>
      <c r="BK168" t="s">
        <v>526</v>
      </c>
      <c r="BL168" t="s">
        <v>526</v>
      </c>
      <c r="BM168" t="s">
        <v>526</v>
      </c>
      <c r="BN168" t="s">
        <v>526</v>
      </c>
      <c r="BO168" t="s">
        <v>526</v>
      </c>
      <c r="BP168" t="s">
        <v>526</v>
      </c>
      <c r="BQ168" t="s">
        <v>526</v>
      </c>
      <c r="BR168" t="s">
        <v>526</v>
      </c>
      <c r="BS168" t="s">
        <v>526</v>
      </c>
      <c r="BT168" t="s">
        <v>526</v>
      </c>
      <c r="BU168" t="s">
        <v>526</v>
      </c>
      <c r="BV168" t="s">
        <v>526</v>
      </c>
      <c r="BW168" t="s">
        <v>526</v>
      </c>
      <c r="BX168" t="s">
        <v>526</v>
      </c>
      <c r="BY168" t="s">
        <v>526</v>
      </c>
      <c r="BZ168" t="s">
        <v>526</v>
      </c>
      <c r="CA168" t="s">
        <v>526</v>
      </c>
      <c r="CB168" t="s">
        <v>526</v>
      </c>
      <c r="CC168" t="s">
        <v>526</v>
      </c>
      <c r="CD168" t="s">
        <v>526</v>
      </c>
      <c r="CE168" t="s">
        <v>526</v>
      </c>
      <c r="CF168" t="s">
        <v>526</v>
      </c>
      <c r="CG168" t="s">
        <v>526</v>
      </c>
      <c r="CH168" t="s">
        <v>526</v>
      </c>
      <c r="CI168" t="s">
        <v>526</v>
      </c>
      <c r="CJ168" t="s">
        <v>526</v>
      </c>
      <c r="CK168" t="s">
        <v>526</v>
      </c>
      <c r="CL168" t="s">
        <v>526</v>
      </c>
      <c r="CM168" t="s">
        <v>526</v>
      </c>
      <c r="CN168" t="s">
        <v>526</v>
      </c>
      <c r="CO168" t="s">
        <v>526</v>
      </c>
      <c r="CP168" t="s">
        <v>526</v>
      </c>
      <c r="CQ168" t="s">
        <v>526</v>
      </c>
      <c r="CR168" t="s">
        <v>526</v>
      </c>
      <c r="CS168" t="s">
        <v>526</v>
      </c>
      <c r="CT168" t="s">
        <v>526</v>
      </c>
      <c r="CU168" t="s">
        <v>526</v>
      </c>
      <c r="CV168" t="s">
        <v>526</v>
      </c>
      <c r="CW168" t="s">
        <v>526</v>
      </c>
      <c r="CX168" t="s">
        <v>526</v>
      </c>
      <c r="CY168" t="s">
        <v>526</v>
      </c>
      <c r="CZ168" t="s">
        <v>526</v>
      </c>
      <c r="DA168" t="s">
        <v>526</v>
      </c>
      <c r="DB168" t="s">
        <v>526</v>
      </c>
      <c r="DC168" t="s">
        <v>526</v>
      </c>
      <c r="DD168" t="s">
        <v>526</v>
      </c>
      <c r="DE168" t="s">
        <v>526</v>
      </c>
      <c r="DF168" t="s">
        <v>526</v>
      </c>
      <c r="DG168" t="s">
        <v>526</v>
      </c>
      <c r="DH168" t="s">
        <v>526</v>
      </c>
      <c r="DI168" t="s">
        <v>526</v>
      </c>
      <c r="DJ168" t="s">
        <v>526</v>
      </c>
      <c r="DK168" t="s">
        <v>526</v>
      </c>
      <c r="DL168" t="s">
        <v>526</v>
      </c>
      <c r="DM168" t="s">
        <v>526</v>
      </c>
      <c r="DN168" t="s">
        <v>526</v>
      </c>
      <c r="DO168" t="s">
        <v>526</v>
      </c>
      <c r="DP168" t="s">
        <v>526</v>
      </c>
      <c r="DQ168" t="s">
        <v>526</v>
      </c>
      <c r="DR168" t="s">
        <v>526</v>
      </c>
      <c r="DS168" t="s">
        <v>526</v>
      </c>
      <c r="DT168" t="s">
        <v>526</v>
      </c>
      <c r="DU168" t="s">
        <v>526</v>
      </c>
      <c r="DV168" t="s">
        <v>526</v>
      </c>
      <c r="DW168" t="s">
        <v>526</v>
      </c>
      <c r="DX168" t="s">
        <v>526</v>
      </c>
      <c r="DY168" t="s">
        <v>526</v>
      </c>
      <c r="DZ168" t="s">
        <v>526</v>
      </c>
      <c r="EA168" t="s">
        <v>526</v>
      </c>
      <c r="EB168" t="s">
        <v>526</v>
      </c>
      <c r="EC168" t="s">
        <v>526</v>
      </c>
      <c r="ED168" t="s">
        <v>526</v>
      </c>
      <c r="EE168" t="s">
        <v>526</v>
      </c>
      <c r="EF168" t="s">
        <v>526</v>
      </c>
      <c r="EG168" t="s">
        <v>526</v>
      </c>
      <c r="EH168" t="s">
        <v>526</v>
      </c>
      <c r="EI168" t="s">
        <v>526</v>
      </c>
      <c r="EJ168" t="s">
        <v>526</v>
      </c>
      <c r="EK168" t="s">
        <v>526</v>
      </c>
      <c r="EL168" t="s">
        <v>526</v>
      </c>
      <c r="EM168" t="s">
        <v>526</v>
      </c>
      <c r="EN168" t="s">
        <v>526</v>
      </c>
      <c r="EO168" t="s">
        <v>526</v>
      </c>
      <c r="EP168" t="s">
        <v>526</v>
      </c>
      <c r="EQ168" t="s">
        <v>526</v>
      </c>
      <c r="ER168" t="s">
        <v>526</v>
      </c>
      <c r="ES168" t="s">
        <v>526</v>
      </c>
      <c r="ET168" t="s">
        <v>526</v>
      </c>
      <c r="EU168" t="s">
        <v>526</v>
      </c>
      <c r="EV168" t="s">
        <v>526</v>
      </c>
    </row>
    <row r="169" spans="1:152" x14ac:dyDescent="0.2">
      <c r="A169">
        <v>4168700</v>
      </c>
      <c r="B169" s="6" t="s">
        <v>594</v>
      </c>
      <c r="C169">
        <v>29</v>
      </c>
      <c r="D169" t="s">
        <v>26</v>
      </c>
      <c r="E169">
        <v>2</v>
      </c>
      <c r="F169">
        <v>3</v>
      </c>
      <c r="G169" t="s">
        <v>37</v>
      </c>
      <c r="H169">
        <v>0</v>
      </c>
      <c r="I169">
        <v>1</v>
      </c>
      <c r="J169">
        <v>4</v>
      </c>
      <c r="K169">
        <v>4</v>
      </c>
      <c r="L169">
        <v>1</v>
      </c>
      <c r="M169">
        <v>1</v>
      </c>
      <c r="N169" t="s">
        <v>526</v>
      </c>
      <c r="O169">
        <v>10</v>
      </c>
      <c r="P169">
        <v>2</v>
      </c>
      <c r="Q169" t="s">
        <v>526</v>
      </c>
      <c r="R169" t="s">
        <v>526</v>
      </c>
      <c r="S169">
        <v>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 t="s">
        <v>70</v>
      </c>
      <c r="AG169">
        <v>1</v>
      </c>
      <c r="AH169">
        <v>0</v>
      </c>
      <c r="AI169">
        <v>0</v>
      </c>
      <c r="AJ169">
        <v>0</v>
      </c>
      <c r="AK169">
        <v>2</v>
      </c>
      <c r="AL169" t="s">
        <v>526</v>
      </c>
      <c r="AM169" t="s">
        <v>526</v>
      </c>
      <c r="AN169">
        <v>36.700000000000003</v>
      </c>
      <c r="AO169" t="s">
        <v>411</v>
      </c>
      <c r="AP169">
        <v>109</v>
      </c>
      <c r="AQ169" t="s">
        <v>70</v>
      </c>
      <c r="AR169">
        <v>1</v>
      </c>
      <c r="AS169">
        <v>0</v>
      </c>
      <c r="AT169">
        <v>0</v>
      </c>
      <c r="AU169">
        <v>0</v>
      </c>
      <c r="AV169">
        <v>2</v>
      </c>
      <c r="AW169" t="s">
        <v>526</v>
      </c>
      <c r="AX169" t="s">
        <v>526</v>
      </c>
      <c r="AY169">
        <v>36.799999999999997</v>
      </c>
      <c r="AZ169" t="s">
        <v>412</v>
      </c>
      <c r="BA169">
        <v>95</v>
      </c>
      <c r="BB169" t="s">
        <v>85</v>
      </c>
      <c r="BC169">
        <v>1</v>
      </c>
      <c r="BD169">
        <v>0</v>
      </c>
      <c r="BE169">
        <v>0</v>
      </c>
      <c r="BF169">
        <v>0</v>
      </c>
      <c r="BG169">
        <v>2</v>
      </c>
      <c r="BH169" t="s">
        <v>526</v>
      </c>
      <c r="BI169" t="s">
        <v>526</v>
      </c>
      <c r="BJ169">
        <v>35.799999999999997</v>
      </c>
      <c r="BK169" t="s">
        <v>288</v>
      </c>
      <c r="BL169" t="s">
        <v>288</v>
      </c>
      <c r="BM169" t="s">
        <v>85</v>
      </c>
      <c r="BN169">
        <v>1</v>
      </c>
      <c r="BO169">
        <v>0</v>
      </c>
      <c r="BP169">
        <v>0</v>
      </c>
      <c r="BQ169">
        <v>0</v>
      </c>
      <c r="BR169">
        <v>2</v>
      </c>
      <c r="BS169" t="s">
        <v>526</v>
      </c>
      <c r="BT169" t="s">
        <v>526</v>
      </c>
      <c r="BU169">
        <v>36.9</v>
      </c>
      <c r="BV169" t="s">
        <v>288</v>
      </c>
      <c r="BW169" t="s">
        <v>288</v>
      </c>
      <c r="BX169" t="s">
        <v>70</v>
      </c>
      <c r="BY169">
        <v>1</v>
      </c>
      <c r="BZ169">
        <v>0</v>
      </c>
      <c r="CA169">
        <v>0</v>
      </c>
      <c r="CB169">
        <v>0</v>
      </c>
      <c r="CC169">
        <v>2</v>
      </c>
      <c r="CD169" t="s">
        <v>526</v>
      </c>
      <c r="CE169" t="s">
        <v>526</v>
      </c>
      <c r="CF169">
        <v>36.799999999999997</v>
      </c>
      <c r="CG169" t="s">
        <v>413</v>
      </c>
      <c r="CH169">
        <v>79</v>
      </c>
      <c r="CI169" t="s">
        <v>526</v>
      </c>
      <c r="CJ169" t="s">
        <v>526</v>
      </c>
      <c r="CK169" t="s">
        <v>526</v>
      </c>
      <c r="CL169" t="s">
        <v>526</v>
      </c>
      <c r="CM169" t="s">
        <v>526</v>
      </c>
      <c r="CN169" t="s">
        <v>526</v>
      </c>
      <c r="CO169" t="s">
        <v>526</v>
      </c>
      <c r="CP169" t="s">
        <v>526</v>
      </c>
      <c r="CQ169" t="s">
        <v>526</v>
      </c>
      <c r="CR169" t="s">
        <v>526</v>
      </c>
      <c r="CS169" t="s">
        <v>526</v>
      </c>
      <c r="CT169" t="s">
        <v>526</v>
      </c>
      <c r="CU169" t="s">
        <v>526</v>
      </c>
      <c r="CV169" t="s">
        <v>526</v>
      </c>
      <c r="CW169" t="s">
        <v>526</v>
      </c>
      <c r="CX169" t="s">
        <v>526</v>
      </c>
      <c r="CY169" t="s">
        <v>526</v>
      </c>
      <c r="CZ169" t="s">
        <v>526</v>
      </c>
      <c r="DA169" t="s">
        <v>526</v>
      </c>
      <c r="DB169" t="s">
        <v>526</v>
      </c>
      <c r="DC169" t="s">
        <v>526</v>
      </c>
      <c r="DD169" t="s">
        <v>526</v>
      </c>
      <c r="DE169" t="s">
        <v>526</v>
      </c>
      <c r="DF169" t="s">
        <v>526</v>
      </c>
      <c r="DG169" t="s">
        <v>526</v>
      </c>
      <c r="DH169" t="s">
        <v>526</v>
      </c>
      <c r="DI169" t="s">
        <v>526</v>
      </c>
      <c r="DJ169" t="s">
        <v>526</v>
      </c>
      <c r="DK169" t="s">
        <v>526</v>
      </c>
      <c r="DL169" t="s">
        <v>526</v>
      </c>
      <c r="DM169" t="s">
        <v>526</v>
      </c>
      <c r="DN169" t="s">
        <v>526</v>
      </c>
      <c r="DO169" t="s">
        <v>526</v>
      </c>
      <c r="DP169" t="s">
        <v>526</v>
      </c>
      <c r="DQ169" t="s">
        <v>526</v>
      </c>
      <c r="DR169" t="s">
        <v>526</v>
      </c>
      <c r="DS169" t="s">
        <v>526</v>
      </c>
      <c r="DT169" t="s">
        <v>526</v>
      </c>
      <c r="DU169" t="s">
        <v>526</v>
      </c>
      <c r="DV169" t="s">
        <v>526</v>
      </c>
      <c r="DW169" t="s">
        <v>526</v>
      </c>
      <c r="DX169" t="s">
        <v>526</v>
      </c>
      <c r="DY169" t="s">
        <v>526</v>
      </c>
      <c r="DZ169" t="s">
        <v>526</v>
      </c>
      <c r="EA169" t="s">
        <v>526</v>
      </c>
      <c r="EB169" t="s">
        <v>526</v>
      </c>
      <c r="EC169" t="s">
        <v>526</v>
      </c>
      <c r="ED169" t="s">
        <v>526</v>
      </c>
      <c r="EE169" t="s">
        <v>526</v>
      </c>
      <c r="EF169" t="s">
        <v>526</v>
      </c>
      <c r="EG169" t="s">
        <v>526</v>
      </c>
      <c r="EH169" t="s">
        <v>526</v>
      </c>
      <c r="EI169" t="s">
        <v>526</v>
      </c>
      <c r="EJ169" t="s">
        <v>526</v>
      </c>
      <c r="EK169" t="s">
        <v>526</v>
      </c>
      <c r="EL169" t="s">
        <v>526</v>
      </c>
      <c r="EM169" t="s">
        <v>526</v>
      </c>
      <c r="EN169" t="s">
        <v>526</v>
      </c>
      <c r="EO169" t="s">
        <v>526</v>
      </c>
      <c r="EP169" t="s">
        <v>526</v>
      </c>
      <c r="EQ169" t="s">
        <v>526</v>
      </c>
      <c r="ER169" t="s">
        <v>526</v>
      </c>
      <c r="ES169" t="s">
        <v>526</v>
      </c>
      <c r="ET169" t="s">
        <v>526</v>
      </c>
      <c r="EU169" t="s">
        <v>526</v>
      </c>
      <c r="EV169" t="s">
        <v>526</v>
      </c>
    </row>
    <row r="170" spans="1:152" x14ac:dyDescent="0.2">
      <c r="A170">
        <v>4324008</v>
      </c>
      <c r="B170" s="6" t="s">
        <v>594</v>
      </c>
      <c r="C170">
        <v>33</v>
      </c>
      <c r="D170" t="s">
        <v>21</v>
      </c>
      <c r="E170" t="s">
        <v>526</v>
      </c>
      <c r="F170" t="s">
        <v>526</v>
      </c>
      <c r="G170" t="s">
        <v>37</v>
      </c>
      <c r="H170">
        <v>0</v>
      </c>
      <c r="I170">
        <v>1</v>
      </c>
      <c r="J170">
        <v>1</v>
      </c>
      <c r="K170">
        <v>1</v>
      </c>
      <c r="L170">
        <v>2</v>
      </c>
      <c r="M170">
        <v>0</v>
      </c>
      <c r="N170" t="s">
        <v>526</v>
      </c>
      <c r="O170">
        <v>0</v>
      </c>
      <c r="P170">
        <v>3</v>
      </c>
      <c r="Q170">
        <v>4</v>
      </c>
      <c r="R170">
        <v>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 t="s">
        <v>288</v>
      </c>
      <c r="AF170" t="s">
        <v>70</v>
      </c>
      <c r="AG170">
        <v>1</v>
      </c>
      <c r="AH170">
        <v>0</v>
      </c>
      <c r="AI170">
        <v>0</v>
      </c>
      <c r="AJ170">
        <v>0</v>
      </c>
      <c r="AK170">
        <v>2</v>
      </c>
      <c r="AL170" t="s">
        <v>526</v>
      </c>
      <c r="AM170" t="s">
        <v>526</v>
      </c>
      <c r="AN170">
        <v>36.5</v>
      </c>
      <c r="AO170" t="s">
        <v>384</v>
      </c>
      <c r="AP170">
        <v>100</v>
      </c>
      <c r="AQ170" t="s">
        <v>70</v>
      </c>
      <c r="AR170">
        <v>1</v>
      </c>
      <c r="AS170">
        <v>0</v>
      </c>
      <c r="AT170">
        <v>8</v>
      </c>
      <c r="AU170">
        <v>0</v>
      </c>
      <c r="AV170">
        <v>2</v>
      </c>
      <c r="AW170" t="s">
        <v>526</v>
      </c>
      <c r="AX170" t="s">
        <v>526</v>
      </c>
      <c r="AY170">
        <v>36.5</v>
      </c>
      <c r="AZ170" t="s">
        <v>385</v>
      </c>
      <c r="BA170">
        <v>91</v>
      </c>
      <c r="BB170" t="s">
        <v>526</v>
      </c>
      <c r="BC170" t="s">
        <v>526</v>
      </c>
      <c r="BD170" t="s">
        <v>526</v>
      </c>
      <c r="BE170" t="s">
        <v>526</v>
      </c>
      <c r="BF170" t="s">
        <v>526</v>
      </c>
      <c r="BG170" t="s">
        <v>526</v>
      </c>
      <c r="BH170" t="s">
        <v>526</v>
      </c>
      <c r="BI170" t="s">
        <v>526</v>
      </c>
      <c r="BJ170" t="s">
        <v>526</v>
      </c>
      <c r="BK170" t="s">
        <v>526</v>
      </c>
      <c r="BL170" t="s">
        <v>526</v>
      </c>
      <c r="BM170" t="s">
        <v>526</v>
      </c>
      <c r="BN170" t="s">
        <v>526</v>
      </c>
      <c r="BO170" t="s">
        <v>526</v>
      </c>
      <c r="BP170" t="s">
        <v>526</v>
      </c>
      <c r="BQ170" t="s">
        <v>526</v>
      </c>
      <c r="BR170" t="s">
        <v>526</v>
      </c>
      <c r="BS170" t="s">
        <v>526</v>
      </c>
      <c r="BT170" t="s">
        <v>526</v>
      </c>
      <c r="BU170" t="s">
        <v>526</v>
      </c>
      <c r="BV170" t="s">
        <v>526</v>
      </c>
      <c r="BW170" t="s">
        <v>526</v>
      </c>
      <c r="BX170" t="s">
        <v>526</v>
      </c>
      <c r="BY170" t="s">
        <v>526</v>
      </c>
      <c r="BZ170" t="s">
        <v>526</v>
      </c>
      <c r="CA170" t="s">
        <v>526</v>
      </c>
      <c r="CB170" t="s">
        <v>526</v>
      </c>
      <c r="CC170" t="s">
        <v>526</v>
      </c>
      <c r="CD170" t="s">
        <v>526</v>
      </c>
      <c r="CE170" t="s">
        <v>526</v>
      </c>
      <c r="CF170" t="s">
        <v>526</v>
      </c>
      <c r="CG170" t="s">
        <v>526</v>
      </c>
      <c r="CH170" t="s">
        <v>526</v>
      </c>
      <c r="CI170" t="s">
        <v>526</v>
      </c>
      <c r="CJ170" t="s">
        <v>526</v>
      </c>
      <c r="CK170" t="s">
        <v>526</v>
      </c>
      <c r="CL170" t="s">
        <v>526</v>
      </c>
      <c r="CM170" t="s">
        <v>526</v>
      </c>
      <c r="CN170" t="s">
        <v>526</v>
      </c>
      <c r="CO170" t="s">
        <v>526</v>
      </c>
      <c r="CP170" t="s">
        <v>526</v>
      </c>
      <c r="CQ170" t="s">
        <v>526</v>
      </c>
      <c r="CR170" t="s">
        <v>526</v>
      </c>
      <c r="CS170" t="s">
        <v>526</v>
      </c>
      <c r="CT170" t="s">
        <v>526</v>
      </c>
      <c r="CU170" t="s">
        <v>526</v>
      </c>
      <c r="CV170" t="s">
        <v>526</v>
      </c>
      <c r="CW170" t="s">
        <v>526</v>
      </c>
      <c r="CX170" t="s">
        <v>526</v>
      </c>
      <c r="CY170" t="s">
        <v>526</v>
      </c>
      <c r="CZ170" t="s">
        <v>526</v>
      </c>
      <c r="DA170" t="s">
        <v>526</v>
      </c>
      <c r="DB170" t="s">
        <v>526</v>
      </c>
      <c r="DC170" t="s">
        <v>526</v>
      </c>
      <c r="DD170" t="s">
        <v>526</v>
      </c>
      <c r="DE170" t="s">
        <v>526</v>
      </c>
      <c r="DF170" t="s">
        <v>526</v>
      </c>
      <c r="DG170" t="s">
        <v>526</v>
      </c>
      <c r="DH170" t="s">
        <v>526</v>
      </c>
      <c r="DI170" t="s">
        <v>526</v>
      </c>
      <c r="DJ170" t="s">
        <v>526</v>
      </c>
      <c r="DK170" t="s">
        <v>526</v>
      </c>
      <c r="DL170" t="s">
        <v>526</v>
      </c>
      <c r="DM170" t="s">
        <v>526</v>
      </c>
      <c r="DN170" t="s">
        <v>526</v>
      </c>
      <c r="DO170" t="s">
        <v>526</v>
      </c>
      <c r="DP170" t="s">
        <v>526</v>
      </c>
      <c r="DQ170" t="s">
        <v>526</v>
      </c>
      <c r="DR170" t="s">
        <v>526</v>
      </c>
      <c r="DS170" t="s">
        <v>526</v>
      </c>
      <c r="DT170" t="s">
        <v>526</v>
      </c>
      <c r="DU170" t="s">
        <v>526</v>
      </c>
      <c r="DV170" t="s">
        <v>526</v>
      </c>
      <c r="DW170" t="s">
        <v>526</v>
      </c>
      <c r="DX170" t="s">
        <v>526</v>
      </c>
      <c r="DY170" t="s">
        <v>526</v>
      </c>
      <c r="DZ170" t="s">
        <v>526</v>
      </c>
      <c r="EA170" t="s">
        <v>526</v>
      </c>
      <c r="EB170" t="s">
        <v>526</v>
      </c>
      <c r="EC170" t="s">
        <v>526</v>
      </c>
      <c r="ED170" t="s">
        <v>526</v>
      </c>
      <c r="EE170" t="s">
        <v>526</v>
      </c>
      <c r="EF170" t="s">
        <v>526</v>
      </c>
      <c r="EG170" t="s">
        <v>526</v>
      </c>
      <c r="EH170" t="s">
        <v>526</v>
      </c>
      <c r="EI170" t="s">
        <v>526</v>
      </c>
      <c r="EJ170" t="s">
        <v>526</v>
      </c>
      <c r="EK170" t="s">
        <v>526</v>
      </c>
      <c r="EL170" t="s">
        <v>526</v>
      </c>
      <c r="EM170" t="s">
        <v>526</v>
      </c>
      <c r="EN170" t="s">
        <v>526</v>
      </c>
      <c r="EO170" t="s">
        <v>526</v>
      </c>
      <c r="EP170" t="s">
        <v>526</v>
      </c>
      <c r="EQ170" t="s">
        <v>526</v>
      </c>
      <c r="ER170" t="s">
        <v>526</v>
      </c>
      <c r="ES170" t="s">
        <v>526</v>
      </c>
      <c r="ET170" t="s">
        <v>526</v>
      </c>
      <c r="EU170" t="s">
        <v>526</v>
      </c>
      <c r="EV170" t="s">
        <v>526</v>
      </c>
    </row>
    <row r="171" spans="1:152" x14ac:dyDescent="0.2">
      <c r="A171">
        <v>4328801</v>
      </c>
      <c r="B171" s="6" t="s">
        <v>594</v>
      </c>
      <c r="C171">
        <v>29</v>
      </c>
      <c r="D171" t="s">
        <v>21</v>
      </c>
      <c r="E171">
        <v>3</v>
      </c>
      <c r="F171">
        <v>0</v>
      </c>
      <c r="G171" t="s">
        <v>37</v>
      </c>
      <c r="H171">
        <v>1</v>
      </c>
      <c r="I171">
        <v>1</v>
      </c>
      <c r="J171">
        <v>3</v>
      </c>
      <c r="K171">
        <v>3</v>
      </c>
      <c r="L171">
        <v>1</v>
      </c>
      <c r="M171">
        <v>1</v>
      </c>
      <c r="N171" t="s">
        <v>526</v>
      </c>
      <c r="O171">
        <v>7</v>
      </c>
      <c r="P171">
        <v>0</v>
      </c>
      <c r="Q171" t="s">
        <v>526</v>
      </c>
      <c r="R171" t="s">
        <v>526</v>
      </c>
      <c r="S171">
        <v>1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1</v>
      </c>
      <c r="AD171">
        <v>0</v>
      </c>
      <c r="AE171">
        <v>0</v>
      </c>
      <c r="AF171" t="s">
        <v>70</v>
      </c>
      <c r="AG171">
        <v>1</v>
      </c>
      <c r="AH171">
        <v>0</v>
      </c>
      <c r="AI171">
        <v>0</v>
      </c>
      <c r="AJ171">
        <v>0</v>
      </c>
      <c r="AK171">
        <v>2</v>
      </c>
      <c r="AL171" t="s">
        <v>526</v>
      </c>
      <c r="AM171" t="s">
        <v>526</v>
      </c>
      <c r="AN171">
        <v>37.200000000000003</v>
      </c>
      <c r="AO171" t="s">
        <v>417</v>
      </c>
      <c r="AP171">
        <v>80</v>
      </c>
      <c r="AQ171" t="s">
        <v>70</v>
      </c>
      <c r="AR171">
        <v>1</v>
      </c>
      <c r="AS171">
        <v>0</v>
      </c>
      <c r="AT171">
        <v>0</v>
      </c>
      <c r="AU171">
        <v>0</v>
      </c>
      <c r="AV171">
        <v>2</v>
      </c>
      <c r="AW171" t="s">
        <v>526</v>
      </c>
      <c r="AX171" t="s">
        <v>526</v>
      </c>
      <c r="AY171">
        <v>36.799999999999997</v>
      </c>
      <c r="AZ171" t="s">
        <v>288</v>
      </c>
      <c r="BA171" t="s">
        <v>288</v>
      </c>
      <c r="BB171" t="s">
        <v>70</v>
      </c>
      <c r="BC171">
        <v>1</v>
      </c>
      <c r="BD171">
        <v>0</v>
      </c>
      <c r="BE171">
        <v>0</v>
      </c>
      <c r="BF171">
        <v>0</v>
      </c>
      <c r="BG171">
        <v>2</v>
      </c>
      <c r="BH171" t="s">
        <v>526</v>
      </c>
      <c r="BI171" t="s">
        <v>526</v>
      </c>
      <c r="BJ171">
        <v>36.5</v>
      </c>
      <c r="BK171" t="s">
        <v>418</v>
      </c>
      <c r="BL171">
        <v>63</v>
      </c>
      <c r="BM171" t="s">
        <v>85</v>
      </c>
      <c r="BN171">
        <v>0</v>
      </c>
      <c r="BO171">
        <v>0</v>
      </c>
      <c r="BP171">
        <v>0</v>
      </c>
      <c r="BQ171">
        <v>0</v>
      </c>
      <c r="BR171">
        <v>0</v>
      </c>
      <c r="BS171" t="s">
        <v>526</v>
      </c>
      <c r="BT171" t="s">
        <v>526</v>
      </c>
      <c r="BU171" t="s">
        <v>288</v>
      </c>
      <c r="BV171" t="s">
        <v>288</v>
      </c>
      <c r="BW171" t="s">
        <v>288</v>
      </c>
      <c r="BX171" t="s">
        <v>526</v>
      </c>
      <c r="BY171" t="s">
        <v>526</v>
      </c>
      <c r="BZ171" t="s">
        <v>526</v>
      </c>
      <c r="CA171" t="s">
        <v>526</v>
      </c>
      <c r="CB171" t="s">
        <v>526</v>
      </c>
      <c r="CC171" t="s">
        <v>526</v>
      </c>
      <c r="CD171" t="s">
        <v>526</v>
      </c>
      <c r="CE171" t="s">
        <v>526</v>
      </c>
      <c r="CF171" t="s">
        <v>526</v>
      </c>
      <c r="CG171" t="s">
        <v>526</v>
      </c>
      <c r="CH171" t="s">
        <v>526</v>
      </c>
      <c r="CI171" t="s">
        <v>526</v>
      </c>
      <c r="CJ171" t="s">
        <v>526</v>
      </c>
      <c r="CK171" t="s">
        <v>526</v>
      </c>
      <c r="CL171" t="s">
        <v>526</v>
      </c>
      <c r="CM171" t="s">
        <v>526</v>
      </c>
      <c r="CN171" t="s">
        <v>526</v>
      </c>
      <c r="CO171" t="s">
        <v>526</v>
      </c>
      <c r="CP171" t="s">
        <v>526</v>
      </c>
      <c r="CQ171" t="s">
        <v>526</v>
      </c>
      <c r="CR171" t="s">
        <v>526</v>
      </c>
      <c r="CS171" t="s">
        <v>526</v>
      </c>
      <c r="CT171" t="s">
        <v>526</v>
      </c>
      <c r="CU171" t="s">
        <v>526</v>
      </c>
      <c r="CV171" t="s">
        <v>526</v>
      </c>
      <c r="CW171" t="s">
        <v>526</v>
      </c>
      <c r="CX171" t="s">
        <v>526</v>
      </c>
      <c r="CY171" t="s">
        <v>526</v>
      </c>
      <c r="CZ171" t="s">
        <v>526</v>
      </c>
      <c r="DA171" t="s">
        <v>526</v>
      </c>
      <c r="DB171" t="s">
        <v>526</v>
      </c>
      <c r="DC171" t="s">
        <v>526</v>
      </c>
      <c r="DD171" t="s">
        <v>526</v>
      </c>
      <c r="DE171" t="s">
        <v>526</v>
      </c>
      <c r="DF171" t="s">
        <v>526</v>
      </c>
      <c r="DG171" t="s">
        <v>526</v>
      </c>
      <c r="DH171" t="s">
        <v>526</v>
      </c>
      <c r="DI171" t="s">
        <v>526</v>
      </c>
      <c r="DJ171" t="s">
        <v>526</v>
      </c>
      <c r="DK171" t="s">
        <v>526</v>
      </c>
      <c r="DL171" t="s">
        <v>526</v>
      </c>
      <c r="DM171" t="s">
        <v>526</v>
      </c>
      <c r="DN171" t="s">
        <v>526</v>
      </c>
      <c r="DO171" t="s">
        <v>526</v>
      </c>
      <c r="DP171" t="s">
        <v>526</v>
      </c>
      <c r="DQ171" t="s">
        <v>526</v>
      </c>
      <c r="DR171" t="s">
        <v>526</v>
      </c>
      <c r="DS171" t="s">
        <v>526</v>
      </c>
      <c r="DT171" t="s">
        <v>526</v>
      </c>
      <c r="DU171" t="s">
        <v>526</v>
      </c>
      <c r="DV171" t="s">
        <v>526</v>
      </c>
      <c r="DW171" t="s">
        <v>526</v>
      </c>
      <c r="DX171" t="s">
        <v>526</v>
      </c>
      <c r="DY171" t="s">
        <v>526</v>
      </c>
      <c r="DZ171" t="s">
        <v>526</v>
      </c>
      <c r="EA171" t="s">
        <v>526</v>
      </c>
      <c r="EB171" t="s">
        <v>526</v>
      </c>
      <c r="EC171" t="s">
        <v>526</v>
      </c>
      <c r="ED171" t="s">
        <v>526</v>
      </c>
      <c r="EE171" t="s">
        <v>526</v>
      </c>
      <c r="EF171" t="s">
        <v>526</v>
      </c>
      <c r="EG171" t="s">
        <v>526</v>
      </c>
      <c r="EH171" t="s">
        <v>526</v>
      </c>
      <c r="EI171" t="s">
        <v>526</v>
      </c>
      <c r="EJ171" t="s">
        <v>526</v>
      </c>
      <c r="EK171" t="s">
        <v>526</v>
      </c>
      <c r="EL171" t="s">
        <v>526</v>
      </c>
      <c r="EM171" t="s">
        <v>526</v>
      </c>
      <c r="EN171" t="s">
        <v>526</v>
      </c>
      <c r="EO171" t="s">
        <v>526</v>
      </c>
      <c r="EP171" t="s">
        <v>526</v>
      </c>
      <c r="EQ171" t="s">
        <v>526</v>
      </c>
      <c r="ER171" t="s">
        <v>526</v>
      </c>
      <c r="ES171" t="s">
        <v>526</v>
      </c>
      <c r="ET171" t="s">
        <v>526</v>
      </c>
      <c r="EU171" t="s">
        <v>526</v>
      </c>
      <c r="EV171" t="s">
        <v>526</v>
      </c>
    </row>
    <row r="172" spans="1:152" x14ac:dyDescent="0.2">
      <c r="A172">
        <v>3692162</v>
      </c>
      <c r="B172" s="6" t="s">
        <v>694</v>
      </c>
      <c r="C172">
        <v>47</v>
      </c>
      <c r="D172" t="s">
        <v>21</v>
      </c>
      <c r="E172">
        <v>8</v>
      </c>
      <c r="F172">
        <v>0</v>
      </c>
      <c r="G172" t="s">
        <v>37</v>
      </c>
      <c r="H172">
        <v>2</v>
      </c>
      <c r="I172">
        <v>1</v>
      </c>
      <c r="J172">
        <v>6</v>
      </c>
      <c r="K172">
        <v>8</v>
      </c>
      <c r="L172">
        <v>12</v>
      </c>
      <c r="M172">
        <v>0</v>
      </c>
      <c r="N172" t="s">
        <v>526</v>
      </c>
      <c r="O172">
        <v>0</v>
      </c>
      <c r="P172">
        <v>0</v>
      </c>
      <c r="Q172" t="s">
        <v>526</v>
      </c>
      <c r="R172" t="s">
        <v>526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1</v>
      </c>
      <c r="AC172">
        <v>0</v>
      </c>
      <c r="AD172">
        <v>0</v>
      </c>
      <c r="AE172" t="s">
        <v>288</v>
      </c>
      <c r="AF172" t="s">
        <v>70</v>
      </c>
      <c r="AG172">
        <v>0</v>
      </c>
      <c r="AH172">
        <v>0</v>
      </c>
      <c r="AI172">
        <v>0</v>
      </c>
      <c r="AJ172">
        <v>0</v>
      </c>
      <c r="AK172">
        <v>2</v>
      </c>
      <c r="AL172" t="s">
        <v>526</v>
      </c>
      <c r="AM172" t="s">
        <v>526</v>
      </c>
      <c r="AN172">
        <v>36.4</v>
      </c>
      <c r="AO172" t="s">
        <v>288</v>
      </c>
      <c r="AP172" t="s">
        <v>288</v>
      </c>
      <c r="AQ172" t="s">
        <v>70</v>
      </c>
      <c r="AR172">
        <v>1</v>
      </c>
      <c r="AS172">
        <v>0</v>
      </c>
      <c r="AT172">
        <v>0</v>
      </c>
      <c r="AU172">
        <v>0</v>
      </c>
      <c r="AV172">
        <v>2</v>
      </c>
      <c r="AW172" t="s">
        <v>526</v>
      </c>
      <c r="AX172" t="s">
        <v>526</v>
      </c>
      <c r="AY172">
        <v>36.6</v>
      </c>
      <c r="AZ172" t="s">
        <v>288</v>
      </c>
      <c r="BA172" t="s">
        <v>288</v>
      </c>
      <c r="BB172" t="s">
        <v>70</v>
      </c>
      <c r="BC172">
        <v>1</v>
      </c>
      <c r="BD172">
        <v>0</v>
      </c>
      <c r="BE172">
        <v>0</v>
      </c>
      <c r="BF172">
        <v>0</v>
      </c>
      <c r="BG172">
        <v>2</v>
      </c>
      <c r="BH172" t="s">
        <v>526</v>
      </c>
      <c r="BI172" t="s">
        <v>526</v>
      </c>
      <c r="BJ172">
        <v>36.9</v>
      </c>
      <c r="BK172" t="s">
        <v>284</v>
      </c>
      <c r="BL172">
        <v>81</v>
      </c>
      <c r="BM172" t="s">
        <v>70</v>
      </c>
      <c r="BN172">
        <v>1</v>
      </c>
      <c r="BO172">
        <v>0</v>
      </c>
      <c r="BP172">
        <v>0</v>
      </c>
      <c r="BQ172">
        <v>0</v>
      </c>
      <c r="BR172">
        <v>2</v>
      </c>
      <c r="BS172" t="s">
        <v>526</v>
      </c>
      <c r="BT172" t="s">
        <v>526</v>
      </c>
      <c r="BU172">
        <v>36.4</v>
      </c>
      <c r="BV172" t="s">
        <v>186</v>
      </c>
      <c r="BW172">
        <v>97</v>
      </c>
      <c r="BX172" t="s">
        <v>70</v>
      </c>
      <c r="BY172">
        <v>1</v>
      </c>
      <c r="BZ172">
        <v>0</v>
      </c>
      <c r="CA172">
        <v>0</v>
      </c>
      <c r="CB172">
        <v>0</v>
      </c>
      <c r="CC172">
        <v>2</v>
      </c>
      <c r="CD172" t="s">
        <v>526</v>
      </c>
      <c r="CE172" t="s">
        <v>526</v>
      </c>
      <c r="CF172">
        <v>37</v>
      </c>
      <c r="CG172" t="s">
        <v>285</v>
      </c>
      <c r="CH172">
        <v>69</v>
      </c>
      <c r="CI172" t="s">
        <v>70</v>
      </c>
      <c r="CJ172">
        <v>1</v>
      </c>
      <c r="CK172">
        <v>0</v>
      </c>
      <c r="CL172">
        <v>0</v>
      </c>
      <c r="CM172">
        <v>0</v>
      </c>
      <c r="CN172">
        <v>2</v>
      </c>
      <c r="CO172" t="s">
        <v>526</v>
      </c>
      <c r="CP172" t="s">
        <v>526</v>
      </c>
      <c r="CQ172">
        <v>36.6</v>
      </c>
      <c r="CR172" t="s">
        <v>245</v>
      </c>
      <c r="CS172" t="s">
        <v>288</v>
      </c>
      <c r="CT172" t="s">
        <v>70</v>
      </c>
      <c r="CU172">
        <v>1</v>
      </c>
      <c r="CV172">
        <v>0</v>
      </c>
      <c r="CW172">
        <v>0</v>
      </c>
      <c r="CX172">
        <v>0</v>
      </c>
      <c r="CY172">
        <v>2</v>
      </c>
      <c r="CZ172" t="s">
        <v>526</v>
      </c>
      <c r="DA172" t="s">
        <v>526</v>
      </c>
      <c r="DB172">
        <v>36.9</v>
      </c>
      <c r="DC172">
        <v>71</v>
      </c>
      <c r="DD172" t="s">
        <v>288</v>
      </c>
      <c r="DE172" t="s">
        <v>70</v>
      </c>
      <c r="DF172">
        <v>1</v>
      </c>
      <c r="DG172">
        <v>0</v>
      </c>
      <c r="DH172">
        <v>0</v>
      </c>
      <c r="DI172">
        <v>0</v>
      </c>
      <c r="DJ172">
        <v>2</v>
      </c>
      <c r="DK172" t="s">
        <v>526</v>
      </c>
      <c r="DL172" t="s">
        <v>526</v>
      </c>
      <c r="DM172">
        <v>36.200000000000003</v>
      </c>
      <c r="DN172" t="s">
        <v>288</v>
      </c>
      <c r="DO172">
        <v>69</v>
      </c>
      <c r="DP172" t="s">
        <v>85</v>
      </c>
      <c r="DQ172">
        <v>0</v>
      </c>
      <c r="DR172">
        <v>0</v>
      </c>
      <c r="DS172">
        <v>0</v>
      </c>
      <c r="DT172">
        <v>0</v>
      </c>
      <c r="DU172">
        <v>0</v>
      </c>
      <c r="DV172" t="s">
        <v>526</v>
      </c>
      <c r="DW172" t="s">
        <v>526</v>
      </c>
      <c r="DX172" t="s">
        <v>288</v>
      </c>
      <c r="DY172" t="s">
        <v>288</v>
      </c>
      <c r="DZ172" t="s">
        <v>288</v>
      </c>
      <c r="EA172" t="s">
        <v>526</v>
      </c>
      <c r="EB172" t="s">
        <v>526</v>
      </c>
      <c r="EC172" t="s">
        <v>526</v>
      </c>
      <c r="ED172" t="s">
        <v>526</v>
      </c>
      <c r="EE172" t="s">
        <v>526</v>
      </c>
      <c r="EF172" t="s">
        <v>526</v>
      </c>
      <c r="EG172" t="s">
        <v>526</v>
      </c>
      <c r="EH172" t="s">
        <v>526</v>
      </c>
      <c r="EI172" t="s">
        <v>526</v>
      </c>
      <c r="EJ172" t="s">
        <v>526</v>
      </c>
      <c r="EK172" t="s">
        <v>526</v>
      </c>
      <c r="EL172" t="s">
        <v>526</v>
      </c>
      <c r="EM172" t="s">
        <v>526</v>
      </c>
      <c r="EN172" t="s">
        <v>526</v>
      </c>
      <c r="EO172" t="s">
        <v>526</v>
      </c>
      <c r="EP172" t="s">
        <v>526</v>
      </c>
      <c r="EQ172" t="s">
        <v>526</v>
      </c>
      <c r="ER172" t="s">
        <v>526</v>
      </c>
      <c r="ES172" t="s">
        <v>526</v>
      </c>
      <c r="ET172" t="s">
        <v>526</v>
      </c>
      <c r="EU172" t="s">
        <v>526</v>
      </c>
      <c r="EV172" t="s">
        <v>526</v>
      </c>
    </row>
    <row r="173" spans="1:152" x14ac:dyDescent="0.2">
      <c r="A173">
        <v>3692162</v>
      </c>
      <c r="B173" s="6" t="s">
        <v>694</v>
      </c>
      <c r="C173">
        <v>43</v>
      </c>
      <c r="D173" t="s">
        <v>21</v>
      </c>
      <c r="E173" t="s">
        <v>526</v>
      </c>
      <c r="F173" t="s">
        <v>526</v>
      </c>
      <c r="G173" t="s">
        <v>37</v>
      </c>
      <c r="H173">
        <v>1</v>
      </c>
      <c r="I173">
        <v>1</v>
      </c>
      <c r="J173">
        <v>1</v>
      </c>
      <c r="K173">
        <v>1</v>
      </c>
      <c r="L173">
        <v>1</v>
      </c>
      <c r="M173" t="s">
        <v>288</v>
      </c>
      <c r="N173" t="s">
        <v>526</v>
      </c>
      <c r="O173" t="s">
        <v>288</v>
      </c>
      <c r="P173">
        <v>3</v>
      </c>
      <c r="Q173" t="s">
        <v>526</v>
      </c>
      <c r="R173" t="s">
        <v>526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 t="s">
        <v>288</v>
      </c>
      <c r="AF173" t="s">
        <v>70</v>
      </c>
      <c r="AG173">
        <v>1</v>
      </c>
      <c r="AH173">
        <v>0</v>
      </c>
      <c r="AI173">
        <v>0</v>
      </c>
      <c r="AJ173">
        <v>0</v>
      </c>
      <c r="AK173">
        <v>2</v>
      </c>
      <c r="AL173" t="s">
        <v>526</v>
      </c>
      <c r="AM173" t="s">
        <v>526</v>
      </c>
      <c r="AN173">
        <v>36.4</v>
      </c>
      <c r="AO173" t="s">
        <v>290</v>
      </c>
      <c r="AP173">
        <v>84</v>
      </c>
      <c r="AQ173" t="s">
        <v>70</v>
      </c>
      <c r="AR173">
        <v>1</v>
      </c>
      <c r="AS173">
        <v>0</v>
      </c>
      <c r="AT173">
        <v>0</v>
      </c>
      <c r="AU173">
        <v>0</v>
      </c>
      <c r="AV173">
        <v>2</v>
      </c>
      <c r="AW173" t="s">
        <v>526</v>
      </c>
      <c r="AX173" t="s">
        <v>526</v>
      </c>
      <c r="AY173">
        <v>36.700000000000003</v>
      </c>
      <c r="AZ173" t="s">
        <v>291</v>
      </c>
      <c r="BA173">
        <v>63</v>
      </c>
      <c r="BB173" t="s">
        <v>526</v>
      </c>
      <c r="BC173" t="s">
        <v>526</v>
      </c>
      <c r="BD173" t="s">
        <v>526</v>
      </c>
      <c r="BE173" t="s">
        <v>526</v>
      </c>
      <c r="BF173" t="s">
        <v>526</v>
      </c>
      <c r="BG173" t="s">
        <v>526</v>
      </c>
      <c r="BH173" t="s">
        <v>526</v>
      </c>
      <c r="BI173" t="s">
        <v>526</v>
      </c>
      <c r="BJ173" t="s">
        <v>526</v>
      </c>
      <c r="BK173" t="s">
        <v>526</v>
      </c>
      <c r="BL173" t="s">
        <v>526</v>
      </c>
      <c r="BM173" t="s">
        <v>526</v>
      </c>
      <c r="BN173" t="s">
        <v>526</v>
      </c>
      <c r="BO173" t="s">
        <v>526</v>
      </c>
      <c r="BP173" t="s">
        <v>526</v>
      </c>
      <c r="BQ173" t="s">
        <v>526</v>
      </c>
      <c r="BR173" t="s">
        <v>526</v>
      </c>
      <c r="BS173" t="s">
        <v>526</v>
      </c>
      <c r="BT173" t="s">
        <v>526</v>
      </c>
      <c r="BU173" t="s">
        <v>526</v>
      </c>
      <c r="BV173" t="s">
        <v>526</v>
      </c>
      <c r="BW173" t="s">
        <v>526</v>
      </c>
      <c r="BX173" t="s">
        <v>526</v>
      </c>
      <c r="BY173" t="s">
        <v>526</v>
      </c>
      <c r="BZ173" t="s">
        <v>526</v>
      </c>
      <c r="CA173" t="s">
        <v>526</v>
      </c>
      <c r="CB173" t="s">
        <v>526</v>
      </c>
      <c r="CC173" t="s">
        <v>526</v>
      </c>
      <c r="CD173" t="s">
        <v>526</v>
      </c>
      <c r="CE173" t="s">
        <v>526</v>
      </c>
      <c r="CF173" t="s">
        <v>526</v>
      </c>
      <c r="CG173" t="s">
        <v>526</v>
      </c>
      <c r="CH173" t="s">
        <v>526</v>
      </c>
      <c r="CI173" t="s">
        <v>526</v>
      </c>
      <c r="CJ173" t="s">
        <v>526</v>
      </c>
      <c r="CK173" t="s">
        <v>526</v>
      </c>
      <c r="CL173" t="s">
        <v>526</v>
      </c>
      <c r="CM173" t="s">
        <v>526</v>
      </c>
      <c r="CN173" t="s">
        <v>526</v>
      </c>
      <c r="CO173" t="s">
        <v>526</v>
      </c>
      <c r="CP173" t="s">
        <v>526</v>
      </c>
      <c r="CQ173" t="s">
        <v>526</v>
      </c>
      <c r="CR173" t="s">
        <v>526</v>
      </c>
      <c r="CS173" t="s">
        <v>526</v>
      </c>
      <c r="CT173" t="s">
        <v>526</v>
      </c>
      <c r="CU173" t="s">
        <v>526</v>
      </c>
      <c r="CV173" t="s">
        <v>526</v>
      </c>
      <c r="CW173" t="s">
        <v>526</v>
      </c>
      <c r="CX173" t="s">
        <v>526</v>
      </c>
      <c r="CY173" t="s">
        <v>526</v>
      </c>
      <c r="CZ173" t="s">
        <v>526</v>
      </c>
      <c r="DA173" t="s">
        <v>526</v>
      </c>
      <c r="DB173" t="s">
        <v>526</v>
      </c>
      <c r="DC173" t="s">
        <v>526</v>
      </c>
      <c r="DD173" t="s">
        <v>526</v>
      </c>
      <c r="DE173" t="s">
        <v>526</v>
      </c>
      <c r="DF173" t="s">
        <v>526</v>
      </c>
      <c r="DG173" t="s">
        <v>526</v>
      </c>
      <c r="DH173" t="s">
        <v>526</v>
      </c>
      <c r="DI173" t="s">
        <v>526</v>
      </c>
      <c r="DJ173" t="s">
        <v>526</v>
      </c>
      <c r="DK173" t="s">
        <v>526</v>
      </c>
      <c r="DL173" t="s">
        <v>526</v>
      </c>
      <c r="DM173" t="s">
        <v>526</v>
      </c>
      <c r="DN173" t="s">
        <v>526</v>
      </c>
      <c r="DO173" t="s">
        <v>526</v>
      </c>
      <c r="DP173" t="s">
        <v>526</v>
      </c>
      <c r="DQ173" t="s">
        <v>526</v>
      </c>
      <c r="DR173" t="s">
        <v>526</v>
      </c>
      <c r="DS173" t="s">
        <v>526</v>
      </c>
      <c r="DT173" t="s">
        <v>526</v>
      </c>
      <c r="DU173" t="s">
        <v>526</v>
      </c>
      <c r="DV173" t="s">
        <v>526</v>
      </c>
      <c r="DW173" t="s">
        <v>526</v>
      </c>
      <c r="DX173" t="s">
        <v>526</v>
      </c>
      <c r="DY173" t="s">
        <v>526</v>
      </c>
      <c r="DZ173" t="s">
        <v>526</v>
      </c>
      <c r="EA173" t="s">
        <v>526</v>
      </c>
      <c r="EB173" t="s">
        <v>526</v>
      </c>
      <c r="EC173" t="s">
        <v>526</v>
      </c>
      <c r="ED173" t="s">
        <v>526</v>
      </c>
      <c r="EE173" t="s">
        <v>526</v>
      </c>
      <c r="EF173" t="s">
        <v>526</v>
      </c>
      <c r="EG173" t="s">
        <v>526</v>
      </c>
      <c r="EH173" t="s">
        <v>526</v>
      </c>
      <c r="EI173" t="s">
        <v>526</v>
      </c>
      <c r="EJ173" t="s">
        <v>526</v>
      </c>
      <c r="EK173" t="s">
        <v>526</v>
      </c>
      <c r="EL173" t="s">
        <v>526</v>
      </c>
      <c r="EM173" t="s">
        <v>526</v>
      </c>
      <c r="EN173" t="s">
        <v>526</v>
      </c>
      <c r="EO173" t="s">
        <v>526</v>
      </c>
      <c r="EP173" t="s">
        <v>526</v>
      </c>
      <c r="EQ173" t="s">
        <v>526</v>
      </c>
      <c r="ER173" t="s">
        <v>526</v>
      </c>
      <c r="ES173" t="s">
        <v>526</v>
      </c>
      <c r="ET173" t="s">
        <v>526</v>
      </c>
      <c r="EU173" t="s">
        <v>526</v>
      </c>
      <c r="EV173" t="s">
        <v>526</v>
      </c>
    </row>
    <row r="174" spans="1:152" x14ac:dyDescent="0.2">
      <c r="A174">
        <v>4158306</v>
      </c>
      <c r="B174" s="6" t="s">
        <v>694</v>
      </c>
      <c r="C174">
        <v>77</v>
      </c>
      <c r="D174" t="s">
        <v>26</v>
      </c>
      <c r="E174" t="s">
        <v>526</v>
      </c>
      <c r="F174" t="s">
        <v>526</v>
      </c>
      <c r="G174" t="s">
        <v>37</v>
      </c>
      <c r="H174">
        <v>0</v>
      </c>
      <c r="I174">
        <v>1</v>
      </c>
      <c r="J174">
        <v>3</v>
      </c>
      <c r="K174">
        <v>3</v>
      </c>
      <c r="L174">
        <v>12</v>
      </c>
      <c r="M174">
        <v>1</v>
      </c>
      <c r="N174" t="s">
        <v>526</v>
      </c>
      <c r="O174" t="s">
        <v>288</v>
      </c>
      <c r="P174">
        <v>0</v>
      </c>
      <c r="Q174" t="s">
        <v>526</v>
      </c>
      <c r="R174" t="s">
        <v>526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0</v>
      </c>
      <c r="AF174" t="s">
        <v>70</v>
      </c>
      <c r="AG174">
        <v>1</v>
      </c>
      <c r="AH174">
        <v>0</v>
      </c>
      <c r="AI174">
        <v>0</v>
      </c>
      <c r="AJ174">
        <v>0</v>
      </c>
      <c r="AK174">
        <v>2</v>
      </c>
      <c r="AL174" t="s">
        <v>526</v>
      </c>
      <c r="AM174" t="s">
        <v>526</v>
      </c>
      <c r="AN174">
        <v>36.9</v>
      </c>
      <c r="AO174" t="s">
        <v>424</v>
      </c>
      <c r="AP174">
        <v>98</v>
      </c>
      <c r="AQ174" t="s">
        <v>70</v>
      </c>
      <c r="AR174">
        <v>1</v>
      </c>
      <c r="AS174">
        <v>0</v>
      </c>
      <c r="AT174">
        <v>0</v>
      </c>
      <c r="AU174">
        <v>0</v>
      </c>
      <c r="AV174">
        <v>2</v>
      </c>
      <c r="AW174" t="s">
        <v>526</v>
      </c>
      <c r="AX174" t="s">
        <v>526</v>
      </c>
      <c r="AY174">
        <v>36</v>
      </c>
      <c r="AZ174" t="s">
        <v>288</v>
      </c>
      <c r="BA174" t="s">
        <v>288</v>
      </c>
      <c r="BB174" t="s">
        <v>70</v>
      </c>
      <c r="BC174">
        <v>1</v>
      </c>
      <c r="BD174">
        <v>0</v>
      </c>
      <c r="BE174">
        <v>0</v>
      </c>
      <c r="BF174">
        <v>0</v>
      </c>
      <c r="BG174">
        <v>2</v>
      </c>
      <c r="BH174" t="s">
        <v>526</v>
      </c>
      <c r="BI174" t="s">
        <v>526</v>
      </c>
      <c r="BJ174">
        <v>36.5</v>
      </c>
      <c r="BK174" t="s">
        <v>288</v>
      </c>
      <c r="BL174" t="s">
        <v>288</v>
      </c>
      <c r="BM174" t="s">
        <v>70</v>
      </c>
      <c r="BN174">
        <v>1</v>
      </c>
      <c r="BO174">
        <v>0</v>
      </c>
      <c r="BP174">
        <v>0</v>
      </c>
      <c r="BQ174">
        <v>0</v>
      </c>
      <c r="BR174">
        <v>2</v>
      </c>
      <c r="BS174" t="s">
        <v>526</v>
      </c>
      <c r="BT174" t="s">
        <v>526</v>
      </c>
      <c r="BU174">
        <v>36.4</v>
      </c>
      <c r="BV174" t="s">
        <v>425</v>
      </c>
      <c r="BW174">
        <v>105</v>
      </c>
      <c r="BX174" t="s">
        <v>526</v>
      </c>
      <c r="BY174" t="s">
        <v>526</v>
      </c>
      <c r="BZ174" t="s">
        <v>526</v>
      </c>
      <c r="CA174" t="s">
        <v>526</v>
      </c>
      <c r="CB174" t="s">
        <v>526</v>
      </c>
      <c r="CC174" t="s">
        <v>526</v>
      </c>
      <c r="CD174" t="s">
        <v>526</v>
      </c>
      <c r="CE174" t="s">
        <v>526</v>
      </c>
      <c r="CF174" t="s">
        <v>526</v>
      </c>
      <c r="CG174" t="s">
        <v>526</v>
      </c>
      <c r="CH174" t="s">
        <v>526</v>
      </c>
      <c r="CI174" t="s">
        <v>526</v>
      </c>
      <c r="CJ174" t="s">
        <v>526</v>
      </c>
      <c r="CK174" t="s">
        <v>526</v>
      </c>
      <c r="CL174" t="s">
        <v>526</v>
      </c>
      <c r="CM174" t="s">
        <v>526</v>
      </c>
      <c r="CN174" t="s">
        <v>526</v>
      </c>
      <c r="CO174" t="s">
        <v>526</v>
      </c>
      <c r="CP174" t="s">
        <v>526</v>
      </c>
      <c r="CQ174" t="s">
        <v>526</v>
      </c>
      <c r="CR174" t="s">
        <v>526</v>
      </c>
      <c r="CS174" t="s">
        <v>526</v>
      </c>
      <c r="CT174" t="s">
        <v>526</v>
      </c>
      <c r="CU174" t="s">
        <v>526</v>
      </c>
      <c r="CV174" t="s">
        <v>526</v>
      </c>
      <c r="CW174" t="s">
        <v>526</v>
      </c>
      <c r="CX174" t="s">
        <v>526</v>
      </c>
      <c r="CY174" t="s">
        <v>526</v>
      </c>
      <c r="CZ174" t="s">
        <v>526</v>
      </c>
      <c r="DA174" t="s">
        <v>526</v>
      </c>
      <c r="DB174" t="s">
        <v>526</v>
      </c>
      <c r="DC174" t="s">
        <v>526</v>
      </c>
      <c r="DD174" t="s">
        <v>526</v>
      </c>
      <c r="DE174" t="s">
        <v>526</v>
      </c>
      <c r="DF174" t="s">
        <v>526</v>
      </c>
      <c r="DG174" t="s">
        <v>526</v>
      </c>
      <c r="DH174" t="s">
        <v>526</v>
      </c>
      <c r="DI174" t="s">
        <v>526</v>
      </c>
      <c r="DJ174" t="s">
        <v>526</v>
      </c>
      <c r="DK174" t="s">
        <v>526</v>
      </c>
      <c r="DL174" t="s">
        <v>526</v>
      </c>
      <c r="DM174" t="s">
        <v>526</v>
      </c>
      <c r="DN174" t="s">
        <v>526</v>
      </c>
      <c r="DO174" t="s">
        <v>526</v>
      </c>
      <c r="DP174" t="s">
        <v>526</v>
      </c>
      <c r="DQ174" t="s">
        <v>526</v>
      </c>
      <c r="DR174" t="s">
        <v>526</v>
      </c>
      <c r="DS174" t="s">
        <v>526</v>
      </c>
      <c r="DT174" t="s">
        <v>526</v>
      </c>
      <c r="DU174" t="s">
        <v>526</v>
      </c>
      <c r="DV174" t="s">
        <v>526</v>
      </c>
      <c r="DW174" t="s">
        <v>526</v>
      </c>
      <c r="DX174" t="s">
        <v>526</v>
      </c>
      <c r="DY174" t="s">
        <v>526</v>
      </c>
      <c r="DZ174" t="s">
        <v>526</v>
      </c>
      <c r="EA174" t="s">
        <v>526</v>
      </c>
      <c r="EB174" t="s">
        <v>526</v>
      </c>
      <c r="EC174" t="s">
        <v>526</v>
      </c>
      <c r="ED174" t="s">
        <v>526</v>
      </c>
      <c r="EE174" t="s">
        <v>526</v>
      </c>
      <c r="EF174" t="s">
        <v>526</v>
      </c>
      <c r="EG174" t="s">
        <v>526</v>
      </c>
      <c r="EH174" t="s">
        <v>526</v>
      </c>
      <c r="EI174" t="s">
        <v>526</v>
      </c>
      <c r="EJ174" t="s">
        <v>526</v>
      </c>
      <c r="EK174" t="s">
        <v>526</v>
      </c>
      <c r="EL174" t="s">
        <v>526</v>
      </c>
      <c r="EM174" t="s">
        <v>526</v>
      </c>
      <c r="EN174" t="s">
        <v>526</v>
      </c>
      <c r="EO174" t="s">
        <v>526</v>
      </c>
      <c r="EP174" t="s">
        <v>526</v>
      </c>
      <c r="EQ174" t="s">
        <v>526</v>
      </c>
      <c r="ER174" t="s">
        <v>526</v>
      </c>
      <c r="ES174" t="s">
        <v>526</v>
      </c>
      <c r="ET174" t="s">
        <v>526</v>
      </c>
      <c r="EU174" t="s">
        <v>526</v>
      </c>
      <c r="EV174" t="s">
        <v>526</v>
      </c>
    </row>
    <row r="175" spans="1:152" x14ac:dyDescent="0.2">
      <c r="A175">
        <v>174730</v>
      </c>
      <c r="B175" s="6" t="s">
        <v>587</v>
      </c>
      <c r="C175">
        <v>69</v>
      </c>
      <c r="D175" t="s">
        <v>21</v>
      </c>
      <c r="E175">
        <v>1</v>
      </c>
      <c r="F175">
        <v>4</v>
      </c>
      <c r="G175" t="s">
        <v>37</v>
      </c>
      <c r="H175">
        <v>0</v>
      </c>
      <c r="I175">
        <v>1</v>
      </c>
      <c r="J175">
        <v>4</v>
      </c>
      <c r="K175">
        <v>4</v>
      </c>
      <c r="L175">
        <v>1</v>
      </c>
      <c r="M175">
        <v>1</v>
      </c>
      <c r="N175" t="s">
        <v>526</v>
      </c>
      <c r="O175" t="s">
        <v>288</v>
      </c>
      <c r="P175">
        <v>3</v>
      </c>
      <c r="Q175" t="s">
        <v>526</v>
      </c>
      <c r="R175" t="s">
        <v>526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 t="s">
        <v>288</v>
      </c>
      <c r="AD175" t="s">
        <v>288</v>
      </c>
      <c r="AE175" t="s">
        <v>288</v>
      </c>
      <c r="AF175" t="s">
        <v>70</v>
      </c>
      <c r="AG175">
        <v>1</v>
      </c>
      <c r="AH175">
        <v>0</v>
      </c>
      <c r="AI175">
        <v>0</v>
      </c>
      <c r="AJ175">
        <v>0</v>
      </c>
      <c r="AK175">
        <v>2</v>
      </c>
      <c r="AL175" t="s">
        <v>526</v>
      </c>
      <c r="AM175" t="s">
        <v>526</v>
      </c>
      <c r="AN175">
        <v>36.9</v>
      </c>
      <c r="AO175" t="s">
        <v>135</v>
      </c>
      <c r="AP175">
        <v>88</v>
      </c>
      <c r="AQ175" t="s">
        <v>85</v>
      </c>
      <c r="AR175">
        <v>1</v>
      </c>
      <c r="AS175">
        <v>0</v>
      </c>
      <c r="AT175">
        <v>0</v>
      </c>
      <c r="AU175">
        <v>0</v>
      </c>
      <c r="AV175" t="s">
        <v>288</v>
      </c>
      <c r="AW175" t="s">
        <v>526</v>
      </c>
      <c r="AX175" t="s">
        <v>526</v>
      </c>
      <c r="AY175">
        <v>37.1</v>
      </c>
      <c r="AZ175" t="s">
        <v>57</v>
      </c>
      <c r="BA175">
        <v>76</v>
      </c>
      <c r="BB175" t="s">
        <v>85</v>
      </c>
      <c r="BC175">
        <v>1</v>
      </c>
      <c r="BD175">
        <v>0</v>
      </c>
      <c r="BE175">
        <v>0</v>
      </c>
      <c r="BF175">
        <v>0</v>
      </c>
      <c r="BG175" t="s">
        <v>288</v>
      </c>
      <c r="BH175" t="s">
        <v>526</v>
      </c>
      <c r="BI175" t="s">
        <v>526</v>
      </c>
      <c r="BJ175">
        <v>36.5</v>
      </c>
      <c r="BK175" t="s">
        <v>136</v>
      </c>
      <c r="BL175">
        <v>83</v>
      </c>
      <c r="BM175" t="s">
        <v>85</v>
      </c>
      <c r="BN175">
        <v>1</v>
      </c>
      <c r="BO175">
        <v>0</v>
      </c>
      <c r="BP175">
        <v>0</v>
      </c>
      <c r="BQ175">
        <v>0</v>
      </c>
      <c r="BR175" t="s">
        <v>288</v>
      </c>
      <c r="BS175" t="s">
        <v>526</v>
      </c>
      <c r="BT175" t="s">
        <v>526</v>
      </c>
      <c r="BU175">
        <v>36.9</v>
      </c>
      <c r="BV175" t="s">
        <v>288</v>
      </c>
      <c r="BW175" t="s">
        <v>288</v>
      </c>
      <c r="BX175" t="s">
        <v>70</v>
      </c>
      <c r="BY175">
        <v>1</v>
      </c>
      <c r="BZ175">
        <v>0</v>
      </c>
      <c r="CA175">
        <v>0</v>
      </c>
      <c r="CB175">
        <v>0</v>
      </c>
      <c r="CC175" t="s">
        <v>288</v>
      </c>
      <c r="CD175" t="s">
        <v>526</v>
      </c>
      <c r="CE175" t="s">
        <v>526</v>
      </c>
      <c r="CF175" t="s">
        <v>288</v>
      </c>
      <c r="CG175" t="s">
        <v>288</v>
      </c>
      <c r="CH175" t="s">
        <v>288</v>
      </c>
      <c r="CI175" t="s">
        <v>526</v>
      </c>
      <c r="CJ175" t="s">
        <v>526</v>
      </c>
      <c r="CK175" t="s">
        <v>526</v>
      </c>
      <c r="CL175" t="s">
        <v>526</v>
      </c>
      <c r="CM175" t="s">
        <v>526</v>
      </c>
      <c r="CN175" t="s">
        <v>526</v>
      </c>
      <c r="CO175" t="s">
        <v>526</v>
      </c>
      <c r="CP175" t="s">
        <v>526</v>
      </c>
      <c r="CQ175" t="s">
        <v>526</v>
      </c>
      <c r="CR175" t="s">
        <v>526</v>
      </c>
      <c r="CS175" t="s">
        <v>526</v>
      </c>
      <c r="CT175" t="s">
        <v>526</v>
      </c>
      <c r="CU175" t="s">
        <v>526</v>
      </c>
      <c r="CV175" t="s">
        <v>526</v>
      </c>
      <c r="CW175" t="s">
        <v>526</v>
      </c>
      <c r="CX175" t="s">
        <v>526</v>
      </c>
      <c r="CY175" t="s">
        <v>526</v>
      </c>
      <c r="CZ175" t="s">
        <v>526</v>
      </c>
      <c r="DA175" t="s">
        <v>526</v>
      </c>
      <c r="DB175" t="s">
        <v>526</v>
      </c>
      <c r="DC175" t="s">
        <v>526</v>
      </c>
      <c r="DD175" t="s">
        <v>526</v>
      </c>
      <c r="DE175" t="s">
        <v>526</v>
      </c>
      <c r="DF175" t="s">
        <v>526</v>
      </c>
      <c r="DG175" t="s">
        <v>526</v>
      </c>
      <c r="DH175" t="s">
        <v>526</v>
      </c>
      <c r="DI175" t="s">
        <v>526</v>
      </c>
      <c r="DJ175" t="s">
        <v>526</v>
      </c>
      <c r="DK175" t="s">
        <v>526</v>
      </c>
      <c r="DL175" t="s">
        <v>526</v>
      </c>
      <c r="DM175" t="s">
        <v>526</v>
      </c>
      <c r="DN175" t="s">
        <v>526</v>
      </c>
      <c r="DO175" t="s">
        <v>526</v>
      </c>
      <c r="DP175" t="s">
        <v>526</v>
      </c>
      <c r="DQ175" t="s">
        <v>526</v>
      </c>
      <c r="DR175" t="s">
        <v>526</v>
      </c>
      <c r="DS175" t="s">
        <v>526</v>
      </c>
      <c r="DT175" t="s">
        <v>526</v>
      </c>
      <c r="DU175" t="s">
        <v>526</v>
      </c>
      <c r="DV175" t="s">
        <v>526</v>
      </c>
      <c r="DW175" t="s">
        <v>526</v>
      </c>
      <c r="DX175" t="s">
        <v>526</v>
      </c>
      <c r="DY175" t="s">
        <v>526</v>
      </c>
      <c r="DZ175" t="s">
        <v>526</v>
      </c>
      <c r="EA175" t="s">
        <v>526</v>
      </c>
      <c r="EB175" t="s">
        <v>526</v>
      </c>
      <c r="EC175" t="s">
        <v>526</v>
      </c>
      <c r="ED175" t="s">
        <v>526</v>
      </c>
      <c r="EE175" t="s">
        <v>526</v>
      </c>
      <c r="EF175" t="s">
        <v>526</v>
      </c>
      <c r="EG175" t="s">
        <v>526</v>
      </c>
      <c r="EH175" t="s">
        <v>526</v>
      </c>
      <c r="EI175" t="s">
        <v>526</v>
      </c>
      <c r="EJ175" t="s">
        <v>526</v>
      </c>
      <c r="EK175" t="s">
        <v>526</v>
      </c>
      <c r="EL175" t="s">
        <v>526</v>
      </c>
      <c r="EM175" t="s">
        <v>526</v>
      </c>
      <c r="EN175" t="s">
        <v>526</v>
      </c>
      <c r="EO175" t="s">
        <v>526</v>
      </c>
      <c r="EP175" t="s">
        <v>526</v>
      </c>
      <c r="EQ175" t="s">
        <v>526</v>
      </c>
      <c r="ER175" t="s">
        <v>526</v>
      </c>
      <c r="ES175" t="s">
        <v>526</v>
      </c>
      <c r="ET175" t="s">
        <v>526</v>
      </c>
      <c r="EU175" t="s">
        <v>526</v>
      </c>
      <c r="EV175" t="s">
        <v>526</v>
      </c>
    </row>
    <row r="176" spans="1:152" x14ac:dyDescent="0.2">
      <c r="A176">
        <v>2053923</v>
      </c>
      <c r="B176" s="6" t="s">
        <v>638</v>
      </c>
      <c r="C176">
        <v>55</v>
      </c>
      <c r="D176" t="s">
        <v>21</v>
      </c>
      <c r="E176" t="s">
        <v>526</v>
      </c>
      <c r="F176" t="s">
        <v>526</v>
      </c>
      <c r="G176" t="s">
        <v>37</v>
      </c>
      <c r="H176">
        <v>0</v>
      </c>
      <c r="I176">
        <v>1</v>
      </c>
      <c r="J176">
        <v>2</v>
      </c>
      <c r="K176">
        <v>2</v>
      </c>
      <c r="L176">
        <v>1</v>
      </c>
      <c r="M176">
        <v>1</v>
      </c>
      <c r="N176" t="s">
        <v>526</v>
      </c>
      <c r="O176" t="s">
        <v>288</v>
      </c>
      <c r="P176">
        <v>0</v>
      </c>
      <c r="Q176" t="s">
        <v>526</v>
      </c>
      <c r="R176" t="s">
        <v>526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0</v>
      </c>
      <c r="AE176" t="s">
        <v>288</v>
      </c>
      <c r="AF176" t="s">
        <v>70</v>
      </c>
      <c r="AG176">
        <v>1</v>
      </c>
      <c r="AH176">
        <v>0</v>
      </c>
      <c r="AI176">
        <v>0</v>
      </c>
      <c r="AJ176">
        <v>0</v>
      </c>
      <c r="AK176">
        <v>2</v>
      </c>
      <c r="AL176" t="s">
        <v>526</v>
      </c>
      <c r="AM176" t="s">
        <v>526</v>
      </c>
      <c r="AN176">
        <v>36.700000000000003</v>
      </c>
      <c r="AO176" t="s">
        <v>193</v>
      </c>
      <c r="AP176">
        <v>81</v>
      </c>
      <c r="AQ176" t="s">
        <v>70</v>
      </c>
      <c r="AR176">
        <v>1</v>
      </c>
      <c r="AS176">
        <v>0</v>
      </c>
      <c r="AT176">
        <v>0</v>
      </c>
      <c r="AU176">
        <v>0</v>
      </c>
      <c r="AV176">
        <v>2</v>
      </c>
      <c r="AW176" t="s">
        <v>526</v>
      </c>
      <c r="AX176" t="s">
        <v>526</v>
      </c>
      <c r="AY176">
        <v>35.9</v>
      </c>
      <c r="AZ176" t="s">
        <v>288</v>
      </c>
      <c r="BA176" t="s">
        <v>288</v>
      </c>
      <c r="BB176" t="s">
        <v>70</v>
      </c>
      <c r="BC176">
        <v>1</v>
      </c>
      <c r="BD176">
        <v>0</v>
      </c>
      <c r="BE176">
        <v>0</v>
      </c>
      <c r="BF176">
        <v>0</v>
      </c>
      <c r="BG176">
        <v>2</v>
      </c>
      <c r="BH176" t="s">
        <v>526</v>
      </c>
      <c r="BI176" t="s">
        <v>526</v>
      </c>
      <c r="BJ176">
        <v>36.700000000000003</v>
      </c>
      <c r="BK176" t="s">
        <v>194</v>
      </c>
      <c r="BL176">
        <v>85</v>
      </c>
      <c r="BM176" t="s">
        <v>526</v>
      </c>
      <c r="BN176" t="s">
        <v>526</v>
      </c>
      <c r="BO176" t="s">
        <v>526</v>
      </c>
      <c r="BP176" t="s">
        <v>526</v>
      </c>
      <c r="BQ176" t="s">
        <v>526</v>
      </c>
      <c r="BR176" t="s">
        <v>526</v>
      </c>
      <c r="BS176" t="s">
        <v>526</v>
      </c>
      <c r="BT176" t="s">
        <v>526</v>
      </c>
      <c r="BU176" t="s">
        <v>526</v>
      </c>
      <c r="BV176" t="s">
        <v>526</v>
      </c>
      <c r="BW176" t="s">
        <v>526</v>
      </c>
      <c r="BX176" t="s">
        <v>526</v>
      </c>
      <c r="BY176" t="s">
        <v>526</v>
      </c>
      <c r="BZ176" t="s">
        <v>526</v>
      </c>
      <c r="CA176" t="s">
        <v>526</v>
      </c>
      <c r="CB176" t="s">
        <v>526</v>
      </c>
      <c r="CC176" t="s">
        <v>526</v>
      </c>
      <c r="CD176" t="s">
        <v>526</v>
      </c>
      <c r="CE176" t="s">
        <v>526</v>
      </c>
      <c r="CF176" t="s">
        <v>526</v>
      </c>
      <c r="CG176" t="s">
        <v>526</v>
      </c>
      <c r="CH176" t="s">
        <v>526</v>
      </c>
      <c r="CI176" t="s">
        <v>526</v>
      </c>
      <c r="CJ176" t="s">
        <v>526</v>
      </c>
      <c r="CK176" t="s">
        <v>526</v>
      </c>
      <c r="CL176" t="s">
        <v>526</v>
      </c>
      <c r="CM176" t="s">
        <v>526</v>
      </c>
      <c r="CN176" t="s">
        <v>526</v>
      </c>
      <c r="CO176" t="s">
        <v>526</v>
      </c>
      <c r="CP176" t="s">
        <v>526</v>
      </c>
      <c r="CQ176" t="s">
        <v>526</v>
      </c>
      <c r="CR176" t="s">
        <v>526</v>
      </c>
      <c r="CS176" t="s">
        <v>526</v>
      </c>
      <c r="CT176" t="s">
        <v>526</v>
      </c>
      <c r="CU176" t="s">
        <v>526</v>
      </c>
      <c r="CV176" t="s">
        <v>526</v>
      </c>
      <c r="CW176" t="s">
        <v>526</v>
      </c>
      <c r="CX176" t="s">
        <v>526</v>
      </c>
      <c r="CY176" t="s">
        <v>526</v>
      </c>
      <c r="CZ176" t="s">
        <v>526</v>
      </c>
      <c r="DA176" t="s">
        <v>526</v>
      </c>
      <c r="DB176" t="s">
        <v>526</v>
      </c>
      <c r="DC176" t="s">
        <v>526</v>
      </c>
      <c r="DD176" t="s">
        <v>526</v>
      </c>
      <c r="DE176" t="s">
        <v>526</v>
      </c>
      <c r="DF176" t="s">
        <v>526</v>
      </c>
      <c r="DG176" t="s">
        <v>526</v>
      </c>
      <c r="DH176" t="s">
        <v>526</v>
      </c>
      <c r="DI176" t="s">
        <v>526</v>
      </c>
      <c r="DJ176" t="s">
        <v>526</v>
      </c>
      <c r="DK176" t="s">
        <v>526</v>
      </c>
      <c r="DL176" t="s">
        <v>526</v>
      </c>
      <c r="DM176" t="s">
        <v>526</v>
      </c>
      <c r="DN176" t="s">
        <v>526</v>
      </c>
      <c r="DO176" t="s">
        <v>526</v>
      </c>
      <c r="DP176" t="s">
        <v>526</v>
      </c>
      <c r="DQ176" t="s">
        <v>526</v>
      </c>
      <c r="DR176" t="s">
        <v>526</v>
      </c>
      <c r="DS176" t="s">
        <v>526</v>
      </c>
      <c r="DT176" t="s">
        <v>526</v>
      </c>
      <c r="DU176" t="s">
        <v>526</v>
      </c>
      <c r="DV176" t="s">
        <v>526</v>
      </c>
      <c r="DW176" t="s">
        <v>526</v>
      </c>
      <c r="DX176" t="s">
        <v>526</v>
      </c>
      <c r="DY176" t="s">
        <v>526</v>
      </c>
      <c r="DZ176" t="s">
        <v>526</v>
      </c>
      <c r="EA176" t="s">
        <v>526</v>
      </c>
      <c r="EB176" t="s">
        <v>526</v>
      </c>
      <c r="EC176" t="s">
        <v>526</v>
      </c>
      <c r="ED176" t="s">
        <v>526</v>
      </c>
      <c r="EE176" t="s">
        <v>526</v>
      </c>
      <c r="EF176" t="s">
        <v>526</v>
      </c>
      <c r="EG176" t="s">
        <v>526</v>
      </c>
      <c r="EH176" t="s">
        <v>526</v>
      </c>
      <c r="EI176" t="s">
        <v>526</v>
      </c>
      <c r="EJ176" t="s">
        <v>526</v>
      </c>
      <c r="EK176" t="s">
        <v>526</v>
      </c>
      <c r="EL176" t="s">
        <v>526</v>
      </c>
      <c r="EM176" t="s">
        <v>526</v>
      </c>
      <c r="EN176" t="s">
        <v>526</v>
      </c>
      <c r="EO176" t="s">
        <v>526</v>
      </c>
      <c r="EP176" t="s">
        <v>526</v>
      </c>
      <c r="EQ176" t="s">
        <v>526</v>
      </c>
      <c r="ER176" t="s">
        <v>526</v>
      </c>
      <c r="ES176" t="s">
        <v>526</v>
      </c>
      <c r="ET176" t="s">
        <v>526</v>
      </c>
      <c r="EU176" t="s">
        <v>526</v>
      </c>
      <c r="EV176" t="s">
        <v>526</v>
      </c>
    </row>
    <row r="177" spans="1:152" x14ac:dyDescent="0.2">
      <c r="A177">
        <v>4038349</v>
      </c>
      <c r="B177" s="6" t="s">
        <v>638</v>
      </c>
      <c r="C177">
        <v>24</v>
      </c>
      <c r="D177" t="s">
        <v>26</v>
      </c>
      <c r="E177">
        <v>1</v>
      </c>
      <c r="F177">
        <v>1</v>
      </c>
      <c r="G177" t="s">
        <v>37</v>
      </c>
      <c r="H177">
        <v>0</v>
      </c>
      <c r="I177">
        <v>1</v>
      </c>
      <c r="J177">
        <v>1</v>
      </c>
      <c r="K177">
        <v>1</v>
      </c>
      <c r="L177">
        <v>1</v>
      </c>
      <c r="M177">
        <v>1</v>
      </c>
      <c r="N177" t="s">
        <v>526</v>
      </c>
      <c r="O177">
        <v>7</v>
      </c>
      <c r="P177">
        <v>0</v>
      </c>
      <c r="Q177" t="s">
        <v>526</v>
      </c>
      <c r="R177" t="s">
        <v>526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 t="s">
        <v>70</v>
      </c>
      <c r="AG177">
        <v>1</v>
      </c>
      <c r="AH177">
        <v>0</v>
      </c>
      <c r="AI177">
        <v>0</v>
      </c>
      <c r="AJ177">
        <v>0</v>
      </c>
      <c r="AK177">
        <v>2</v>
      </c>
      <c r="AL177" t="s">
        <v>526</v>
      </c>
      <c r="AM177" t="s">
        <v>526</v>
      </c>
      <c r="AN177">
        <v>36.799999999999997</v>
      </c>
      <c r="AO177" t="s">
        <v>431</v>
      </c>
      <c r="AP177">
        <v>108</v>
      </c>
      <c r="AQ177" t="s">
        <v>85</v>
      </c>
      <c r="AR177">
        <v>1</v>
      </c>
      <c r="AS177">
        <v>0</v>
      </c>
      <c r="AT177">
        <v>0</v>
      </c>
      <c r="AU177">
        <v>0</v>
      </c>
      <c r="AV177">
        <v>2</v>
      </c>
      <c r="AW177" t="s">
        <v>526</v>
      </c>
      <c r="AX177" t="s">
        <v>526</v>
      </c>
      <c r="AY177">
        <v>36.700000000000003</v>
      </c>
      <c r="AZ177" t="s">
        <v>237</v>
      </c>
      <c r="BA177">
        <v>100</v>
      </c>
      <c r="BB177" t="s">
        <v>526</v>
      </c>
      <c r="BC177" t="s">
        <v>526</v>
      </c>
      <c r="BD177" t="s">
        <v>526</v>
      </c>
      <c r="BE177" t="s">
        <v>526</v>
      </c>
      <c r="BF177" t="s">
        <v>526</v>
      </c>
      <c r="BG177" t="s">
        <v>526</v>
      </c>
      <c r="BH177" t="s">
        <v>526</v>
      </c>
      <c r="BI177" t="s">
        <v>526</v>
      </c>
      <c r="BJ177" t="s">
        <v>526</v>
      </c>
      <c r="BK177" t="s">
        <v>526</v>
      </c>
      <c r="BL177" t="s">
        <v>526</v>
      </c>
      <c r="BM177" t="s">
        <v>526</v>
      </c>
      <c r="BN177" t="s">
        <v>526</v>
      </c>
      <c r="BO177" t="s">
        <v>526</v>
      </c>
      <c r="BP177" t="s">
        <v>526</v>
      </c>
      <c r="BQ177" t="s">
        <v>526</v>
      </c>
      <c r="BR177" t="s">
        <v>526</v>
      </c>
      <c r="BS177" t="s">
        <v>526</v>
      </c>
      <c r="BT177" t="s">
        <v>526</v>
      </c>
      <c r="BU177" t="s">
        <v>526</v>
      </c>
      <c r="BV177" t="s">
        <v>526</v>
      </c>
      <c r="BW177" t="s">
        <v>526</v>
      </c>
      <c r="BX177" t="s">
        <v>526</v>
      </c>
      <c r="BY177" t="s">
        <v>526</v>
      </c>
      <c r="BZ177" t="s">
        <v>526</v>
      </c>
      <c r="CA177" t="s">
        <v>526</v>
      </c>
      <c r="CB177" t="s">
        <v>526</v>
      </c>
      <c r="CC177" t="s">
        <v>526</v>
      </c>
      <c r="CD177" t="s">
        <v>526</v>
      </c>
      <c r="CE177" t="s">
        <v>526</v>
      </c>
      <c r="CF177" t="s">
        <v>526</v>
      </c>
      <c r="CG177" t="s">
        <v>526</v>
      </c>
      <c r="CH177" t="s">
        <v>526</v>
      </c>
      <c r="CI177" t="s">
        <v>526</v>
      </c>
      <c r="CJ177" t="s">
        <v>526</v>
      </c>
      <c r="CK177" t="s">
        <v>526</v>
      </c>
      <c r="CL177" t="s">
        <v>526</v>
      </c>
      <c r="CM177" t="s">
        <v>526</v>
      </c>
      <c r="CN177" t="s">
        <v>526</v>
      </c>
      <c r="CO177" t="s">
        <v>526</v>
      </c>
      <c r="CP177" t="s">
        <v>526</v>
      </c>
      <c r="CQ177" t="s">
        <v>526</v>
      </c>
      <c r="CR177" t="s">
        <v>526</v>
      </c>
      <c r="CS177" t="s">
        <v>526</v>
      </c>
      <c r="CT177" t="s">
        <v>526</v>
      </c>
      <c r="CU177" t="s">
        <v>526</v>
      </c>
      <c r="CV177" t="s">
        <v>526</v>
      </c>
      <c r="CW177" t="s">
        <v>526</v>
      </c>
      <c r="CX177" t="s">
        <v>526</v>
      </c>
      <c r="CY177" t="s">
        <v>526</v>
      </c>
      <c r="CZ177" t="s">
        <v>526</v>
      </c>
      <c r="DA177" t="s">
        <v>526</v>
      </c>
      <c r="DB177" t="s">
        <v>526</v>
      </c>
      <c r="DC177" t="s">
        <v>526</v>
      </c>
      <c r="DD177" t="s">
        <v>526</v>
      </c>
      <c r="DE177" t="s">
        <v>526</v>
      </c>
      <c r="DF177" t="s">
        <v>526</v>
      </c>
      <c r="DG177" t="s">
        <v>526</v>
      </c>
      <c r="DH177" t="s">
        <v>526</v>
      </c>
      <c r="DI177" t="s">
        <v>526</v>
      </c>
      <c r="DJ177" t="s">
        <v>526</v>
      </c>
      <c r="DK177" t="s">
        <v>526</v>
      </c>
      <c r="DL177" t="s">
        <v>526</v>
      </c>
      <c r="DM177" t="s">
        <v>526</v>
      </c>
      <c r="DN177" t="s">
        <v>526</v>
      </c>
      <c r="DO177" t="s">
        <v>526</v>
      </c>
      <c r="DP177" t="s">
        <v>526</v>
      </c>
      <c r="DQ177" t="s">
        <v>526</v>
      </c>
      <c r="DR177" t="s">
        <v>526</v>
      </c>
      <c r="DS177" t="s">
        <v>526</v>
      </c>
      <c r="DT177" t="s">
        <v>526</v>
      </c>
      <c r="DU177" t="s">
        <v>526</v>
      </c>
      <c r="DV177" t="s">
        <v>526</v>
      </c>
      <c r="DW177" t="s">
        <v>526</v>
      </c>
      <c r="DX177" t="s">
        <v>526</v>
      </c>
      <c r="DY177" t="s">
        <v>526</v>
      </c>
      <c r="DZ177" t="s">
        <v>526</v>
      </c>
      <c r="EA177" t="s">
        <v>526</v>
      </c>
      <c r="EB177" t="s">
        <v>526</v>
      </c>
      <c r="EC177" t="s">
        <v>526</v>
      </c>
      <c r="ED177" t="s">
        <v>526</v>
      </c>
      <c r="EE177" t="s">
        <v>526</v>
      </c>
      <c r="EF177" t="s">
        <v>526</v>
      </c>
      <c r="EG177" t="s">
        <v>526</v>
      </c>
      <c r="EH177" t="s">
        <v>526</v>
      </c>
      <c r="EI177" t="s">
        <v>526</v>
      </c>
      <c r="EJ177" t="s">
        <v>526</v>
      </c>
      <c r="EK177" t="s">
        <v>526</v>
      </c>
      <c r="EL177" t="s">
        <v>526</v>
      </c>
      <c r="EM177" t="s">
        <v>526</v>
      </c>
      <c r="EN177" t="s">
        <v>526</v>
      </c>
      <c r="EO177" t="s">
        <v>526</v>
      </c>
      <c r="EP177" t="s">
        <v>526</v>
      </c>
      <c r="EQ177" t="s">
        <v>526</v>
      </c>
      <c r="ER177" t="s">
        <v>526</v>
      </c>
      <c r="ES177" t="s">
        <v>526</v>
      </c>
      <c r="ET177" t="s">
        <v>526</v>
      </c>
      <c r="EU177" t="s">
        <v>526</v>
      </c>
      <c r="EV177" t="s">
        <v>526</v>
      </c>
    </row>
    <row r="178" spans="1:152" x14ac:dyDescent="0.2">
      <c r="A178">
        <v>1410844</v>
      </c>
      <c r="B178" s="6" t="s">
        <v>611</v>
      </c>
      <c r="C178">
        <v>76</v>
      </c>
      <c r="D178" t="s">
        <v>26</v>
      </c>
      <c r="E178">
        <v>1</v>
      </c>
      <c r="F178">
        <v>1</v>
      </c>
      <c r="G178" t="s">
        <v>37</v>
      </c>
      <c r="H178">
        <v>1</v>
      </c>
      <c r="I178">
        <v>1</v>
      </c>
      <c r="J178">
        <v>1</v>
      </c>
      <c r="K178">
        <v>1</v>
      </c>
      <c r="L178">
        <v>7</v>
      </c>
      <c r="M178">
        <v>1</v>
      </c>
      <c r="N178" t="s">
        <v>526</v>
      </c>
      <c r="O178" t="s">
        <v>288</v>
      </c>
      <c r="P178">
        <v>0</v>
      </c>
      <c r="Q178" t="s">
        <v>526</v>
      </c>
      <c r="R178" t="s">
        <v>526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 t="s">
        <v>288</v>
      </c>
      <c r="AF178" t="s">
        <v>70</v>
      </c>
      <c r="AG178">
        <v>1</v>
      </c>
      <c r="AH178">
        <v>0</v>
      </c>
      <c r="AI178">
        <v>0</v>
      </c>
      <c r="AJ178">
        <v>0</v>
      </c>
      <c r="AK178">
        <v>2</v>
      </c>
      <c r="AL178" t="s">
        <v>526</v>
      </c>
      <c r="AM178" t="s">
        <v>526</v>
      </c>
      <c r="AN178">
        <v>36.799999999999997</v>
      </c>
      <c r="AO178" t="s">
        <v>139</v>
      </c>
      <c r="AP178">
        <v>84</v>
      </c>
      <c r="AQ178" t="s">
        <v>85</v>
      </c>
      <c r="AR178">
        <v>1</v>
      </c>
      <c r="AS178">
        <v>0</v>
      </c>
      <c r="AT178">
        <v>0</v>
      </c>
      <c r="AU178">
        <v>0</v>
      </c>
      <c r="AV178">
        <v>2</v>
      </c>
      <c r="AW178" t="s">
        <v>526</v>
      </c>
      <c r="AX178" t="s">
        <v>526</v>
      </c>
      <c r="AY178">
        <v>36.700000000000003</v>
      </c>
      <c r="AZ178" t="s">
        <v>140</v>
      </c>
      <c r="BA178">
        <v>80</v>
      </c>
      <c r="BB178" t="s">
        <v>526</v>
      </c>
      <c r="BC178" t="s">
        <v>526</v>
      </c>
      <c r="BD178" t="s">
        <v>526</v>
      </c>
      <c r="BE178" t="s">
        <v>526</v>
      </c>
      <c r="BF178" t="s">
        <v>526</v>
      </c>
      <c r="BG178" t="s">
        <v>526</v>
      </c>
      <c r="BH178" t="s">
        <v>526</v>
      </c>
      <c r="BI178" t="s">
        <v>526</v>
      </c>
      <c r="BJ178" t="s">
        <v>526</v>
      </c>
      <c r="BK178" t="s">
        <v>526</v>
      </c>
      <c r="BL178" t="s">
        <v>526</v>
      </c>
      <c r="BM178" t="s">
        <v>526</v>
      </c>
      <c r="BN178" t="s">
        <v>526</v>
      </c>
      <c r="BO178" t="s">
        <v>526</v>
      </c>
      <c r="BP178" t="s">
        <v>526</v>
      </c>
      <c r="BQ178" t="s">
        <v>526</v>
      </c>
      <c r="BR178" t="s">
        <v>526</v>
      </c>
      <c r="BS178" t="s">
        <v>526</v>
      </c>
      <c r="BT178" t="s">
        <v>526</v>
      </c>
      <c r="BU178" t="s">
        <v>526</v>
      </c>
      <c r="BV178" t="s">
        <v>526</v>
      </c>
      <c r="BW178" t="s">
        <v>526</v>
      </c>
      <c r="BX178" t="s">
        <v>526</v>
      </c>
      <c r="BY178" t="s">
        <v>526</v>
      </c>
      <c r="BZ178" t="s">
        <v>526</v>
      </c>
      <c r="CA178" t="s">
        <v>526</v>
      </c>
      <c r="CB178" t="s">
        <v>526</v>
      </c>
      <c r="CC178" t="s">
        <v>526</v>
      </c>
      <c r="CD178" t="s">
        <v>526</v>
      </c>
      <c r="CE178" t="s">
        <v>526</v>
      </c>
      <c r="CF178" t="s">
        <v>526</v>
      </c>
      <c r="CG178" t="s">
        <v>526</v>
      </c>
      <c r="CH178" t="s">
        <v>526</v>
      </c>
      <c r="CI178" t="s">
        <v>526</v>
      </c>
      <c r="CJ178" t="s">
        <v>526</v>
      </c>
      <c r="CK178" t="s">
        <v>526</v>
      </c>
      <c r="CL178" t="s">
        <v>526</v>
      </c>
      <c r="CM178" t="s">
        <v>526</v>
      </c>
      <c r="CN178" t="s">
        <v>526</v>
      </c>
      <c r="CO178" t="s">
        <v>526</v>
      </c>
      <c r="CP178" t="s">
        <v>526</v>
      </c>
      <c r="CQ178" t="s">
        <v>526</v>
      </c>
      <c r="CR178" t="s">
        <v>526</v>
      </c>
      <c r="CS178" t="s">
        <v>526</v>
      </c>
      <c r="CT178" t="s">
        <v>526</v>
      </c>
      <c r="CU178" t="s">
        <v>526</v>
      </c>
      <c r="CV178" t="s">
        <v>526</v>
      </c>
      <c r="CW178" t="s">
        <v>526</v>
      </c>
      <c r="CX178" t="s">
        <v>526</v>
      </c>
      <c r="CY178" t="s">
        <v>526</v>
      </c>
      <c r="CZ178" t="s">
        <v>526</v>
      </c>
      <c r="DA178" t="s">
        <v>526</v>
      </c>
      <c r="DB178" t="s">
        <v>526</v>
      </c>
      <c r="DC178" t="s">
        <v>526</v>
      </c>
      <c r="DD178" t="s">
        <v>526</v>
      </c>
      <c r="DE178" t="s">
        <v>526</v>
      </c>
      <c r="DF178" t="s">
        <v>526</v>
      </c>
      <c r="DG178" t="s">
        <v>526</v>
      </c>
      <c r="DH178" t="s">
        <v>526</v>
      </c>
      <c r="DI178" t="s">
        <v>526</v>
      </c>
      <c r="DJ178" t="s">
        <v>526</v>
      </c>
      <c r="DK178" t="s">
        <v>526</v>
      </c>
      <c r="DL178" t="s">
        <v>526</v>
      </c>
      <c r="DM178" t="s">
        <v>526</v>
      </c>
      <c r="DN178" t="s">
        <v>526</v>
      </c>
      <c r="DO178" t="s">
        <v>526</v>
      </c>
      <c r="DP178" t="s">
        <v>526</v>
      </c>
      <c r="DQ178" t="s">
        <v>526</v>
      </c>
      <c r="DR178" t="s">
        <v>526</v>
      </c>
      <c r="DS178" t="s">
        <v>526</v>
      </c>
      <c r="DT178" t="s">
        <v>526</v>
      </c>
      <c r="DU178" t="s">
        <v>526</v>
      </c>
      <c r="DV178" t="s">
        <v>526</v>
      </c>
      <c r="DW178" t="s">
        <v>526</v>
      </c>
      <c r="DX178" t="s">
        <v>526</v>
      </c>
      <c r="DY178" t="s">
        <v>526</v>
      </c>
      <c r="DZ178" t="s">
        <v>526</v>
      </c>
      <c r="EA178" t="s">
        <v>526</v>
      </c>
      <c r="EB178" t="s">
        <v>526</v>
      </c>
      <c r="EC178" t="s">
        <v>526</v>
      </c>
      <c r="ED178" t="s">
        <v>526</v>
      </c>
      <c r="EE178" t="s">
        <v>526</v>
      </c>
      <c r="EF178" t="s">
        <v>526</v>
      </c>
      <c r="EG178" t="s">
        <v>526</v>
      </c>
      <c r="EH178" t="s">
        <v>526</v>
      </c>
      <c r="EI178" t="s">
        <v>526</v>
      </c>
      <c r="EJ178" t="s">
        <v>526</v>
      </c>
      <c r="EK178" t="s">
        <v>526</v>
      </c>
      <c r="EL178" t="s">
        <v>526</v>
      </c>
      <c r="EM178" t="s">
        <v>526</v>
      </c>
      <c r="EN178" t="s">
        <v>526</v>
      </c>
      <c r="EO178" t="s">
        <v>526</v>
      </c>
      <c r="EP178" t="s">
        <v>526</v>
      </c>
      <c r="EQ178" t="s">
        <v>526</v>
      </c>
      <c r="ER178" t="s">
        <v>526</v>
      </c>
      <c r="ES178" t="s">
        <v>526</v>
      </c>
      <c r="ET178" t="s">
        <v>526</v>
      </c>
      <c r="EU178" t="s">
        <v>526</v>
      </c>
      <c r="EV178" t="s">
        <v>526</v>
      </c>
    </row>
    <row r="179" spans="1:152" x14ac:dyDescent="0.2">
      <c r="A179">
        <v>3725917</v>
      </c>
      <c r="B179" s="6" t="s">
        <v>695</v>
      </c>
      <c r="C179">
        <v>68</v>
      </c>
      <c r="D179" t="s">
        <v>21</v>
      </c>
      <c r="E179">
        <v>3</v>
      </c>
      <c r="F179">
        <v>2</v>
      </c>
      <c r="G179" t="s">
        <v>37</v>
      </c>
      <c r="H179">
        <v>0</v>
      </c>
      <c r="I179">
        <v>1</v>
      </c>
      <c r="J179">
        <v>4</v>
      </c>
      <c r="K179">
        <v>4</v>
      </c>
      <c r="L179">
        <v>1</v>
      </c>
      <c r="M179">
        <v>0</v>
      </c>
      <c r="N179" t="s">
        <v>526</v>
      </c>
      <c r="O179">
        <v>0</v>
      </c>
      <c r="P179">
        <v>0</v>
      </c>
      <c r="Q179" t="s">
        <v>526</v>
      </c>
      <c r="R179" t="s">
        <v>526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t="s">
        <v>288</v>
      </c>
      <c r="AF179" t="s">
        <v>70</v>
      </c>
      <c r="AG179">
        <v>1</v>
      </c>
      <c r="AH179">
        <v>0</v>
      </c>
      <c r="AI179">
        <v>8</v>
      </c>
      <c r="AJ179">
        <v>0</v>
      </c>
      <c r="AK179">
        <v>2</v>
      </c>
      <c r="AL179" t="s">
        <v>526</v>
      </c>
      <c r="AM179" t="s">
        <v>526</v>
      </c>
      <c r="AN179">
        <v>38.299999999999997</v>
      </c>
      <c r="AO179" t="s">
        <v>243</v>
      </c>
      <c r="AP179">
        <v>101</v>
      </c>
      <c r="AQ179" t="s">
        <v>70</v>
      </c>
      <c r="AR179">
        <v>1</v>
      </c>
      <c r="AS179">
        <v>0</v>
      </c>
      <c r="AT179">
        <v>0</v>
      </c>
      <c r="AU179">
        <v>0</v>
      </c>
      <c r="AV179">
        <v>2</v>
      </c>
      <c r="AW179" t="s">
        <v>526</v>
      </c>
      <c r="AX179" t="s">
        <v>526</v>
      </c>
      <c r="AY179">
        <v>36.6</v>
      </c>
      <c r="AZ179" t="s">
        <v>244</v>
      </c>
      <c r="BA179">
        <v>97</v>
      </c>
      <c r="BB179" t="s">
        <v>70</v>
      </c>
      <c r="BC179">
        <v>1</v>
      </c>
      <c r="BD179">
        <v>0</v>
      </c>
      <c r="BE179">
        <v>0</v>
      </c>
      <c r="BF179">
        <v>0</v>
      </c>
      <c r="BG179">
        <v>2</v>
      </c>
      <c r="BH179" t="s">
        <v>526</v>
      </c>
      <c r="BI179" t="s">
        <v>526</v>
      </c>
      <c r="BJ179">
        <v>36.799999999999997</v>
      </c>
      <c r="BK179" t="s">
        <v>245</v>
      </c>
      <c r="BL179">
        <v>84</v>
      </c>
      <c r="BM179" t="s">
        <v>85</v>
      </c>
      <c r="BN179">
        <v>1</v>
      </c>
      <c r="BO179">
        <v>3</v>
      </c>
      <c r="BP179">
        <v>0</v>
      </c>
      <c r="BQ179">
        <v>0</v>
      </c>
      <c r="BR179">
        <v>2</v>
      </c>
      <c r="BS179">
        <v>600</v>
      </c>
      <c r="BT179" t="s">
        <v>526</v>
      </c>
      <c r="BU179" t="s">
        <v>288</v>
      </c>
      <c r="BV179" t="s">
        <v>288</v>
      </c>
      <c r="BW179" t="s">
        <v>288</v>
      </c>
      <c r="BX179" t="s">
        <v>70</v>
      </c>
      <c r="BY179">
        <v>1</v>
      </c>
      <c r="BZ179">
        <v>0</v>
      </c>
      <c r="CA179">
        <v>0</v>
      </c>
      <c r="CB179">
        <v>0</v>
      </c>
      <c r="CC179">
        <v>2</v>
      </c>
      <c r="CD179" t="s">
        <v>526</v>
      </c>
      <c r="CE179" t="s">
        <v>526</v>
      </c>
      <c r="CF179">
        <v>36.799999999999997</v>
      </c>
      <c r="CG179" t="s">
        <v>246</v>
      </c>
      <c r="CH179">
        <v>76</v>
      </c>
      <c r="CI179" t="s">
        <v>526</v>
      </c>
      <c r="CJ179" t="s">
        <v>526</v>
      </c>
      <c r="CK179" t="s">
        <v>526</v>
      </c>
      <c r="CL179" t="s">
        <v>526</v>
      </c>
      <c r="CM179" t="s">
        <v>526</v>
      </c>
      <c r="CN179" t="s">
        <v>526</v>
      </c>
      <c r="CO179" t="s">
        <v>526</v>
      </c>
      <c r="CP179" t="s">
        <v>526</v>
      </c>
      <c r="CQ179" t="s">
        <v>526</v>
      </c>
      <c r="CR179" t="s">
        <v>526</v>
      </c>
      <c r="CS179" t="s">
        <v>526</v>
      </c>
      <c r="CT179" t="s">
        <v>526</v>
      </c>
      <c r="CU179" t="s">
        <v>526</v>
      </c>
      <c r="CV179" t="s">
        <v>526</v>
      </c>
      <c r="CW179" t="s">
        <v>526</v>
      </c>
      <c r="CX179" t="s">
        <v>526</v>
      </c>
      <c r="CY179" t="s">
        <v>526</v>
      </c>
      <c r="CZ179" t="s">
        <v>526</v>
      </c>
      <c r="DA179" t="s">
        <v>526</v>
      </c>
      <c r="DB179" t="s">
        <v>526</v>
      </c>
      <c r="DC179" t="s">
        <v>526</v>
      </c>
      <c r="DD179" t="s">
        <v>526</v>
      </c>
      <c r="DE179" t="s">
        <v>526</v>
      </c>
      <c r="DF179" t="s">
        <v>526</v>
      </c>
      <c r="DG179" t="s">
        <v>526</v>
      </c>
      <c r="DH179" t="s">
        <v>526</v>
      </c>
      <c r="DI179" t="s">
        <v>526</v>
      </c>
      <c r="DJ179" t="s">
        <v>526</v>
      </c>
      <c r="DK179" t="s">
        <v>526</v>
      </c>
      <c r="DL179" t="s">
        <v>526</v>
      </c>
      <c r="DM179" t="s">
        <v>526</v>
      </c>
      <c r="DN179" t="s">
        <v>526</v>
      </c>
      <c r="DO179" t="s">
        <v>526</v>
      </c>
      <c r="DP179" t="s">
        <v>526</v>
      </c>
      <c r="DQ179" t="s">
        <v>526</v>
      </c>
      <c r="DR179" t="s">
        <v>526</v>
      </c>
      <c r="DS179" t="s">
        <v>526</v>
      </c>
      <c r="DT179" t="s">
        <v>526</v>
      </c>
      <c r="DU179" t="s">
        <v>526</v>
      </c>
      <c r="DV179" t="s">
        <v>526</v>
      </c>
      <c r="DW179" t="s">
        <v>526</v>
      </c>
      <c r="DX179" t="s">
        <v>526</v>
      </c>
      <c r="DY179" t="s">
        <v>526</v>
      </c>
      <c r="DZ179" t="s">
        <v>526</v>
      </c>
      <c r="EA179" t="s">
        <v>526</v>
      </c>
      <c r="EB179" t="s">
        <v>526</v>
      </c>
      <c r="EC179" t="s">
        <v>526</v>
      </c>
      <c r="ED179" t="s">
        <v>526</v>
      </c>
      <c r="EE179" t="s">
        <v>526</v>
      </c>
      <c r="EF179" t="s">
        <v>526</v>
      </c>
      <c r="EG179" t="s">
        <v>526</v>
      </c>
      <c r="EH179" t="s">
        <v>526</v>
      </c>
      <c r="EI179" t="s">
        <v>526</v>
      </c>
      <c r="EJ179" t="s">
        <v>526</v>
      </c>
      <c r="EK179" t="s">
        <v>526</v>
      </c>
      <c r="EL179" t="s">
        <v>526</v>
      </c>
      <c r="EM179" t="s">
        <v>526</v>
      </c>
      <c r="EN179" t="s">
        <v>526</v>
      </c>
      <c r="EO179" t="s">
        <v>526</v>
      </c>
      <c r="EP179" t="s">
        <v>526</v>
      </c>
      <c r="EQ179" t="s">
        <v>526</v>
      </c>
      <c r="ER179" t="s">
        <v>526</v>
      </c>
      <c r="ES179" t="s">
        <v>526</v>
      </c>
      <c r="ET179" t="s">
        <v>526</v>
      </c>
      <c r="EU179" t="s">
        <v>526</v>
      </c>
      <c r="EV179" t="s">
        <v>526</v>
      </c>
    </row>
    <row r="180" spans="1:152" x14ac:dyDescent="0.2">
      <c r="A180">
        <v>4331849</v>
      </c>
      <c r="B180" s="6" t="s">
        <v>744</v>
      </c>
      <c r="C180">
        <v>34</v>
      </c>
      <c r="D180" t="s">
        <v>26</v>
      </c>
      <c r="E180">
        <v>2</v>
      </c>
      <c r="F180">
        <v>1</v>
      </c>
      <c r="G180" t="s">
        <v>37</v>
      </c>
      <c r="H180">
        <v>0</v>
      </c>
      <c r="I180">
        <v>1</v>
      </c>
      <c r="J180">
        <v>2</v>
      </c>
      <c r="K180">
        <v>2</v>
      </c>
      <c r="L180">
        <v>1</v>
      </c>
      <c r="M180">
        <v>1</v>
      </c>
      <c r="N180">
        <v>3</v>
      </c>
      <c r="O180">
        <v>7</v>
      </c>
      <c r="P180">
        <v>0</v>
      </c>
      <c r="Q180" t="s">
        <v>526</v>
      </c>
      <c r="R180" t="s">
        <v>526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 t="s">
        <v>70</v>
      </c>
      <c r="AG180">
        <v>1</v>
      </c>
      <c r="AH180">
        <v>0</v>
      </c>
      <c r="AI180">
        <v>0</v>
      </c>
      <c r="AJ180">
        <v>0</v>
      </c>
      <c r="AK180">
        <v>2</v>
      </c>
      <c r="AL180" t="s">
        <v>526</v>
      </c>
      <c r="AM180" t="s">
        <v>526</v>
      </c>
      <c r="AN180">
        <v>38.1</v>
      </c>
      <c r="AO180" t="s">
        <v>429</v>
      </c>
      <c r="AP180">
        <v>99</v>
      </c>
      <c r="AQ180" t="s">
        <v>70</v>
      </c>
      <c r="AR180">
        <v>1</v>
      </c>
      <c r="AS180">
        <v>0</v>
      </c>
      <c r="AT180">
        <v>0</v>
      </c>
      <c r="AU180">
        <v>0</v>
      </c>
      <c r="AV180">
        <v>2</v>
      </c>
      <c r="AW180" t="s">
        <v>526</v>
      </c>
      <c r="AX180" t="s">
        <v>526</v>
      </c>
      <c r="AY180">
        <v>37</v>
      </c>
      <c r="AZ180" t="s">
        <v>430</v>
      </c>
      <c r="BA180">
        <v>88</v>
      </c>
      <c r="BB180" t="s">
        <v>85</v>
      </c>
      <c r="BC180">
        <v>1</v>
      </c>
      <c r="BD180">
        <v>0</v>
      </c>
      <c r="BE180">
        <v>0</v>
      </c>
      <c r="BF180">
        <v>0</v>
      </c>
      <c r="BG180">
        <v>2</v>
      </c>
      <c r="BH180" t="s">
        <v>526</v>
      </c>
      <c r="BI180" t="s">
        <v>526</v>
      </c>
      <c r="BJ180" t="s">
        <v>288</v>
      </c>
      <c r="BK180" t="s">
        <v>288</v>
      </c>
      <c r="BL180" t="s">
        <v>288</v>
      </c>
      <c r="BM180" t="s">
        <v>526</v>
      </c>
      <c r="BN180" t="s">
        <v>526</v>
      </c>
      <c r="BO180" t="s">
        <v>526</v>
      </c>
      <c r="BP180" t="s">
        <v>526</v>
      </c>
      <c r="BQ180" t="s">
        <v>526</v>
      </c>
      <c r="BR180" t="s">
        <v>526</v>
      </c>
      <c r="BS180" t="s">
        <v>526</v>
      </c>
      <c r="BT180" t="s">
        <v>526</v>
      </c>
      <c r="BU180" t="s">
        <v>526</v>
      </c>
      <c r="BV180" t="s">
        <v>526</v>
      </c>
      <c r="BW180" t="s">
        <v>526</v>
      </c>
      <c r="BX180" t="s">
        <v>526</v>
      </c>
      <c r="BY180" t="s">
        <v>526</v>
      </c>
      <c r="BZ180" t="s">
        <v>526</v>
      </c>
      <c r="CA180" t="s">
        <v>526</v>
      </c>
      <c r="CB180" t="s">
        <v>526</v>
      </c>
      <c r="CC180" t="s">
        <v>526</v>
      </c>
      <c r="CD180" t="s">
        <v>526</v>
      </c>
      <c r="CE180" t="s">
        <v>526</v>
      </c>
      <c r="CF180" t="s">
        <v>526</v>
      </c>
      <c r="CG180" t="s">
        <v>526</v>
      </c>
      <c r="CH180" t="s">
        <v>526</v>
      </c>
      <c r="CI180" t="s">
        <v>526</v>
      </c>
      <c r="CJ180" t="s">
        <v>526</v>
      </c>
      <c r="CK180" t="s">
        <v>526</v>
      </c>
      <c r="CL180" t="s">
        <v>526</v>
      </c>
      <c r="CM180" t="s">
        <v>526</v>
      </c>
      <c r="CN180" t="s">
        <v>526</v>
      </c>
      <c r="CO180" t="s">
        <v>526</v>
      </c>
      <c r="CP180" t="s">
        <v>526</v>
      </c>
      <c r="CQ180" t="s">
        <v>526</v>
      </c>
      <c r="CR180" t="s">
        <v>526</v>
      </c>
      <c r="CS180" t="s">
        <v>526</v>
      </c>
      <c r="CT180" t="s">
        <v>526</v>
      </c>
      <c r="CU180" t="s">
        <v>526</v>
      </c>
      <c r="CV180" t="s">
        <v>526</v>
      </c>
      <c r="CW180" t="s">
        <v>526</v>
      </c>
      <c r="CX180" t="s">
        <v>526</v>
      </c>
      <c r="CY180" t="s">
        <v>526</v>
      </c>
      <c r="CZ180" t="s">
        <v>526</v>
      </c>
      <c r="DA180" t="s">
        <v>526</v>
      </c>
      <c r="DB180" t="s">
        <v>526</v>
      </c>
      <c r="DC180" t="s">
        <v>526</v>
      </c>
      <c r="DD180" t="s">
        <v>526</v>
      </c>
      <c r="DE180" t="s">
        <v>526</v>
      </c>
      <c r="DF180" t="s">
        <v>526</v>
      </c>
      <c r="DG180" t="s">
        <v>526</v>
      </c>
      <c r="DH180" t="s">
        <v>526</v>
      </c>
      <c r="DI180" t="s">
        <v>526</v>
      </c>
      <c r="DJ180" t="s">
        <v>526</v>
      </c>
      <c r="DK180" t="s">
        <v>526</v>
      </c>
      <c r="DL180" t="s">
        <v>526</v>
      </c>
      <c r="DM180" t="s">
        <v>526</v>
      </c>
      <c r="DN180" t="s">
        <v>526</v>
      </c>
      <c r="DO180" t="s">
        <v>526</v>
      </c>
      <c r="DP180" t="s">
        <v>526</v>
      </c>
      <c r="DQ180" t="s">
        <v>526</v>
      </c>
      <c r="DR180" t="s">
        <v>526</v>
      </c>
      <c r="DS180" t="s">
        <v>526</v>
      </c>
      <c r="DT180" t="s">
        <v>526</v>
      </c>
      <c r="DU180" t="s">
        <v>526</v>
      </c>
      <c r="DV180" t="s">
        <v>526</v>
      </c>
      <c r="DW180" t="s">
        <v>526</v>
      </c>
      <c r="DX180" t="s">
        <v>526</v>
      </c>
      <c r="DY180" t="s">
        <v>526</v>
      </c>
      <c r="DZ180" t="s">
        <v>526</v>
      </c>
      <c r="EA180" t="s">
        <v>526</v>
      </c>
      <c r="EB180" t="s">
        <v>526</v>
      </c>
      <c r="EC180" t="s">
        <v>526</v>
      </c>
      <c r="ED180" t="s">
        <v>526</v>
      </c>
      <c r="EE180" t="s">
        <v>526</v>
      </c>
      <c r="EF180" t="s">
        <v>526</v>
      </c>
      <c r="EG180" t="s">
        <v>526</v>
      </c>
      <c r="EH180" t="s">
        <v>526</v>
      </c>
      <c r="EI180" t="s">
        <v>526</v>
      </c>
      <c r="EJ180" t="s">
        <v>526</v>
      </c>
      <c r="EK180" t="s">
        <v>526</v>
      </c>
      <c r="EL180" t="s">
        <v>526</v>
      </c>
      <c r="EM180" t="s">
        <v>526</v>
      </c>
      <c r="EN180" t="s">
        <v>526</v>
      </c>
      <c r="EO180" t="s">
        <v>526</v>
      </c>
      <c r="EP180" t="s">
        <v>526</v>
      </c>
      <c r="EQ180" t="s">
        <v>526</v>
      </c>
      <c r="ER180" t="s">
        <v>526</v>
      </c>
      <c r="ES180" t="s">
        <v>526</v>
      </c>
      <c r="ET180" t="s">
        <v>526</v>
      </c>
      <c r="EU180" t="s">
        <v>526</v>
      </c>
      <c r="EV180" t="s">
        <v>526</v>
      </c>
    </row>
    <row r="181" spans="1:152" x14ac:dyDescent="0.2">
      <c r="A181">
        <v>4175718</v>
      </c>
      <c r="B181" s="6" t="s">
        <v>721</v>
      </c>
      <c r="C181">
        <v>53</v>
      </c>
      <c r="D181" t="s">
        <v>21</v>
      </c>
      <c r="E181" t="s">
        <v>526</v>
      </c>
      <c r="F181" t="s">
        <v>526</v>
      </c>
      <c r="G181" t="s">
        <v>37</v>
      </c>
      <c r="H181">
        <v>0</v>
      </c>
      <c r="I181">
        <v>1</v>
      </c>
      <c r="J181">
        <v>4</v>
      </c>
      <c r="K181">
        <v>4</v>
      </c>
      <c r="L181">
        <v>1</v>
      </c>
      <c r="M181" t="s">
        <v>288</v>
      </c>
      <c r="N181" t="s">
        <v>526</v>
      </c>
      <c r="O181" t="s">
        <v>288</v>
      </c>
      <c r="P181">
        <v>2</v>
      </c>
      <c r="Q181" t="s">
        <v>526</v>
      </c>
      <c r="R181" t="s">
        <v>526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 t="s">
        <v>288</v>
      </c>
      <c r="AF181" t="s">
        <v>70</v>
      </c>
      <c r="AG181">
        <v>1</v>
      </c>
      <c r="AH181">
        <v>0</v>
      </c>
      <c r="AI181">
        <v>8</v>
      </c>
      <c r="AJ181">
        <v>0</v>
      </c>
      <c r="AK181">
        <v>2</v>
      </c>
      <c r="AL181" t="s">
        <v>526</v>
      </c>
      <c r="AM181" t="s">
        <v>526</v>
      </c>
      <c r="AN181">
        <v>36.700000000000003</v>
      </c>
      <c r="AO181" t="s">
        <v>378</v>
      </c>
      <c r="AP181">
        <v>95</v>
      </c>
      <c r="AQ181" t="s">
        <v>70</v>
      </c>
      <c r="AR181">
        <v>1</v>
      </c>
      <c r="AS181">
        <v>0</v>
      </c>
      <c r="AT181">
        <v>8</v>
      </c>
      <c r="AU181">
        <v>0</v>
      </c>
      <c r="AV181">
        <v>2</v>
      </c>
      <c r="AW181" t="s">
        <v>526</v>
      </c>
      <c r="AX181" t="s">
        <v>526</v>
      </c>
      <c r="AY181">
        <v>38.6</v>
      </c>
      <c r="AZ181" t="s">
        <v>379</v>
      </c>
      <c r="BA181">
        <v>88</v>
      </c>
      <c r="BB181" t="s">
        <v>70</v>
      </c>
      <c r="BC181">
        <v>1</v>
      </c>
      <c r="BD181">
        <v>0</v>
      </c>
      <c r="BE181">
        <v>8</v>
      </c>
      <c r="BF181">
        <v>0</v>
      </c>
      <c r="BG181">
        <v>2</v>
      </c>
      <c r="BH181" t="s">
        <v>526</v>
      </c>
      <c r="BI181" t="s">
        <v>526</v>
      </c>
      <c r="BJ181">
        <v>36.6</v>
      </c>
      <c r="BK181" t="s">
        <v>380</v>
      </c>
      <c r="BL181">
        <v>80</v>
      </c>
      <c r="BM181" t="s">
        <v>70</v>
      </c>
      <c r="BN181">
        <v>1</v>
      </c>
      <c r="BO181">
        <v>0</v>
      </c>
      <c r="BP181">
        <v>8</v>
      </c>
      <c r="BQ181">
        <v>0</v>
      </c>
      <c r="BR181">
        <v>2</v>
      </c>
      <c r="BS181" t="s">
        <v>526</v>
      </c>
      <c r="BT181" t="s">
        <v>526</v>
      </c>
      <c r="BU181">
        <v>36.6</v>
      </c>
      <c r="BV181" t="s">
        <v>381</v>
      </c>
      <c r="BW181">
        <v>75</v>
      </c>
      <c r="BX181" t="s">
        <v>70</v>
      </c>
      <c r="BY181">
        <v>1</v>
      </c>
      <c r="BZ181">
        <v>0</v>
      </c>
      <c r="CA181">
        <v>0</v>
      </c>
      <c r="CB181">
        <v>0</v>
      </c>
      <c r="CC181">
        <v>2</v>
      </c>
      <c r="CD181" t="s">
        <v>526</v>
      </c>
      <c r="CE181" t="s">
        <v>526</v>
      </c>
      <c r="CF181">
        <v>36.9</v>
      </c>
      <c r="CG181" t="s">
        <v>288</v>
      </c>
      <c r="CH181" t="s">
        <v>288</v>
      </c>
      <c r="CI181" t="s">
        <v>526</v>
      </c>
      <c r="CJ181" t="s">
        <v>526</v>
      </c>
      <c r="CK181" t="s">
        <v>526</v>
      </c>
      <c r="CL181" t="s">
        <v>526</v>
      </c>
      <c r="CM181" t="s">
        <v>526</v>
      </c>
      <c r="CN181" t="s">
        <v>526</v>
      </c>
      <c r="CO181" t="s">
        <v>526</v>
      </c>
      <c r="CP181" t="s">
        <v>526</v>
      </c>
      <c r="CQ181" t="s">
        <v>526</v>
      </c>
      <c r="CR181" t="s">
        <v>526</v>
      </c>
      <c r="CS181" t="s">
        <v>526</v>
      </c>
      <c r="CT181" t="s">
        <v>526</v>
      </c>
      <c r="CU181" t="s">
        <v>526</v>
      </c>
      <c r="CV181" t="s">
        <v>526</v>
      </c>
      <c r="CW181" t="s">
        <v>526</v>
      </c>
      <c r="CX181" t="s">
        <v>526</v>
      </c>
      <c r="CY181" t="s">
        <v>526</v>
      </c>
      <c r="CZ181" t="s">
        <v>526</v>
      </c>
      <c r="DA181" t="s">
        <v>526</v>
      </c>
      <c r="DB181" t="s">
        <v>526</v>
      </c>
      <c r="DC181" t="s">
        <v>526</v>
      </c>
      <c r="DD181" t="s">
        <v>526</v>
      </c>
      <c r="DE181" t="s">
        <v>526</v>
      </c>
      <c r="DF181" t="s">
        <v>526</v>
      </c>
      <c r="DG181" t="s">
        <v>526</v>
      </c>
      <c r="DH181" t="s">
        <v>526</v>
      </c>
      <c r="DI181" t="s">
        <v>526</v>
      </c>
      <c r="DJ181" t="s">
        <v>526</v>
      </c>
      <c r="DK181" t="s">
        <v>526</v>
      </c>
      <c r="DL181" t="s">
        <v>526</v>
      </c>
      <c r="DM181" t="s">
        <v>526</v>
      </c>
      <c r="DN181" t="s">
        <v>526</v>
      </c>
      <c r="DO181" t="s">
        <v>526</v>
      </c>
      <c r="DP181" t="s">
        <v>526</v>
      </c>
      <c r="DQ181" t="s">
        <v>526</v>
      </c>
      <c r="DR181" t="s">
        <v>526</v>
      </c>
      <c r="DS181" t="s">
        <v>526</v>
      </c>
      <c r="DT181" t="s">
        <v>526</v>
      </c>
      <c r="DU181" t="s">
        <v>526</v>
      </c>
      <c r="DV181" t="s">
        <v>526</v>
      </c>
      <c r="DW181" t="s">
        <v>526</v>
      </c>
      <c r="DX181" t="s">
        <v>526</v>
      </c>
      <c r="DY181" t="s">
        <v>526</v>
      </c>
      <c r="DZ181" t="s">
        <v>526</v>
      </c>
      <c r="EA181" t="s">
        <v>526</v>
      </c>
      <c r="EB181" t="s">
        <v>526</v>
      </c>
      <c r="EC181" t="s">
        <v>526</v>
      </c>
      <c r="ED181" t="s">
        <v>526</v>
      </c>
      <c r="EE181" t="s">
        <v>526</v>
      </c>
      <c r="EF181" t="s">
        <v>526</v>
      </c>
      <c r="EG181" t="s">
        <v>526</v>
      </c>
      <c r="EH181" t="s">
        <v>526</v>
      </c>
      <c r="EI181" t="s">
        <v>526</v>
      </c>
      <c r="EJ181" t="s">
        <v>526</v>
      </c>
      <c r="EK181" t="s">
        <v>526</v>
      </c>
      <c r="EL181" t="s">
        <v>526</v>
      </c>
      <c r="EM181" t="s">
        <v>526</v>
      </c>
      <c r="EN181" t="s">
        <v>526</v>
      </c>
      <c r="EO181" t="s">
        <v>526</v>
      </c>
      <c r="EP181" t="s">
        <v>526</v>
      </c>
      <c r="EQ181" t="s">
        <v>526</v>
      </c>
      <c r="ER181" t="s">
        <v>526</v>
      </c>
      <c r="ES181" t="s">
        <v>526</v>
      </c>
      <c r="ET181" t="s">
        <v>526</v>
      </c>
      <c r="EU181" t="s">
        <v>526</v>
      </c>
      <c r="EV181" t="s">
        <v>526</v>
      </c>
    </row>
    <row r="182" spans="1:152" x14ac:dyDescent="0.2">
      <c r="A182">
        <v>4168700</v>
      </c>
      <c r="B182" s="6" t="s">
        <v>719</v>
      </c>
      <c r="C182">
        <v>29</v>
      </c>
      <c r="D182" t="s">
        <v>26</v>
      </c>
      <c r="E182">
        <v>1</v>
      </c>
      <c r="F182">
        <v>3</v>
      </c>
      <c r="G182" t="s">
        <v>37</v>
      </c>
      <c r="H182">
        <v>0</v>
      </c>
      <c r="I182">
        <v>1</v>
      </c>
      <c r="J182">
        <v>3</v>
      </c>
      <c r="K182">
        <v>3</v>
      </c>
      <c r="L182">
        <v>1</v>
      </c>
      <c r="M182">
        <v>7</v>
      </c>
      <c r="N182" t="s">
        <v>526</v>
      </c>
      <c r="O182">
        <v>7</v>
      </c>
      <c r="P182">
        <v>2</v>
      </c>
      <c r="Q182" t="s">
        <v>526</v>
      </c>
      <c r="R182" t="s">
        <v>526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 t="s">
        <v>70</v>
      </c>
      <c r="AG182">
        <v>1</v>
      </c>
      <c r="AH182">
        <v>0</v>
      </c>
      <c r="AI182">
        <v>0</v>
      </c>
      <c r="AJ182">
        <v>0</v>
      </c>
      <c r="AK182">
        <v>2</v>
      </c>
      <c r="AL182" t="s">
        <v>526</v>
      </c>
      <c r="AM182" t="s">
        <v>526</v>
      </c>
      <c r="AN182">
        <v>36.4</v>
      </c>
      <c r="AO182" t="s">
        <v>414</v>
      </c>
      <c r="AP182">
        <v>85</v>
      </c>
      <c r="AQ182" t="s">
        <v>85</v>
      </c>
      <c r="AR182">
        <v>1</v>
      </c>
      <c r="AS182">
        <v>0</v>
      </c>
      <c r="AT182">
        <v>0</v>
      </c>
      <c r="AU182">
        <v>0</v>
      </c>
      <c r="AV182">
        <v>2</v>
      </c>
      <c r="AW182" t="s">
        <v>526</v>
      </c>
      <c r="AX182" t="s">
        <v>526</v>
      </c>
      <c r="AY182">
        <v>36.5</v>
      </c>
      <c r="AZ182" t="s">
        <v>69</v>
      </c>
      <c r="BA182">
        <v>70</v>
      </c>
      <c r="BB182" t="s">
        <v>85</v>
      </c>
      <c r="BC182">
        <v>1</v>
      </c>
      <c r="BD182">
        <v>0</v>
      </c>
      <c r="BE182">
        <v>0</v>
      </c>
      <c r="BF182">
        <v>0</v>
      </c>
      <c r="BG182">
        <v>2</v>
      </c>
      <c r="BH182" t="s">
        <v>526</v>
      </c>
      <c r="BI182" t="s">
        <v>526</v>
      </c>
      <c r="BJ182">
        <v>36.9</v>
      </c>
      <c r="BK182" t="s">
        <v>242</v>
      </c>
      <c r="BL182">
        <v>70</v>
      </c>
      <c r="BM182" t="s">
        <v>85</v>
      </c>
      <c r="BN182">
        <v>1</v>
      </c>
      <c r="BO182">
        <v>0</v>
      </c>
      <c r="BP182">
        <v>0</v>
      </c>
      <c r="BQ182">
        <v>0</v>
      </c>
      <c r="BR182">
        <v>2</v>
      </c>
      <c r="BS182" t="s">
        <v>526</v>
      </c>
      <c r="BT182" t="s">
        <v>526</v>
      </c>
      <c r="BU182">
        <v>36.700000000000003</v>
      </c>
      <c r="BV182" t="s">
        <v>415</v>
      </c>
      <c r="BW182">
        <v>72</v>
      </c>
      <c r="BX182" t="s">
        <v>526</v>
      </c>
      <c r="BY182" t="s">
        <v>526</v>
      </c>
      <c r="BZ182" t="s">
        <v>526</v>
      </c>
      <c r="CA182" t="s">
        <v>526</v>
      </c>
      <c r="CB182" t="s">
        <v>526</v>
      </c>
      <c r="CC182" t="s">
        <v>526</v>
      </c>
      <c r="CD182" t="s">
        <v>526</v>
      </c>
      <c r="CE182" t="s">
        <v>526</v>
      </c>
      <c r="CF182" t="s">
        <v>526</v>
      </c>
      <c r="CG182" t="s">
        <v>526</v>
      </c>
      <c r="CH182" t="s">
        <v>526</v>
      </c>
      <c r="CI182" t="s">
        <v>526</v>
      </c>
      <c r="CJ182" t="s">
        <v>526</v>
      </c>
      <c r="CK182" t="s">
        <v>526</v>
      </c>
      <c r="CL182" t="s">
        <v>526</v>
      </c>
      <c r="CM182" t="s">
        <v>526</v>
      </c>
      <c r="CN182" t="s">
        <v>526</v>
      </c>
      <c r="CO182" t="s">
        <v>526</v>
      </c>
      <c r="CP182" t="s">
        <v>526</v>
      </c>
      <c r="CQ182" t="s">
        <v>526</v>
      </c>
      <c r="CR182" t="s">
        <v>526</v>
      </c>
      <c r="CS182" t="s">
        <v>526</v>
      </c>
      <c r="CT182" t="s">
        <v>526</v>
      </c>
      <c r="CU182" t="s">
        <v>526</v>
      </c>
      <c r="CV182" t="s">
        <v>526</v>
      </c>
      <c r="CW182" t="s">
        <v>526</v>
      </c>
      <c r="CX182" t="s">
        <v>526</v>
      </c>
      <c r="CY182" t="s">
        <v>526</v>
      </c>
      <c r="CZ182" t="s">
        <v>526</v>
      </c>
      <c r="DA182" t="s">
        <v>526</v>
      </c>
      <c r="DB182" t="s">
        <v>526</v>
      </c>
      <c r="DC182" t="s">
        <v>526</v>
      </c>
      <c r="DD182" t="s">
        <v>526</v>
      </c>
      <c r="DE182" t="s">
        <v>526</v>
      </c>
      <c r="DF182" t="s">
        <v>526</v>
      </c>
      <c r="DG182" t="s">
        <v>526</v>
      </c>
      <c r="DH182" t="s">
        <v>526</v>
      </c>
      <c r="DI182" t="s">
        <v>526</v>
      </c>
      <c r="DJ182" t="s">
        <v>526</v>
      </c>
      <c r="DK182" t="s">
        <v>526</v>
      </c>
      <c r="DL182" t="s">
        <v>526</v>
      </c>
      <c r="DM182" t="s">
        <v>526</v>
      </c>
      <c r="DN182" t="s">
        <v>526</v>
      </c>
      <c r="DO182" t="s">
        <v>526</v>
      </c>
      <c r="DP182" t="s">
        <v>526</v>
      </c>
      <c r="DQ182" t="s">
        <v>526</v>
      </c>
      <c r="DR182" t="s">
        <v>526</v>
      </c>
      <c r="DS182" t="s">
        <v>526</v>
      </c>
      <c r="DT182" t="s">
        <v>526</v>
      </c>
      <c r="DU182" t="s">
        <v>526</v>
      </c>
      <c r="DV182" t="s">
        <v>526</v>
      </c>
      <c r="DW182" t="s">
        <v>526</v>
      </c>
      <c r="DX182" t="s">
        <v>526</v>
      </c>
      <c r="DY182" t="s">
        <v>526</v>
      </c>
      <c r="DZ182" t="s">
        <v>526</v>
      </c>
      <c r="EA182" t="s">
        <v>526</v>
      </c>
      <c r="EB182" t="s">
        <v>526</v>
      </c>
      <c r="EC182" t="s">
        <v>526</v>
      </c>
      <c r="ED182" t="s">
        <v>526</v>
      </c>
      <c r="EE182" t="s">
        <v>526</v>
      </c>
      <c r="EF182" t="s">
        <v>526</v>
      </c>
      <c r="EG182" t="s">
        <v>526</v>
      </c>
      <c r="EH182" t="s">
        <v>526</v>
      </c>
      <c r="EI182" t="s">
        <v>526</v>
      </c>
      <c r="EJ182" t="s">
        <v>526</v>
      </c>
      <c r="EK182" t="s">
        <v>526</v>
      </c>
      <c r="EL182" t="s">
        <v>526</v>
      </c>
      <c r="EM182" t="s">
        <v>526</v>
      </c>
      <c r="EN182" t="s">
        <v>526</v>
      </c>
      <c r="EO182" t="s">
        <v>526</v>
      </c>
      <c r="EP182" t="s">
        <v>526</v>
      </c>
      <c r="EQ182" t="s">
        <v>526</v>
      </c>
      <c r="ER182" t="s">
        <v>526</v>
      </c>
      <c r="ES182" t="s">
        <v>526</v>
      </c>
      <c r="ET182" t="s">
        <v>526</v>
      </c>
      <c r="EU182" t="s">
        <v>526</v>
      </c>
      <c r="EV182" t="s">
        <v>526</v>
      </c>
    </row>
    <row r="183" spans="1:152" x14ac:dyDescent="0.2">
      <c r="A183">
        <v>1196248</v>
      </c>
      <c r="B183" s="6" t="s">
        <v>603</v>
      </c>
      <c r="C183">
        <v>90</v>
      </c>
      <c r="D183" t="s">
        <v>21</v>
      </c>
      <c r="E183">
        <v>7</v>
      </c>
      <c r="F183">
        <v>0</v>
      </c>
      <c r="G183" t="s">
        <v>37</v>
      </c>
      <c r="H183">
        <v>0</v>
      </c>
      <c r="I183">
        <v>1</v>
      </c>
      <c r="J183">
        <v>7</v>
      </c>
      <c r="K183">
        <v>7</v>
      </c>
      <c r="L183">
        <v>1</v>
      </c>
      <c r="M183">
        <v>1</v>
      </c>
      <c r="N183" t="s">
        <v>526</v>
      </c>
      <c r="O183">
        <v>5</v>
      </c>
      <c r="P183">
        <v>0</v>
      </c>
      <c r="Q183" t="s">
        <v>526</v>
      </c>
      <c r="R183" t="s">
        <v>526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 t="s">
        <v>70</v>
      </c>
      <c r="AG183">
        <v>1</v>
      </c>
      <c r="AH183">
        <v>0</v>
      </c>
      <c r="AI183">
        <v>0</v>
      </c>
      <c r="AJ183">
        <v>0</v>
      </c>
      <c r="AK183">
        <v>2</v>
      </c>
      <c r="AL183" t="s">
        <v>526</v>
      </c>
      <c r="AM183" t="s">
        <v>526</v>
      </c>
      <c r="AN183">
        <v>36.5</v>
      </c>
      <c r="AO183" t="s">
        <v>426</v>
      </c>
      <c r="AP183">
        <v>61</v>
      </c>
      <c r="AQ183" t="s">
        <v>70</v>
      </c>
      <c r="AR183">
        <v>1</v>
      </c>
      <c r="AS183">
        <v>0</v>
      </c>
      <c r="AT183">
        <v>0</v>
      </c>
      <c r="AU183">
        <v>0</v>
      </c>
      <c r="AV183">
        <v>2</v>
      </c>
      <c r="AW183" t="s">
        <v>526</v>
      </c>
      <c r="AX183" t="s">
        <v>526</v>
      </c>
      <c r="AY183">
        <v>36.299999999999997</v>
      </c>
      <c r="AZ183" t="s">
        <v>62</v>
      </c>
      <c r="BA183">
        <v>53</v>
      </c>
      <c r="BB183" t="s">
        <v>70</v>
      </c>
      <c r="BC183">
        <v>1</v>
      </c>
      <c r="BD183">
        <v>0</v>
      </c>
      <c r="BE183">
        <v>0</v>
      </c>
      <c r="BF183">
        <v>0</v>
      </c>
      <c r="BG183">
        <v>2</v>
      </c>
      <c r="BH183" t="s">
        <v>526</v>
      </c>
      <c r="BI183" t="s">
        <v>526</v>
      </c>
      <c r="BJ183">
        <v>36.4</v>
      </c>
      <c r="BK183" t="s">
        <v>63</v>
      </c>
      <c r="BL183">
        <v>62</v>
      </c>
      <c r="BM183" t="s">
        <v>70</v>
      </c>
      <c r="BN183">
        <v>1</v>
      </c>
      <c r="BO183">
        <v>0</v>
      </c>
      <c r="BP183">
        <v>0</v>
      </c>
      <c r="BQ183">
        <v>0</v>
      </c>
      <c r="BR183">
        <v>2</v>
      </c>
      <c r="BS183" t="s">
        <v>526</v>
      </c>
      <c r="BT183" t="s">
        <v>526</v>
      </c>
      <c r="BU183">
        <v>37</v>
      </c>
      <c r="BV183" t="s">
        <v>64</v>
      </c>
      <c r="BW183">
        <v>54</v>
      </c>
      <c r="BX183" t="s">
        <v>70</v>
      </c>
      <c r="BY183">
        <v>1</v>
      </c>
      <c r="BZ183">
        <v>0</v>
      </c>
      <c r="CA183">
        <v>0</v>
      </c>
      <c r="CB183">
        <v>0</v>
      </c>
      <c r="CC183">
        <v>2</v>
      </c>
      <c r="CD183" t="s">
        <v>526</v>
      </c>
      <c r="CE183" t="s">
        <v>526</v>
      </c>
      <c r="CF183">
        <v>36.6</v>
      </c>
      <c r="CG183" t="s">
        <v>65</v>
      </c>
      <c r="CH183">
        <v>56</v>
      </c>
      <c r="CI183" t="s">
        <v>70</v>
      </c>
      <c r="CJ183">
        <v>1</v>
      </c>
      <c r="CK183">
        <v>0</v>
      </c>
      <c r="CL183">
        <v>0</v>
      </c>
      <c r="CM183">
        <v>0</v>
      </c>
      <c r="CN183">
        <v>2</v>
      </c>
      <c r="CO183" t="s">
        <v>526</v>
      </c>
      <c r="CP183" t="s">
        <v>526</v>
      </c>
      <c r="CQ183">
        <v>36.700000000000003</v>
      </c>
      <c r="CR183" t="s">
        <v>63</v>
      </c>
      <c r="CS183">
        <v>64</v>
      </c>
      <c r="CT183" t="s">
        <v>70</v>
      </c>
      <c r="CU183">
        <v>1</v>
      </c>
      <c r="CV183">
        <v>0</v>
      </c>
      <c r="CW183">
        <v>0</v>
      </c>
      <c r="CX183">
        <v>0</v>
      </c>
      <c r="CY183">
        <v>2</v>
      </c>
      <c r="CZ183" t="s">
        <v>526</v>
      </c>
      <c r="DA183" t="s">
        <v>526</v>
      </c>
      <c r="DB183">
        <v>36.6</v>
      </c>
      <c r="DC183" t="s">
        <v>66</v>
      </c>
      <c r="DD183">
        <v>60</v>
      </c>
      <c r="DE183" t="s">
        <v>85</v>
      </c>
      <c r="DF183">
        <v>0</v>
      </c>
      <c r="DG183">
        <v>0</v>
      </c>
      <c r="DH183">
        <v>0</v>
      </c>
      <c r="DI183">
        <v>0</v>
      </c>
      <c r="DJ183">
        <v>0</v>
      </c>
      <c r="DK183" t="s">
        <v>526</v>
      </c>
      <c r="DL183" t="s">
        <v>526</v>
      </c>
      <c r="DM183">
        <v>36.700000000000003</v>
      </c>
      <c r="DN183" t="s">
        <v>67</v>
      </c>
      <c r="DO183">
        <v>50</v>
      </c>
      <c r="DP183" t="s">
        <v>526</v>
      </c>
      <c r="DQ183" t="s">
        <v>526</v>
      </c>
      <c r="DR183" t="s">
        <v>526</v>
      </c>
      <c r="DS183" t="s">
        <v>526</v>
      </c>
      <c r="DT183" t="s">
        <v>526</v>
      </c>
      <c r="DU183" t="s">
        <v>526</v>
      </c>
      <c r="DV183" t="s">
        <v>526</v>
      </c>
      <c r="DW183" t="s">
        <v>526</v>
      </c>
      <c r="DX183" t="s">
        <v>526</v>
      </c>
      <c r="DY183" t="s">
        <v>526</v>
      </c>
      <c r="DZ183" t="s">
        <v>526</v>
      </c>
      <c r="EA183" t="s">
        <v>526</v>
      </c>
      <c r="EB183" t="s">
        <v>526</v>
      </c>
      <c r="EC183" t="s">
        <v>526</v>
      </c>
      <c r="ED183" t="s">
        <v>526</v>
      </c>
      <c r="EE183" t="s">
        <v>526</v>
      </c>
      <c r="EF183" t="s">
        <v>526</v>
      </c>
      <c r="EG183" t="s">
        <v>526</v>
      </c>
      <c r="EH183" t="s">
        <v>526</v>
      </c>
      <c r="EI183" t="s">
        <v>526</v>
      </c>
      <c r="EJ183" t="s">
        <v>526</v>
      </c>
      <c r="EK183" t="s">
        <v>526</v>
      </c>
      <c r="EL183" t="s">
        <v>526</v>
      </c>
      <c r="EM183" t="s">
        <v>526</v>
      </c>
      <c r="EN183" t="s">
        <v>526</v>
      </c>
      <c r="EO183" t="s">
        <v>526</v>
      </c>
      <c r="EP183" t="s">
        <v>526</v>
      </c>
      <c r="EQ183" t="s">
        <v>526</v>
      </c>
      <c r="ER183" t="s">
        <v>526</v>
      </c>
      <c r="ES183" t="s">
        <v>526</v>
      </c>
      <c r="ET183" t="s">
        <v>526</v>
      </c>
      <c r="EU183" t="s">
        <v>526</v>
      </c>
      <c r="EV183" t="s">
        <v>526</v>
      </c>
    </row>
    <row r="184" spans="1:152" x14ac:dyDescent="0.2">
      <c r="A184">
        <v>1328229</v>
      </c>
      <c r="B184" s="6" t="s">
        <v>609</v>
      </c>
      <c r="C184">
        <v>58</v>
      </c>
      <c r="D184" t="s">
        <v>26</v>
      </c>
      <c r="E184">
        <v>3</v>
      </c>
      <c r="F184">
        <v>1</v>
      </c>
      <c r="G184" t="s">
        <v>37</v>
      </c>
      <c r="H184">
        <v>0</v>
      </c>
      <c r="I184">
        <v>1</v>
      </c>
      <c r="J184">
        <v>3</v>
      </c>
      <c r="K184">
        <v>3</v>
      </c>
      <c r="L184">
        <v>15</v>
      </c>
      <c r="M184">
        <v>0</v>
      </c>
      <c r="N184" t="s">
        <v>526</v>
      </c>
      <c r="O184">
        <v>0</v>
      </c>
      <c r="P184">
        <v>0</v>
      </c>
      <c r="Q184" t="s">
        <v>526</v>
      </c>
      <c r="R184" t="s">
        <v>526</v>
      </c>
      <c r="S184">
        <v>1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1</v>
      </c>
      <c r="Z184">
        <v>0</v>
      </c>
      <c r="AA184">
        <v>0</v>
      </c>
      <c r="AB184">
        <v>0</v>
      </c>
      <c r="AC184">
        <v>5</v>
      </c>
      <c r="AD184">
        <v>0</v>
      </c>
      <c r="AE184">
        <v>0</v>
      </c>
      <c r="AF184" t="s">
        <v>70</v>
      </c>
      <c r="AG184">
        <v>1</v>
      </c>
      <c r="AH184">
        <v>0</v>
      </c>
      <c r="AI184">
        <v>0</v>
      </c>
      <c r="AJ184">
        <v>0</v>
      </c>
      <c r="AK184">
        <v>2</v>
      </c>
      <c r="AL184" t="s">
        <v>526</v>
      </c>
      <c r="AM184" t="s">
        <v>526</v>
      </c>
      <c r="AN184" t="s">
        <v>288</v>
      </c>
      <c r="AO184" t="s">
        <v>36</v>
      </c>
      <c r="AP184">
        <v>92</v>
      </c>
      <c r="AQ184" t="s">
        <v>70</v>
      </c>
      <c r="AR184">
        <v>1</v>
      </c>
      <c r="AS184">
        <v>0</v>
      </c>
      <c r="AT184">
        <v>0</v>
      </c>
      <c r="AU184">
        <v>0</v>
      </c>
      <c r="AV184">
        <v>2</v>
      </c>
      <c r="AW184" t="s">
        <v>526</v>
      </c>
      <c r="AX184" t="s">
        <v>526</v>
      </c>
      <c r="AY184" t="s">
        <v>288</v>
      </c>
      <c r="AZ184" t="s">
        <v>288</v>
      </c>
      <c r="BA184" t="s">
        <v>288</v>
      </c>
      <c r="BB184" t="s">
        <v>70</v>
      </c>
      <c r="BC184">
        <v>1</v>
      </c>
      <c r="BD184">
        <v>0</v>
      </c>
      <c r="BE184">
        <v>0</v>
      </c>
      <c r="BF184">
        <v>0</v>
      </c>
      <c r="BG184">
        <v>2</v>
      </c>
      <c r="BH184" t="s">
        <v>526</v>
      </c>
      <c r="BI184" t="s">
        <v>526</v>
      </c>
      <c r="BJ184">
        <v>36.1</v>
      </c>
      <c r="BK184" t="s">
        <v>404</v>
      </c>
      <c r="BL184">
        <v>83</v>
      </c>
      <c r="BM184" t="s">
        <v>85</v>
      </c>
      <c r="BN184">
        <v>1</v>
      </c>
      <c r="BO184">
        <v>0</v>
      </c>
      <c r="BP184">
        <v>0</v>
      </c>
      <c r="BQ184">
        <v>0</v>
      </c>
      <c r="BR184">
        <v>2</v>
      </c>
      <c r="BS184" t="s">
        <v>526</v>
      </c>
      <c r="BT184" t="s">
        <v>526</v>
      </c>
      <c r="BU184">
        <v>0</v>
      </c>
      <c r="BV184">
        <v>0</v>
      </c>
      <c r="BW184">
        <v>0</v>
      </c>
      <c r="BX184" t="s">
        <v>526</v>
      </c>
      <c r="BY184" t="s">
        <v>526</v>
      </c>
      <c r="BZ184" t="s">
        <v>526</v>
      </c>
      <c r="CA184" t="s">
        <v>526</v>
      </c>
      <c r="CB184" t="s">
        <v>526</v>
      </c>
      <c r="CC184" t="s">
        <v>526</v>
      </c>
      <c r="CD184" t="s">
        <v>526</v>
      </c>
      <c r="CE184" t="s">
        <v>526</v>
      </c>
      <c r="CF184" t="s">
        <v>526</v>
      </c>
      <c r="CG184" t="s">
        <v>526</v>
      </c>
      <c r="CH184" t="s">
        <v>526</v>
      </c>
      <c r="CI184" t="s">
        <v>526</v>
      </c>
      <c r="CJ184" t="s">
        <v>526</v>
      </c>
      <c r="CK184" t="s">
        <v>526</v>
      </c>
      <c r="CL184" t="s">
        <v>526</v>
      </c>
      <c r="CM184" t="s">
        <v>526</v>
      </c>
      <c r="CN184" t="s">
        <v>526</v>
      </c>
      <c r="CO184" t="s">
        <v>526</v>
      </c>
      <c r="CP184" t="s">
        <v>526</v>
      </c>
      <c r="CQ184" t="s">
        <v>526</v>
      </c>
      <c r="CR184" t="s">
        <v>526</v>
      </c>
      <c r="CS184" t="s">
        <v>526</v>
      </c>
      <c r="CT184" t="s">
        <v>526</v>
      </c>
      <c r="CU184" t="s">
        <v>526</v>
      </c>
      <c r="CV184" t="s">
        <v>526</v>
      </c>
      <c r="CW184" t="s">
        <v>526</v>
      </c>
      <c r="CX184" t="s">
        <v>526</v>
      </c>
      <c r="CY184" t="s">
        <v>526</v>
      </c>
      <c r="CZ184" t="s">
        <v>526</v>
      </c>
      <c r="DA184" t="s">
        <v>526</v>
      </c>
      <c r="DB184" t="s">
        <v>526</v>
      </c>
      <c r="DC184" t="s">
        <v>526</v>
      </c>
      <c r="DD184" t="s">
        <v>526</v>
      </c>
      <c r="DE184" t="s">
        <v>526</v>
      </c>
      <c r="DF184" t="s">
        <v>526</v>
      </c>
      <c r="DG184" t="s">
        <v>526</v>
      </c>
      <c r="DH184" t="s">
        <v>526</v>
      </c>
      <c r="DI184" t="s">
        <v>526</v>
      </c>
      <c r="DJ184" t="s">
        <v>526</v>
      </c>
      <c r="DK184" t="s">
        <v>526</v>
      </c>
      <c r="DL184" t="s">
        <v>526</v>
      </c>
      <c r="DM184" t="s">
        <v>526</v>
      </c>
      <c r="DN184" t="s">
        <v>526</v>
      </c>
      <c r="DO184" t="s">
        <v>526</v>
      </c>
      <c r="DP184" t="s">
        <v>526</v>
      </c>
      <c r="DQ184" t="s">
        <v>526</v>
      </c>
      <c r="DR184" t="s">
        <v>526</v>
      </c>
      <c r="DS184" t="s">
        <v>526</v>
      </c>
      <c r="DT184" t="s">
        <v>526</v>
      </c>
      <c r="DU184" t="s">
        <v>526</v>
      </c>
      <c r="DV184" t="s">
        <v>526</v>
      </c>
      <c r="DW184" t="s">
        <v>526</v>
      </c>
      <c r="DX184" t="s">
        <v>526</v>
      </c>
      <c r="DY184" t="s">
        <v>526</v>
      </c>
      <c r="DZ184" t="s">
        <v>526</v>
      </c>
      <c r="EA184" t="s">
        <v>526</v>
      </c>
      <c r="EB184" t="s">
        <v>526</v>
      </c>
      <c r="EC184" t="s">
        <v>526</v>
      </c>
      <c r="ED184" t="s">
        <v>526</v>
      </c>
      <c r="EE184" t="s">
        <v>526</v>
      </c>
      <c r="EF184" t="s">
        <v>526</v>
      </c>
      <c r="EG184" t="s">
        <v>526</v>
      </c>
      <c r="EH184" t="s">
        <v>526</v>
      </c>
      <c r="EI184" t="s">
        <v>526</v>
      </c>
      <c r="EJ184" t="s">
        <v>526</v>
      </c>
      <c r="EK184" t="s">
        <v>526</v>
      </c>
      <c r="EL184" t="s">
        <v>526</v>
      </c>
      <c r="EM184" t="s">
        <v>526</v>
      </c>
      <c r="EN184" t="s">
        <v>526</v>
      </c>
      <c r="EO184" t="s">
        <v>526</v>
      </c>
      <c r="EP184" t="s">
        <v>526</v>
      </c>
      <c r="EQ184" t="s">
        <v>526</v>
      </c>
      <c r="ER184" t="s">
        <v>526</v>
      </c>
      <c r="ES184" t="s">
        <v>526</v>
      </c>
      <c r="ET184" t="s">
        <v>526</v>
      </c>
      <c r="EU184" t="s">
        <v>526</v>
      </c>
      <c r="EV184" t="s">
        <v>526</v>
      </c>
    </row>
    <row r="185" spans="1:152" x14ac:dyDescent="0.2">
      <c r="A185">
        <v>2227932</v>
      </c>
      <c r="B185" s="6" t="s">
        <v>609</v>
      </c>
      <c r="C185">
        <v>83</v>
      </c>
      <c r="D185" t="s">
        <v>21</v>
      </c>
      <c r="E185">
        <v>3</v>
      </c>
      <c r="F185">
        <v>4</v>
      </c>
      <c r="G185" t="s">
        <v>37</v>
      </c>
      <c r="H185">
        <v>0</v>
      </c>
      <c r="I185">
        <v>1</v>
      </c>
      <c r="J185">
        <v>5</v>
      </c>
      <c r="K185">
        <v>6</v>
      </c>
      <c r="L185">
        <v>1</v>
      </c>
      <c r="M185">
        <v>1</v>
      </c>
      <c r="N185" t="s">
        <v>526</v>
      </c>
      <c r="O185">
        <v>5</v>
      </c>
      <c r="P185">
        <v>5</v>
      </c>
      <c r="Q185" t="s">
        <v>526</v>
      </c>
      <c r="R185" t="s">
        <v>526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1</v>
      </c>
      <c r="AB185">
        <v>0</v>
      </c>
      <c r="AC185">
        <v>1</v>
      </c>
      <c r="AD185">
        <v>1</v>
      </c>
      <c r="AE185" t="s">
        <v>288</v>
      </c>
      <c r="AF185" t="s">
        <v>70</v>
      </c>
      <c r="AG185">
        <v>1</v>
      </c>
      <c r="AH185">
        <v>0</v>
      </c>
      <c r="AI185">
        <v>0</v>
      </c>
      <c r="AJ185">
        <v>0</v>
      </c>
      <c r="AK185">
        <v>2</v>
      </c>
      <c r="AL185" t="s">
        <v>526</v>
      </c>
      <c r="AM185" t="s">
        <v>526</v>
      </c>
      <c r="AN185">
        <v>36.5</v>
      </c>
      <c r="AO185" t="s">
        <v>189</v>
      </c>
      <c r="AP185">
        <v>73</v>
      </c>
      <c r="AQ185" t="s">
        <v>70</v>
      </c>
      <c r="AR185">
        <v>1</v>
      </c>
      <c r="AS185">
        <v>0</v>
      </c>
      <c r="AT185">
        <v>0</v>
      </c>
      <c r="AU185">
        <v>0</v>
      </c>
      <c r="AV185">
        <v>2</v>
      </c>
      <c r="AW185" t="s">
        <v>526</v>
      </c>
      <c r="AX185" t="s">
        <v>526</v>
      </c>
      <c r="AY185">
        <v>36.4</v>
      </c>
      <c r="AZ185" t="s">
        <v>190</v>
      </c>
      <c r="BA185">
        <v>68</v>
      </c>
      <c r="BB185" t="s">
        <v>70</v>
      </c>
      <c r="BC185">
        <v>1</v>
      </c>
      <c r="BD185">
        <v>0</v>
      </c>
      <c r="BE185">
        <v>0</v>
      </c>
      <c r="BF185">
        <v>0</v>
      </c>
      <c r="BG185">
        <v>2</v>
      </c>
      <c r="BH185" t="s">
        <v>526</v>
      </c>
      <c r="BI185" t="s">
        <v>526</v>
      </c>
      <c r="BJ185">
        <v>36.9</v>
      </c>
      <c r="BK185" t="s">
        <v>288</v>
      </c>
      <c r="BL185" t="s">
        <v>288</v>
      </c>
      <c r="BM185" t="s">
        <v>85</v>
      </c>
      <c r="BN185">
        <v>1</v>
      </c>
      <c r="BO185">
        <v>0</v>
      </c>
      <c r="BP185">
        <v>0</v>
      </c>
      <c r="BQ185">
        <v>0</v>
      </c>
      <c r="BR185">
        <v>2</v>
      </c>
      <c r="BS185" t="s">
        <v>526</v>
      </c>
      <c r="BT185" t="s">
        <v>526</v>
      </c>
      <c r="BU185">
        <v>37</v>
      </c>
      <c r="BV185" t="s">
        <v>288</v>
      </c>
      <c r="BW185" t="s">
        <v>288</v>
      </c>
      <c r="BX185" t="s">
        <v>85</v>
      </c>
      <c r="BY185">
        <v>1</v>
      </c>
      <c r="BZ185">
        <v>0</v>
      </c>
      <c r="CA185">
        <v>0</v>
      </c>
      <c r="CB185">
        <v>0</v>
      </c>
      <c r="CC185">
        <v>2</v>
      </c>
      <c r="CD185" t="s">
        <v>526</v>
      </c>
      <c r="CE185" t="s">
        <v>526</v>
      </c>
      <c r="CF185">
        <v>37</v>
      </c>
      <c r="CG185" t="s">
        <v>288</v>
      </c>
      <c r="CH185" t="s">
        <v>288</v>
      </c>
      <c r="CI185" t="s">
        <v>70</v>
      </c>
      <c r="CJ185">
        <v>1</v>
      </c>
      <c r="CK185">
        <v>0</v>
      </c>
      <c r="CL185">
        <v>0</v>
      </c>
      <c r="CM185">
        <v>0</v>
      </c>
      <c r="CN185">
        <v>2</v>
      </c>
      <c r="CO185" t="s">
        <v>526</v>
      </c>
      <c r="CP185" t="s">
        <v>526</v>
      </c>
      <c r="CQ185">
        <v>36.6</v>
      </c>
      <c r="CR185" t="s">
        <v>288</v>
      </c>
      <c r="CS185" t="s">
        <v>288</v>
      </c>
      <c r="CT185" t="s">
        <v>70</v>
      </c>
      <c r="CU185">
        <v>1</v>
      </c>
      <c r="CV185">
        <v>0</v>
      </c>
      <c r="CW185">
        <v>0</v>
      </c>
      <c r="CX185">
        <v>0</v>
      </c>
      <c r="CY185">
        <v>2</v>
      </c>
      <c r="CZ185" t="s">
        <v>526</v>
      </c>
      <c r="DA185" t="s">
        <v>526</v>
      </c>
      <c r="DB185">
        <v>36.799999999999997</v>
      </c>
      <c r="DC185" t="s">
        <v>288</v>
      </c>
      <c r="DD185" t="s">
        <v>288</v>
      </c>
      <c r="DE185" t="s">
        <v>526</v>
      </c>
      <c r="DF185" t="s">
        <v>526</v>
      </c>
      <c r="DG185" t="s">
        <v>526</v>
      </c>
      <c r="DH185" t="s">
        <v>526</v>
      </c>
      <c r="DI185" t="s">
        <v>526</v>
      </c>
      <c r="DJ185" t="s">
        <v>526</v>
      </c>
      <c r="DK185" t="s">
        <v>526</v>
      </c>
      <c r="DL185" t="s">
        <v>526</v>
      </c>
      <c r="DM185" t="s">
        <v>526</v>
      </c>
      <c r="DN185" t="s">
        <v>526</v>
      </c>
      <c r="DO185" t="s">
        <v>526</v>
      </c>
      <c r="DP185" t="s">
        <v>526</v>
      </c>
      <c r="DQ185" t="s">
        <v>526</v>
      </c>
      <c r="DR185" t="s">
        <v>526</v>
      </c>
      <c r="DS185" t="s">
        <v>526</v>
      </c>
      <c r="DT185" t="s">
        <v>526</v>
      </c>
      <c r="DU185" t="s">
        <v>526</v>
      </c>
      <c r="DV185" t="s">
        <v>526</v>
      </c>
      <c r="DW185" t="s">
        <v>526</v>
      </c>
      <c r="DX185" t="s">
        <v>526</v>
      </c>
      <c r="DY185" t="s">
        <v>526</v>
      </c>
      <c r="DZ185" t="s">
        <v>526</v>
      </c>
      <c r="EA185" t="s">
        <v>526</v>
      </c>
      <c r="EB185" t="s">
        <v>526</v>
      </c>
      <c r="EC185" t="s">
        <v>526</v>
      </c>
      <c r="ED185" t="s">
        <v>526</v>
      </c>
      <c r="EE185" t="s">
        <v>526</v>
      </c>
      <c r="EF185" t="s">
        <v>526</v>
      </c>
      <c r="EG185" t="s">
        <v>526</v>
      </c>
      <c r="EH185" t="s">
        <v>526</v>
      </c>
      <c r="EI185" t="s">
        <v>526</v>
      </c>
      <c r="EJ185" t="s">
        <v>526</v>
      </c>
      <c r="EK185" t="s">
        <v>526</v>
      </c>
      <c r="EL185" t="s">
        <v>526</v>
      </c>
      <c r="EM185" t="s">
        <v>526</v>
      </c>
      <c r="EN185" t="s">
        <v>526</v>
      </c>
      <c r="EO185" t="s">
        <v>526</v>
      </c>
      <c r="EP185" t="s">
        <v>526</v>
      </c>
      <c r="EQ185" t="s">
        <v>526</v>
      </c>
      <c r="ER185" t="s">
        <v>526</v>
      </c>
      <c r="ES185" t="s">
        <v>526</v>
      </c>
      <c r="ET185" t="s">
        <v>526</v>
      </c>
      <c r="EU185" t="s">
        <v>526</v>
      </c>
      <c r="EV185" t="s">
        <v>526</v>
      </c>
    </row>
    <row r="186" spans="1:152" x14ac:dyDescent="0.2">
      <c r="A186">
        <v>3994576</v>
      </c>
      <c r="B186" s="6" t="s">
        <v>708</v>
      </c>
      <c r="C186">
        <v>29</v>
      </c>
      <c r="D186" t="s">
        <v>26</v>
      </c>
      <c r="E186" t="s">
        <v>526</v>
      </c>
      <c r="F186" t="s">
        <v>526</v>
      </c>
      <c r="G186" t="s">
        <v>37</v>
      </c>
      <c r="H186">
        <v>0</v>
      </c>
      <c r="I186">
        <v>1</v>
      </c>
      <c r="J186">
        <v>3</v>
      </c>
      <c r="K186">
        <v>3</v>
      </c>
      <c r="L186">
        <v>1</v>
      </c>
      <c r="M186">
        <v>1</v>
      </c>
      <c r="N186" t="s">
        <v>526</v>
      </c>
      <c r="O186">
        <v>4</v>
      </c>
      <c r="P186">
        <v>0</v>
      </c>
      <c r="Q186" t="s">
        <v>526</v>
      </c>
      <c r="R186" t="s">
        <v>526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 t="s">
        <v>70</v>
      </c>
      <c r="AG186">
        <v>1</v>
      </c>
      <c r="AH186">
        <v>0</v>
      </c>
      <c r="AI186">
        <v>0</v>
      </c>
      <c r="AJ186">
        <v>0</v>
      </c>
      <c r="AK186">
        <v>2</v>
      </c>
      <c r="AL186" t="s">
        <v>526</v>
      </c>
      <c r="AM186" t="s">
        <v>526</v>
      </c>
      <c r="AN186">
        <v>36.700000000000003</v>
      </c>
      <c r="AO186" t="s">
        <v>312</v>
      </c>
      <c r="AP186">
        <v>100</v>
      </c>
      <c r="AQ186" t="s">
        <v>70</v>
      </c>
      <c r="AR186">
        <v>1</v>
      </c>
      <c r="AS186">
        <v>0</v>
      </c>
      <c r="AT186">
        <v>0</v>
      </c>
      <c r="AU186">
        <v>0</v>
      </c>
      <c r="AV186">
        <v>2</v>
      </c>
      <c r="AW186" t="s">
        <v>526</v>
      </c>
      <c r="AX186" t="s">
        <v>526</v>
      </c>
      <c r="AY186" t="s">
        <v>288</v>
      </c>
      <c r="AZ186" t="s">
        <v>288</v>
      </c>
      <c r="BA186" t="s">
        <v>288</v>
      </c>
      <c r="BB186" t="s">
        <v>70</v>
      </c>
      <c r="BC186">
        <v>1</v>
      </c>
      <c r="BD186">
        <v>0</v>
      </c>
      <c r="BE186">
        <v>0</v>
      </c>
      <c r="BF186">
        <v>0</v>
      </c>
      <c r="BG186">
        <v>2</v>
      </c>
      <c r="BH186" t="s">
        <v>526</v>
      </c>
      <c r="BI186" t="s">
        <v>526</v>
      </c>
      <c r="BJ186">
        <v>37</v>
      </c>
      <c r="BK186" t="s">
        <v>313</v>
      </c>
      <c r="BL186">
        <v>74</v>
      </c>
      <c r="BM186" t="s">
        <v>70</v>
      </c>
      <c r="BN186">
        <v>1</v>
      </c>
      <c r="BO186">
        <v>0</v>
      </c>
      <c r="BP186">
        <v>0</v>
      </c>
      <c r="BQ186">
        <v>0</v>
      </c>
      <c r="BR186">
        <v>2</v>
      </c>
      <c r="BS186" t="s">
        <v>526</v>
      </c>
      <c r="BT186" t="s">
        <v>526</v>
      </c>
      <c r="BU186">
        <v>36.299999999999997</v>
      </c>
      <c r="BV186" t="s">
        <v>288</v>
      </c>
      <c r="BW186" t="s">
        <v>288</v>
      </c>
      <c r="BX186" t="s">
        <v>526</v>
      </c>
      <c r="BY186" t="s">
        <v>526</v>
      </c>
      <c r="BZ186" t="s">
        <v>526</v>
      </c>
      <c r="CA186" t="s">
        <v>526</v>
      </c>
      <c r="CB186" t="s">
        <v>526</v>
      </c>
      <c r="CC186" t="s">
        <v>526</v>
      </c>
      <c r="CD186" t="s">
        <v>526</v>
      </c>
      <c r="CE186" t="s">
        <v>526</v>
      </c>
      <c r="CF186" t="s">
        <v>526</v>
      </c>
      <c r="CG186" t="s">
        <v>526</v>
      </c>
      <c r="CH186" t="s">
        <v>526</v>
      </c>
      <c r="CI186" t="s">
        <v>526</v>
      </c>
      <c r="CJ186" t="s">
        <v>526</v>
      </c>
      <c r="CK186" t="s">
        <v>526</v>
      </c>
      <c r="CL186" t="s">
        <v>526</v>
      </c>
      <c r="CM186" t="s">
        <v>526</v>
      </c>
      <c r="CN186" t="s">
        <v>526</v>
      </c>
      <c r="CO186" t="s">
        <v>526</v>
      </c>
      <c r="CP186" t="s">
        <v>526</v>
      </c>
      <c r="CQ186" t="s">
        <v>526</v>
      </c>
      <c r="CR186" t="s">
        <v>526</v>
      </c>
      <c r="CS186" t="s">
        <v>526</v>
      </c>
      <c r="CT186" t="s">
        <v>526</v>
      </c>
      <c r="CU186" t="s">
        <v>526</v>
      </c>
      <c r="CV186" t="s">
        <v>526</v>
      </c>
      <c r="CW186" t="s">
        <v>526</v>
      </c>
      <c r="CX186" t="s">
        <v>526</v>
      </c>
      <c r="CY186" t="s">
        <v>526</v>
      </c>
      <c r="CZ186" t="s">
        <v>526</v>
      </c>
      <c r="DA186" t="s">
        <v>526</v>
      </c>
      <c r="DB186" t="s">
        <v>526</v>
      </c>
      <c r="DC186" t="s">
        <v>526</v>
      </c>
      <c r="DD186" t="s">
        <v>526</v>
      </c>
      <c r="DE186" t="s">
        <v>526</v>
      </c>
      <c r="DF186" t="s">
        <v>526</v>
      </c>
      <c r="DG186" t="s">
        <v>526</v>
      </c>
      <c r="DH186" t="s">
        <v>526</v>
      </c>
      <c r="DI186" t="s">
        <v>526</v>
      </c>
      <c r="DJ186" t="s">
        <v>526</v>
      </c>
      <c r="DK186" t="s">
        <v>526</v>
      </c>
      <c r="DL186" t="s">
        <v>526</v>
      </c>
      <c r="DM186" t="s">
        <v>526</v>
      </c>
      <c r="DN186" t="s">
        <v>526</v>
      </c>
      <c r="DO186" t="s">
        <v>526</v>
      </c>
      <c r="DP186" t="s">
        <v>526</v>
      </c>
      <c r="DQ186" t="s">
        <v>526</v>
      </c>
      <c r="DR186" t="s">
        <v>526</v>
      </c>
      <c r="DS186" t="s">
        <v>526</v>
      </c>
      <c r="DT186" t="s">
        <v>526</v>
      </c>
      <c r="DU186" t="s">
        <v>526</v>
      </c>
      <c r="DV186" t="s">
        <v>526</v>
      </c>
      <c r="DW186" t="s">
        <v>526</v>
      </c>
      <c r="DX186" t="s">
        <v>526</v>
      </c>
      <c r="DY186" t="s">
        <v>526</v>
      </c>
      <c r="DZ186" t="s">
        <v>526</v>
      </c>
      <c r="EA186" t="s">
        <v>526</v>
      </c>
      <c r="EB186" t="s">
        <v>526</v>
      </c>
      <c r="EC186" t="s">
        <v>526</v>
      </c>
      <c r="ED186" t="s">
        <v>526</v>
      </c>
      <c r="EE186" t="s">
        <v>526</v>
      </c>
      <c r="EF186" t="s">
        <v>526</v>
      </c>
      <c r="EG186" t="s">
        <v>526</v>
      </c>
      <c r="EH186" t="s">
        <v>526</v>
      </c>
      <c r="EI186" t="s">
        <v>526</v>
      </c>
      <c r="EJ186" t="s">
        <v>526</v>
      </c>
      <c r="EK186" t="s">
        <v>526</v>
      </c>
      <c r="EL186" t="s">
        <v>526</v>
      </c>
      <c r="EM186" t="s">
        <v>526</v>
      </c>
      <c r="EN186" t="s">
        <v>526</v>
      </c>
      <c r="EO186" t="s">
        <v>526</v>
      </c>
      <c r="EP186" t="s">
        <v>526</v>
      </c>
      <c r="EQ186" t="s">
        <v>526</v>
      </c>
      <c r="ER186" t="s">
        <v>526</v>
      </c>
      <c r="ES186" t="s">
        <v>526</v>
      </c>
      <c r="ET186" t="s">
        <v>526</v>
      </c>
      <c r="EU186" t="s">
        <v>526</v>
      </c>
      <c r="EV186" t="s">
        <v>526</v>
      </c>
    </row>
    <row r="187" spans="1:152" x14ac:dyDescent="0.2">
      <c r="A187">
        <v>3097547</v>
      </c>
      <c r="B187" s="6" t="s">
        <v>661</v>
      </c>
      <c r="C187">
        <v>39</v>
      </c>
      <c r="D187" t="s">
        <v>21</v>
      </c>
      <c r="E187" t="s">
        <v>526</v>
      </c>
      <c r="F187" t="s">
        <v>526</v>
      </c>
      <c r="G187" t="s">
        <v>37</v>
      </c>
      <c r="H187">
        <v>0</v>
      </c>
      <c r="I187">
        <v>1</v>
      </c>
      <c r="J187">
        <v>2</v>
      </c>
      <c r="K187">
        <v>2</v>
      </c>
      <c r="L187">
        <v>1</v>
      </c>
      <c r="M187" t="s">
        <v>288</v>
      </c>
      <c r="N187" t="s">
        <v>526</v>
      </c>
      <c r="O187" t="s">
        <v>288</v>
      </c>
      <c r="P187">
        <v>0</v>
      </c>
      <c r="Q187" t="s">
        <v>526</v>
      </c>
      <c r="R187" t="s">
        <v>526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 t="s">
        <v>288</v>
      </c>
      <c r="AF187" t="s">
        <v>70</v>
      </c>
      <c r="AG187">
        <v>1</v>
      </c>
      <c r="AH187">
        <v>0</v>
      </c>
      <c r="AI187">
        <v>0</v>
      </c>
      <c r="AJ187">
        <v>0</v>
      </c>
      <c r="AK187">
        <v>2</v>
      </c>
      <c r="AL187" t="s">
        <v>526</v>
      </c>
      <c r="AM187" t="s">
        <v>526</v>
      </c>
      <c r="AN187">
        <v>36</v>
      </c>
      <c r="AO187" t="s">
        <v>231</v>
      </c>
      <c r="AP187">
        <v>100</v>
      </c>
      <c r="AQ187" t="s">
        <v>70</v>
      </c>
      <c r="AR187">
        <v>1</v>
      </c>
      <c r="AS187">
        <v>0</v>
      </c>
      <c r="AT187">
        <v>5</v>
      </c>
      <c r="AU187">
        <v>0</v>
      </c>
      <c r="AV187">
        <v>2</v>
      </c>
      <c r="AW187" t="s">
        <v>526</v>
      </c>
      <c r="AX187" t="s">
        <v>526</v>
      </c>
      <c r="AY187">
        <v>36.6</v>
      </c>
      <c r="AZ187" t="s">
        <v>288</v>
      </c>
      <c r="BA187" t="s">
        <v>288</v>
      </c>
      <c r="BB187" t="s">
        <v>70</v>
      </c>
      <c r="BC187">
        <v>1</v>
      </c>
      <c r="BD187">
        <v>0</v>
      </c>
      <c r="BE187">
        <v>5</v>
      </c>
      <c r="BF187">
        <v>0</v>
      </c>
      <c r="BG187">
        <v>2</v>
      </c>
      <c r="BH187" t="s">
        <v>526</v>
      </c>
      <c r="BI187" t="s">
        <v>526</v>
      </c>
      <c r="BJ187">
        <v>36.700000000000003</v>
      </c>
      <c r="BK187" t="s">
        <v>288</v>
      </c>
      <c r="BL187" t="s">
        <v>288</v>
      </c>
      <c r="BM187" t="s">
        <v>526</v>
      </c>
      <c r="BN187" t="s">
        <v>526</v>
      </c>
      <c r="BO187" t="s">
        <v>526</v>
      </c>
      <c r="BP187" t="s">
        <v>526</v>
      </c>
      <c r="BQ187" t="s">
        <v>526</v>
      </c>
      <c r="BR187" t="s">
        <v>526</v>
      </c>
      <c r="BS187" t="s">
        <v>526</v>
      </c>
      <c r="BT187" t="s">
        <v>526</v>
      </c>
      <c r="BU187" t="s">
        <v>526</v>
      </c>
      <c r="BV187" t="s">
        <v>526</v>
      </c>
      <c r="BW187" t="s">
        <v>526</v>
      </c>
      <c r="BX187" t="s">
        <v>526</v>
      </c>
      <c r="BY187" t="s">
        <v>526</v>
      </c>
      <c r="BZ187" t="s">
        <v>526</v>
      </c>
      <c r="CA187" t="s">
        <v>526</v>
      </c>
      <c r="CB187" t="s">
        <v>526</v>
      </c>
      <c r="CC187" t="s">
        <v>526</v>
      </c>
      <c r="CD187" t="s">
        <v>526</v>
      </c>
      <c r="CE187" t="s">
        <v>526</v>
      </c>
      <c r="CF187" t="s">
        <v>526</v>
      </c>
      <c r="CG187" t="s">
        <v>526</v>
      </c>
      <c r="CH187" t="s">
        <v>526</v>
      </c>
      <c r="CI187" t="s">
        <v>526</v>
      </c>
      <c r="CJ187" t="s">
        <v>526</v>
      </c>
      <c r="CK187" t="s">
        <v>526</v>
      </c>
      <c r="CL187" t="s">
        <v>526</v>
      </c>
      <c r="CM187" t="s">
        <v>526</v>
      </c>
      <c r="CN187" t="s">
        <v>526</v>
      </c>
      <c r="CO187" t="s">
        <v>526</v>
      </c>
      <c r="CP187" t="s">
        <v>526</v>
      </c>
      <c r="CQ187" t="s">
        <v>526</v>
      </c>
      <c r="CR187" t="s">
        <v>526</v>
      </c>
      <c r="CS187" t="s">
        <v>526</v>
      </c>
      <c r="CT187" t="s">
        <v>526</v>
      </c>
      <c r="CU187" t="s">
        <v>526</v>
      </c>
      <c r="CV187" t="s">
        <v>526</v>
      </c>
      <c r="CW187" t="s">
        <v>526</v>
      </c>
      <c r="CX187" t="s">
        <v>526</v>
      </c>
      <c r="CY187" t="s">
        <v>526</v>
      </c>
      <c r="CZ187" t="s">
        <v>526</v>
      </c>
      <c r="DA187" t="s">
        <v>526</v>
      </c>
      <c r="DB187" t="s">
        <v>526</v>
      </c>
      <c r="DC187" t="s">
        <v>526</v>
      </c>
      <c r="DD187" t="s">
        <v>526</v>
      </c>
      <c r="DE187" t="s">
        <v>526</v>
      </c>
      <c r="DF187" t="s">
        <v>526</v>
      </c>
      <c r="DG187" t="s">
        <v>526</v>
      </c>
      <c r="DH187" t="s">
        <v>526</v>
      </c>
      <c r="DI187" t="s">
        <v>526</v>
      </c>
      <c r="DJ187" t="s">
        <v>526</v>
      </c>
      <c r="DK187" t="s">
        <v>526</v>
      </c>
      <c r="DL187" t="s">
        <v>526</v>
      </c>
      <c r="DM187" t="s">
        <v>526</v>
      </c>
      <c r="DN187" t="s">
        <v>526</v>
      </c>
      <c r="DO187" t="s">
        <v>526</v>
      </c>
      <c r="DP187" t="s">
        <v>526</v>
      </c>
      <c r="DQ187" t="s">
        <v>526</v>
      </c>
      <c r="DR187" t="s">
        <v>526</v>
      </c>
      <c r="DS187" t="s">
        <v>526</v>
      </c>
      <c r="DT187" t="s">
        <v>526</v>
      </c>
      <c r="DU187" t="s">
        <v>526</v>
      </c>
      <c r="DV187" t="s">
        <v>526</v>
      </c>
      <c r="DW187" t="s">
        <v>526</v>
      </c>
      <c r="DX187" t="s">
        <v>526</v>
      </c>
      <c r="DY187" t="s">
        <v>526</v>
      </c>
      <c r="DZ187" t="s">
        <v>526</v>
      </c>
      <c r="EA187" t="s">
        <v>526</v>
      </c>
      <c r="EB187" t="s">
        <v>526</v>
      </c>
      <c r="EC187" t="s">
        <v>526</v>
      </c>
      <c r="ED187" t="s">
        <v>526</v>
      </c>
      <c r="EE187" t="s">
        <v>526</v>
      </c>
      <c r="EF187" t="s">
        <v>526</v>
      </c>
      <c r="EG187" t="s">
        <v>526</v>
      </c>
      <c r="EH187" t="s">
        <v>526</v>
      </c>
      <c r="EI187" t="s">
        <v>526</v>
      </c>
      <c r="EJ187" t="s">
        <v>526</v>
      </c>
      <c r="EK187" t="s">
        <v>526</v>
      </c>
      <c r="EL187" t="s">
        <v>526</v>
      </c>
      <c r="EM187" t="s">
        <v>526</v>
      </c>
      <c r="EN187" t="s">
        <v>526</v>
      </c>
      <c r="EO187" t="s">
        <v>526</v>
      </c>
      <c r="EP187" t="s">
        <v>526</v>
      </c>
      <c r="EQ187" t="s">
        <v>526</v>
      </c>
      <c r="ER187" t="s">
        <v>526</v>
      </c>
      <c r="ES187" t="s">
        <v>526</v>
      </c>
      <c r="ET187" t="s">
        <v>526</v>
      </c>
      <c r="EU187" t="s">
        <v>526</v>
      </c>
      <c r="EV187" t="s">
        <v>526</v>
      </c>
    </row>
    <row r="188" spans="1:152" x14ac:dyDescent="0.2">
      <c r="A188">
        <v>3552192</v>
      </c>
      <c r="B188" s="6" t="s">
        <v>689</v>
      </c>
      <c r="C188">
        <v>51</v>
      </c>
      <c r="D188" t="s">
        <v>21</v>
      </c>
      <c r="E188">
        <v>3</v>
      </c>
      <c r="F188">
        <v>4</v>
      </c>
      <c r="G188" t="s">
        <v>37</v>
      </c>
      <c r="H188">
        <v>0</v>
      </c>
      <c r="I188">
        <v>1</v>
      </c>
      <c r="J188">
        <v>6</v>
      </c>
      <c r="K188">
        <v>6</v>
      </c>
      <c r="L188">
        <v>1</v>
      </c>
      <c r="M188">
        <v>9</v>
      </c>
      <c r="N188" t="s">
        <v>526</v>
      </c>
      <c r="O188">
        <v>7</v>
      </c>
      <c r="P188">
        <v>4</v>
      </c>
      <c r="Q188" t="s">
        <v>526</v>
      </c>
      <c r="R188" t="s">
        <v>526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1</v>
      </c>
      <c r="Z188">
        <v>0</v>
      </c>
      <c r="AA188">
        <v>1</v>
      </c>
      <c r="AB188">
        <v>0</v>
      </c>
      <c r="AC188">
        <v>2</v>
      </c>
      <c r="AD188">
        <v>0</v>
      </c>
      <c r="AE188" t="s">
        <v>288</v>
      </c>
      <c r="AF188" t="s">
        <v>70</v>
      </c>
      <c r="AG188">
        <v>1</v>
      </c>
      <c r="AH188">
        <v>0</v>
      </c>
      <c r="AI188">
        <v>0</v>
      </c>
      <c r="AJ188">
        <v>0</v>
      </c>
      <c r="AK188">
        <v>1.25</v>
      </c>
      <c r="AL188" t="s">
        <v>526</v>
      </c>
      <c r="AM188" t="s">
        <v>526</v>
      </c>
      <c r="AN188">
        <v>36.6</v>
      </c>
      <c r="AO188" t="s">
        <v>288</v>
      </c>
      <c r="AP188" t="s">
        <v>288</v>
      </c>
      <c r="AQ188" t="s">
        <v>70</v>
      </c>
      <c r="AR188">
        <v>15</v>
      </c>
      <c r="AS188">
        <v>0</v>
      </c>
      <c r="AT188">
        <v>0</v>
      </c>
      <c r="AU188">
        <v>0</v>
      </c>
      <c r="AV188">
        <v>600</v>
      </c>
      <c r="AW188" t="s">
        <v>526</v>
      </c>
      <c r="AX188" t="s">
        <v>526</v>
      </c>
      <c r="AY188" t="s">
        <v>288</v>
      </c>
      <c r="AZ188" t="s">
        <v>288</v>
      </c>
      <c r="BA188" t="s">
        <v>288</v>
      </c>
      <c r="BB188" t="s">
        <v>70</v>
      </c>
      <c r="BC188">
        <v>15</v>
      </c>
      <c r="BD188">
        <v>0</v>
      </c>
      <c r="BE188">
        <v>0</v>
      </c>
      <c r="BF188">
        <v>0</v>
      </c>
      <c r="BG188">
        <v>600</v>
      </c>
      <c r="BH188" t="s">
        <v>526</v>
      </c>
      <c r="BI188" t="s">
        <v>526</v>
      </c>
      <c r="BJ188" t="s">
        <v>288</v>
      </c>
      <c r="BK188" t="s">
        <v>288</v>
      </c>
      <c r="BL188" t="s">
        <v>288</v>
      </c>
      <c r="BM188" t="s">
        <v>85</v>
      </c>
      <c r="BN188">
        <v>15</v>
      </c>
      <c r="BO188">
        <v>0</v>
      </c>
      <c r="BP188">
        <v>0</v>
      </c>
      <c r="BQ188">
        <v>0</v>
      </c>
      <c r="BR188">
        <v>600</v>
      </c>
      <c r="BS188" t="s">
        <v>526</v>
      </c>
      <c r="BT188" t="s">
        <v>526</v>
      </c>
      <c r="BU188">
        <v>37</v>
      </c>
      <c r="BV188" t="s">
        <v>345</v>
      </c>
      <c r="BW188">
        <v>70</v>
      </c>
      <c r="BX188" t="s">
        <v>70</v>
      </c>
      <c r="BY188">
        <v>15</v>
      </c>
      <c r="BZ188">
        <v>0</v>
      </c>
      <c r="CA188">
        <v>0</v>
      </c>
      <c r="CB188">
        <v>0</v>
      </c>
      <c r="CC188">
        <v>600</v>
      </c>
      <c r="CD188" t="s">
        <v>526</v>
      </c>
      <c r="CE188" t="s">
        <v>526</v>
      </c>
      <c r="CF188">
        <v>37</v>
      </c>
      <c r="CG188" t="s">
        <v>346</v>
      </c>
      <c r="CH188">
        <v>79</v>
      </c>
      <c r="CI188" t="s">
        <v>70</v>
      </c>
      <c r="CJ188">
        <v>15</v>
      </c>
      <c r="CK188">
        <v>0</v>
      </c>
      <c r="CL188">
        <v>0</v>
      </c>
      <c r="CM188">
        <v>0</v>
      </c>
      <c r="CN188">
        <v>600</v>
      </c>
      <c r="CO188" t="s">
        <v>526</v>
      </c>
      <c r="CP188" t="s">
        <v>526</v>
      </c>
      <c r="CQ188">
        <v>37</v>
      </c>
      <c r="CR188" t="s">
        <v>347</v>
      </c>
      <c r="CS188" t="s">
        <v>288</v>
      </c>
      <c r="CT188" t="s">
        <v>85</v>
      </c>
      <c r="CU188">
        <v>15</v>
      </c>
      <c r="CV188">
        <v>0</v>
      </c>
      <c r="CW188">
        <v>0</v>
      </c>
      <c r="CX188">
        <v>0</v>
      </c>
      <c r="CY188">
        <v>600</v>
      </c>
      <c r="CZ188" t="s">
        <v>526</v>
      </c>
      <c r="DA188" t="s">
        <v>526</v>
      </c>
      <c r="DB188">
        <v>37</v>
      </c>
      <c r="DC188" t="s">
        <v>348</v>
      </c>
      <c r="DD188" t="s">
        <v>288</v>
      </c>
      <c r="DE188" t="s">
        <v>526</v>
      </c>
      <c r="DF188" t="s">
        <v>526</v>
      </c>
      <c r="DG188" t="s">
        <v>526</v>
      </c>
      <c r="DH188" t="s">
        <v>526</v>
      </c>
      <c r="DI188" t="s">
        <v>526</v>
      </c>
      <c r="DJ188" t="s">
        <v>526</v>
      </c>
      <c r="DK188" t="s">
        <v>526</v>
      </c>
      <c r="DL188" t="s">
        <v>526</v>
      </c>
      <c r="DM188" t="s">
        <v>526</v>
      </c>
      <c r="DN188" t="s">
        <v>526</v>
      </c>
      <c r="DO188" t="s">
        <v>526</v>
      </c>
      <c r="DP188" t="s">
        <v>526</v>
      </c>
      <c r="DQ188" t="s">
        <v>526</v>
      </c>
      <c r="DR188" t="s">
        <v>526</v>
      </c>
      <c r="DS188" t="s">
        <v>526</v>
      </c>
      <c r="DT188" t="s">
        <v>526</v>
      </c>
      <c r="DU188" t="s">
        <v>526</v>
      </c>
      <c r="DV188" t="s">
        <v>526</v>
      </c>
      <c r="DW188" t="s">
        <v>526</v>
      </c>
      <c r="DX188" t="s">
        <v>526</v>
      </c>
      <c r="DY188" t="s">
        <v>526</v>
      </c>
      <c r="DZ188" t="s">
        <v>526</v>
      </c>
      <c r="EA188" t="s">
        <v>526</v>
      </c>
      <c r="EB188" t="s">
        <v>526</v>
      </c>
      <c r="EC188" t="s">
        <v>526</v>
      </c>
      <c r="ED188" t="s">
        <v>526</v>
      </c>
      <c r="EE188" t="s">
        <v>526</v>
      </c>
      <c r="EF188" t="s">
        <v>526</v>
      </c>
      <c r="EG188" t="s">
        <v>526</v>
      </c>
      <c r="EH188" t="s">
        <v>526</v>
      </c>
      <c r="EI188" t="s">
        <v>526</v>
      </c>
      <c r="EJ188" t="s">
        <v>526</v>
      </c>
      <c r="EK188" t="s">
        <v>526</v>
      </c>
      <c r="EL188" t="s">
        <v>526</v>
      </c>
      <c r="EM188" t="s">
        <v>526</v>
      </c>
      <c r="EN188" t="s">
        <v>526</v>
      </c>
      <c r="EO188" t="s">
        <v>526</v>
      </c>
      <c r="EP188" t="s">
        <v>526</v>
      </c>
      <c r="EQ188" t="s">
        <v>526</v>
      </c>
      <c r="ER188" t="s">
        <v>526</v>
      </c>
      <c r="ES188" t="s">
        <v>526</v>
      </c>
      <c r="ET188" t="s">
        <v>526</v>
      </c>
      <c r="EU188" t="s">
        <v>526</v>
      </c>
      <c r="EV188" t="s">
        <v>526</v>
      </c>
    </row>
    <row r="189" spans="1:152" x14ac:dyDescent="0.2">
      <c r="A189">
        <v>4335195</v>
      </c>
      <c r="B189" s="6" t="s">
        <v>689</v>
      </c>
      <c r="C189">
        <v>39</v>
      </c>
      <c r="D189" t="s">
        <v>21</v>
      </c>
      <c r="E189" t="s">
        <v>526</v>
      </c>
      <c r="F189" t="s">
        <v>526</v>
      </c>
      <c r="G189" t="s">
        <v>37</v>
      </c>
      <c r="H189">
        <v>0</v>
      </c>
      <c r="I189">
        <v>1</v>
      </c>
      <c r="J189">
        <v>2</v>
      </c>
      <c r="K189">
        <v>2</v>
      </c>
      <c r="L189">
        <v>1</v>
      </c>
      <c r="M189" t="s">
        <v>288</v>
      </c>
      <c r="N189" t="s">
        <v>526</v>
      </c>
      <c r="O189" t="s">
        <v>288</v>
      </c>
      <c r="P189">
        <v>0</v>
      </c>
      <c r="Q189" t="s">
        <v>526</v>
      </c>
      <c r="R189" t="s">
        <v>526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 t="s">
        <v>70</v>
      </c>
      <c r="AG189">
        <v>1</v>
      </c>
      <c r="AH189">
        <v>0</v>
      </c>
      <c r="AI189">
        <v>0</v>
      </c>
      <c r="AJ189">
        <v>0</v>
      </c>
      <c r="AK189">
        <v>2</v>
      </c>
      <c r="AL189" t="s">
        <v>526</v>
      </c>
      <c r="AM189" t="s">
        <v>526</v>
      </c>
      <c r="AN189">
        <v>37.6</v>
      </c>
      <c r="AO189" t="s">
        <v>503</v>
      </c>
      <c r="AP189">
        <v>114</v>
      </c>
      <c r="AQ189" t="s">
        <v>70</v>
      </c>
      <c r="AR189">
        <v>1</v>
      </c>
      <c r="AS189">
        <v>0</v>
      </c>
      <c r="AT189">
        <v>0</v>
      </c>
      <c r="AU189">
        <v>0</v>
      </c>
      <c r="AV189">
        <v>2</v>
      </c>
      <c r="AW189" t="s">
        <v>526</v>
      </c>
      <c r="AX189" t="s">
        <v>526</v>
      </c>
      <c r="AY189" t="s">
        <v>288</v>
      </c>
      <c r="AZ189" t="s">
        <v>288</v>
      </c>
      <c r="BA189" t="s">
        <v>288</v>
      </c>
      <c r="BB189" t="s">
        <v>70</v>
      </c>
      <c r="BC189">
        <v>1</v>
      </c>
      <c r="BD189">
        <v>0</v>
      </c>
      <c r="BE189">
        <v>0</v>
      </c>
      <c r="BF189">
        <v>0</v>
      </c>
      <c r="BG189">
        <v>2</v>
      </c>
      <c r="BH189" t="s">
        <v>526</v>
      </c>
      <c r="BI189" t="s">
        <v>526</v>
      </c>
      <c r="BJ189">
        <v>36.1</v>
      </c>
      <c r="BK189" t="s">
        <v>504</v>
      </c>
      <c r="BL189">
        <v>97</v>
      </c>
      <c r="BM189" t="s">
        <v>526</v>
      </c>
      <c r="BN189" t="s">
        <v>526</v>
      </c>
      <c r="BO189" t="s">
        <v>526</v>
      </c>
      <c r="BP189" t="s">
        <v>526</v>
      </c>
      <c r="BQ189" t="s">
        <v>526</v>
      </c>
      <c r="BR189" t="s">
        <v>526</v>
      </c>
      <c r="BS189" t="s">
        <v>526</v>
      </c>
      <c r="BT189" t="s">
        <v>526</v>
      </c>
      <c r="BU189" t="s">
        <v>526</v>
      </c>
      <c r="BV189" t="s">
        <v>526</v>
      </c>
      <c r="BW189" t="s">
        <v>526</v>
      </c>
      <c r="BX189" t="s">
        <v>526</v>
      </c>
      <c r="BY189" t="s">
        <v>526</v>
      </c>
      <c r="BZ189" t="s">
        <v>526</v>
      </c>
      <c r="CA189" t="s">
        <v>526</v>
      </c>
      <c r="CB189" t="s">
        <v>526</v>
      </c>
      <c r="CC189" t="s">
        <v>526</v>
      </c>
      <c r="CD189" t="s">
        <v>526</v>
      </c>
      <c r="CE189" t="s">
        <v>526</v>
      </c>
      <c r="CF189" t="s">
        <v>526</v>
      </c>
      <c r="CG189" t="s">
        <v>526</v>
      </c>
      <c r="CH189" t="s">
        <v>526</v>
      </c>
      <c r="CI189" t="s">
        <v>526</v>
      </c>
      <c r="CJ189" t="s">
        <v>526</v>
      </c>
      <c r="CK189" t="s">
        <v>526</v>
      </c>
      <c r="CL189" t="s">
        <v>526</v>
      </c>
      <c r="CM189" t="s">
        <v>526</v>
      </c>
      <c r="CN189" t="s">
        <v>526</v>
      </c>
      <c r="CO189" t="s">
        <v>526</v>
      </c>
      <c r="CP189" t="s">
        <v>526</v>
      </c>
      <c r="CQ189" t="s">
        <v>526</v>
      </c>
      <c r="CR189" t="s">
        <v>526</v>
      </c>
      <c r="CS189" t="s">
        <v>526</v>
      </c>
      <c r="CT189" t="s">
        <v>526</v>
      </c>
      <c r="CU189" t="s">
        <v>526</v>
      </c>
      <c r="CV189" t="s">
        <v>526</v>
      </c>
      <c r="CW189" t="s">
        <v>526</v>
      </c>
      <c r="CX189" t="s">
        <v>526</v>
      </c>
      <c r="CY189" t="s">
        <v>526</v>
      </c>
      <c r="CZ189" t="s">
        <v>526</v>
      </c>
      <c r="DA189" t="s">
        <v>526</v>
      </c>
      <c r="DB189" t="s">
        <v>526</v>
      </c>
      <c r="DC189" t="s">
        <v>526</v>
      </c>
      <c r="DD189" t="s">
        <v>526</v>
      </c>
      <c r="DE189" t="s">
        <v>526</v>
      </c>
      <c r="DF189" t="s">
        <v>526</v>
      </c>
      <c r="DG189" t="s">
        <v>526</v>
      </c>
      <c r="DH189" t="s">
        <v>526</v>
      </c>
      <c r="DI189" t="s">
        <v>526</v>
      </c>
      <c r="DJ189" t="s">
        <v>526</v>
      </c>
      <c r="DK189" t="s">
        <v>526</v>
      </c>
      <c r="DL189" t="s">
        <v>526</v>
      </c>
      <c r="DM189" t="s">
        <v>526</v>
      </c>
      <c r="DN189" t="s">
        <v>526</v>
      </c>
      <c r="DO189" t="s">
        <v>526</v>
      </c>
      <c r="DP189" t="s">
        <v>526</v>
      </c>
      <c r="DQ189" t="s">
        <v>526</v>
      </c>
      <c r="DR189" t="s">
        <v>526</v>
      </c>
      <c r="DS189" t="s">
        <v>526</v>
      </c>
      <c r="DT189" t="s">
        <v>526</v>
      </c>
      <c r="DU189" t="s">
        <v>526</v>
      </c>
      <c r="DV189" t="s">
        <v>526</v>
      </c>
      <c r="DW189" t="s">
        <v>526</v>
      </c>
      <c r="DX189" t="s">
        <v>526</v>
      </c>
      <c r="DY189" t="s">
        <v>526</v>
      </c>
      <c r="DZ189" t="s">
        <v>526</v>
      </c>
      <c r="EA189" t="s">
        <v>526</v>
      </c>
      <c r="EB189" t="s">
        <v>526</v>
      </c>
      <c r="EC189" t="s">
        <v>526</v>
      </c>
      <c r="ED189" t="s">
        <v>526</v>
      </c>
      <c r="EE189" t="s">
        <v>526</v>
      </c>
      <c r="EF189" t="s">
        <v>526</v>
      </c>
      <c r="EG189" t="s">
        <v>526</v>
      </c>
      <c r="EH189" t="s">
        <v>526</v>
      </c>
      <c r="EI189" t="s">
        <v>526</v>
      </c>
      <c r="EJ189" t="s">
        <v>526</v>
      </c>
      <c r="EK189" t="s">
        <v>526</v>
      </c>
      <c r="EL189" t="s">
        <v>526</v>
      </c>
      <c r="EM189" t="s">
        <v>526</v>
      </c>
      <c r="EN189" t="s">
        <v>526</v>
      </c>
      <c r="EO189" t="s">
        <v>526</v>
      </c>
      <c r="EP189" t="s">
        <v>526</v>
      </c>
      <c r="EQ189" t="s">
        <v>526</v>
      </c>
      <c r="ER189" t="s">
        <v>526</v>
      </c>
      <c r="ES189" t="s">
        <v>526</v>
      </c>
      <c r="ET189" t="s">
        <v>526</v>
      </c>
      <c r="EU189" t="s">
        <v>526</v>
      </c>
      <c r="EV189" t="s">
        <v>526</v>
      </c>
    </row>
    <row r="190" spans="1:152" x14ac:dyDescent="0.2">
      <c r="A190">
        <v>3176064</v>
      </c>
      <c r="B190" s="6" t="s">
        <v>666</v>
      </c>
      <c r="C190">
        <v>78</v>
      </c>
      <c r="D190" t="s">
        <v>26</v>
      </c>
      <c r="E190" t="s">
        <v>526</v>
      </c>
      <c r="F190" t="s">
        <v>526</v>
      </c>
      <c r="G190" t="s">
        <v>42</v>
      </c>
      <c r="H190">
        <v>0</v>
      </c>
      <c r="I190">
        <v>1</v>
      </c>
      <c r="J190">
        <v>1</v>
      </c>
      <c r="K190">
        <v>1</v>
      </c>
      <c r="L190">
        <v>1</v>
      </c>
      <c r="M190">
        <v>0</v>
      </c>
      <c r="N190" t="s">
        <v>526</v>
      </c>
      <c r="O190">
        <v>0</v>
      </c>
      <c r="P190">
        <v>0</v>
      </c>
      <c r="Q190" t="s">
        <v>526</v>
      </c>
      <c r="R190" t="s">
        <v>526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 t="s">
        <v>288</v>
      </c>
      <c r="AF190" t="s">
        <v>70</v>
      </c>
      <c r="AG190">
        <v>1</v>
      </c>
      <c r="AH190">
        <v>0</v>
      </c>
      <c r="AI190">
        <v>0</v>
      </c>
      <c r="AJ190">
        <v>0</v>
      </c>
      <c r="AK190">
        <v>2</v>
      </c>
      <c r="AL190" t="s">
        <v>526</v>
      </c>
      <c r="AM190" t="s">
        <v>526</v>
      </c>
      <c r="AN190">
        <v>36.700000000000003</v>
      </c>
      <c r="AO190" t="s">
        <v>301</v>
      </c>
      <c r="AP190">
        <v>82</v>
      </c>
      <c r="AQ190" t="s">
        <v>70</v>
      </c>
      <c r="AR190">
        <v>1</v>
      </c>
      <c r="AS190">
        <v>0</v>
      </c>
      <c r="AT190">
        <v>0</v>
      </c>
      <c r="AU190">
        <v>0</v>
      </c>
      <c r="AV190">
        <v>2</v>
      </c>
      <c r="AW190" t="s">
        <v>526</v>
      </c>
      <c r="AX190" t="s">
        <v>526</v>
      </c>
      <c r="AY190">
        <v>35.9</v>
      </c>
      <c r="AZ190" t="s">
        <v>302</v>
      </c>
      <c r="BA190">
        <v>71</v>
      </c>
      <c r="BB190" t="s">
        <v>526</v>
      </c>
      <c r="BC190" t="s">
        <v>526</v>
      </c>
      <c r="BD190" t="s">
        <v>526</v>
      </c>
      <c r="BE190" t="s">
        <v>526</v>
      </c>
      <c r="BF190" t="s">
        <v>526</v>
      </c>
      <c r="BG190" t="s">
        <v>526</v>
      </c>
      <c r="BH190" t="s">
        <v>526</v>
      </c>
      <c r="BI190" t="s">
        <v>526</v>
      </c>
      <c r="BJ190" t="s">
        <v>526</v>
      </c>
      <c r="BK190" t="s">
        <v>526</v>
      </c>
      <c r="BL190" t="s">
        <v>526</v>
      </c>
      <c r="BM190" t="s">
        <v>526</v>
      </c>
      <c r="BN190" t="s">
        <v>526</v>
      </c>
      <c r="BO190" t="s">
        <v>526</v>
      </c>
      <c r="BP190" t="s">
        <v>526</v>
      </c>
      <c r="BQ190" t="s">
        <v>526</v>
      </c>
      <c r="BR190" t="s">
        <v>526</v>
      </c>
      <c r="BS190" t="s">
        <v>526</v>
      </c>
      <c r="BT190" t="s">
        <v>526</v>
      </c>
      <c r="BU190" t="s">
        <v>526</v>
      </c>
      <c r="BV190" t="s">
        <v>526</v>
      </c>
      <c r="BW190" t="s">
        <v>526</v>
      </c>
      <c r="BX190" t="s">
        <v>526</v>
      </c>
      <c r="BY190" t="s">
        <v>526</v>
      </c>
      <c r="BZ190" t="s">
        <v>526</v>
      </c>
      <c r="CA190" t="s">
        <v>526</v>
      </c>
      <c r="CB190" t="s">
        <v>526</v>
      </c>
      <c r="CC190" t="s">
        <v>526</v>
      </c>
      <c r="CD190" t="s">
        <v>526</v>
      </c>
      <c r="CE190" t="s">
        <v>526</v>
      </c>
      <c r="CF190" t="s">
        <v>526</v>
      </c>
      <c r="CG190" t="s">
        <v>526</v>
      </c>
      <c r="CH190" t="s">
        <v>526</v>
      </c>
      <c r="CI190" t="s">
        <v>526</v>
      </c>
      <c r="CJ190" t="s">
        <v>526</v>
      </c>
      <c r="CK190" t="s">
        <v>526</v>
      </c>
      <c r="CL190" t="s">
        <v>526</v>
      </c>
      <c r="CM190" t="s">
        <v>526</v>
      </c>
      <c r="CN190" t="s">
        <v>526</v>
      </c>
      <c r="CO190" t="s">
        <v>526</v>
      </c>
      <c r="CP190" t="s">
        <v>526</v>
      </c>
      <c r="CQ190" t="s">
        <v>526</v>
      </c>
      <c r="CR190" t="s">
        <v>526</v>
      </c>
      <c r="CS190" t="s">
        <v>526</v>
      </c>
      <c r="CT190" t="s">
        <v>526</v>
      </c>
      <c r="CU190" t="s">
        <v>526</v>
      </c>
      <c r="CV190" t="s">
        <v>526</v>
      </c>
      <c r="CW190" t="s">
        <v>526</v>
      </c>
      <c r="CX190" t="s">
        <v>526</v>
      </c>
      <c r="CY190" t="s">
        <v>526</v>
      </c>
      <c r="CZ190" t="s">
        <v>526</v>
      </c>
      <c r="DA190" t="s">
        <v>526</v>
      </c>
      <c r="DB190" t="s">
        <v>526</v>
      </c>
      <c r="DC190" t="s">
        <v>526</v>
      </c>
      <c r="DD190" t="s">
        <v>526</v>
      </c>
      <c r="DE190" t="s">
        <v>526</v>
      </c>
      <c r="DF190" t="s">
        <v>526</v>
      </c>
      <c r="DG190" t="s">
        <v>526</v>
      </c>
      <c r="DH190" t="s">
        <v>526</v>
      </c>
      <c r="DI190" t="s">
        <v>526</v>
      </c>
      <c r="DJ190" t="s">
        <v>526</v>
      </c>
      <c r="DK190" t="s">
        <v>526</v>
      </c>
      <c r="DL190" t="s">
        <v>526</v>
      </c>
      <c r="DM190" t="s">
        <v>526</v>
      </c>
      <c r="DN190" t="s">
        <v>526</v>
      </c>
      <c r="DO190" t="s">
        <v>526</v>
      </c>
      <c r="DP190" t="s">
        <v>526</v>
      </c>
      <c r="DQ190" t="s">
        <v>526</v>
      </c>
      <c r="DR190" t="s">
        <v>526</v>
      </c>
      <c r="DS190" t="s">
        <v>526</v>
      </c>
      <c r="DT190" t="s">
        <v>526</v>
      </c>
      <c r="DU190" t="s">
        <v>526</v>
      </c>
      <c r="DV190" t="s">
        <v>526</v>
      </c>
      <c r="DW190" t="s">
        <v>526</v>
      </c>
      <c r="DX190" t="s">
        <v>526</v>
      </c>
      <c r="DY190" t="s">
        <v>526</v>
      </c>
      <c r="DZ190" t="s">
        <v>526</v>
      </c>
      <c r="EA190" t="s">
        <v>526</v>
      </c>
      <c r="EB190" t="s">
        <v>526</v>
      </c>
      <c r="EC190" t="s">
        <v>526</v>
      </c>
      <c r="ED190" t="s">
        <v>526</v>
      </c>
      <c r="EE190" t="s">
        <v>526</v>
      </c>
      <c r="EF190" t="s">
        <v>526</v>
      </c>
      <c r="EG190" t="s">
        <v>526</v>
      </c>
      <c r="EH190" t="s">
        <v>526</v>
      </c>
      <c r="EI190" t="s">
        <v>526</v>
      </c>
      <c r="EJ190" t="s">
        <v>526</v>
      </c>
      <c r="EK190" t="s">
        <v>526</v>
      </c>
      <c r="EL190" t="s">
        <v>526</v>
      </c>
      <c r="EM190" t="s">
        <v>526</v>
      </c>
      <c r="EN190" t="s">
        <v>526</v>
      </c>
      <c r="EO190" t="s">
        <v>526</v>
      </c>
      <c r="EP190" t="s">
        <v>526</v>
      </c>
      <c r="EQ190" t="s">
        <v>526</v>
      </c>
      <c r="ER190" t="s">
        <v>526</v>
      </c>
      <c r="ES190" t="s">
        <v>526</v>
      </c>
      <c r="ET190" t="s">
        <v>526</v>
      </c>
      <c r="EU190" t="s">
        <v>526</v>
      </c>
      <c r="EV190" t="s">
        <v>526</v>
      </c>
    </row>
    <row r="191" spans="1:152" x14ac:dyDescent="0.2">
      <c r="A191">
        <v>2139934</v>
      </c>
      <c r="B191" s="6" t="s">
        <v>640</v>
      </c>
      <c r="C191">
        <v>64</v>
      </c>
      <c r="D191" t="s">
        <v>26</v>
      </c>
      <c r="E191" t="s">
        <v>526</v>
      </c>
      <c r="F191" t="s">
        <v>526</v>
      </c>
      <c r="G191" t="s">
        <v>37</v>
      </c>
      <c r="H191">
        <v>0</v>
      </c>
      <c r="I191">
        <v>1</v>
      </c>
      <c r="J191">
        <v>2</v>
      </c>
      <c r="K191">
        <v>2</v>
      </c>
      <c r="L191">
        <v>1</v>
      </c>
      <c r="M191">
        <v>1</v>
      </c>
      <c r="N191" t="s">
        <v>526</v>
      </c>
      <c r="O191">
        <v>5</v>
      </c>
      <c r="P191">
        <v>0</v>
      </c>
      <c r="Q191" t="s">
        <v>526</v>
      </c>
      <c r="R191" t="s">
        <v>526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 t="s">
        <v>288</v>
      </c>
      <c r="AF191" t="s">
        <v>70</v>
      </c>
      <c r="AG191">
        <v>1</v>
      </c>
      <c r="AH191">
        <v>0</v>
      </c>
      <c r="AI191">
        <v>0</v>
      </c>
      <c r="AJ191">
        <v>0</v>
      </c>
      <c r="AK191">
        <v>2</v>
      </c>
      <c r="AL191" t="s">
        <v>526</v>
      </c>
      <c r="AM191" t="s">
        <v>526</v>
      </c>
      <c r="AN191">
        <v>37.1</v>
      </c>
      <c r="AO191" t="s">
        <v>187</v>
      </c>
      <c r="AP191">
        <v>85</v>
      </c>
      <c r="AQ191" t="s">
        <v>70</v>
      </c>
      <c r="AR191">
        <v>1</v>
      </c>
      <c r="AS191">
        <v>0</v>
      </c>
      <c r="AT191">
        <v>0</v>
      </c>
      <c r="AU191">
        <v>0</v>
      </c>
      <c r="AV191">
        <v>2</v>
      </c>
      <c r="AW191" t="s">
        <v>526</v>
      </c>
      <c r="AX191" t="s">
        <v>526</v>
      </c>
      <c r="AY191">
        <v>36.4</v>
      </c>
      <c r="AZ191" t="s">
        <v>188</v>
      </c>
      <c r="BA191">
        <v>95</v>
      </c>
      <c r="BB191" t="s">
        <v>70</v>
      </c>
      <c r="BC191">
        <v>1</v>
      </c>
      <c r="BD191">
        <v>0</v>
      </c>
      <c r="BE191">
        <v>0</v>
      </c>
      <c r="BF191">
        <v>0</v>
      </c>
      <c r="BG191">
        <v>2</v>
      </c>
      <c r="BH191" t="s">
        <v>526</v>
      </c>
      <c r="BI191" t="s">
        <v>526</v>
      </c>
      <c r="BJ191">
        <v>37</v>
      </c>
      <c r="BK191" t="s">
        <v>63</v>
      </c>
      <c r="BL191">
        <v>89</v>
      </c>
      <c r="BM191" t="s">
        <v>526</v>
      </c>
      <c r="BN191" t="s">
        <v>526</v>
      </c>
      <c r="BO191" t="s">
        <v>526</v>
      </c>
      <c r="BP191" t="s">
        <v>526</v>
      </c>
      <c r="BQ191" t="s">
        <v>526</v>
      </c>
      <c r="BR191" t="s">
        <v>526</v>
      </c>
      <c r="BS191" t="s">
        <v>526</v>
      </c>
      <c r="BT191" t="s">
        <v>526</v>
      </c>
      <c r="BU191" t="s">
        <v>526</v>
      </c>
      <c r="BV191" t="s">
        <v>526</v>
      </c>
      <c r="BW191" t="s">
        <v>526</v>
      </c>
      <c r="BX191" t="s">
        <v>526</v>
      </c>
      <c r="BY191" t="s">
        <v>526</v>
      </c>
      <c r="BZ191" t="s">
        <v>526</v>
      </c>
      <c r="CA191" t="s">
        <v>526</v>
      </c>
      <c r="CB191" t="s">
        <v>526</v>
      </c>
      <c r="CC191" t="s">
        <v>526</v>
      </c>
      <c r="CD191" t="s">
        <v>526</v>
      </c>
      <c r="CE191" t="s">
        <v>526</v>
      </c>
      <c r="CF191" t="s">
        <v>526</v>
      </c>
      <c r="CG191" t="s">
        <v>526</v>
      </c>
      <c r="CH191" t="s">
        <v>526</v>
      </c>
      <c r="CI191" t="s">
        <v>526</v>
      </c>
      <c r="CJ191" t="s">
        <v>526</v>
      </c>
      <c r="CK191" t="s">
        <v>526</v>
      </c>
      <c r="CL191" t="s">
        <v>526</v>
      </c>
      <c r="CM191" t="s">
        <v>526</v>
      </c>
      <c r="CN191" t="s">
        <v>526</v>
      </c>
      <c r="CO191" t="s">
        <v>526</v>
      </c>
      <c r="CP191" t="s">
        <v>526</v>
      </c>
      <c r="CQ191" t="s">
        <v>526</v>
      </c>
      <c r="CR191" t="s">
        <v>526</v>
      </c>
      <c r="CS191" t="s">
        <v>526</v>
      </c>
      <c r="CT191" t="s">
        <v>526</v>
      </c>
      <c r="CU191" t="s">
        <v>526</v>
      </c>
      <c r="CV191" t="s">
        <v>526</v>
      </c>
      <c r="CW191" t="s">
        <v>526</v>
      </c>
      <c r="CX191" t="s">
        <v>526</v>
      </c>
      <c r="CY191" t="s">
        <v>526</v>
      </c>
      <c r="CZ191" t="s">
        <v>526</v>
      </c>
      <c r="DA191" t="s">
        <v>526</v>
      </c>
      <c r="DB191" t="s">
        <v>526</v>
      </c>
      <c r="DC191" t="s">
        <v>526</v>
      </c>
      <c r="DD191" t="s">
        <v>526</v>
      </c>
      <c r="DE191" t="s">
        <v>526</v>
      </c>
      <c r="DF191" t="s">
        <v>526</v>
      </c>
      <c r="DG191" t="s">
        <v>526</v>
      </c>
      <c r="DH191" t="s">
        <v>526</v>
      </c>
      <c r="DI191" t="s">
        <v>526</v>
      </c>
      <c r="DJ191" t="s">
        <v>526</v>
      </c>
      <c r="DK191" t="s">
        <v>526</v>
      </c>
      <c r="DL191" t="s">
        <v>526</v>
      </c>
      <c r="DM191" t="s">
        <v>526</v>
      </c>
      <c r="DN191" t="s">
        <v>526</v>
      </c>
      <c r="DO191" t="s">
        <v>526</v>
      </c>
      <c r="DP191" t="s">
        <v>526</v>
      </c>
      <c r="DQ191" t="s">
        <v>526</v>
      </c>
      <c r="DR191" t="s">
        <v>526</v>
      </c>
      <c r="DS191" t="s">
        <v>526</v>
      </c>
      <c r="DT191" t="s">
        <v>526</v>
      </c>
      <c r="DU191" t="s">
        <v>526</v>
      </c>
      <c r="DV191" t="s">
        <v>526</v>
      </c>
      <c r="DW191" t="s">
        <v>526</v>
      </c>
      <c r="DX191" t="s">
        <v>526</v>
      </c>
      <c r="DY191" t="s">
        <v>526</v>
      </c>
      <c r="DZ191" t="s">
        <v>526</v>
      </c>
      <c r="EA191" t="s">
        <v>526</v>
      </c>
      <c r="EB191" t="s">
        <v>526</v>
      </c>
      <c r="EC191" t="s">
        <v>526</v>
      </c>
      <c r="ED191" t="s">
        <v>526</v>
      </c>
      <c r="EE191" t="s">
        <v>526</v>
      </c>
      <c r="EF191" t="s">
        <v>526</v>
      </c>
      <c r="EG191" t="s">
        <v>526</v>
      </c>
      <c r="EH191" t="s">
        <v>526</v>
      </c>
      <c r="EI191" t="s">
        <v>526</v>
      </c>
      <c r="EJ191" t="s">
        <v>526</v>
      </c>
      <c r="EK191" t="s">
        <v>526</v>
      </c>
      <c r="EL191" t="s">
        <v>526</v>
      </c>
      <c r="EM191" t="s">
        <v>526</v>
      </c>
      <c r="EN191" t="s">
        <v>526</v>
      </c>
      <c r="EO191" t="s">
        <v>526</v>
      </c>
      <c r="EP191" t="s">
        <v>526</v>
      </c>
      <c r="EQ191" t="s">
        <v>526</v>
      </c>
      <c r="ER191" t="s">
        <v>526</v>
      </c>
      <c r="ES191" t="s">
        <v>526</v>
      </c>
      <c r="ET191" t="s">
        <v>526</v>
      </c>
      <c r="EU191" t="s">
        <v>526</v>
      </c>
      <c r="EV191" t="s">
        <v>526</v>
      </c>
    </row>
    <row r="192" spans="1:152" x14ac:dyDescent="0.2">
      <c r="A192">
        <v>3065074</v>
      </c>
      <c r="B192" s="6" t="s">
        <v>657</v>
      </c>
      <c r="C192">
        <v>55</v>
      </c>
      <c r="D192" t="s">
        <v>26</v>
      </c>
      <c r="E192" t="s">
        <v>526</v>
      </c>
      <c r="F192" t="s">
        <v>526</v>
      </c>
      <c r="G192" t="s">
        <v>37</v>
      </c>
      <c r="H192">
        <v>0</v>
      </c>
      <c r="I192">
        <v>1</v>
      </c>
      <c r="J192">
        <v>4</v>
      </c>
      <c r="K192">
        <v>4</v>
      </c>
      <c r="L192">
        <v>1</v>
      </c>
      <c r="M192">
        <v>1</v>
      </c>
      <c r="N192" t="s">
        <v>526</v>
      </c>
      <c r="O192">
        <v>7</v>
      </c>
      <c r="P192">
        <v>0</v>
      </c>
      <c r="Q192" t="s">
        <v>526</v>
      </c>
      <c r="R192" t="s">
        <v>526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0</v>
      </c>
      <c r="AE192" t="s">
        <v>288</v>
      </c>
      <c r="AF192" t="s">
        <v>70</v>
      </c>
      <c r="AG192">
        <v>1</v>
      </c>
      <c r="AH192">
        <v>0</v>
      </c>
      <c r="AI192">
        <v>0</v>
      </c>
      <c r="AJ192">
        <v>0</v>
      </c>
      <c r="AK192">
        <v>2</v>
      </c>
      <c r="AL192" t="s">
        <v>526</v>
      </c>
      <c r="AM192" t="s">
        <v>526</v>
      </c>
      <c r="AN192">
        <v>37</v>
      </c>
      <c r="AO192" t="s">
        <v>307</v>
      </c>
      <c r="AP192">
        <v>89</v>
      </c>
      <c r="AQ192" t="s">
        <v>70</v>
      </c>
      <c r="AR192">
        <v>1</v>
      </c>
      <c r="AS192">
        <v>0</v>
      </c>
      <c r="AT192">
        <v>0</v>
      </c>
      <c r="AU192">
        <v>0</v>
      </c>
      <c r="AV192">
        <v>2</v>
      </c>
      <c r="AW192" t="s">
        <v>526</v>
      </c>
      <c r="AX192" t="s">
        <v>526</v>
      </c>
      <c r="AY192">
        <v>37.1</v>
      </c>
      <c r="AZ192" t="s">
        <v>308</v>
      </c>
      <c r="BA192">
        <v>80</v>
      </c>
      <c r="BB192" t="s">
        <v>70</v>
      </c>
      <c r="BC192">
        <v>1</v>
      </c>
      <c r="BD192">
        <v>0</v>
      </c>
      <c r="BE192">
        <v>0</v>
      </c>
      <c r="BF192">
        <v>0</v>
      </c>
      <c r="BG192">
        <v>2</v>
      </c>
      <c r="BH192" t="s">
        <v>526</v>
      </c>
      <c r="BI192" t="s">
        <v>526</v>
      </c>
      <c r="BJ192">
        <v>37.200000000000003</v>
      </c>
      <c r="BK192" t="s">
        <v>309</v>
      </c>
      <c r="BL192">
        <v>73</v>
      </c>
      <c r="BM192" t="s">
        <v>70</v>
      </c>
      <c r="BN192">
        <v>1</v>
      </c>
      <c r="BO192">
        <v>0</v>
      </c>
      <c r="BP192">
        <v>0</v>
      </c>
      <c r="BQ192">
        <v>0</v>
      </c>
      <c r="BR192">
        <v>2</v>
      </c>
      <c r="BS192" t="s">
        <v>526</v>
      </c>
      <c r="BT192" t="s">
        <v>526</v>
      </c>
      <c r="BU192">
        <v>36.9</v>
      </c>
      <c r="BV192" t="s">
        <v>130</v>
      </c>
      <c r="BW192">
        <v>72</v>
      </c>
      <c r="BX192" t="s">
        <v>85</v>
      </c>
      <c r="BY192">
        <v>1</v>
      </c>
      <c r="BZ192">
        <v>0</v>
      </c>
      <c r="CA192">
        <v>0</v>
      </c>
      <c r="CB192">
        <v>0</v>
      </c>
      <c r="CC192">
        <v>2</v>
      </c>
      <c r="CD192" t="s">
        <v>526</v>
      </c>
      <c r="CE192" t="s">
        <v>526</v>
      </c>
      <c r="CF192">
        <v>36.9</v>
      </c>
      <c r="CG192" t="s">
        <v>310</v>
      </c>
      <c r="CH192">
        <v>67</v>
      </c>
      <c r="CI192" t="s">
        <v>526</v>
      </c>
      <c r="CJ192" t="s">
        <v>526</v>
      </c>
      <c r="CK192" t="s">
        <v>526</v>
      </c>
      <c r="CL192" t="s">
        <v>526</v>
      </c>
      <c r="CM192" t="s">
        <v>526</v>
      </c>
      <c r="CN192" t="s">
        <v>526</v>
      </c>
      <c r="CO192" t="s">
        <v>526</v>
      </c>
      <c r="CP192" t="s">
        <v>526</v>
      </c>
      <c r="CQ192" t="s">
        <v>526</v>
      </c>
      <c r="CR192" t="s">
        <v>526</v>
      </c>
      <c r="CS192" t="s">
        <v>526</v>
      </c>
      <c r="CT192" t="s">
        <v>526</v>
      </c>
      <c r="CU192" t="s">
        <v>526</v>
      </c>
      <c r="CV192" t="s">
        <v>526</v>
      </c>
      <c r="CW192" t="s">
        <v>526</v>
      </c>
      <c r="CX192" t="s">
        <v>526</v>
      </c>
      <c r="CY192" t="s">
        <v>526</v>
      </c>
      <c r="CZ192" t="s">
        <v>526</v>
      </c>
      <c r="DA192" t="s">
        <v>526</v>
      </c>
      <c r="DB192" t="s">
        <v>526</v>
      </c>
      <c r="DC192" t="s">
        <v>526</v>
      </c>
      <c r="DD192" t="s">
        <v>526</v>
      </c>
      <c r="DE192" t="s">
        <v>526</v>
      </c>
      <c r="DF192" t="s">
        <v>526</v>
      </c>
      <c r="DG192" t="s">
        <v>526</v>
      </c>
      <c r="DH192" t="s">
        <v>526</v>
      </c>
      <c r="DI192" t="s">
        <v>526</v>
      </c>
      <c r="DJ192" t="s">
        <v>526</v>
      </c>
      <c r="DK192" t="s">
        <v>526</v>
      </c>
      <c r="DL192" t="s">
        <v>526</v>
      </c>
      <c r="DM192" t="s">
        <v>526</v>
      </c>
      <c r="DN192" t="s">
        <v>526</v>
      </c>
      <c r="DO192" t="s">
        <v>526</v>
      </c>
      <c r="DP192" t="s">
        <v>526</v>
      </c>
      <c r="DQ192" t="s">
        <v>526</v>
      </c>
      <c r="DR192" t="s">
        <v>526</v>
      </c>
      <c r="DS192" t="s">
        <v>526</v>
      </c>
      <c r="DT192" t="s">
        <v>526</v>
      </c>
      <c r="DU192" t="s">
        <v>526</v>
      </c>
      <c r="DV192" t="s">
        <v>526</v>
      </c>
      <c r="DW192" t="s">
        <v>526</v>
      </c>
      <c r="DX192" t="s">
        <v>526</v>
      </c>
      <c r="DY192" t="s">
        <v>526</v>
      </c>
      <c r="DZ192" t="s">
        <v>526</v>
      </c>
      <c r="EA192" t="s">
        <v>526</v>
      </c>
      <c r="EB192" t="s">
        <v>526</v>
      </c>
      <c r="EC192" t="s">
        <v>526</v>
      </c>
      <c r="ED192" t="s">
        <v>526</v>
      </c>
      <c r="EE192" t="s">
        <v>526</v>
      </c>
      <c r="EF192" t="s">
        <v>526</v>
      </c>
      <c r="EG192" t="s">
        <v>526</v>
      </c>
      <c r="EH192" t="s">
        <v>526</v>
      </c>
      <c r="EI192" t="s">
        <v>526</v>
      </c>
      <c r="EJ192" t="s">
        <v>526</v>
      </c>
      <c r="EK192" t="s">
        <v>526</v>
      </c>
      <c r="EL192" t="s">
        <v>526</v>
      </c>
      <c r="EM192" t="s">
        <v>526</v>
      </c>
      <c r="EN192" t="s">
        <v>526</v>
      </c>
      <c r="EO192" t="s">
        <v>526</v>
      </c>
      <c r="EP192" t="s">
        <v>526</v>
      </c>
      <c r="EQ192" t="s">
        <v>526</v>
      </c>
      <c r="ER192" t="s">
        <v>526</v>
      </c>
      <c r="ES192" t="s">
        <v>526</v>
      </c>
      <c r="ET192" t="s">
        <v>526</v>
      </c>
      <c r="EU192" t="s">
        <v>526</v>
      </c>
      <c r="EV192" t="s">
        <v>526</v>
      </c>
    </row>
    <row r="193" spans="1:152" x14ac:dyDescent="0.2">
      <c r="A193">
        <v>3213541</v>
      </c>
      <c r="B193" s="6" t="s">
        <v>657</v>
      </c>
      <c r="C193">
        <v>58</v>
      </c>
      <c r="D193" t="s">
        <v>21</v>
      </c>
      <c r="E193" t="s">
        <v>526</v>
      </c>
      <c r="F193" t="s">
        <v>526</v>
      </c>
      <c r="G193" t="s">
        <v>37</v>
      </c>
      <c r="H193">
        <v>0</v>
      </c>
      <c r="I193">
        <v>1</v>
      </c>
      <c r="J193">
        <v>4</v>
      </c>
      <c r="K193">
        <v>4</v>
      </c>
      <c r="L193">
        <v>1</v>
      </c>
      <c r="M193">
        <v>1</v>
      </c>
      <c r="N193" t="s">
        <v>526</v>
      </c>
      <c r="O193">
        <v>10</v>
      </c>
      <c r="P193">
        <v>0</v>
      </c>
      <c r="Q193" t="s">
        <v>526</v>
      </c>
      <c r="R193" t="s">
        <v>526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 t="s">
        <v>288</v>
      </c>
      <c r="AF193" t="s">
        <v>70</v>
      </c>
      <c r="AG193">
        <v>1</v>
      </c>
      <c r="AH193">
        <v>0</v>
      </c>
      <c r="AI193">
        <v>0</v>
      </c>
      <c r="AJ193">
        <v>0</v>
      </c>
      <c r="AK193">
        <v>2</v>
      </c>
      <c r="AL193" t="s">
        <v>526</v>
      </c>
      <c r="AM193" t="s">
        <v>526</v>
      </c>
      <c r="AN193">
        <v>36.700000000000003</v>
      </c>
      <c r="AO193" t="s">
        <v>279</v>
      </c>
      <c r="AP193">
        <v>112</v>
      </c>
      <c r="AQ193" t="s">
        <v>70</v>
      </c>
      <c r="AR193">
        <v>1</v>
      </c>
      <c r="AS193">
        <v>0</v>
      </c>
      <c r="AT193">
        <v>0</v>
      </c>
      <c r="AU193">
        <v>0</v>
      </c>
      <c r="AV193">
        <v>2</v>
      </c>
      <c r="AW193" t="s">
        <v>526</v>
      </c>
      <c r="AX193" t="s">
        <v>526</v>
      </c>
      <c r="AY193">
        <v>37.299999999999997</v>
      </c>
      <c r="AZ193" t="s">
        <v>288</v>
      </c>
      <c r="BA193" t="s">
        <v>288</v>
      </c>
      <c r="BB193" t="s">
        <v>70</v>
      </c>
      <c r="BC193">
        <v>1</v>
      </c>
      <c r="BD193">
        <v>0</v>
      </c>
      <c r="BE193">
        <v>0</v>
      </c>
      <c r="BF193">
        <v>0</v>
      </c>
      <c r="BG193">
        <v>2</v>
      </c>
      <c r="BH193" t="s">
        <v>526</v>
      </c>
      <c r="BI193" t="s">
        <v>526</v>
      </c>
      <c r="BJ193">
        <v>36.200000000000003</v>
      </c>
      <c r="BK193" t="s">
        <v>280</v>
      </c>
      <c r="BL193">
        <v>64</v>
      </c>
      <c r="BM193" t="s">
        <v>70</v>
      </c>
      <c r="BN193">
        <v>1</v>
      </c>
      <c r="BO193">
        <v>0</v>
      </c>
      <c r="BP193">
        <v>0</v>
      </c>
      <c r="BQ193">
        <v>0</v>
      </c>
      <c r="BR193">
        <v>2</v>
      </c>
      <c r="BS193" t="s">
        <v>526</v>
      </c>
      <c r="BT193" t="s">
        <v>526</v>
      </c>
      <c r="BU193">
        <v>36.200000000000003</v>
      </c>
      <c r="BV193" t="s">
        <v>281</v>
      </c>
      <c r="BW193">
        <v>65</v>
      </c>
      <c r="BX193" t="s">
        <v>70</v>
      </c>
      <c r="BY193">
        <v>1</v>
      </c>
      <c r="BZ193">
        <v>0</v>
      </c>
      <c r="CA193">
        <v>0</v>
      </c>
      <c r="CB193">
        <v>0</v>
      </c>
      <c r="CC193">
        <v>2</v>
      </c>
      <c r="CD193" t="s">
        <v>526</v>
      </c>
      <c r="CE193" t="s">
        <v>526</v>
      </c>
      <c r="CF193">
        <v>36.200000000000003</v>
      </c>
      <c r="CG193" t="s">
        <v>282</v>
      </c>
      <c r="CH193">
        <v>58</v>
      </c>
      <c r="CI193" t="s">
        <v>526</v>
      </c>
      <c r="CJ193" t="s">
        <v>526</v>
      </c>
      <c r="CK193" t="s">
        <v>526</v>
      </c>
      <c r="CL193" t="s">
        <v>526</v>
      </c>
      <c r="CM193" t="s">
        <v>526</v>
      </c>
      <c r="CN193" t="s">
        <v>526</v>
      </c>
      <c r="CO193" t="s">
        <v>526</v>
      </c>
      <c r="CP193" t="s">
        <v>526</v>
      </c>
      <c r="CQ193" t="s">
        <v>526</v>
      </c>
      <c r="CR193" t="s">
        <v>526</v>
      </c>
      <c r="CS193" t="s">
        <v>526</v>
      </c>
      <c r="CT193" t="s">
        <v>526</v>
      </c>
      <c r="CU193" t="s">
        <v>526</v>
      </c>
      <c r="CV193" t="s">
        <v>526</v>
      </c>
      <c r="CW193" t="s">
        <v>526</v>
      </c>
      <c r="CX193" t="s">
        <v>526</v>
      </c>
      <c r="CY193" t="s">
        <v>526</v>
      </c>
      <c r="CZ193" t="s">
        <v>526</v>
      </c>
      <c r="DA193" t="s">
        <v>526</v>
      </c>
      <c r="DB193" t="s">
        <v>526</v>
      </c>
      <c r="DC193" t="s">
        <v>526</v>
      </c>
      <c r="DD193" t="s">
        <v>526</v>
      </c>
      <c r="DE193" t="s">
        <v>526</v>
      </c>
      <c r="DF193" t="s">
        <v>526</v>
      </c>
      <c r="DG193" t="s">
        <v>526</v>
      </c>
      <c r="DH193" t="s">
        <v>526</v>
      </c>
      <c r="DI193" t="s">
        <v>526</v>
      </c>
      <c r="DJ193" t="s">
        <v>526</v>
      </c>
      <c r="DK193" t="s">
        <v>526</v>
      </c>
      <c r="DL193" t="s">
        <v>526</v>
      </c>
      <c r="DM193" t="s">
        <v>526</v>
      </c>
      <c r="DN193" t="s">
        <v>526</v>
      </c>
      <c r="DO193" t="s">
        <v>526</v>
      </c>
      <c r="DP193" t="s">
        <v>526</v>
      </c>
      <c r="DQ193" t="s">
        <v>526</v>
      </c>
      <c r="DR193" t="s">
        <v>526</v>
      </c>
      <c r="DS193" t="s">
        <v>526</v>
      </c>
      <c r="DT193" t="s">
        <v>526</v>
      </c>
      <c r="DU193" t="s">
        <v>526</v>
      </c>
      <c r="DV193" t="s">
        <v>526</v>
      </c>
      <c r="DW193" t="s">
        <v>526</v>
      </c>
      <c r="DX193" t="s">
        <v>526</v>
      </c>
      <c r="DY193" t="s">
        <v>526</v>
      </c>
      <c r="DZ193" t="s">
        <v>526</v>
      </c>
      <c r="EA193" t="s">
        <v>526</v>
      </c>
      <c r="EB193" t="s">
        <v>526</v>
      </c>
      <c r="EC193" t="s">
        <v>526</v>
      </c>
      <c r="ED193" t="s">
        <v>526</v>
      </c>
      <c r="EE193" t="s">
        <v>526</v>
      </c>
      <c r="EF193" t="s">
        <v>526</v>
      </c>
      <c r="EG193" t="s">
        <v>526</v>
      </c>
      <c r="EH193" t="s">
        <v>526</v>
      </c>
      <c r="EI193" t="s">
        <v>526</v>
      </c>
      <c r="EJ193" t="s">
        <v>526</v>
      </c>
      <c r="EK193" t="s">
        <v>526</v>
      </c>
      <c r="EL193" t="s">
        <v>526</v>
      </c>
      <c r="EM193" t="s">
        <v>526</v>
      </c>
      <c r="EN193" t="s">
        <v>526</v>
      </c>
      <c r="EO193" t="s">
        <v>526</v>
      </c>
      <c r="EP193" t="s">
        <v>526</v>
      </c>
      <c r="EQ193" t="s">
        <v>526</v>
      </c>
      <c r="ER193" t="s">
        <v>526</v>
      </c>
      <c r="ES193" t="s">
        <v>526</v>
      </c>
      <c r="ET193" t="s">
        <v>526</v>
      </c>
      <c r="EU193" t="s">
        <v>526</v>
      </c>
      <c r="EV193" t="s">
        <v>526</v>
      </c>
    </row>
    <row r="194" spans="1:152" x14ac:dyDescent="0.2">
      <c r="A194">
        <v>2453685</v>
      </c>
      <c r="B194" s="6" t="s">
        <v>648</v>
      </c>
      <c r="C194">
        <v>33</v>
      </c>
      <c r="D194" t="s">
        <v>21</v>
      </c>
      <c r="E194" t="s">
        <v>526</v>
      </c>
      <c r="F194" t="s">
        <v>526</v>
      </c>
      <c r="G194" t="s">
        <v>37</v>
      </c>
      <c r="H194">
        <v>0</v>
      </c>
      <c r="I194">
        <v>1</v>
      </c>
      <c r="J194">
        <v>2</v>
      </c>
      <c r="K194">
        <v>2</v>
      </c>
      <c r="L194">
        <v>1</v>
      </c>
      <c r="M194">
        <v>5</v>
      </c>
      <c r="N194" t="s">
        <v>526</v>
      </c>
      <c r="O194">
        <v>5</v>
      </c>
      <c r="P194">
        <v>0</v>
      </c>
      <c r="Q194" t="s">
        <v>526</v>
      </c>
      <c r="R194" t="s">
        <v>526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</v>
      </c>
      <c r="AD194">
        <v>5</v>
      </c>
      <c r="AE194" t="s">
        <v>288</v>
      </c>
      <c r="AF194" t="s">
        <v>70</v>
      </c>
      <c r="AG194">
        <v>1</v>
      </c>
      <c r="AH194">
        <v>0</v>
      </c>
      <c r="AI194">
        <v>8</v>
      </c>
      <c r="AJ194">
        <v>0</v>
      </c>
      <c r="AK194">
        <v>2</v>
      </c>
      <c r="AL194" t="s">
        <v>526</v>
      </c>
      <c r="AM194" t="s">
        <v>526</v>
      </c>
      <c r="AN194">
        <v>36.6</v>
      </c>
      <c r="AO194" t="s">
        <v>320</v>
      </c>
      <c r="AP194">
        <v>80</v>
      </c>
      <c r="AQ194" t="s">
        <v>70</v>
      </c>
      <c r="AR194">
        <v>1</v>
      </c>
      <c r="AS194">
        <v>0</v>
      </c>
      <c r="AT194">
        <v>0</v>
      </c>
      <c r="AU194">
        <v>0</v>
      </c>
      <c r="AV194">
        <v>2</v>
      </c>
      <c r="AW194" t="s">
        <v>526</v>
      </c>
      <c r="AX194" t="s">
        <v>526</v>
      </c>
      <c r="AY194">
        <v>36.9</v>
      </c>
      <c r="AZ194" t="s">
        <v>321</v>
      </c>
      <c r="BA194">
        <v>66</v>
      </c>
      <c r="BB194" t="s">
        <v>70</v>
      </c>
      <c r="BC194">
        <v>1</v>
      </c>
      <c r="BD194">
        <v>0</v>
      </c>
      <c r="BE194">
        <v>0</v>
      </c>
      <c r="BF194">
        <v>0</v>
      </c>
      <c r="BG194">
        <v>2</v>
      </c>
      <c r="BH194" t="s">
        <v>526</v>
      </c>
      <c r="BI194" t="s">
        <v>526</v>
      </c>
      <c r="BJ194">
        <v>36.6</v>
      </c>
      <c r="BK194" t="s">
        <v>322</v>
      </c>
      <c r="BL194">
        <v>64</v>
      </c>
      <c r="BM194" t="s">
        <v>526</v>
      </c>
      <c r="BN194" t="s">
        <v>526</v>
      </c>
      <c r="BO194" t="s">
        <v>526</v>
      </c>
      <c r="BP194" t="s">
        <v>526</v>
      </c>
      <c r="BQ194" t="s">
        <v>526</v>
      </c>
      <c r="BR194" t="s">
        <v>526</v>
      </c>
      <c r="BS194" t="s">
        <v>526</v>
      </c>
      <c r="BT194" t="s">
        <v>526</v>
      </c>
      <c r="BU194" t="s">
        <v>526</v>
      </c>
      <c r="BV194" t="s">
        <v>526</v>
      </c>
      <c r="BW194" t="s">
        <v>526</v>
      </c>
      <c r="BX194" t="s">
        <v>526</v>
      </c>
      <c r="BY194" t="s">
        <v>526</v>
      </c>
      <c r="BZ194" t="s">
        <v>526</v>
      </c>
      <c r="CA194" t="s">
        <v>526</v>
      </c>
      <c r="CB194" t="s">
        <v>526</v>
      </c>
      <c r="CC194" t="s">
        <v>526</v>
      </c>
      <c r="CD194" t="s">
        <v>526</v>
      </c>
      <c r="CE194" t="s">
        <v>526</v>
      </c>
      <c r="CF194" t="s">
        <v>526</v>
      </c>
      <c r="CG194" t="s">
        <v>526</v>
      </c>
      <c r="CH194" t="s">
        <v>526</v>
      </c>
      <c r="CI194" t="s">
        <v>526</v>
      </c>
      <c r="CJ194" t="s">
        <v>526</v>
      </c>
      <c r="CK194" t="s">
        <v>526</v>
      </c>
      <c r="CL194" t="s">
        <v>526</v>
      </c>
      <c r="CM194" t="s">
        <v>526</v>
      </c>
      <c r="CN194" t="s">
        <v>526</v>
      </c>
      <c r="CO194" t="s">
        <v>526</v>
      </c>
      <c r="CP194" t="s">
        <v>526</v>
      </c>
      <c r="CQ194" t="s">
        <v>526</v>
      </c>
      <c r="CR194" t="s">
        <v>526</v>
      </c>
      <c r="CS194" t="s">
        <v>526</v>
      </c>
      <c r="CT194" t="s">
        <v>526</v>
      </c>
      <c r="CU194" t="s">
        <v>526</v>
      </c>
      <c r="CV194" t="s">
        <v>526</v>
      </c>
      <c r="CW194" t="s">
        <v>526</v>
      </c>
      <c r="CX194" t="s">
        <v>526</v>
      </c>
      <c r="CY194" t="s">
        <v>526</v>
      </c>
      <c r="CZ194" t="s">
        <v>526</v>
      </c>
      <c r="DA194" t="s">
        <v>526</v>
      </c>
      <c r="DB194" t="s">
        <v>526</v>
      </c>
      <c r="DC194" t="s">
        <v>526</v>
      </c>
      <c r="DD194" t="s">
        <v>526</v>
      </c>
      <c r="DE194" t="s">
        <v>526</v>
      </c>
      <c r="DF194" t="s">
        <v>526</v>
      </c>
      <c r="DG194" t="s">
        <v>526</v>
      </c>
      <c r="DH194" t="s">
        <v>526</v>
      </c>
      <c r="DI194" t="s">
        <v>526</v>
      </c>
      <c r="DJ194" t="s">
        <v>526</v>
      </c>
      <c r="DK194" t="s">
        <v>526</v>
      </c>
      <c r="DL194" t="s">
        <v>526</v>
      </c>
      <c r="DM194" t="s">
        <v>526</v>
      </c>
      <c r="DN194" t="s">
        <v>526</v>
      </c>
      <c r="DO194" t="s">
        <v>526</v>
      </c>
      <c r="DP194" t="s">
        <v>526</v>
      </c>
      <c r="DQ194" t="s">
        <v>526</v>
      </c>
      <c r="DR194" t="s">
        <v>526</v>
      </c>
      <c r="DS194" t="s">
        <v>526</v>
      </c>
      <c r="DT194" t="s">
        <v>526</v>
      </c>
      <c r="DU194" t="s">
        <v>526</v>
      </c>
      <c r="DV194" t="s">
        <v>526</v>
      </c>
      <c r="DW194" t="s">
        <v>526</v>
      </c>
      <c r="DX194" t="s">
        <v>526</v>
      </c>
      <c r="DY194" t="s">
        <v>526</v>
      </c>
      <c r="DZ194" t="s">
        <v>526</v>
      </c>
      <c r="EA194" t="s">
        <v>526</v>
      </c>
      <c r="EB194" t="s">
        <v>526</v>
      </c>
      <c r="EC194" t="s">
        <v>526</v>
      </c>
      <c r="ED194" t="s">
        <v>526</v>
      </c>
      <c r="EE194" t="s">
        <v>526</v>
      </c>
      <c r="EF194" t="s">
        <v>526</v>
      </c>
      <c r="EG194" t="s">
        <v>526</v>
      </c>
      <c r="EH194" t="s">
        <v>526</v>
      </c>
      <c r="EI194" t="s">
        <v>526</v>
      </c>
      <c r="EJ194" t="s">
        <v>526</v>
      </c>
      <c r="EK194" t="s">
        <v>526</v>
      </c>
      <c r="EL194" t="s">
        <v>526</v>
      </c>
      <c r="EM194" t="s">
        <v>526</v>
      </c>
      <c r="EN194" t="s">
        <v>526</v>
      </c>
      <c r="EO194" t="s">
        <v>526</v>
      </c>
      <c r="EP194" t="s">
        <v>526</v>
      </c>
      <c r="EQ194" t="s">
        <v>526</v>
      </c>
      <c r="ER194" t="s">
        <v>526</v>
      </c>
      <c r="ES194" t="s">
        <v>526</v>
      </c>
      <c r="ET194" t="s">
        <v>526</v>
      </c>
      <c r="EU194" t="s">
        <v>526</v>
      </c>
      <c r="EV194" t="s">
        <v>526</v>
      </c>
    </row>
    <row r="195" spans="1:152" x14ac:dyDescent="0.2">
      <c r="A195">
        <v>3845629</v>
      </c>
      <c r="B195" s="6" t="s">
        <v>700</v>
      </c>
      <c r="C195">
        <v>87</v>
      </c>
      <c r="D195" t="s">
        <v>21</v>
      </c>
      <c r="E195">
        <v>4</v>
      </c>
      <c r="F195">
        <v>0</v>
      </c>
      <c r="G195" t="s">
        <v>37</v>
      </c>
      <c r="H195">
        <v>0</v>
      </c>
      <c r="I195">
        <v>1</v>
      </c>
      <c r="J195">
        <v>4</v>
      </c>
      <c r="K195">
        <v>4</v>
      </c>
      <c r="L195">
        <v>1</v>
      </c>
      <c r="M195">
        <v>1</v>
      </c>
      <c r="N195" t="s">
        <v>526</v>
      </c>
      <c r="O195">
        <v>5</v>
      </c>
      <c r="P195">
        <v>0</v>
      </c>
      <c r="Q195" t="s">
        <v>526</v>
      </c>
      <c r="R195" t="s">
        <v>526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  <c r="AB195">
        <v>0</v>
      </c>
      <c r="AC195">
        <v>1</v>
      </c>
      <c r="AD195">
        <v>0</v>
      </c>
      <c r="AE195" t="s">
        <v>288</v>
      </c>
      <c r="AF195" t="s">
        <v>70</v>
      </c>
      <c r="AG195">
        <v>1</v>
      </c>
      <c r="AH195">
        <v>0</v>
      </c>
      <c r="AI195">
        <v>0</v>
      </c>
      <c r="AJ195">
        <v>0</v>
      </c>
      <c r="AK195">
        <v>2</v>
      </c>
      <c r="AL195" t="s">
        <v>526</v>
      </c>
      <c r="AM195" t="s">
        <v>526</v>
      </c>
      <c r="AN195">
        <v>37.299999999999997</v>
      </c>
      <c r="AO195" t="s">
        <v>255</v>
      </c>
      <c r="AP195">
        <v>104</v>
      </c>
      <c r="AQ195" t="s">
        <v>70</v>
      </c>
      <c r="AR195">
        <v>1</v>
      </c>
      <c r="AS195">
        <v>0</v>
      </c>
      <c r="AT195">
        <v>0</v>
      </c>
      <c r="AU195">
        <v>0</v>
      </c>
      <c r="AV195">
        <v>2</v>
      </c>
      <c r="AW195" t="s">
        <v>526</v>
      </c>
      <c r="AX195" t="s">
        <v>526</v>
      </c>
      <c r="AY195" t="s">
        <v>288</v>
      </c>
      <c r="AZ195" t="s">
        <v>288</v>
      </c>
      <c r="BA195" t="s">
        <v>288</v>
      </c>
      <c r="BB195" t="s">
        <v>70</v>
      </c>
      <c r="BC195">
        <v>1</v>
      </c>
      <c r="BD195">
        <v>0</v>
      </c>
      <c r="BE195">
        <v>0</v>
      </c>
      <c r="BF195">
        <v>0</v>
      </c>
      <c r="BG195">
        <v>2</v>
      </c>
      <c r="BH195" t="s">
        <v>526</v>
      </c>
      <c r="BI195" t="s">
        <v>526</v>
      </c>
      <c r="BJ195">
        <v>36.700000000000003</v>
      </c>
      <c r="BK195" t="s">
        <v>261</v>
      </c>
      <c r="BL195">
        <v>73</v>
      </c>
      <c r="BM195" t="s">
        <v>70</v>
      </c>
      <c r="BN195">
        <v>1</v>
      </c>
      <c r="BO195">
        <v>0</v>
      </c>
      <c r="BP195">
        <v>0</v>
      </c>
      <c r="BQ195">
        <v>0</v>
      </c>
      <c r="BR195">
        <v>2</v>
      </c>
      <c r="BS195" t="s">
        <v>526</v>
      </c>
      <c r="BT195" t="s">
        <v>526</v>
      </c>
      <c r="BU195">
        <v>36.799999999999997</v>
      </c>
      <c r="BV195" t="s">
        <v>256</v>
      </c>
      <c r="BW195">
        <v>64</v>
      </c>
      <c r="BX195" t="s">
        <v>85</v>
      </c>
      <c r="BY195">
        <v>0</v>
      </c>
      <c r="BZ195">
        <v>0</v>
      </c>
      <c r="CA195">
        <v>0</v>
      </c>
      <c r="CB195">
        <v>0</v>
      </c>
      <c r="CC195">
        <v>0</v>
      </c>
      <c r="CD195" t="s">
        <v>526</v>
      </c>
      <c r="CE195" t="s">
        <v>526</v>
      </c>
      <c r="CF195" t="s">
        <v>288</v>
      </c>
      <c r="CG195" t="s">
        <v>288</v>
      </c>
      <c r="CH195" t="s">
        <v>288</v>
      </c>
      <c r="CI195" t="s">
        <v>526</v>
      </c>
      <c r="CJ195" t="s">
        <v>526</v>
      </c>
      <c r="CK195" t="s">
        <v>526</v>
      </c>
      <c r="CL195" t="s">
        <v>526</v>
      </c>
      <c r="CM195" t="s">
        <v>526</v>
      </c>
      <c r="CN195" t="s">
        <v>526</v>
      </c>
      <c r="CO195" t="s">
        <v>526</v>
      </c>
      <c r="CP195" t="s">
        <v>526</v>
      </c>
      <c r="CQ195" t="s">
        <v>526</v>
      </c>
      <c r="CR195" t="s">
        <v>526</v>
      </c>
      <c r="CS195" t="s">
        <v>526</v>
      </c>
      <c r="CT195" t="s">
        <v>526</v>
      </c>
      <c r="CU195" t="s">
        <v>526</v>
      </c>
      <c r="CV195" t="s">
        <v>526</v>
      </c>
      <c r="CW195" t="s">
        <v>526</v>
      </c>
      <c r="CX195" t="s">
        <v>526</v>
      </c>
      <c r="CY195" t="s">
        <v>526</v>
      </c>
      <c r="CZ195" t="s">
        <v>526</v>
      </c>
      <c r="DA195" t="s">
        <v>526</v>
      </c>
      <c r="DB195" t="s">
        <v>526</v>
      </c>
      <c r="DC195" t="s">
        <v>526</v>
      </c>
      <c r="DD195" t="s">
        <v>526</v>
      </c>
      <c r="DE195" t="s">
        <v>526</v>
      </c>
      <c r="DF195" t="s">
        <v>526</v>
      </c>
      <c r="DG195" t="s">
        <v>526</v>
      </c>
      <c r="DH195" t="s">
        <v>526</v>
      </c>
      <c r="DI195" t="s">
        <v>526</v>
      </c>
      <c r="DJ195" t="s">
        <v>526</v>
      </c>
      <c r="DK195" t="s">
        <v>526</v>
      </c>
      <c r="DL195" t="s">
        <v>526</v>
      </c>
      <c r="DM195" t="s">
        <v>526</v>
      </c>
      <c r="DN195" t="s">
        <v>526</v>
      </c>
      <c r="DO195" t="s">
        <v>526</v>
      </c>
      <c r="DP195" t="s">
        <v>526</v>
      </c>
      <c r="DQ195" t="s">
        <v>526</v>
      </c>
      <c r="DR195" t="s">
        <v>526</v>
      </c>
      <c r="DS195" t="s">
        <v>526</v>
      </c>
      <c r="DT195" t="s">
        <v>526</v>
      </c>
      <c r="DU195" t="s">
        <v>526</v>
      </c>
      <c r="DV195" t="s">
        <v>526</v>
      </c>
      <c r="DW195" t="s">
        <v>526</v>
      </c>
      <c r="DX195" t="s">
        <v>526</v>
      </c>
      <c r="DY195" t="s">
        <v>526</v>
      </c>
      <c r="DZ195" t="s">
        <v>526</v>
      </c>
      <c r="EA195" t="s">
        <v>526</v>
      </c>
      <c r="EB195" t="s">
        <v>526</v>
      </c>
      <c r="EC195" t="s">
        <v>526</v>
      </c>
      <c r="ED195" t="s">
        <v>526</v>
      </c>
      <c r="EE195" t="s">
        <v>526</v>
      </c>
      <c r="EF195" t="s">
        <v>526</v>
      </c>
      <c r="EG195" t="s">
        <v>526</v>
      </c>
      <c r="EH195" t="s">
        <v>526</v>
      </c>
      <c r="EI195" t="s">
        <v>526</v>
      </c>
      <c r="EJ195" t="s">
        <v>526</v>
      </c>
      <c r="EK195" t="s">
        <v>526</v>
      </c>
      <c r="EL195" t="s">
        <v>526</v>
      </c>
      <c r="EM195" t="s">
        <v>526</v>
      </c>
      <c r="EN195" t="s">
        <v>526</v>
      </c>
      <c r="EO195" t="s">
        <v>526</v>
      </c>
      <c r="EP195" t="s">
        <v>526</v>
      </c>
      <c r="EQ195" t="s">
        <v>526</v>
      </c>
      <c r="ER195" t="s">
        <v>526</v>
      </c>
      <c r="ES195" t="s">
        <v>526</v>
      </c>
      <c r="ET195" t="s">
        <v>526</v>
      </c>
      <c r="EU195" t="s">
        <v>526</v>
      </c>
      <c r="EV195" t="s">
        <v>526</v>
      </c>
    </row>
    <row r="196" spans="1:152" x14ac:dyDescent="0.2">
      <c r="A196">
        <v>3845629</v>
      </c>
      <c r="B196" s="6" t="s">
        <v>700</v>
      </c>
      <c r="C196">
        <v>87</v>
      </c>
      <c r="D196" t="s">
        <v>21</v>
      </c>
      <c r="E196">
        <v>4</v>
      </c>
      <c r="F196">
        <v>0</v>
      </c>
      <c r="G196" t="s">
        <v>37</v>
      </c>
      <c r="H196">
        <v>0</v>
      </c>
      <c r="I196">
        <v>1</v>
      </c>
      <c r="J196">
        <v>4</v>
      </c>
      <c r="K196">
        <v>4</v>
      </c>
      <c r="L196">
        <v>1</v>
      </c>
      <c r="M196">
        <v>1</v>
      </c>
      <c r="N196" t="s">
        <v>526</v>
      </c>
      <c r="O196">
        <v>5</v>
      </c>
      <c r="P196">
        <v>0</v>
      </c>
      <c r="Q196" t="s">
        <v>526</v>
      </c>
      <c r="R196" t="s">
        <v>526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0</v>
      </c>
      <c r="AC196">
        <v>0</v>
      </c>
      <c r="AD196">
        <v>0</v>
      </c>
      <c r="AE196">
        <v>0</v>
      </c>
      <c r="AF196" t="s">
        <v>70</v>
      </c>
      <c r="AG196">
        <v>1</v>
      </c>
      <c r="AH196">
        <v>0</v>
      </c>
      <c r="AI196">
        <v>0</v>
      </c>
      <c r="AJ196">
        <v>0</v>
      </c>
      <c r="AK196">
        <v>2</v>
      </c>
      <c r="AL196" t="s">
        <v>526</v>
      </c>
      <c r="AM196" t="s">
        <v>526</v>
      </c>
      <c r="AN196">
        <v>37.299999999999997</v>
      </c>
      <c r="AO196" t="s">
        <v>255</v>
      </c>
      <c r="AP196">
        <v>104</v>
      </c>
      <c r="AQ196" t="s">
        <v>70</v>
      </c>
      <c r="AR196">
        <v>1</v>
      </c>
      <c r="AS196">
        <v>0</v>
      </c>
      <c r="AT196">
        <v>0</v>
      </c>
      <c r="AU196">
        <v>0</v>
      </c>
      <c r="AV196">
        <v>2</v>
      </c>
      <c r="AW196" t="s">
        <v>526</v>
      </c>
      <c r="AX196" t="s">
        <v>526</v>
      </c>
      <c r="AY196" t="s">
        <v>288</v>
      </c>
      <c r="AZ196" t="s">
        <v>288</v>
      </c>
      <c r="BA196" t="s">
        <v>288</v>
      </c>
      <c r="BB196" t="s">
        <v>70</v>
      </c>
      <c r="BC196">
        <v>1</v>
      </c>
      <c r="BD196">
        <v>0</v>
      </c>
      <c r="BE196">
        <v>0</v>
      </c>
      <c r="BF196">
        <v>0</v>
      </c>
      <c r="BG196">
        <v>2</v>
      </c>
      <c r="BH196" t="s">
        <v>526</v>
      </c>
      <c r="BI196" t="s">
        <v>526</v>
      </c>
      <c r="BJ196">
        <v>36.700000000000003</v>
      </c>
      <c r="BK196" t="s">
        <v>402</v>
      </c>
      <c r="BL196">
        <v>73</v>
      </c>
      <c r="BM196" t="s">
        <v>70</v>
      </c>
      <c r="BN196">
        <v>1</v>
      </c>
      <c r="BO196">
        <v>0</v>
      </c>
      <c r="BP196">
        <v>0</v>
      </c>
      <c r="BQ196">
        <v>0</v>
      </c>
      <c r="BR196">
        <v>2</v>
      </c>
      <c r="BS196" t="s">
        <v>526</v>
      </c>
      <c r="BT196" t="s">
        <v>526</v>
      </c>
      <c r="BU196">
        <v>36.799999999999997</v>
      </c>
      <c r="BV196" t="s">
        <v>256</v>
      </c>
      <c r="BW196">
        <v>64</v>
      </c>
      <c r="BX196" t="s">
        <v>85</v>
      </c>
      <c r="BY196">
        <v>0</v>
      </c>
      <c r="BZ196">
        <v>0</v>
      </c>
      <c r="CA196">
        <v>0</v>
      </c>
      <c r="CB196">
        <v>0</v>
      </c>
      <c r="CC196">
        <v>0</v>
      </c>
      <c r="CD196" t="s">
        <v>526</v>
      </c>
      <c r="CE196" t="s">
        <v>526</v>
      </c>
      <c r="CF196" t="s">
        <v>288</v>
      </c>
      <c r="CG196" t="s">
        <v>288</v>
      </c>
      <c r="CH196" t="s">
        <v>288</v>
      </c>
      <c r="CI196" t="s">
        <v>526</v>
      </c>
      <c r="CJ196" t="s">
        <v>526</v>
      </c>
      <c r="CK196" t="s">
        <v>526</v>
      </c>
      <c r="CL196" t="s">
        <v>526</v>
      </c>
      <c r="CM196" t="s">
        <v>526</v>
      </c>
      <c r="CN196" t="s">
        <v>526</v>
      </c>
      <c r="CO196" t="s">
        <v>526</v>
      </c>
      <c r="CP196" t="s">
        <v>526</v>
      </c>
      <c r="CQ196" t="s">
        <v>526</v>
      </c>
      <c r="CR196" t="s">
        <v>526</v>
      </c>
      <c r="CS196" t="s">
        <v>526</v>
      </c>
      <c r="CT196" t="s">
        <v>526</v>
      </c>
      <c r="CU196" t="s">
        <v>526</v>
      </c>
      <c r="CV196" t="s">
        <v>526</v>
      </c>
      <c r="CW196" t="s">
        <v>526</v>
      </c>
      <c r="CX196" t="s">
        <v>526</v>
      </c>
      <c r="CY196" t="s">
        <v>526</v>
      </c>
      <c r="CZ196" t="s">
        <v>526</v>
      </c>
      <c r="DA196" t="s">
        <v>526</v>
      </c>
      <c r="DB196" t="s">
        <v>526</v>
      </c>
      <c r="DC196" t="s">
        <v>526</v>
      </c>
      <c r="DD196" t="s">
        <v>526</v>
      </c>
      <c r="DE196" t="s">
        <v>526</v>
      </c>
      <c r="DF196" t="s">
        <v>526</v>
      </c>
      <c r="DG196" t="s">
        <v>526</v>
      </c>
      <c r="DH196" t="s">
        <v>526</v>
      </c>
      <c r="DI196" t="s">
        <v>526</v>
      </c>
      <c r="DJ196" t="s">
        <v>526</v>
      </c>
      <c r="DK196" t="s">
        <v>526</v>
      </c>
      <c r="DL196" t="s">
        <v>526</v>
      </c>
      <c r="DM196" t="s">
        <v>526</v>
      </c>
      <c r="DN196" t="s">
        <v>526</v>
      </c>
      <c r="DO196" t="s">
        <v>526</v>
      </c>
      <c r="DP196" t="s">
        <v>526</v>
      </c>
      <c r="DQ196" t="s">
        <v>526</v>
      </c>
      <c r="DR196" t="s">
        <v>526</v>
      </c>
      <c r="DS196" t="s">
        <v>526</v>
      </c>
      <c r="DT196" t="s">
        <v>526</v>
      </c>
      <c r="DU196" t="s">
        <v>526</v>
      </c>
      <c r="DV196" t="s">
        <v>526</v>
      </c>
      <c r="DW196" t="s">
        <v>526</v>
      </c>
      <c r="DX196" t="s">
        <v>526</v>
      </c>
      <c r="DY196" t="s">
        <v>526</v>
      </c>
      <c r="DZ196" t="s">
        <v>526</v>
      </c>
      <c r="EA196" t="s">
        <v>526</v>
      </c>
      <c r="EB196" t="s">
        <v>526</v>
      </c>
      <c r="EC196" t="s">
        <v>526</v>
      </c>
      <c r="ED196" t="s">
        <v>526</v>
      </c>
      <c r="EE196" t="s">
        <v>526</v>
      </c>
      <c r="EF196" t="s">
        <v>526</v>
      </c>
      <c r="EG196" t="s">
        <v>526</v>
      </c>
      <c r="EH196" t="s">
        <v>526</v>
      </c>
      <c r="EI196" t="s">
        <v>526</v>
      </c>
      <c r="EJ196" t="s">
        <v>526</v>
      </c>
      <c r="EK196" t="s">
        <v>526</v>
      </c>
      <c r="EL196" t="s">
        <v>526</v>
      </c>
      <c r="EM196" t="s">
        <v>526</v>
      </c>
      <c r="EN196" t="s">
        <v>526</v>
      </c>
      <c r="EO196" t="s">
        <v>526</v>
      </c>
      <c r="EP196" t="s">
        <v>526</v>
      </c>
      <c r="EQ196" t="s">
        <v>526</v>
      </c>
      <c r="ER196" t="s">
        <v>526</v>
      </c>
      <c r="ES196" t="s">
        <v>526</v>
      </c>
      <c r="ET196" t="s">
        <v>526</v>
      </c>
      <c r="EU196" t="s">
        <v>526</v>
      </c>
      <c r="EV196" t="s">
        <v>526</v>
      </c>
    </row>
    <row r="197" spans="1:152" x14ac:dyDescent="0.2">
      <c r="A197">
        <v>2343708</v>
      </c>
      <c r="B197" s="6" t="s">
        <v>642</v>
      </c>
      <c r="C197">
        <v>79</v>
      </c>
      <c r="D197" t="s">
        <v>21</v>
      </c>
      <c r="E197" t="s">
        <v>526</v>
      </c>
      <c r="F197" t="s">
        <v>526</v>
      </c>
      <c r="G197" t="s">
        <v>37</v>
      </c>
      <c r="H197">
        <v>0</v>
      </c>
      <c r="I197">
        <v>1</v>
      </c>
      <c r="J197">
        <v>3</v>
      </c>
      <c r="K197">
        <v>3</v>
      </c>
      <c r="L197">
        <v>1</v>
      </c>
      <c r="M197">
        <v>1</v>
      </c>
      <c r="N197" t="s">
        <v>526</v>
      </c>
      <c r="O197" t="s">
        <v>288</v>
      </c>
      <c r="P197" t="s">
        <v>288</v>
      </c>
      <c r="Q197" t="s">
        <v>526</v>
      </c>
      <c r="R197" t="s">
        <v>526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 t="s">
        <v>288</v>
      </c>
      <c r="AF197" t="s">
        <v>70</v>
      </c>
      <c r="AG197">
        <v>1</v>
      </c>
      <c r="AH197">
        <v>0</v>
      </c>
      <c r="AI197">
        <v>0</v>
      </c>
      <c r="AJ197">
        <v>0</v>
      </c>
      <c r="AK197">
        <v>2</v>
      </c>
      <c r="AL197" t="s">
        <v>526</v>
      </c>
      <c r="AM197" t="s">
        <v>526</v>
      </c>
      <c r="AN197">
        <v>36.799999999999997</v>
      </c>
      <c r="AO197" t="s">
        <v>209</v>
      </c>
      <c r="AP197">
        <v>89</v>
      </c>
      <c r="AQ197" t="s">
        <v>70</v>
      </c>
      <c r="AR197">
        <v>1</v>
      </c>
      <c r="AS197">
        <v>0</v>
      </c>
      <c r="AT197">
        <v>0</v>
      </c>
      <c r="AU197">
        <v>0</v>
      </c>
      <c r="AV197">
        <v>2</v>
      </c>
      <c r="AW197" t="s">
        <v>526</v>
      </c>
      <c r="AX197" t="s">
        <v>526</v>
      </c>
      <c r="AY197">
        <v>36.799999999999997</v>
      </c>
      <c r="AZ197" t="s">
        <v>210</v>
      </c>
      <c r="BA197">
        <v>98</v>
      </c>
      <c r="BB197" t="s">
        <v>70</v>
      </c>
      <c r="BC197">
        <v>1</v>
      </c>
      <c r="BD197">
        <v>0</v>
      </c>
      <c r="BE197">
        <v>0</v>
      </c>
      <c r="BF197">
        <v>0</v>
      </c>
      <c r="BG197">
        <v>2</v>
      </c>
      <c r="BH197" t="s">
        <v>526</v>
      </c>
      <c r="BI197" t="s">
        <v>526</v>
      </c>
      <c r="BJ197">
        <v>36.700000000000003</v>
      </c>
      <c r="BK197" t="s">
        <v>211</v>
      </c>
      <c r="BL197">
        <v>86</v>
      </c>
      <c r="BM197" t="s">
        <v>70</v>
      </c>
      <c r="BN197">
        <v>1</v>
      </c>
      <c r="BO197">
        <v>0</v>
      </c>
      <c r="BP197">
        <v>0</v>
      </c>
      <c r="BQ197">
        <v>0</v>
      </c>
      <c r="BR197">
        <v>2</v>
      </c>
      <c r="BS197" t="s">
        <v>526</v>
      </c>
      <c r="BT197" t="s">
        <v>526</v>
      </c>
      <c r="BU197">
        <v>36.700000000000003</v>
      </c>
      <c r="BV197" t="s">
        <v>212</v>
      </c>
      <c r="BW197">
        <v>70</v>
      </c>
      <c r="BX197" t="s">
        <v>526</v>
      </c>
      <c r="BY197" t="s">
        <v>526</v>
      </c>
      <c r="BZ197" t="s">
        <v>526</v>
      </c>
      <c r="CA197" t="s">
        <v>526</v>
      </c>
      <c r="CB197" t="s">
        <v>526</v>
      </c>
      <c r="CC197" t="s">
        <v>526</v>
      </c>
      <c r="CD197" t="s">
        <v>526</v>
      </c>
      <c r="CE197" t="s">
        <v>526</v>
      </c>
      <c r="CF197" t="s">
        <v>526</v>
      </c>
      <c r="CG197" t="s">
        <v>526</v>
      </c>
      <c r="CH197" t="s">
        <v>526</v>
      </c>
      <c r="CI197" t="s">
        <v>526</v>
      </c>
      <c r="CJ197" t="s">
        <v>526</v>
      </c>
      <c r="CK197" t="s">
        <v>526</v>
      </c>
      <c r="CL197" t="s">
        <v>526</v>
      </c>
      <c r="CM197" t="s">
        <v>526</v>
      </c>
      <c r="CN197" t="s">
        <v>526</v>
      </c>
      <c r="CO197" t="s">
        <v>526</v>
      </c>
      <c r="CP197" t="s">
        <v>526</v>
      </c>
      <c r="CQ197" t="s">
        <v>526</v>
      </c>
      <c r="CR197" t="s">
        <v>526</v>
      </c>
      <c r="CS197" t="s">
        <v>526</v>
      </c>
      <c r="CT197" t="s">
        <v>526</v>
      </c>
      <c r="CU197" t="s">
        <v>526</v>
      </c>
      <c r="CV197" t="s">
        <v>526</v>
      </c>
      <c r="CW197" t="s">
        <v>526</v>
      </c>
      <c r="CX197" t="s">
        <v>526</v>
      </c>
      <c r="CY197" t="s">
        <v>526</v>
      </c>
      <c r="CZ197" t="s">
        <v>526</v>
      </c>
      <c r="DA197" t="s">
        <v>526</v>
      </c>
      <c r="DB197" t="s">
        <v>526</v>
      </c>
      <c r="DC197" t="s">
        <v>526</v>
      </c>
      <c r="DD197" t="s">
        <v>526</v>
      </c>
      <c r="DE197" t="s">
        <v>526</v>
      </c>
      <c r="DF197" t="s">
        <v>526</v>
      </c>
      <c r="DG197" t="s">
        <v>526</v>
      </c>
      <c r="DH197" t="s">
        <v>526</v>
      </c>
      <c r="DI197" t="s">
        <v>526</v>
      </c>
      <c r="DJ197" t="s">
        <v>526</v>
      </c>
      <c r="DK197" t="s">
        <v>526</v>
      </c>
      <c r="DL197" t="s">
        <v>526</v>
      </c>
      <c r="DM197" t="s">
        <v>526</v>
      </c>
      <c r="DN197" t="s">
        <v>526</v>
      </c>
      <c r="DO197" t="s">
        <v>526</v>
      </c>
      <c r="DP197" t="s">
        <v>526</v>
      </c>
      <c r="DQ197" t="s">
        <v>526</v>
      </c>
      <c r="DR197" t="s">
        <v>526</v>
      </c>
      <c r="DS197" t="s">
        <v>526</v>
      </c>
      <c r="DT197" t="s">
        <v>526</v>
      </c>
      <c r="DU197" t="s">
        <v>526</v>
      </c>
      <c r="DV197" t="s">
        <v>526</v>
      </c>
      <c r="DW197" t="s">
        <v>526</v>
      </c>
      <c r="DX197" t="s">
        <v>526</v>
      </c>
      <c r="DY197" t="s">
        <v>526</v>
      </c>
      <c r="DZ197" t="s">
        <v>526</v>
      </c>
      <c r="EA197" t="s">
        <v>526</v>
      </c>
      <c r="EB197" t="s">
        <v>526</v>
      </c>
      <c r="EC197" t="s">
        <v>526</v>
      </c>
      <c r="ED197" t="s">
        <v>526</v>
      </c>
      <c r="EE197" t="s">
        <v>526</v>
      </c>
      <c r="EF197" t="s">
        <v>526</v>
      </c>
      <c r="EG197" t="s">
        <v>526</v>
      </c>
      <c r="EH197" t="s">
        <v>526</v>
      </c>
      <c r="EI197" t="s">
        <v>526</v>
      </c>
      <c r="EJ197" t="s">
        <v>526</v>
      </c>
      <c r="EK197" t="s">
        <v>526</v>
      </c>
      <c r="EL197" t="s">
        <v>526</v>
      </c>
      <c r="EM197" t="s">
        <v>526</v>
      </c>
      <c r="EN197" t="s">
        <v>526</v>
      </c>
      <c r="EO197" t="s">
        <v>526</v>
      </c>
      <c r="EP197" t="s">
        <v>526</v>
      </c>
      <c r="EQ197" t="s">
        <v>526</v>
      </c>
      <c r="ER197" t="s">
        <v>526</v>
      </c>
      <c r="ES197" t="s">
        <v>526</v>
      </c>
      <c r="ET197" t="s">
        <v>526</v>
      </c>
      <c r="EU197" t="s">
        <v>526</v>
      </c>
      <c r="EV197" t="s">
        <v>526</v>
      </c>
    </row>
    <row r="198" spans="1:152" x14ac:dyDescent="0.2">
      <c r="A198">
        <v>3263309</v>
      </c>
      <c r="B198" s="6" t="s">
        <v>671</v>
      </c>
      <c r="C198">
        <v>41</v>
      </c>
      <c r="D198" t="s">
        <v>21</v>
      </c>
      <c r="E198" t="s">
        <v>526</v>
      </c>
      <c r="F198" t="s">
        <v>526</v>
      </c>
      <c r="G198" t="s">
        <v>42</v>
      </c>
      <c r="H198">
        <v>0</v>
      </c>
      <c r="I198">
        <v>1</v>
      </c>
      <c r="J198">
        <v>1</v>
      </c>
      <c r="K198">
        <v>1</v>
      </c>
      <c r="L198">
        <v>1</v>
      </c>
      <c r="M198">
        <v>0</v>
      </c>
      <c r="N198" t="s">
        <v>526</v>
      </c>
      <c r="O198">
        <v>0</v>
      </c>
      <c r="P198">
        <v>0</v>
      </c>
      <c r="Q198" t="s">
        <v>526</v>
      </c>
      <c r="R198" t="s">
        <v>526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 t="s">
        <v>288</v>
      </c>
      <c r="AF198" t="s">
        <v>70</v>
      </c>
      <c r="AG198">
        <v>1</v>
      </c>
      <c r="AH198">
        <v>0</v>
      </c>
      <c r="AI198">
        <v>0</v>
      </c>
      <c r="AJ198">
        <v>0</v>
      </c>
      <c r="AK198">
        <v>2</v>
      </c>
      <c r="AL198" t="s">
        <v>526</v>
      </c>
      <c r="AM198" t="s">
        <v>526</v>
      </c>
      <c r="AN198">
        <v>38.799999999999997</v>
      </c>
      <c r="AO198" t="s">
        <v>108</v>
      </c>
      <c r="AP198">
        <v>93</v>
      </c>
      <c r="AQ198" t="s">
        <v>70</v>
      </c>
      <c r="AR198">
        <v>1</v>
      </c>
      <c r="AS198">
        <v>3</v>
      </c>
      <c r="AT198">
        <v>0</v>
      </c>
      <c r="AU198">
        <v>0</v>
      </c>
      <c r="AV198">
        <v>2</v>
      </c>
      <c r="AW198" t="s">
        <v>526</v>
      </c>
      <c r="AX198" t="s">
        <v>526</v>
      </c>
      <c r="AY198">
        <v>38.700000000000003</v>
      </c>
      <c r="AZ198" t="s">
        <v>367</v>
      </c>
      <c r="BA198">
        <v>97</v>
      </c>
      <c r="BB198" t="s">
        <v>526</v>
      </c>
      <c r="BC198" t="s">
        <v>526</v>
      </c>
      <c r="BD198" t="s">
        <v>526</v>
      </c>
      <c r="BE198" t="s">
        <v>526</v>
      </c>
      <c r="BF198" t="s">
        <v>526</v>
      </c>
      <c r="BG198" t="s">
        <v>526</v>
      </c>
      <c r="BH198" t="s">
        <v>526</v>
      </c>
      <c r="BI198" t="s">
        <v>526</v>
      </c>
      <c r="BJ198" t="s">
        <v>526</v>
      </c>
      <c r="BK198" t="s">
        <v>526</v>
      </c>
      <c r="BL198" t="s">
        <v>526</v>
      </c>
      <c r="BM198" t="s">
        <v>526</v>
      </c>
      <c r="BN198" t="s">
        <v>526</v>
      </c>
      <c r="BO198" t="s">
        <v>526</v>
      </c>
      <c r="BP198" t="s">
        <v>526</v>
      </c>
      <c r="BQ198" t="s">
        <v>526</v>
      </c>
      <c r="BR198" t="s">
        <v>526</v>
      </c>
      <c r="BS198" t="s">
        <v>526</v>
      </c>
      <c r="BT198" t="s">
        <v>526</v>
      </c>
      <c r="BU198" t="s">
        <v>526</v>
      </c>
      <c r="BV198" t="s">
        <v>526</v>
      </c>
      <c r="BW198" t="s">
        <v>526</v>
      </c>
      <c r="BX198" t="s">
        <v>526</v>
      </c>
      <c r="BY198" t="s">
        <v>526</v>
      </c>
      <c r="BZ198" t="s">
        <v>526</v>
      </c>
      <c r="CA198" t="s">
        <v>526</v>
      </c>
      <c r="CB198" t="s">
        <v>526</v>
      </c>
      <c r="CC198" t="s">
        <v>526</v>
      </c>
      <c r="CD198" t="s">
        <v>526</v>
      </c>
      <c r="CE198" t="s">
        <v>526</v>
      </c>
      <c r="CF198" t="s">
        <v>526</v>
      </c>
      <c r="CG198" t="s">
        <v>526</v>
      </c>
      <c r="CH198" t="s">
        <v>526</v>
      </c>
      <c r="CI198" t="s">
        <v>526</v>
      </c>
      <c r="CJ198" t="s">
        <v>526</v>
      </c>
      <c r="CK198" t="s">
        <v>526</v>
      </c>
      <c r="CL198" t="s">
        <v>526</v>
      </c>
      <c r="CM198" t="s">
        <v>526</v>
      </c>
      <c r="CN198" t="s">
        <v>526</v>
      </c>
      <c r="CO198" t="s">
        <v>526</v>
      </c>
      <c r="CP198" t="s">
        <v>526</v>
      </c>
      <c r="CQ198" t="s">
        <v>526</v>
      </c>
      <c r="CR198" t="s">
        <v>526</v>
      </c>
      <c r="CS198" t="s">
        <v>526</v>
      </c>
      <c r="CT198" t="s">
        <v>526</v>
      </c>
      <c r="CU198" t="s">
        <v>526</v>
      </c>
      <c r="CV198" t="s">
        <v>526</v>
      </c>
      <c r="CW198" t="s">
        <v>526</v>
      </c>
      <c r="CX198" t="s">
        <v>526</v>
      </c>
      <c r="CY198" t="s">
        <v>526</v>
      </c>
      <c r="CZ198" t="s">
        <v>526</v>
      </c>
      <c r="DA198" t="s">
        <v>526</v>
      </c>
      <c r="DB198" t="s">
        <v>526</v>
      </c>
      <c r="DC198" t="s">
        <v>526</v>
      </c>
      <c r="DD198" t="s">
        <v>526</v>
      </c>
      <c r="DE198" t="s">
        <v>526</v>
      </c>
      <c r="DF198" t="s">
        <v>526</v>
      </c>
      <c r="DG198" t="s">
        <v>526</v>
      </c>
      <c r="DH198" t="s">
        <v>526</v>
      </c>
      <c r="DI198" t="s">
        <v>526</v>
      </c>
      <c r="DJ198" t="s">
        <v>526</v>
      </c>
      <c r="DK198" t="s">
        <v>526</v>
      </c>
      <c r="DL198" t="s">
        <v>526</v>
      </c>
      <c r="DM198" t="s">
        <v>526</v>
      </c>
      <c r="DN198" t="s">
        <v>526</v>
      </c>
      <c r="DO198" t="s">
        <v>526</v>
      </c>
      <c r="DP198" t="s">
        <v>526</v>
      </c>
      <c r="DQ198" t="s">
        <v>526</v>
      </c>
      <c r="DR198" t="s">
        <v>526</v>
      </c>
      <c r="DS198" t="s">
        <v>526</v>
      </c>
      <c r="DT198" t="s">
        <v>526</v>
      </c>
      <c r="DU198" t="s">
        <v>526</v>
      </c>
      <c r="DV198" t="s">
        <v>526</v>
      </c>
      <c r="DW198" t="s">
        <v>526</v>
      </c>
      <c r="DX198" t="s">
        <v>526</v>
      </c>
      <c r="DY198" t="s">
        <v>526</v>
      </c>
      <c r="DZ198" t="s">
        <v>526</v>
      </c>
      <c r="EA198" t="s">
        <v>526</v>
      </c>
      <c r="EB198" t="s">
        <v>526</v>
      </c>
      <c r="EC198" t="s">
        <v>526</v>
      </c>
      <c r="ED198" t="s">
        <v>526</v>
      </c>
      <c r="EE198" t="s">
        <v>526</v>
      </c>
      <c r="EF198" t="s">
        <v>526</v>
      </c>
      <c r="EG198" t="s">
        <v>526</v>
      </c>
      <c r="EH198" t="s">
        <v>526</v>
      </c>
      <c r="EI198" t="s">
        <v>526</v>
      </c>
      <c r="EJ198" t="s">
        <v>526</v>
      </c>
      <c r="EK198" t="s">
        <v>526</v>
      </c>
      <c r="EL198" t="s">
        <v>526</v>
      </c>
      <c r="EM198" t="s">
        <v>526</v>
      </c>
      <c r="EN198" t="s">
        <v>526</v>
      </c>
      <c r="EO198" t="s">
        <v>526</v>
      </c>
      <c r="EP198" t="s">
        <v>526</v>
      </c>
      <c r="EQ198" t="s">
        <v>526</v>
      </c>
      <c r="ER198" t="s">
        <v>526</v>
      </c>
      <c r="ES198" t="s">
        <v>526</v>
      </c>
      <c r="ET198" t="s">
        <v>526</v>
      </c>
      <c r="EU198" t="s">
        <v>526</v>
      </c>
      <c r="EV198" t="s">
        <v>526</v>
      </c>
    </row>
    <row r="199" spans="1:152" x14ac:dyDescent="0.2">
      <c r="A199">
        <v>4338692</v>
      </c>
      <c r="B199" s="6" t="s">
        <v>745</v>
      </c>
      <c r="C199">
        <v>28</v>
      </c>
      <c r="D199" t="s">
        <v>21</v>
      </c>
      <c r="E199" t="s">
        <v>526</v>
      </c>
      <c r="F199" t="s">
        <v>526</v>
      </c>
      <c r="G199" t="s">
        <v>37</v>
      </c>
      <c r="H199">
        <v>0</v>
      </c>
      <c r="I199">
        <v>1</v>
      </c>
      <c r="J199">
        <v>2</v>
      </c>
      <c r="K199">
        <v>3</v>
      </c>
      <c r="L199">
        <v>1</v>
      </c>
      <c r="M199" t="s">
        <v>288</v>
      </c>
      <c r="N199" t="s">
        <v>526</v>
      </c>
      <c r="O199" t="s">
        <v>288</v>
      </c>
      <c r="P199">
        <v>2</v>
      </c>
      <c r="Q199" t="s">
        <v>526</v>
      </c>
      <c r="R199" t="s">
        <v>526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0</v>
      </c>
      <c r="AF199" t="s">
        <v>70</v>
      </c>
      <c r="AG199">
        <v>1</v>
      </c>
      <c r="AH199">
        <v>0</v>
      </c>
      <c r="AI199">
        <v>0</v>
      </c>
      <c r="AJ199">
        <v>10</v>
      </c>
      <c r="AK199">
        <v>2</v>
      </c>
      <c r="AL199" t="s">
        <v>526</v>
      </c>
      <c r="AM199" t="s">
        <v>526</v>
      </c>
      <c r="AN199">
        <v>37.1</v>
      </c>
      <c r="AO199" t="s">
        <v>502</v>
      </c>
      <c r="AP199">
        <v>85</v>
      </c>
      <c r="AQ199" t="s">
        <v>70</v>
      </c>
      <c r="AR199">
        <v>1</v>
      </c>
      <c r="AS199">
        <v>0</v>
      </c>
      <c r="AT199">
        <v>0</v>
      </c>
      <c r="AU199">
        <v>0</v>
      </c>
      <c r="AV199">
        <v>2</v>
      </c>
      <c r="AW199" t="s">
        <v>526</v>
      </c>
      <c r="AX199" t="s">
        <v>526</v>
      </c>
      <c r="AY199" t="s">
        <v>288</v>
      </c>
      <c r="AZ199" t="s">
        <v>288</v>
      </c>
      <c r="BA199" t="s">
        <v>288</v>
      </c>
      <c r="BB199" t="s">
        <v>70</v>
      </c>
      <c r="BC199">
        <v>1</v>
      </c>
      <c r="BD199">
        <v>0</v>
      </c>
      <c r="BE199">
        <v>0</v>
      </c>
      <c r="BF199">
        <v>0</v>
      </c>
      <c r="BG199">
        <v>2</v>
      </c>
      <c r="BH199" t="s">
        <v>526</v>
      </c>
      <c r="BI199" t="s">
        <v>526</v>
      </c>
      <c r="BJ199" t="s">
        <v>288</v>
      </c>
      <c r="BK199" t="s">
        <v>288</v>
      </c>
      <c r="BL199" t="s">
        <v>288</v>
      </c>
      <c r="BM199" t="s">
        <v>70</v>
      </c>
      <c r="BN199">
        <v>1</v>
      </c>
      <c r="BO199">
        <v>0</v>
      </c>
      <c r="BP199">
        <v>0</v>
      </c>
      <c r="BQ199">
        <v>0</v>
      </c>
      <c r="BR199">
        <v>2</v>
      </c>
      <c r="BS199" t="s">
        <v>526</v>
      </c>
      <c r="BT199" t="s">
        <v>526</v>
      </c>
      <c r="BU199">
        <v>36.799999999999997</v>
      </c>
      <c r="BV199" t="s">
        <v>242</v>
      </c>
      <c r="BW199">
        <v>73</v>
      </c>
      <c r="BX199" t="s">
        <v>526</v>
      </c>
      <c r="BY199" t="s">
        <v>526</v>
      </c>
      <c r="BZ199" t="s">
        <v>526</v>
      </c>
      <c r="CA199" t="s">
        <v>526</v>
      </c>
      <c r="CB199" t="s">
        <v>526</v>
      </c>
      <c r="CC199" t="s">
        <v>526</v>
      </c>
      <c r="CD199" t="s">
        <v>526</v>
      </c>
      <c r="CE199" t="s">
        <v>526</v>
      </c>
      <c r="CF199" t="s">
        <v>526</v>
      </c>
      <c r="CG199" t="s">
        <v>526</v>
      </c>
      <c r="CH199" t="s">
        <v>526</v>
      </c>
      <c r="CI199" t="s">
        <v>526</v>
      </c>
      <c r="CJ199" t="s">
        <v>526</v>
      </c>
      <c r="CK199" t="s">
        <v>526</v>
      </c>
      <c r="CL199" t="s">
        <v>526</v>
      </c>
      <c r="CM199" t="s">
        <v>526</v>
      </c>
      <c r="CN199" t="s">
        <v>526</v>
      </c>
      <c r="CO199" t="s">
        <v>526</v>
      </c>
      <c r="CP199" t="s">
        <v>526</v>
      </c>
      <c r="CQ199" t="s">
        <v>526</v>
      </c>
      <c r="CR199" t="s">
        <v>526</v>
      </c>
      <c r="CS199" t="s">
        <v>526</v>
      </c>
      <c r="CT199" t="s">
        <v>526</v>
      </c>
      <c r="CU199" t="s">
        <v>526</v>
      </c>
      <c r="CV199" t="s">
        <v>526</v>
      </c>
      <c r="CW199" t="s">
        <v>526</v>
      </c>
      <c r="CX199" t="s">
        <v>526</v>
      </c>
      <c r="CY199" t="s">
        <v>526</v>
      </c>
      <c r="CZ199" t="s">
        <v>526</v>
      </c>
      <c r="DA199" t="s">
        <v>526</v>
      </c>
      <c r="DB199" t="s">
        <v>526</v>
      </c>
      <c r="DC199" t="s">
        <v>526</v>
      </c>
      <c r="DD199" t="s">
        <v>526</v>
      </c>
      <c r="DE199" t="s">
        <v>526</v>
      </c>
      <c r="DF199" t="s">
        <v>526</v>
      </c>
      <c r="DG199" t="s">
        <v>526</v>
      </c>
      <c r="DH199" t="s">
        <v>526</v>
      </c>
      <c r="DI199" t="s">
        <v>526</v>
      </c>
      <c r="DJ199" t="s">
        <v>526</v>
      </c>
      <c r="DK199" t="s">
        <v>526</v>
      </c>
      <c r="DL199" t="s">
        <v>526</v>
      </c>
      <c r="DM199" t="s">
        <v>526</v>
      </c>
      <c r="DN199" t="s">
        <v>526</v>
      </c>
      <c r="DO199" t="s">
        <v>526</v>
      </c>
      <c r="DP199" t="s">
        <v>526</v>
      </c>
      <c r="DQ199" t="s">
        <v>526</v>
      </c>
      <c r="DR199" t="s">
        <v>526</v>
      </c>
      <c r="DS199" t="s">
        <v>526</v>
      </c>
      <c r="DT199" t="s">
        <v>526</v>
      </c>
      <c r="DU199" t="s">
        <v>526</v>
      </c>
      <c r="DV199" t="s">
        <v>526</v>
      </c>
      <c r="DW199" t="s">
        <v>526</v>
      </c>
      <c r="DX199" t="s">
        <v>526</v>
      </c>
      <c r="DY199" t="s">
        <v>526</v>
      </c>
      <c r="DZ199" t="s">
        <v>526</v>
      </c>
      <c r="EA199" t="s">
        <v>526</v>
      </c>
      <c r="EB199" t="s">
        <v>526</v>
      </c>
      <c r="EC199" t="s">
        <v>526</v>
      </c>
      <c r="ED199" t="s">
        <v>526</v>
      </c>
      <c r="EE199" t="s">
        <v>526</v>
      </c>
      <c r="EF199" t="s">
        <v>526</v>
      </c>
      <c r="EG199" t="s">
        <v>526</v>
      </c>
      <c r="EH199" t="s">
        <v>526</v>
      </c>
      <c r="EI199" t="s">
        <v>526</v>
      </c>
      <c r="EJ199" t="s">
        <v>526</v>
      </c>
      <c r="EK199" t="s">
        <v>526</v>
      </c>
      <c r="EL199" t="s">
        <v>526</v>
      </c>
      <c r="EM199" t="s">
        <v>526</v>
      </c>
      <c r="EN199" t="s">
        <v>526</v>
      </c>
      <c r="EO199" t="s">
        <v>526</v>
      </c>
      <c r="EP199" t="s">
        <v>526</v>
      </c>
      <c r="EQ199" t="s">
        <v>526</v>
      </c>
      <c r="ER199" t="s">
        <v>526</v>
      </c>
      <c r="ES199" t="s">
        <v>526</v>
      </c>
      <c r="ET199" t="s">
        <v>526</v>
      </c>
      <c r="EU199" t="s">
        <v>526</v>
      </c>
      <c r="EV199" t="s">
        <v>526</v>
      </c>
    </row>
    <row r="200" spans="1:152" x14ac:dyDescent="0.2">
      <c r="A200">
        <v>3306547</v>
      </c>
      <c r="B200" s="6" t="s">
        <v>676</v>
      </c>
      <c r="C200">
        <v>84</v>
      </c>
      <c r="D200" t="s">
        <v>21</v>
      </c>
      <c r="E200" t="s">
        <v>526</v>
      </c>
      <c r="F200" t="s">
        <v>526</v>
      </c>
      <c r="G200" t="s">
        <v>37</v>
      </c>
      <c r="H200">
        <v>0</v>
      </c>
      <c r="I200">
        <v>1</v>
      </c>
      <c r="J200">
        <v>4</v>
      </c>
      <c r="K200">
        <v>4</v>
      </c>
      <c r="L200">
        <v>1</v>
      </c>
      <c r="M200">
        <v>1</v>
      </c>
      <c r="N200" t="s">
        <v>526</v>
      </c>
      <c r="O200">
        <v>5</v>
      </c>
      <c r="P200">
        <v>0</v>
      </c>
      <c r="Q200" t="s">
        <v>526</v>
      </c>
      <c r="R200" t="s">
        <v>526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 t="s">
        <v>288</v>
      </c>
      <c r="AF200" t="s">
        <v>70</v>
      </c>
      <c r="AG200">
        <v>1</v>
      </c>
      <c r="AH200">
        <v>0</v>
      </c>
      <c r="AI200">
        <v>0</v>
      </c>
      <c r="AJ200">
        <v>0</v>
      </c>
      <c r="AK200">
        <v>2</v>
      </c>
      <c r="AL200" t="s">
        <v>526</v>
      </c>
      <c r="AM200" t="s">
        <v>526</v>
      </c>
      <c r="AN200">
        <v>37.6</v>
      </c>
      <c r="AO200" t="s">
        <v>228</v>
      </c>
      <c r="AP200">
        <v>76</v>
      </c>
      <c r="AQ200" t="s">
        <v>70</v>
      </c>
      <c r="AR200">
        <v>1</v>
      </c>
      <c r="AS200">
        <v>0</v>
      </c>
      <c r="AT200">
        <v>0</v>
      </c>
      <c r="AU200">
        <v>0</v>
      </c>
      <c r="AV200">
        <v>2</v>
      </c>
      <c r="AW200" t="s">
        <v>526</v>
      </c>
      <c r="AX200" t="s">
        <v>526</v>
      </c>
      <c r="AY200">
        <v>36.200000000000003</v>
      </c>
      <c r="AZ200" t="s">
        <v>229</v>
      </c>
      <c r="BA200">
        <v>62</v>
      </c>
      <c r="BB200" t="s">
        <v>70</v>
      </c>
      <c r="BC200">
        <v>1</v>
      </c>
      <c r="BD200">
        <v>0</v>
      </c>
      <c r="BE200">
        <v>0</v>
      </c>
      <c r="BF200">
        <v>0</v>
      </c>
      <c r="BG200">
        <v>2</v>
      </c>
      <c r="BH200" t="s">
        <v>526</v>
      </c>
      <c r="BI200" t="s">
        <v>526</v>
      </c>
      <c r="BJ200" t="s">
        <v>288</v>
      </c>
      <c r="BK200" t="s">
        <v>288</v>
      </c>
      <c r="BL200" t="s">
        <v>288</v>
      </c>
      <c r="BM200" t="s">
        <v>70</v>
      </c>
      <c r="BN200">
        <v>1</v>
      </c>
      <c r="BO200">
        <v>0</v>
      </c>
      <c r="BP200">
        <v>0</v>
      </c>
      <c r="BQ200">
        <v>0</v>
      </c>
      <c r="BR200">
        <v>2</v>
      </c>
      <c r="BS200" t="s">
        <v>526</v>
      </c>
      <c r="BT200" t="s">
        <v>526</v>
      </c>
      <c r="BU200">
        <v>36.6</v>
      </c>
      <c r="BV200" t="s">
        <v>230</v>
      </c>
      <c r="BW200">
        <v>62</v>
      </c>
      <c r="BX200" t="s">
        <v>70</v>
      </c>
      <c r="BY200">
        <v>1</v>
      </c>
      <c r="BZ200">
        <v>0</v>
      </c>
      <c r="CA200">
        <v>0</v>
      </c>
      <c r="CB200">
        <v>0</v>
      </c>
      <c r="CC200">
        <v>2</v>
      </c>
      <c r="CD200" t="s">
        <v>526</v>
      </c>
      <c r="CE200" t="s">
        <v>526</v>
      </c>
      <c r="CF200">
        <v>36.6</v>
      </c>
      <c r="CG200" t="s">
        <v>288</v>
      </c>
      <c r="CH200" t="s">
        <v>288</v>
      </c>
      <c r="CI200" t="s">
        <v>526</v>
      </c>
      <c r="CJ200" t="s">
        <v>526</v>
      </c>
      <c r="CK200" t="s">
        <v>526</v>
      </c>
      <c r="CL200" t="s">
        <v>526</v>
      </c>
      <c r="CM200" t="s">
        <v>526</v>
      </c>
      <c r="CN200" t="s">
        <v>526</v>
      </c>
      <c r="CO200" t="s">
        <v>526</v>
      </c>
      <c r="CP200" t="s">
        <v>526</v>
      </c>
      <c r="CQ200" t="s">
        <v>526</v>
      </c>
      <c r="CR200" t="s">
        <v>526</v>
      </c>
      <c r="CS200" t="s">
        <v>526</v>
      </c>
      <c r="CT200" t="s">
        <v>526</v>
      </c>
      <c r="CU200" t="s">
        <v>526</v>
      </c>
      <c r="CV200" t="s">
        <v>526</v>
      </c>
      <c r="CW200" t="s">
        <v>526</v>
      </c>
      <c r="CX200" t="s">
        <v>526</v>
      </c>
      <c r="CY200" t="s">
        <v>526</v>
      </c>
      <c r="CZ200" t="s">
        <v>526</v>
      </c>
      <c r="DA200" t="s">
        <v>526</v>
      </c>
      <c r="DB200" t="s">
        <v>526</v>
      </c>
      <c r="DC200" t="s">
        <v>526</v>
      </c>
      <c r="DD200" t="s">
        <v>526</v>
      </c>
      <c r="DE200" t="s">
        <v>526</v>
      </c>
      <c r="DF200" t="s">
        <v>526</v>
      </c>
      <c r="DG200" t="s">
        <v>526</v>
      </c>
      <c r="DH200" t="s">
        <v>526</v>
      </c>
      <c r="DI200" t="s">
        <v>526</v>
      </c>
      <c r="DJ200" t="s">
        <v>526</v>
      </c>
      <c r="DK200" t="s">
        <v>526</v>
      </c>
      <c r="DL200" t="s">
        <v>526</v>
      </c>
      <c r="DM200" t="s">
        <v>526</v>
      </c>
      <c r="DN200" t="s">
        <v>526</v>
      </c>
      <c r="DO200" t="s">
        <v>526</v>
      </c>
      <c r="DP200" t="s">
        <v>526</v>
      </c>
      <c r="DQ200" t="s">
        <v>526</v>
      </c>
      <c r="DR200" t="s">
        <v>526</v>
      </c>
      <c r="DS200" t="s">
        <v>526</v>
      </c>
      <c r="DT200" t="s">
        <v>526</v>
      </c>
      <c r="DU200" t="s">
        <v>526</v>
      </c>
      <c r="DV200" t="s">
        <v>526</v>
      </c>
      <c r="DW200" t="s">
        <v>526</v>
      </c>
      <c r="DX200" t="s">
        <v>526</v>
      </c>
      <c r="DY200" t="s">
        <v>526</v>
      </c>
      <c r="DZ200" t="s">
        <v>526</v>
      </c>
      <c r="EA200" t="s">
        <v>526</v>
      </c>
      <c r="EB200" t="s">
        <v>526</v>
      </c>
      <c r="EC200" t="s">
        <v>526</v>
      </c>
      <c r="ED200" t="s">
        <v>526</v>
      </c>
      <c r="EE200" t="s">
        <v>526</v>
      </c>
      <c r="EF200" t="s">
        <v>526</v>
      </c>
      <c r="EG200" t="s">
        <v>526</v>
      </c>
      <c r="EH200" t="s">
        <v>526</v>
      </c>
      <c r="EI200" t="s">
        <v>526</v>
      </c>
      <c r="EJ200" t="s">
        <v>526</v>
      </c>
      <c r="EK200" t="s">
        <v>526</v>
      </c>
      <c r="EL200" t="s">
        <v>526</v>
      </c>
      <c r="EM200" t="s">
        <v>526</v>
      </c>
      <c r="EN200" t="s">
        <v>526</v>
      </c>
      <c r="EO200" t="s">
        <v>526</v>
      </c>
      <c r="EP200" t="s">
        <v>526</v>
      </c>
      <c r="EQ200" t="s">
        <v>526</v>
      </c>
      <c r="ER200" t="s">
        <v>526</v>
      </c>
      <c r="ES200" t="s">
        <v>526</v>
      </c>
      <c r="ET200" t="s">
        <v>526</v>
      </c>
      <c r="EU200" t="s">
        <v>526</v>
      </c>
      <c r="EV200" t="s">
        <v>526</v>
      </c>
    </row>
    <row r="201" spans="1:152" x14ac:dyDescent="0.2">
      <c r="A201">
        <v>4324472</v>
      </c>
      <c r="B201" s="6" t="s">
        <v>741</v>
      </c>
      <c r="C201">
        <v>69</v>
      </c>
      <c r="D201" t="s">
        <v>21</v>
      </c>
      <c r="E201">
        <v>1</v>
      </c>
      <c r="F201">
        <v>3</v>
      </c>
      <c r="G201" t="s">
        <v>37</v>
      </c>
      <c r="H201">
        <v>1</v>
      </c>
      <c r="I201">
        <v>1</v>
      </c>
      <c r="J201">
        <v>3</v>
      </c>
      <c r="K201">
        <v>3</v>
      </c>
      <c r="L201">
        <v>1</v>
      </c>
      <c r="M201">
        <v>1</v>
      </c>
      <c r="N201" t="s">
        <v>526</v>
      </c>
      <c r="O201">
        <v>7</v>
      </c>
      <c r="P201">
        <v>0</v>
      </c>
      <c r="Q201" t="s">
        <v>526</v>
      </c>
      <c r="R201" t="s">
        <v>526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 t="s">
        <v>70</v>
      </c>
      <c r="AG201">
        <v>4</v>
      </c>
      <c r="AH201">
        <v>0</v>
      </c>
      <c r="AI201">
        <v>0</v>
      </c>
      <c r="AJ201">
        <v>0</v>
      </c>
      <c r="AK201">
        <v>2</v>
      </c>
      <c r="AL201" t="s">
        <v>526</v>
      </c>
      <c r="AM201" t="s">
        <v>526</v>
      </c>
      <c r="AN201">
        <v>38.6</v>
      </c>
      <c r="AO201" t="s">
        <v>149</v>
      </c>
      <c r="AP201">
        <v>112</v>
      </c>
      <c r="AQ201" t="s">
        <v>85</v>
      </c>
      <c r="AR201">
        <v>1</v>
      </c>
      <c r="AS201">
        <v>0</v>
      </c>
      <c r="AT201">
        <v>0</v>
      </c>
      <c r="AU201">
        <v>0</v>
      </c>
      <c r="AV201">
        <v>2</v>
      </c>
      <c r="AW201" t="s">
        <v>526</v>
      </c>
      <c r="AX201" t="s">
        <v>526</v>
      </c>
      <c r="AY201">
        <v>36.299999999999997</v>
      </c>
      <c r="AZ201" t="s">
        <v>288</v>
      </c>
      <c r="BA201" t="s">
        <v>288</v>
      </c>
      <c r="BB201" t="s">
        <v>85</v>
      </c>
      <c r="BC201">
        <v>1</v>
      </c>
      <c r="BD201">
        <v>0</v>
      </c>
      <c r="BE201">
        <v>0</v>
      </c>
      <c r="BF201">
        <v>0</v>
      </c>
      <c r="BG201">
        <v>2</v>
      </c>
      <c r="BH201" t="s">
        <v>526</v>
      </c>
      <c r="BI201" t="s">
        <v>526</v>
      </c>
      <c r="BJ201">
        <v>36.700000000000003</v>
      </c>
      <c r="BK201" t="s">
        <v>288</v>
      </c>
      <c r="BL201" t="s">
        <v>288</v>
      </c>
      <c r="BM201" t="s">
        <v>85</v>
      </c>
      <c r="BN201">
        <v>0</v>
      </c>
      <c r="BO201">
        <v>0</v>
      </c>
      <c r="BP201">
        <v>0</v>
      </c>
      <c r="BQ201">
        <v>0</v>
      </c>
      <c r="BR201">
        <v>0</v>
      </c>
      <c r="BS201" t="s">
        <v>526</v>
      </c>
      <c r="BT201" t="s">
        <v>526</v>
      </c>
      <c r="BU201">
        <v>36.799999999999997</v>
      </c>
      <c r="BV201" t="s">
        <v>288</v>
      </c>
      <c r="BW201" t="s">
        <v>288</v>
      </c>
      <c r="BX201" t="s">
        <v>526</v>
      </c>
      <c r="BY201" t="s">
        <v>526</v>
      </c>
      <c r="BZ201" t="s">
        <v>526</v>
      </c>
      <c r="CA201" t="s">
        <v>526</v>
      </c>
      <c r="CB201" t="s">
        <v>526</v>
      </c>
      <c r="CC201" t="s">
        <v>526</v>
      </c>
      <c r="CD201" t="s">
        <v>526</v>
      </c>
      <c r="CE201" t="s">
        <v>526</v>
      </c>
      <c r="CF201" t="s">
        <v>526</v>
      </c>
      <c r="CG201" t="s">
        <v>526</v>
      </c>
      <c r="CH201" t="s">
        <v>526</v>
      </c>
      <c r="CI201" t="s">
        <v>526</v>
      </c>
      <c r="CJ201" t="s">
        <v>526</v>
      </c>
      <c r="CK201" t="s">
        <v>526</v>
      </c>
      <c r="CL201" t="s">
        <v>526</v>
      </c>
      <c r="CM201" t="s">
        <v>526</v>
      </c>
      <c r="CN201" t="s">
        <v>526</v>
      </c>
      <c r="CO201" t="s">
        <v>526</v>
      </c>
      <c r="CP201" t="s">
        <v>526</v>
      </c>
      <c r="CQ201" t="s">
        <v>526</v>
      </c>
      <c r="CR201" t="s">
        <v>526</v>
      </c>
      <c r="CS201" t="s">
        <v>526</v>
      </c>
      <c r="CT201" t="s">
        <v>526</v>
      </c>
      <c r="CU201" t="s">
        <v>526</v>
      </c>
      <c r="CV201" t="s">
        <v>526</v>
      </c>
      <c r="CW201" t="s">
        <v>526</v>
      </c>
      <c r="CX201" t="s">
        <v>526</v>
      </c>
      <c r="CY201" t="s">
        <v>526</v>
      </c>
      <c r="CZ201" t="s">
        <v>526</v>
      </c>
      <c r="DA201" t="s">
        <v>526</v>
      </c>
      <c r="DB201" t="s">
        <v>526</v>
      </c>
      <c r="DC201" t="s">
        <v>526</v>
      </c>
      <c r="DD201" t="s">
        <v>526</v>
      </c>
      <c r="DE201" t="s">
        <v>526</v>
      </c>
      <c r="DF201" t="s">
        <v>526</v>
      </c>
      <c r="DG201" t="s">
        <v>526</v>
      </c>
      <c r="DH201" t="s">
        <v>526</v>
      </c>
      <c r="DI201" t="s">
        <v>526</v>
      </c>
      <c r="DJ201" t="s">
        <v>526</v>
      </c>
      <c r="DK201" t="s">
        <v>526</v>
      </c>
      <c r="DL201" t="s">
        <v>526</v>
      </c>
      <c r="DM201" t="s">
        <v>526</v>
      </c>
      <c r="DN201" t="s">
        <v>526</v>
      </c>
      <c r="DO201" t="s">
        <v>526</v>
      </c>
      <c r="DP201" t="s">
        <v>526</v>
      </c>
      <c r="DQ201" t="s">
        <v>526</v>
      </c>
      <c r="DR201" t="s">
        <v>526</v>
      </c>
      <c r="DS201" t="s">
        <v>526</v>
      </c>
      <c r="DT201" t="s">
        <v>526</v>
      </c>
      <c r="DU201" t="s">
        <v>526</v>
      </c>
      <c r="DV201" t="s">
        <v>526</v>
      </c>
      <c r="DW201" t="s">
        <v>526</v>
      </c>
      <c r="DX201" t="s">
        <v>526</v>
      </c>
      <c r="DY201" t="s">
        <v>526</v>
      </c>
      <c r="DZ201" t="s">
        <v>526</v>
      </c>
      <c r="EA201" t="s">
        <v>526</v>
      </c>
      <c r="EB201" t="s">
        <v>526</v>
      </c>
      <c r="EC201" t="s">
        <v>526</v>
      </c>
      <c r="ED201" t="s">
        <v>526</v>
      </c>
      <c r="EE201" t="s">
        <v>526</v>
      </c>
      <c r="EF201" t="s">
        <v>526</v>
      </c>
      <c r="EG201" t="s">
        <v>526</v>
      </c>
      <c r="EH201" t="s">
        <v>526</v>
      </c>
      <c r="EI201" t="s">
        <v>526</v>
      </c>
      <c r="EJ201" t="s">
        <v>526</v>
      </c>
      <c r="EK201" t="s">
        <v>526</v>
      </c>
      <c r="EL201" t="s">
        <v>526</v>
      </c>
      <c r="EM201" t="s">
        <v>526</v>
      </c>
      <c r="EN201" t="s">
        <v>526</v>
      </c>
      <c r="EO201" t="s">
        <v>526</v>
      </c>
      <c r="EP201" t="s">
        <v>526</v>
      </c>
      <c r="EQ201" t="s">
        <v>526</v>
      </c>
      <c r="ER201" t="s">
        <v>526</v>
      </c>
      <c r="ES201" t="s">
        <v>526</v>
      </c>
      <c r="ET201" t="s">
        <v>526</v>
      </c>
      <c r="EU201" t="s">
        <v>526</v>
      </c>
      <c r="EV201" t="s">
        <v>526</v>
      </c>
    </row>
    <row r="202" spans="1:152" x14ac:dyDescent="0.2">
      <c r="A202">
        <v>1228743</v>
      </c>
      <c r="B202" s="6" t="s">
        <v>605</v>
      </c>
      <c r="C202">
        <v>56</v>
      </c>
      <c r="D202" t="s">
        <v>21</v>
      </c>
      <c r="E202">
        <v>1</v>
      </c>
      <c r="F202">
        <v>5</v>
      </c>
      <c r="G202" t="s">
        <v>37</v>
      </c>
      <c r="H202">
        <v>0</v>
      </c>
      <c r="I202">
        <v>1</v>
      </c>
      <c r="J202">
        <v>5</v>
      </c>
      <c r="K202">
        <v>5</v>
      </c>
      <c r="L202">
        <v>1</v>
      </c>
      <c r="M202">
        <v>1</v>
      </c>
      <c r="N202" t="s">
        <v>526</v>
      </c>
      <c r="O202">
        <v>1</v>
      </c>
      <c r="P202">
        <v>10</v>
      </c>
      <c r="Q202" t="s">
        <v>526</v>
      </c>
      <c r="R202" t="s">
        <v>526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2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 t="s">
        <v>70</v>
      </c>
      <c r="AG202">
        <v>3</v>
      </c>
      <c r="AH202">
        <v>0</v>
      </c>
      <c r="AI202">
        <v>0</v>
      </c>
      <c r="AJ202">
        <v>0</v>
      </c>
      <c r="AK202">
        <v>2</v>
      </c>
      <c r="AL202" t="s">
        <v>526</v>
      </c>
      <c r="AM202" t="s">
        <v>526</v>
      </c>
      <c r="AN202">
        <v>36.5</v>
      </c>
      <c r="AO202" t="s">
        <v>450</v>
      </c>
      <c r="AP202">
        <v>82</v>
      </c>
      <c r="AQ202" t="s">
        <v>85</v>
      </c>
      <c r="AR202">
        <v>1</v>
      </c>
      <c r="AS202">
        <v>0</v>
      </c>
      <c r="AT202">
        <v>0</v>
      </c>
      <c r="AU202">
        <v>0</v>
      </c>
      <c r="AV202">
        <v>2</v>
      </c>
      <c r="AW202" t="s">
        <v>526</v>
      </c>
      <c r="AX202" t="s">
        <v>526</v>
      </c>
      <c r="AY202">
        <v>35.5</v>
      </c>
      <c r="AZ202" t="s">
        <v>451</v>
      </c>
      <c r="BA202">
        <v>70</v>
      </c>
      <c r="BB202" t="s">
        <v>85</v>
      </c>
      <c r="BC202">
        <v>3</v>
      </c>
      <c r="BD202">
        <v>0</v>
      </c>
      <c r="BE202">
        <v>0</v>
      </c>
      <c r="BF202">
        <v>0</v>
      </c>
      <c r="BG202">
        <v>2</v>
      </c>
      <c r="BH202" t="s">
        <v>526</v>
      </c>
      <c r="BI202" t="s">
        <v>526</v>
      </c>
      <c r="BJ202">
        <v>36.799999999999997</v>
      </c>
      <c r="BK202" t="s">
        <v>288</v>
      </c>
      <c r="BL202" t="s">
        <v>288</v>
      </c>
      <c r="BM202" t="s">
        <v>70</v>
      </c>
      <c r="BN202">
        <v>3</v>
      </c>
      <c r="BO202">
        <v>0</v>
      </c>
      <c r="BP202">
        <v>0</v>
      </c>
      <c r="BQ202">
        <v>0</v>
      </c>
      <c r="BR202">
        <v>2</v>
      </c>
      <c r="BS202" t="s">
        <v>526</v>
      </c>
      <c r="BT202" t="s">
        <v>526</v>
      </c>
      <c r="BU202">
        <v>36.5</v>
      </c>
      <c r="BV202" t="s">
        <v>288</v>
      </c>
      <c r="BW202" t="s">
        <v>288</v>
      </c>
      <c r="BX202" t="s">
        <v>70</v>
      </c>
      <c r="BY202">
        <v>3</v>
      </c>
      <c r="BZ202">
        <v>0</v>
      </c>
      <c r="CA202">
        <v>0</v>
      </c>
      <c r="CB202">
        <v>0</v>
      </c>
      <c r="CC202">
        <v>2</v>
      </c>
      <c r="CD202" t="s">
        <v>526</v>
      </c>
      <c r="CE202" t="s">
        <v>526</v>
      </c>
      <c r="CF202">
        <v>36.299999999999997</v>
      </c>
      <c r="CG202" t="s">
        <v>288</v>
      </c>
      <c r="CH202" t="s">
        <v>288</v>
      </c>
      <c r="CI202" t="s">
        <v>85</v>
      </c>
      <c r="CJ202">
        <v>3</v>
      </c>
      <c r="CK202">
        <v>0</v>
      </c>
      <c r="CL202">
        <v>0</v>
      </c>
      <c r="CM202">
        <v>0</v>
      </c>
      <c r="CN202">
        <v>2</v>
      </c>
      <c r="CO202" t="s">
        <v>526</v>
      </c>
      <c r="CP202" t="s">
        <v>526</v>
      </c>
      <c r="CQ202">
        <v>36.200000000000003</v>
      </c>
      <c r="CR202" t="s">
        <v>288</v>
      </c>
      <c r="CS202" t="s">
        <v>288</v>
      </c>
      <c r="CT202" t="s">
        <v>526</v>
      </c>
      <c r="CU202" t="s">
        <v>526</v>
      </c>
      <c r="CV202" t="s">
        <v>526</v>
      </c>
      <c r="CW202" t="s">
        <v>526</v>
      </c>
      <c r="CX202" t="s">
        <v>526</v>
      </c>
      <c r="CY202" t="s">
        <v>526</v>
      </c>
      <c r="CZ202" t="s">
        <v>526</v>
      </c>
      <c r="DA202" t="s">
        <v>526</v>
      </c>
      <c r="DB202" t="s">
        <v>526</v>
      </c>
      <c r="DC202" t="s">
        <v>526</v>
      </c>
      <c r="DD202" t="s">
        <v>526</v>
      </c>
      <c r="DE202" t="s">
        <v>526</v>
      </c>
      <c r="DF202" t="s">
        <v>526</v>
      </c>
      <c r="DG202" t="s">
        <v>526</v>
      </c>
      <c r="DH202" t="s">
        <v>526</v>
      </c>
      <c r="DI202" t="s">
        <v>526</v>
      </c>
      <c r="DJ202" t="s">
        <v>526</v>
      </c>
      <c r="DK202" t="s">
        <v>526</v>
      </c>
      <c r="DL202" t="s">
        <v>526</v>
      </c>
      <c r="DM202" t="s">
        <v>526</v>
      </c>
      <c r="DN202" t="s">
        <v>526</v>
      </c>
      <c r="DO202" t="s">
        <v>526</v>
      </c>
      <c r="DP202" t="s">
        <v>526</v>
      </c>
      <c r="DQ202" t="s">
        <v>526</v>
      </c>
      <c r="DR202" t="s">
        <v>526</v>
      </c>
      <c r="DS202" t="s">
        <v>526</v>
      </c>
      <c r="DT202" t="s">
        <v>526</v>
      </c>
      <c r="DU202" t="s">
        <v>526</v>
      </c>
      <c r="DV202" t="s">
        <v>526</v>
      </c>
      <c r="DW202" t="s">
        <v>526</v>
      </c>
      <c r="DX202" t="s">
        <v>526</v>
      </c>
      <c r="DY202" t="s">
        <v>526</v>
      </c>
      <c r="DZ202" t="s">
        <v>526</v>
      </c>
      <c r="EA202" t="s">
        <v>526</v>
      </c>
      <c r="EB202" t="s">
        <v>526</v>
      </c>
      <c r="EC202" t="s">
        <v>526</v>
      </c>
      <c r="ED202" t="s">
        <v>526</v>
      </c>
      <c r="EE202" t="s">
        <v>526</v>
      </c>
      <c r="EF202" t="s">
        <v>526</v>
      </c>
      <c r="EG202" t="s">
        <v>526</v>
      </c>
      <c r="EH202" t="s">
        <v>526</v>
      </c>
      <c r="EI202" t="s">
        <v>526</v>
      </c>
      <c r="EJ202" t="s">
        <v>526</v>
      </c>
      <c r="EK202" t="s">
        <v>526</v>
      </c>
      <c r="EL202" t="s">
        <v>526</v>
      </c>
      <c r="EM202" t="s">
        <v>526</v>
      </c>
      <c r="EN202" t="s">
        <v>526</v>
      </c>
      <c r="EO202" t="s">
        <v>526</v>
      </c>
      <c r="EP202" t="s">
        <v>526</v>
      </c>
      <c r="EQ202" t="s">
        <v>526</v>
      </c>
      <c r="ER202" t="s">
        <v>526</v>
      </c>
      <c r="ES202" t="s">
        <v>526</v>
      </c>
      <c r="ET202" t="s">
        <v>526</v>
      </c>
      <c r="EU202" t="s">
        <v>526</v>
      </c>
      <c r="EV202" t="s">
        <v>526</v>
      </c>
    </row>
    <row r="203" spans="1:152" x14ac:dyDescent="0.2">
      <c r="A203">
        <v>4341554</v>
      </c>
      <c r="B203" s="6" t="s">
        <v>746</v>
      </c>
      <c r="C203">
        <v>31</v>
      </c>
      <c r="D203" t="s">
        <v>21</v>
      </c>
      <c r="E203">
        <v>5</v>
      </c>
      <c r="F203">
        <v>1</v>
      </c>
      <c r="G203" t="s">
        <v>37</v>
      </c>
      <c r="H203">
        <v>0</v>
      </c>
      <c r="I203">
        <v>1</v>
      </c>
      <c r="J203">
        <v>5</v>
      </c>
      <c r="K203">
        <v>5</v>
      </c>
      <c r="L203">
        <v>1</v>
      </c>
      <c r="M203">
        <v>1</v>
      </c>
      <c r="N203" t="s">
        <v>526</v>
      </c>
      <c r="O203">
        <v>7</v>
      </c>
      <c r="P203">
        <v>0</v>
      </c>
      <c r="Q203" t="s">
        <v>526</v>
      </c>
      <c r="R203" t="s">
        <v>526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 t="s">
        <v>70</v>
      </c>
      <c r="AG203">
        <v>1</v>
      </c>
      <c r="AH203">
        <v>0</v>
      </c>
      <c r="AI203">
        <v>0</v>
      </c>
      <c r="AJ203">
        <v>0</v>
      </c>
      <c r="AK203">
        <v>2</v>
      </c>
      <c r="AL203" t="s">
        <v>526</v>
      </c>
      <c r="AM203" t="s">
        <v>526</v>
      </c>
      <c r="AN203">
        <v>36.6</v>
      </c>
      <c r="AO203" t="s">
        <v>342</v>
      </c>
      <c r="AP203">
        <v>76</v>
      </c>
      <c r="AQ203" t="s">
        <v>70</v>
      </c>
      <c r="AR203">
        <v>1</v>
      </c>
      <c r="AS203">
        <v>0</v>
      </c>
      <c r="AT203">
        <v>0</v>
      </c>
      <c r="AU203">
        <v>0</v>
      </c>
      <c r="AV203">
        <v>2</v>
      </c>
      <c r="AW203" t="s">
        <v>526</v>
      </c>
      <c r="AX203" t="s">
        <v>526</v>
      </c>
      <c r="AY203" t="s">
        <v>288</v>
      </c>
      <c r="AZ203" t="s">
        <v>288</v>
      </c>
      <c r="BA203" t="s">
        <v>288</v>
      </c>
      <c r="BB203" t="s">
        <v>70</v>
      </c>
      <c r="BC203">
        <v>1</v>
      </c>
      <c r="BD203">
        <v>0</v>
      </c>
      <c r="BE203">
        <v>0</v>
      </c>
      <c r="BF203">
        <v>0</v>
      </c>
      <c r="BG203">
        <v>2</v>
      </c>
      <c r="BH203" t="s">
        <v>526</v>
      </c>
      <c r="BI203" t="s">
        <v>526</v>
      </c>
      <c r="BJ203">
        <v>36.799999999999997</v>
      </c>
      <c r="BK203" t="s">
        <v>247</v>
      </c>
      <c r="BL203">
        <v>85</v>
      </c>
      <c r="BM203" t="s">
        <v>70</v>
      </c>
      <c r="BN203">
        <v>1</v>
      </c>
      <c r="BO203">
        <v>0</v>
      </c>
      <c r="BP203">
        <v>0</v>
      </c>
      <c r="BQ203">
        <v>0</v>
      </c>
      <c r="BR203">
        <v>2</v>
      </c>
      <c r="BS203" t="s">
        <v>526</v>
      </c>
      <c r="BT203" t="s">
        <v>526</v>
      </c>
      <c r="BU203" t="s">
        <v>288</v>
      </c>
      <c r="BV203" t="s">
        <v>288</v>
      </c>
      <c r="BW203" t="s">
        <v>288</v>
      </c>
      <c r="BX203" t="s">
        <v>70</v>
      </c>
      <c r="BY203">
        <v>1</v>
      </c>
      <c r="BZ203">
        <v>0</v>
      </c>
      <c r="CA203">
        <v>0</v>
      </c>
      <c r="CB203">
        <v>0</v>
      </c>
      <c r="CC203">
        <v>2</v>
      </c>
      <c r="CD203" t="s">
        <v>526</v>
      </c>
      <c r="CE203" t="s">
        <v>526</v>
      </c>
      <c r="CF203">
        <v>36.6</v>
      </c>
      <c r="CG203" t="s">
        <v>434</v>
      </c>
      <c r="CH203">
        <v>87</v>
      </c>
      <c r="CI203" t="s">
        <v>85</v>
      </c>
      <c r="CJ203">
        <v>3</v>
      </c>
      <c r="CK203">
        <v>0</v>
      </c>
      <c r="CL203">
        <v>0</v>
      </c>
      <c r="CM203">
        <v>0</v>
      </c>
      <c r="CN203">
        <v>2</v>
      </c>
      <c r="CO203" t="s">
        <v>526</v>
      </c>
      <c r="CP203" t="s">
        <v>526</v>
      </c>
      <c r="CQ203">
        <v>36</v>
      </c>
      <c r="CR203" t="s">
        <v>430</v>
      </c>
      <c r="CS203">
        <v>70</v>
      </c>
      <c r="CT203" t="s">
        <v>526</v>
      </c>
      <c r="CU203" t="s">
        <v>526</v>
      </c>
      <c r="CV203" t="s">
        <v>526</v>
      </c>
      <c r="CW203" t="s">
        <v>526</v>
      </c>
      <c r="CX203" t="s">
        <v>526</v>
      </c>
      <c r="CY203" t="s">
        <v>526</v>
      </c>
      <c r="CZ203" t="s">
        <v>526</v>
      </c>
      <c r="DA203" t="s">
        <v>526</v>
      </c>
      <c r="DB203" t="s">
        <v>526</v>
      </c>
      <c r="DC203" t="s">
        <v>526</v>
      </c>
      <c r="DD203" t="s">
        <v>526</v>
      </c>
      <c r="DE203" t="s">
        <v>526</v>
      </c>
      <c r="DF203" t="s">
        <v>526</v>
      </c>
      <c r="DG203" t="s">
        <v>526</v>
      </c>
      <c r="DH203" t="s">
        <v>526</v>
      </c>
      <c r="DI203" t="s">
        <v>526</v>
      </c>
      <c r="DJ203" t="s">
        <v>526</v>
      </c>
      <c r="DK203" t="s">
        <v>526</v>
      </c>
      <c r="DL203" t="s">
        <v>526</v>
      </c>
      <c r="DM203" t="s">
        <v>526</v>
      </c>
      <c r="DN203" t="s">
        <v>526</v>
      </c>
      <c r="DO203" t="s">
        <v>526</v>
      </c>
      <c r="DP203" t="s">
        <v>526</v>
      </c>
      <c r="DQ203" t="s">
        <v>526</v>
      </c>
      <c r="DR203" t="s">
        <v>526</v>
      </c>
      <c r="DS203" t="s">
        <v>526</v>
      </c>
      <c r="DT203" t="s">
        <v>526</v>
      </c>
      <c r="DU203" t="s">
        <v>526</v>
      </c>
      <c r="DV203" t="s">
        <v>526</v>
      </c>
      <c r="DW203" t="s">
        <v>526</v>
      </c>
      <c r="DX203" t="s">
        <v>526</v>
      </c>
      <c r="DY203" t="s">
        <v>526</v>
      </c>
      <c r="DZ203" t="s">
        <v>526</v>
      </c>
      <c r="EA203" t="s">
        <v>526</v>
      </c>
      <c r="EB203" t="s">
        <v>526</v>
      </c>
      <c r="EC203" t="s">
        <v>526</v>
      </c>
      <c r="ED203" t="s">
        <v>526</v>
      </c>
      <c r="EE203" t="s">
        <v>526</v>
      </c>
      <c r="EF203" t="s">
        <v>526</v>
      </c>
      <c r="EG203" t="s">
        <v>526</v>
      </c>
      <c r="EH203" t="s">
        <v>526</v>
      </c>
      <c r="EI203" t="s">
        <v>526</v>
      </c>
      <c r="EJ203" t="s">
        <v>526</v>
      </c>
      <c r="EK203" t="s">
        <v>526</v>
      </c>
      <c r="EL203" t="s">
        <v>526</v>
      </c>
      <c r="EM203" t="s">
        <v>526</v>
      </c>
      <c r="EN203" t="s">
        <v>526</v>
      </c>
      <c r="EO203" t="s">
        <v>526</v>
      </c>
      <c r="EP203" t="s">
        <v>526</v>
      </c>
      <c r="EQ203" t="s">
        <v>526</v>
      </c>
      <c r="ER203" t="s">
        <v>526</v>
      </c>
      <c r="ES203" t="s">
        <v>526</v>
      </c>
      <c r="ET203" t="s">
        <v>526</v>
      </c>
      <c r="EU203" t="s">
        <v>526</v>
      </c>
      <c r="EV203" t="s">
        <v>526</v>
      </c>
    </row>
    <row r="204" spans="1:152" x14ac:dyDescent="0.2">
      <c r="A204">
        <v>3161593</v>
      </c>
      <c r="B204" s="6" t="s">
        <v>665</v>
      </c>
      <c r="C204">
        <v>69</v>
      </c>
      <c r="D204" t="s">
        <v>21</v>
      </c>
      <c r="E204" t="s">
        <v>526</v>
      </c>
      <c r="F204" t="s">
        <v>526</v>
      </c>
      <c r="G204" t="s">
        <v>37</v>
      </c>
      <c r="H204">
        <v>0</v>
      </c>
      <c r="I204">
        <v>1</v>
      </c>
      <c r="J204">
        <v>4</v>
      </c>
      <c r="K204">
        <v>4</v>
      </c>
      <c r="L204">
        <v>1</v>
      </c>
      <c r="M204">
        <v>1</v>
      </c>
      <c r="N204" t="s">
        <v>526</v>
      </c>
      <c r="O204">
        <v>5</v>
      </c>
      <c r="P204">
        <v>0</v>
      </c>
      <c r="Q204" t="s">
        <v>526</v>
      </c>
      <c r="R204" t="s">
        <v>526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 t="s">
        <v>288</v>
      </c>
      <c r="AD204" t="s">
        <v>288</v>
      </c>
      <c r="AE204" t="s">
        <v>288</v>
      </c>
      <c r="AF204" t="s">
        <v>70</v>
      </c>
      <c r="AG204">
        <v>1</v>
      </c>
      <c r="AH204">
        <v>0</v>
      </c>
      <c r="AI204">
        <v>0</v>
      </c>
      <c r="AJ204">
        <v>0</v>
      </c>
      <c r="AK204">
        <v>2</v>
      </c>
      <c r="AL204" t="s">
        <v>526</v>
      </c>
      <c r="AM204" t="s">
        <v>526</v>
      </c>
      <c r="AN204">
        <v>36.799999999999997</v>
      </c>
      <c r="AO204" t="s">
        <v>326</v>
      </c>
      <c r="AP204">
        <v>88</v>
      </c>
      <c r="AQ204" t="s">
        <v>70</v>
      </c>
      <c r="AR204">
        <v>1</v>
      </c>
      <c r="AS204">
        <v>0</v>
      </c>
      <c r="AT204">
        <v>0</v>
      </c>
      <c r="AU204">
        <v>0</v>
      </c>
      <c r="AV204">
        <v>2</v>
      </c>
      <c r="AW204" t="s">
        <v>526</v>
      </c>
      <c r="AX204" t="s">
        <v>526</v>
      </c>
      <c r="AY204">
        <v>36.700000000000003</v>
      </c>
      <c r="AZ204" t="s">
        <v>29</v>
      </c>
      <c r="BA204">
        <v>78</v>
      </c>
      <c r="BB204" t="s">
        <v>70</v>
      </c>
      <c r="BC204">
        <v>1</v>
      </c>
      <c r="BD204">
        <v>0</v>
      </c>
      <c r="BE204">
        <v>0</v>
      </c>
      <c r="BF204">
        <v>0</v>
      </c>
      <c r="BG204">
        <v>2</v>
      </c>
      <c r="BH204" t="s">
        <v>526</v>
      </c>
      <c r="BI204" t="s">
        <v>526</v>
      </c>
      <c r="BJ204" t="s">
        <v>288</v>
      </c>
      <c r="BK204" t="s">
        <v>288</v>
      </c>
      <c r="BL204" t="s">
        <v>288</v>
      </c>
      <c r="BM204" t="s">
        <v>70</v>
      </c>
      <c r="BN204">
        <v>1</v>
      </c>
      <c r="BO204">
        <v>0</v>
      </c>
      <c r="BP204">
        <v>0</v>
      </c>
      <c r="BQ204">
        <v>10</v>
      </c>
      <c r="BR204">
        <v>2</v>
      </c>
      <c r="BS204" t="s">
        <v>526</v>
      </c>
      <c r="BT204" t="s">
        <v>526</v>
      </c>
      <c r="BU204">
        <v>36.1</v>
      </c>
      <c r="BV204" t="s">
        <v>327</v>
      </c>
      <c r="BW204">
        <v>88</v>
      </c>
      <c r="BX204" t="s">
        <v>70</v>
      </c>
      <c r="BY204">
        <v>1</v>
      </c>
      <c r="BZ204">
        <v>0</v>
      </c>
      <c r="CA204">
        <v>0</v>
      </c>
      <c r="CB204">
        <v>10</v>
      </c>
      <c r="CC204">
        <v>2</v>
      </c>
      <c r="CD204" t="s">
        <v>526</v>
      </c>
      <c r="CE204" t="s">
        <v>526</v>
      </c>
      <c r="CF204">
        <v>36.5</v>
      </c>
      <c r="CG204" t="s">
        <v>328</v>
      </c>
      <c r="CH204">
        <v>80</v>
      </c>
      <c r="CI204" t="s">
        <v>526</v>
      </c>
      <c r="CJ204" t="s">
        <v>526</v>
      </c>
      <c r="CK204" t="s">
        <v>526</v>
      </c>
      <c r="CL204" t="s">
        <v>526</v>
      </c>
      <c r="CM204" t="s">
        <v>526</v>
      </c>
      <c r="CN204" t="s">
        <v>526</v>
      </c>
      <c r="CO204" t="s">
        <v>526</v>
      </c>
      <c r="CP204" t="s">
        <v>526</v>
      </c>
      <c r="CQ204" t="s">
        <v>526</v>
      </c>
      <c r="CR204" t="s">
        <v>526</v>
      </c>
      <c r="CS204" t="s">
        <v>526</v>
      </c>
      <c r="CT204" t="s">
        <v>526</v>
      </c>
      <c r="CU204" t="s">
        <v>526</v>
      </c>
      <c r="CV204" t="s">
        <v>526</v>
      </c>
      <c r="CW204" t="s">
        <v>526</v>
      </c>
      <c r="CX204" t="s">
        <v>526</v>
      </c>
      <c r="CY204" t="s">
        <v>526</v>
      </c>
      <c r="CZ204" t="s">
        <v>526</v>
      </c>
      <c r="DA204" t="s">
        <v>526</v>
      </c>
      <c r="DB204" t="s">
        <v>526</v>
      </c>
      <c r="DC204" t="s">
        <v>526</v>
      </c>
      <c r="DD204" t="s">
        <v>526</v>
      </c>
      <c r="DE204" t="s">
        <v>526</v>
      </c>
      <c r="DF204" t="s">
        <v>526</v>
      </c>
      <c r="DG204" t="s">
        <v>526</v>
      </c>
      <c r="DH204" t="s">
        <v>526</v>
      </c>
      <c r="DI204" t="s">
        <v>526</v>
      </c>
      <c r="DJ204" t="s">
        <v>526</v>
      </c>
      <c r="DK204" t="s">
        <v>526</v>
      </c>
      <c r="DL204" t="s">
        <v>526</v>
      </c>
      <c r="DM204" t="s">
        <v>526</v>
      </c>
      <c r="DN204" t="s">
        <v>526</v>
      </c>
      <c r="DO204" t="s">
        <v>526</v>
      </c>
      <c r="DP204" t="s">
        <v>526</v>
      </c>
      <c r="DQ204" t="s">
        <v>526</v>
      </c>
      <c r="DR204" t="s">
        <v>526</v>
      </c>
      <c r="DS204" t="s">
        <v>526</v>
      </c>
      <c r="DT204" t="s">
        <v>526</v>
      </c>
      <c r="DU204" t="s">
        <v>526</v>
      </c>
      <c r="DV204" t="s">
        <v>526</v>
      </c>
      <c r="DW204" t="s">
        <v>526</v>
      </c>
      <c r="DX204" t="s">
        <v>526</v>
      </c>
      <c r="DY204" t="s">
        <v>526</v>
      </c>
      <c r="DZ204" t="s">
        <v>526</v>
      </c>
      <c r="EA204" t="s">
        <v>526</v>
      </c>
      <c r="EB204" t="s">
        <v>526</v>
      </c>
      <c r="EC204" t="s">
        <v>526</v>
      </c>
      <c r="ED204" t="s">
        <v>526</v>
      </c>
      <c r="EE204" t="s">
        <v>526</v>
      </c>
      <c r="EF204" t="s">
        <v>526</v>
      </c>
      <c r="EG204" t="s">
        <v>526</v>
      </c>
      <c r="EH204" t="s">
        <v>526</v>
      </c>
      <c r="EI204" t="s">
        <v>526</v>
      </c>
      <c r="EJ204" t="s">
        <v>526</v>
      </c>
      <c r="EK204" t="s">
        <v>526</v>
      </c>
      <c r="EL204" t="s">
        <v>526</v>
      </c>
      <c r="EM204" t="s">
        <v>526</v>
      </c>
      <c r="EN204" t="s">
        <v>526</v>
      </c>
      <c r="EO204" t="s">
        <v>526</v>
      </c>
      <c r="EP204" t="s">
        <v>526</v>
      </c>
      <c r="EQ204" t="s">
        <v>526</v>
      </c>
      <c r="ER204" t="s">
        <v>526</v>
      </c>
      <c r="ES204" t="s">
        <v>526</v>
      </c>
      <c r="ET204" t="s">
        <v>526</v>
      </c>
      <c r="EU204" t="s">
        <v>526</v>
      </c>
      <c r="EV204" t="s">
        <v>526</v>
      </c>
    </row>
    <row r="205" spans="1:152" x14ac:dyDescent="0.2">
      <c r="A205">
        <v>1637949</v>
      </c>
      <c r="B205" s="6" t="s">
        <v>755</v>
      </c>
      <c r="C205">
        <v>77</v>
      </c>
      <c r="D205" t="s">
        <v>21</v>
      </c>
      <c r="E205" t="s">
        <v>526</v>
      </c>
      <c r="F205" t="s">
        <v>526</v>
      </c>
      <c r="G205" t="s">
        <v>37</v>
      </c>
      <c r="H205">
        <v>0</v>
      </c>
      <c r="I205">
        <v>1</v>
      </c>
      <c r="J205">
        <v>4</v>
      </c>
      <c r="K205">
        <v>4</v>
      </c>
      <c r="L205">
        <v>1</v>
      </c>
      <c r="M205">
        <v>1</v>
      </c>
      <c r="N205" t="s">
        <v>526</v>
      </c>
      <c r="O205">
        <v>4</v>
      </c>
      <c r="P205">
        <v>0</v>
      </c>
      <c r="Q205" t="s">
        <v>526</v>
      </c>
      <c r="R205" t="s">
        <v>526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1</v>
      </c>
      <c r="AD205">
        <v>1</v>
      </c>
      <c r="AE205" t="s">
        <v>288</v>
      </c>
      <c r="AF205" t="s">
        <v>70</v>
      </c>
      <c r="AG205">
        <v>1</v>
      </c>
      <c r="AH205">
        <v>0</v>
      </c>
      <c r="AI205">
        <v>0</v>
      </c>
      <c r="AJ205">
        <v>0</v>
      </c>
      <c r="AK205">
        <v>2</v>
      </c>
      <c r="AL205" t="s">
        <v>526</v>
      </c>
      <c r="AM205" t="s">
        <v>526</v>
      </c>
      <c r="AN205">
        <v>36.700000000000003</v>
      </c>
      <c r="AO205" t="s">
        <v>147</v>
      </c>
      <c r="AP205">
        <v>72</v>
      </c>
      <c r="AQ205" t="s">
        <v>70</v>
      </c>
      <c r="AR205">
        <v>1</v>
      </c>
      <c r="AS205">
        <v>0</v>
      </c>
      <c r="AT205">
        <v>0</v>
      </c>
      <c r="AU205">
        <v>0</v>
      </c>
      <c r="AV205">
        <v>2</v>
      </c>
      <c r="AW205" t="s">
        <v>526</v>
      </c>
      <c r="AX205" t="s">
        <v>526</v>
      </c>
      <c r="AY205">
        <v>36.799999999999997</v>
      </c>
      <c r="AZ205" t="s">
        <v>148</v>
      </c>
      <c r="BA205">
        <v>75</v>
      </c>
      <c r="BB205" t="s">
        <v>70</v>
      </c>
      <c r="BC205">
        <v>1</v>
      </c>
      <c r="BD205">
        <v>0</v>
      </c>
      <c r="BE205">
        <v>0</v>
      </c>
      <c r="BF205">
        <v>0</v>
      </c>
      <c r="BG205">
        <v>2</v>
      </c>
      <c r="BH205" t="s">
        <v>526</v>
      </c>
      <c r="BI205" t="s">
        <v>526</v>
      </c>
      <c r="BJ205">
        <v>36.799999999999997</v>
      </c>
      <c r="BK205" t="s">
        <v>149</v>
      </c>
      <c r="BL205">
        <v>69</v>
      </c>
      <c r="BM205" t="s">
        <v>70</v>
      </c>
      <c r="BN205">
        <v>1</v>
      </c>
      <c r="BO205">
        <v>0</v>
      </c>
      <c r="BP205">
        <v>0</v>
      </c>
      <c r="BQ205">
        <v>0</v>
      </c>
      <c r="BR205">
        <v>2</v>
      </c>
      <c r="BS205" t="s">
        <v>526</v>
      </c>
      <c r="BT205" t="s">
        <v>526</v>
      </c>
      <c r="BU205">
        <v>36.799999999999997</v>
      </c>
      <c r="BV205" t="s">
        <v>95</v>
      </c>
      <c r="BW205">
        <v>64</v>
      </c>
      <c r="BX205" t="s">
        <v>70</v>
      </c>
      <c r="BY205">
        <v>1</v>
      </c>
      <c r="BZ205">
        <v>0</v>
      </c>
      <c r="CA205">
        <v>0</v>
      </c>
      <c r="CB205">
        <v>0</v>
      </c>
      <c r="CC205">
        <v>2</v>
      </c>
      <c r="CD205" t="s">
        <v>526</v>
      </c>
      <c r="CE205" t="s">
        <v>526</v>
      </c>
      <c r="CF205">
        <v>36.9</v>
      </c>
      <c r="CG205" t="s">
        <v>150</v>
      </c>
      <c r="CH205">
        <v>73</v>
      </c>
      <c r="CI205" t="s">
        <v>526</v>
      </c>
      <c r="CJ205" t="s">
        <v>526</v>
      </c>
      <c r="CK205" t="s">
        <v>526</v>
      </c>
      <c r="CL205" t="s">
        <v>526</v>
      </c>
      <c r="CM205" t="s">
        <v>526</v>
      </c>
      <c r="CN205" t="s">
        <v>526</v>
      </c>
      <c r="CO205" t="s">
        <v>526</v>
      </c>
      <c r="CP205" t="s">
        <v>526</v>
      </c>
      <c r="CQ205" t="s">
        <v>526</v>
      </c>
      <c r="CR205" t="s">
        <v>526</v>
      </c>
      <c r="CS205" t="s">
        <v>526</v>
      </c>
      <c r="CT205" t="s">
        <v>526</v>
      </c>
      <c r="CU205" t="s">
        <v>526</v>
      </c>
      <c r="CV205" t="s">
        <v>526</v>
      </c>
      <c r="CW205" t="s">
        <v>526</v>
      </c>
      <c r="CX205" t="s">
        <v>526</v>
      </c>
      <c r="CY205" t="s">
        <v>526</v>
      </c>
      <c r="CZ205" t="s">
        <v>526</v>
      </c>
      <c r="DA205" t="s">
        <v>526</v>
      </c>
      <c r="DB205" t="s">
        <v>526</v>
      </c>
      <c r="DC205" t="s">
        <v>526</v>
      </c>
      <c r="DD205" t="s">
        <v>526</v>
      </c>
      <c r="DE205" t="s">
        <v>526</v>
      </c>
      <c r="DF205" t="s">
        <v>526</v>
      </c>
      <c r="DG205" t="s">
        <v>526</v>
      </c>
      <c r="DH205" t="s">
        <v>526</v>
      </c>
      <c r="DI205" t="s">
        <v>526</v>
      </c>
      <c r="DJ205" t="s">
        <v>526</v>
      </c>
      <c r="DK205" t="s">
        <v>526</v>
      </c>
      <c r="DL205" t="s">
        <v>526</v>
      </c>
      <c r="DM205" t="s">
        <v>526</v>
      </c>
      <c r="DN205" t="s">
        <v>526</v>
      </c>
      <c r="DO205" t="s">
        <v>526</v>
      </c>
      <c r="DP205" t="s">
        <v>526</v>
      </c>
      <c r="DQ205" t="s">
        <v>526</v>
      </c>
      <c r="DR205" t="s">
        <v>526</v>
      </c>
      <c r="DS205" t="s">
        <v>526</v>
      </c>
      <c r="DT205" t="s">
        <v>526</v>
      </c>
      <c r="DU205" t="s">
        <v>526</v>
      </c>
      <c r="DV205" t="s">
        <v>526</v>
      </c>
      <c r="DW205" t="s">
        <v>526</v>
      </c>
      <c r="DX205" t="s">
        <v>526</v>
      </c>
      <c r="DY205" t="s">
        <v>526</v>
      </c>
      <c r="DZ205" t="s">
        <v>526</v>
      </c>
      <c r="EA205" t="s">
        <v>526</v>
      </c>
      <c r="EB205" t="s">
        <v>526</v>
      </c>
      <c r="EC205" t="s">
        <v>526</v>
      </c>
      <c r="ED205" t="s">
        <v>526</v>
      </c>
      <c r="EE205" t="s">
        <v>526</v>
      </c>
      <c r="EF205" t="s">
        <v>526</v>
      </c>
      <c r="EG205" t="s">
        <v>526</v>
      </c>
      <c r="EH205" t="s">
        <v>526</v>
      </c>
      <c r="EI205" t="s">
        <v>526</v>
      </c>
      <c r="EJ205" t="s">
        <v>526</v>
      </c>
      <c r="EK205" t="s">
        <v>526</v>
      </c>
      <c r="EL205" t="s">
        <v>526</v>
      </c>
      <c r="EM205" t="s">
        <v>526</v>
      </c>
      <c r="EN205" t="s">
        <v>526</v>
      </c>
      <c r="EO205" t="s">
        <v>526</v>
      </c>
      <c r="EP205" t="s">
        <v>526</v>
      </c>
      <c r="EQ205" t="s">
        <v>526</v>
      </c>
      <c r="ER205" t="s">
        <v>526</v>
      </c>
      <c r="ES205" t="s">
        <v>526</v>
      </c>
      <c r="ET205" t="s">
        <v>526</v>
      </c>
      <c r="EU205" t="s">
        <v>526</v>
      </c>
      <c r="EV205" t="s">
        <v>526</v>
      </c>
    </row>
    <row r="206" spans="1:152" x14ac:dyDescent="0.2">
      <c r="A206">
        <v>3889932</v>
      </c>
      <c r="B206" s="6" t="s">
        <v>702</v>
      </c>
      <c r="C206">
        <v>64</v>
      </c>
      <c r="D206" t="s">
        <v>26</v>
      </c>
      <c r="E206" t="s">
        <v>526</v>
      </c>
      <c r="F206" t="s">
        <v>526</v>
      </c>
      <c r="G206" t="s">
        <v>37</v>
      </c>
      <c r="H206">
        <v>0</v>
      </c>
      <c r="I206">
        <v>1</v>
      </c>
      <c r="J206">
        <v>4</v>
      </c>
      <c r="K206">
        <v>5</v>
      </c>
      <c r="L206">
        <v>1</v>
      </c>
      <c r="M206">
        <v>0</v>
      </c>
      <c r="N206" t="s">
        <v>526</v>
      </c>
      <c r="O206">
        <v>0</v>
      </c>
      <c r="P206">
        <v>0</v>
      </c>
      <c r="Q206" t="s">
        <v>526</v>
      </c>
      <c r="R206" t="s">
        <v>526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 t="s">
        <v>70</v>
      </c>
      <c r="AG206">
        <v>1</v>
      </c>
      <c r="AH206">
        <v>0</v>
      </c>
      <c r="AI206">
        <v>0</v>
      </c>
      <c r="AJ206">
        <v>0</v>
      </c>
      <c r="AK206">
        <v>2</v>
      </c>
      <c r="AL206" t="s">
        <v>526</v>
      </c>
      <c r="AM206" t="s">
        <v>526</v>
      </c>
      <c r="AN206">
        <v>37</v>
      </c>
      <c r="AO206" t="s">
        <v>265</v>
      </c>
      <c r="AP206">
        <v>72</v>
      </c>
      <c r="AQ206" t="s">
        <v>70</v>
      </c>
      <c r="AR206">
        <v>1</v>
      </c>
      <c r="AS206">
        <v>0</v>
      </c>
      <c r="AT206">
        <v>0</v>
      </c>
      <c r="AU206">
        <v>0</v>
      </c>
      <c r="AV206">
        <v>2</v>
      </c>
      <c r="AW206" t="s">
        <v>526</v>
      </c>
      <c r="AX206" t="s">
        <v>526</v>
      </c>
      <c r="AY206">
        <v>36.299999999999997</v>
      </c>
      <c r="AZ206" t="s">
        <v>266</v>
      </c>
      <c r="BA206">
        <v>66</v>
      </c>
      <c r="BB206" t="s">
        <v>70</v>
      </c>
      <c r="BC206">
        <v>1</v>
      </c>
      <c r="BD206">
        <v>0</v>
      </c>
      <c r="BE206">
        <v>0</v>
      </c>
      <c r="BF206">
        <v>0</v>
      </c>
      <c r="BG206">
        <v>2</v>
      </c>
      <c r="BH206" t="s">
        <v>526</v>
      </c>
      <c r="BI206" t="s">
        <v>526</v>
      </c>
      <c r="BJ206">
        <v>37</v>
      </c>
      <c r="BK206" t="s">
        <v>267</v>
      </c>
      <c r="BL206">
        <v>67</v>
      </c>
      <c r="BM206" t="s">
        <v>70</v>
      </c>
      <c r="BN206">
        <v>1</v>
      </c>
      <c r="BO206">
        <v>0</v>
      </c>
      <c r="BP206">
        <v>0</v>
      </c>
      <c r="BQ206">
        <v>0</v>
      </c>
      <c r="BR206">
        <v>2</v>
      </c>
      <c r="BS206" t="s">
        <v>526</v>
      </c>
      <c r="BT206" t="s">
        <v>526</v>
      </c>
      <c r="BU206">
        <v>36.700000000000003</v>
      </c>
      <c r="BV206" t="s">
        <v>268</v>
      </c>
      <c r="BW206">
        <v>76</v>
      </c>
      <c r="BX206" t="s">
        <v>70</v>
      </c>
      <c r="BY206">
        <v>0</v>
      </c>
      <c r="BZ206">
        <v>0</v>
      </c>
      <c r="CA206">
        <v>0</v>
      </c>
      <c r="CB206">
        <v>0</v>
      </c>
      <c r="CC206">
        <v>0</v>
      </c>
      <c r="CD206" t="s">
        <v>526</v>
      </c>
      <c r="CE206" t="s">
        <v>526</v>
      </c>
      <c r="CF206" t="s">
        <v>288</v>
      </c>
      <c r="CG206" t="s">
        <v>288</v>
      </c>
      <c r="CH206" t="s">
        <v>288</v>
      </c>
      <c r="CI206" t="s">
        <v>70</v>
      </c>
      <c r="CJ206">
        <v>0</v>
      </c>
      <c r="CK206">
        <v>0</v>
      </c>
      <c r="CL206">
        <v>0</v>
      </c>
      <c r="CM206">
        <v>0</v>
      </c>
      <c r="CN206">
        <v>0</v>
      </c>
      <c r="CO206" t="s">
        <v>526</v>
      </c>
      <c r="CP206" t="s">
        <v>526</v>
      </c>
      <c r="CQ206" t="s">
        <v>288</v>
      </c>
      <c r="CR206" t="s">
        <v>288</v>
      </c>
      <c r="CS206" t="s">
        <v>288</v>
      </c>
      <c r="CT206" t="s">
        <v>526</v>
      </c>
      <c r="CU206" t="s">
        <v>526</v>
      </c>
      <c r="CV206" t="s">
        <v>526</v>
      </c>
      <c r="CW206" t="s">
        <v>526</v>
      </c>
      <c r="CX206" t="s">
        <v>526</v>
      </c>
      <c r="CY206" t="s">
        <v>526</v>
      </c>
      <c r="CZ206" t="s">
        <v>526</v>
      </c>
      <c r="DA206" t="s">
        <v>526</v>
      </c>
      <c r="DB206" t="s">
        <v>526</v>
      </c>
      <c r="DC206" t="s">
        <v>526</v>
      </c>
      <c r="DD206" t="s">
        <v>526</v>
      </c>
      <c r="DE206" t="s">
        <v>526</v>
      </c>
      <c r="DF206" t="s">
        <v>526</v>
      </c>
      <c r="DG206" t="s">
        <v>526</v>
      </c>
      <c r="DH206" t="s">
        <v>526</v>
      </c>
      <c r="DI206" t="s">
        <v>526</v>
      </c>
      <c r="DJ206" t="s">
        <v>526</v>
      </c>
      <c r="DK206" t="s">
        <v>526</v>
      </c>
      <c r="DL206" t="s">
        <v>526</v>
      </c>
      <c r="DM206" t="s">
        <v>526</v>
      </c>
      <c r="DN206" t="s">
        <v>526</v>
      </c>
      <c r="DO206" t="s">
        <v>526</v>
      </c>
      <c r="DP206" t="s">
        <v>526</v>
      </c>
      <c r="DQ206" t="s">
        <v>526</v>
      </c>
      <c r="DR206" t="s">
        <v>526</v>
      </c>
      <c r="DS206" t="s">
        <v>526</v>
      </c>
      <c r="DT206" t="s">
        <v>526</v>
      </c>
      <c r="DU206" t="s">
        <v>526</v>
      </c>
      <c r="DV206" t="s">
        <v>526</v>
      </c>
      <c r="DW206" t="s">
        <v>526</v>
      </c>
      <c r="DX206" t="s">
        <v>526</v>
      </c>
      <c r="DY206" t="s">
        <v>526</v>
      </c>
      <c r="DZ206" t="s">
        <v>526</v>
      </c>
      <c r="EA206" t="s">
        <v>526</v>
      </c>
      <c r="EB206" t="s">
        <v>526</v>
      </c>
      <c r="EC206" t="s">
        <v>526</v>
      </c>
      <c r="ED206" t="s">
        <v>526</v>
      </c>
      <c r="EE206" t="s">
        <v>526</v>
      </c>
      <c r="EF206" t="s">
        <v>526</v>
      </c>
      <c r="EG206" t="s">
        <v>526</v>
      </c>
      <c r="EH206" t="s">
        <v>526</v>
      </c>
      <c r="EI206" t="s">
        <v>526</v>
      </c>
      <c r="EJ206" t="s">
        <v>526</v>
      </c>
      <c r="EK206" t="s">
        <v>526</v>
      </c>
      <c r="EL206" t="s">
        <v>526</v>
      </c>
      <c r="EM206" t="s">
        <v>526</v>
      </c>
      <c r="EN206" t="s">
        <v>526</v>
      </c>
      <c r="EO206" t="s">
        <v>526</v>
      </c>
      <c r="EP206" t="s">
        <v>526</v>
      </c>
      <c r="EQ206" t="s">
        <v>526</v>
      </c>
      <c r="ER206" t="s">
        <v>526</v>
      </c>
      <c r="ES206" t="s">
        <v>526</v>
      </c>
      <c r="ET206" t="s">
        <v>526</v>
      </c>
      <c r="EU206" t="s">
        <v>526</v>
      </c>
      <c r="EV206" t="s">
        <v>526</v>
      </c>
    </row>
    <row r="207" spans="1:152" x14ac:dyDescent="0.2">
      <c r="A207">
        <v>1496103</v>
      </c>
      <c r="B207" s="6" t="s">
        <v>614</v>
      </c>
      <c r="C207">
        <v>86</v>
      </c>
      <c r="D207" t="s">
        <v>21</v>
      </c>
      <c r="E207" t="s">
        <v>526</v>
      </c>
      <c r="F207" t="s">
        <v>526</v>
      </c>
      <c r="G207" t="s">
        <v>37</v>
      </c>
      <c r="H207">
        <v>0</v>
      </c>
      <c r="I207">
        <v>1</v>
      </c>
      <c r="J207">
        <v>2</v>
      </c>
      <c r="K207">
        <v>2</v>
      </c>
      <c r="L207">
        <v>1</v>
      </c>
      <c r="M207">
        <v>1</v>
      </c>
      <c r="N207" t="s">
        <v>526</v>
      </c>
      <c r="O207">
        <v>7</v>
      </c>
      <c r="P207">
        <v>0</v>
      </c>
      <c r="Q207" t="s">
        <v>526</v>
      </c>
      <c r="R207" t="s">
        <v>526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 t="s">
        <v>288</v>
      </c>
      <c r="AF207" t="s">
        <v>70</v>
      </c>
      <c r="AG207">
        <v>1</v>
      </c>
      <c r="AH207">
        <v>0</v>
      </c>
      <c r="AI207">
        <v>0</v>
      </c>
      <c r="AJ207">
        <v>0</v>
      </c>
      <c r="AK207">
        <v>2</v>
      </c>
      <c r="AL207" t="s">
        <v>526</v>
      </c>
      <c r="AM207" t="s">
        <v>526</v>
      </c>
      <c r="AN207">
        <v>37.1</v>
      </c>
      <c r="AO207" t="s">
        <v>206</v>
      </c>
      <c r="AP207">
        <v>96</v>
      </c>
      <c r="AQ207" t="s">
        <v>70</v>
      </c>
      <c r="AR207">
        <v>1</v>
      </c>
      <c r="AS207">
        <v>0</v>
      </c>
      <c r="AT207">
        <v>0</v>
      </c>
      <c r="AU207">
        <v>0</v>
      </c>
      <c r="AV207">
        <v>2</v>
      </c>
      <c r="AW207" t="s">
        <v>526</v>
      </c>
      <c r="AX207" t="s">
        <v>526</v>
      </c>
      <c r="AY207">
        <v>36.5</v>
      </c>
      <c r="AZ207" t="s">
        <v>207</v>
      </c>
      <c r="BA207">
        <v>72</v>
      </c>
      <c r="BB207" t="s">
        <v>70</v>
      </c>
      <c r="BC207">
        <v>1</v>
      </c>
      <c r="BD207">
        <v>0</v>
      </c>
      <c r="BE207">
        <v>0</v>
      </c>
      <c r="BF207">
        <v>0</v>
      </c>
      <c r="BG207">
        <v>2</v>
      </c>
      <c r="BH207" t="s">
        <v>526</v>
      </c>
      <c r="BI207" t="s">
        <v>526</v>
      </c>
      <c r="BJ207">
        <v>36.799999999999997</v>
      </c>
      <c r="BK207" t="s">
        <v>208</v>
      </c>
      <c r="BL207">
        <v>75</v>
      </c>
      <c r="BM207" t="s">
        <v>526</v>
      </c>
      <c r="BN207" t="s">
        <v>526</v>
      </c>
      <c r="BO207" t="s">
        <v>526</v>
      </c>
      <c r="BP207" t="s">
        <v>526</v>
      </c>
      <c r="BQ207" t="s">
        <v>526</v>
      </c>
      <c r="BR207" t="s">
        <v>526</v>
      </c>
      <c r="BS207" t="s">
        <v>526</v>
      </c>
      <c r="BT207" t="s">
        <v>526</v>
      </c>
      <c r="BU207" t="s">
        <v>526</v>
      </c>
      <c r="BV207" t="s">
        <v>526</v>
      </c>
      <c r="BW207" t="s">
        <v>526</v>
      </c>
      <c r="BX207" t="s">
        <v>526</v>
      </c>
      <c r="BY207" t="s">
        <v>526</v>
      </c>
      <c r="BZ207" t="s">
        <v>526</v>
      </c>
      <c r="CA207" t="s">
        <v>526</v>
      </c>
      <c r="CB207" t="s">
        <v>526</v>
      </c>
      <c r="CC207" t="s">
        <v>526</v>
      </c>
      <c r="CD207" t="s">
        <v>526</v>
      </c>
      <c r="CE207" t="s">
        <v>526</v>
      </c>
      <c r="CF207" t="s">
        <v>526</v>
      </c>
      <c r="CG207" t="s">
        <v>526</v>
      </c>
      <c r="CH207" t="s">
        <v>526</v>
      </c>
      <c r="CI207" t="s">
        <v>526</v>
      </c>
      <c r="CJ207" t="s">
        <v>526</v>
      </c>
      <c r="CK207" t="s">
        <v>526</v>
      </c>
      <c r="CL207" t="s">
        <v>526</v>
      </c>
      <c r="CM207" t="s">
        <v>526</v>
      </c>
      <c r="CN207" t="s">
        <v>526</v>
      </c>
      <c r="CO207" t="s">
        <v>526</v>
      </c>
      <c r="CP207" t="s">
        <v>526</v>
      </c>
      <c r="CQ207" t="s">
        <v>526</v>
      </c>
      <c r="CR207" t="s">
        <v>526</v>
      </c>
      <c r="CS207" t="s">
        <v>526</v>
      </c>
      <c r="CT207" t="s">
        <v>526</v>
      </c>
      <c r="CU207" t="s">
        <v>526</v>
      </c>
      <c r="CV207" t="s">
        <v>526</v>
      </c>
      <c r="CW207" t="s">
        <v>526</v>
      </c>
      <c r="CX207" t="s">
        <v>526</v>
      </c>
      <c r="CY207" t="s">
        <v>526</v>
      </c>
      <c r="CZ207" t="s">
        <v>526</v>
      </c>
      <c r="DA207" t="s">
        <v>526</v>
      </c>
      <c r="DB207" t="s">
        <v>526</v>
      </c>
      <c r="DC207" t="s">
        <v>526</v>
      </c>
      <c r="DD207" t="s">
        <v>526</v>
      </c>
      <c r="DE207" t="s">
        <v>526</v>
      </c>
      <c r="DF207" t="s">
        <v>526</v>
      </c>
      <c r="DG207" t="s">
        <v>526</v>
      </c>
      <c r="DH207" t="s">
        <v>526</v>
      </c>
      <c r="DI207" t="s">
        <v>526</v>
      </c>
      <c r="DJ207" t="s">
        <v>526</v>
      </c>
      <c r="DK207" t="s">
        <v>526</v>
      </c>
      <c r="DL207" t="s">
        <v>526</v>
      </c>
      <c r="DM207" t="s">
        <v>526</v>
      </c>
      <c r="DN207" t="s">
        <v>526</v>
      </c>
      <c r="DO207" t="s">
        <v>526</v>
      </c>
      <c r="DP207" t="s">
        <v>526</v>
      </c>
      <c r="DQ207" t="s">
        <v>526</v>
      </c>
      <c r="DR207" t="s">
        <v>526</v>
      </c>
      <c r="DS207" t="s">
        <v>526</v>
      </c>
      <c r="DT207" t="s">
        <v>526</v>
      </c>
      <c r="DU207" t="s">
        <v>526</v>
      </c>
      <c r="DV207" t="s">
        <v>526</v>
      </c>
      <c r="DW207" t="s">
        <v>526</v>
      </c>
      <c r="DX207" t="s">
        <v>526</v>
      </c>
      <c r="DY207" t="s">
        <v>526</v>
      </c>
      <c r="DZ207" t="s">
        <v>526</v>
      </c>
      <c r="EA207" t="s">
        <v>526</v>
      </c>
      <c r="EB207" t="s">
        <v>526</v>
      </c>
      <c r="EC207" t="s">
        <v>526</v>
      </c>
      <c r="ED207" t="s">
        <v>526</v>
      </c>
      <c r="EE207" t="s">
        <v>526</v>
      </c>
      <c r="EF207" t="s">
        <v>526</v>
      </c>
      <c r="EG207" t="s">
        <v>526</v>
      </c>
      <c r="EH207" t="s">
        <v>526</v>
      </c>
      <c r="EI207" t="s">
        <v>526</v>
      </c>
      <c r="EJ207" t="s">
        <v>526</v>
      </c>
      <c r="EK207" t="s">
        <v>526</v>
      </c>
      <c r="EL207" t="s">
        <v>526</v>
      </c>
      <c r="EM207" t="s">
        <v>526</v>
      </c>
      <c r="EN207" t="s">
        <v>526</v>
      </c>
      <c r="EO207" t="s">
        <v>526</v>
      </c>
      <c r="EP207" t="s">
        <v>526</v>
      </c>
      <c r="EQ207" t="s">
        <v>526</v>
      </c>
      <c r="ER207" t="s">
        <v>526</v>
      </c>
      <c r="ES207" t="s">
        <v>526</v>
      </c>
      <c r="ET207" t="s">
        <v>526</v>
      </c>
      <c r="EU207" t="s">
        <v>526</v>
      </c>
      <c r="EV207" t="s">
        <v>526</v>
      </c>
    </row>
    <row r="208" spans="1:152" x14ac:dyDescent="0.2">
      <c r="A208">
        <v>4171125</v>
      </c>
      <c r="B208" s="6" t="s">
        <v>614</v>
      </c>
      <c r="C208">
        <v>38</v>
      </c>
      <c r="D208" t="s">
        <v>21</v>
      </c>
      <c r="E208">
        <v>1</v>
      </c>
      <c r="F208">
        <v>0</v>
      </c>
      <c r="G208" t="s">
        <v>42</v>
      </c>
      <c r="H208">
        <v>0</v>
      </c>
      <c r="I208">
        <v>1</v>
      </c>
      <c r="J208">
        <v>1</v>
      </c>
      <c r="K208">
        <v>1</v>
      </c>
      <c r="L208">
        <v>1</v>
      </c>
      <c r="M208">
        <v>0</v>
      </c>
      <c r="N208" t="s">
        <v>526</v>
      </c>
      <c r="O208">
        <v>0</v>
      </c>
      <c r="P208" t="s">
        <v>288</v>
      </c>
      <c r="Q208" t="s">
        <v>526</v>
      </c>
      <c r="R208" t="s">
        <v>526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</v>
      </c>
      <c r="AF208" t="s">
        <v>70</v>
      </c>
      <c r="AG208">
        <v>1</v>
      </c>
      <c r="AH208">
        <v>0</v>
      </c>
      <c r="AI208">
        <v>0</v>
      </c>
      <c r="AJ208">
        <v>0</v>
      </c>
      <c r="AK208">
        <v>2</v>
      </c>
      <c r="AL208" t="s">
        <v>526</v>
      </c>
      <c r="AM208" t="s">
        <v>526</v>
      </c>
      <c r="AN208" t="s">
        <v>288</v>
      </c>
      <c r="AO208" t="s">
        <v>288</v>
      </c>
      <c r="AP208" t="s">
        <v>288</v>
      </c>
      <c r="AQ208" t="s">
        <v>85</v>
      </c>
      <c r="AR208">
        <v>1</v>
      </c>
      <c r="AS208">
        <v>4</v>
      </c>
      <c r="AT208">
        <v>0</v>
      </c>
      <c r="AU208">
        <v>0</v>
      </c>
      <c r="AV208" t="s">
        <v>288</v>
      </c>
      <c r="AW208" t="s">
        <v>526</v>
      </c>
      <c r="AX208" t="s">
        <v>526</v>
      </c>
      <c r="AY208" t="s">
        <v>288</v>
      </c>
      <c r="AZ208" t="s">
        <v>288</v>
      </c>
      <c r="BA208" t="s">
        <v>288</v>
      </c>
      <c r="BB208" t="s">
        <v>526</v>
      </c>
      <c r="BC208" t="s">
        <v>526</v>
      </c>
      <c r="BD208" t="s">
        <v>526</v>
      </c>
      <c r="BE208" t="s">
        <v>526</v>
      </c>
      <c r="BF208" t="s">
        <v>526</v>
      </c>
      <c r="BG208" t="s">
        <v>526</v>
      </c>
      <c r="BH208" t="s">
        <v>526</v>
      </c>
      <c r="BI208" t="s">
        <v>526</v>
      </c>
      <c r="BJ208" t="s">
        <v>526</v>
      </c>
      <c r="BK208" t="s">
        <v>526</v>
      </c>
      <c r="BL208" t="s">
        <v>526</v>
      </c>
      <c r="BM208" t="s">
        <v>526</v>
      </c>
      <c r="BN208" t="s">
        <v>526</v>
      </c>
      <c r="BO208" t="s">
        <v>526</v>
      </c>
      <c r="BP208" t="s">
        <v>526</v>
      </c>
      <c r="BQ208" t="s">
        <v>526</v>
      </c>
      <c r="BR208" t="s">
        <v>526</v>
      </c>
      <c r="BS208" t="s">
        <v>526</v>
      </c>
      <c r="BT208" t="s">
        <v>526</v>
      </c>
      <c r="BU208" t="s">
        <v>526</v>
      </c>
      <c r="BV208" t="s">
        <v>526</v>
      </c>
      <c r="BW208" t="s">
        <v>526</v>
      </c>
      <c r="BX208" t="s">
        <v>526</v>
      </c>
      <c r="BY208" t="s">
        <v>526</v>
      </c>
      <c r="BZ208" t="s">
        <v>526</v>
      </c>
      <c r="CA208" t="s">
        <v>526</v>
      </c>
      <c r="CB208" t="s">
        <v>526</v>
      </c>
      <c r="CC208" t="s">
        <v>526</v>
      </c>
      <c r="CD208" t="s">
        <v>526</v>
      </c>
      <c r="CE208" t="s">
        <v>526</v>
      </c>
      <c r="CF208" t="s">
        <v>526</v>
      </c>
      <c r="CG208" t="s">
        <v>526</v>
      </c>
      <c r="CH208" t="s">
        <v>526</v>
      </c>
      <c r="CI208" t="s">
        <v>526</v>
      </c>
      <c r="CJ208" t="s">
        <v>526</v>
      </c>
      <c r="CK208" t="s">
        <v>526</v>
      </c>
      <c r="CL208" t="s">
        <v>526</v>
      </c>
      <c r="CM208" t="s">
        <v>526</v>
      </c>
      <c r="CN208" t="s">
        <v>526</v>
      </c>
      <c r="CO208" t="s">
        <v>526</v>
      </c>
      <c r="CP208" t="s">
        <v>526</v>
      </c>
      <c r="CQ208" t="s">
        <v>526</v>
      </c>
      <c r="CR208" t="s">
        <v>526</v>
      </c>
      <c r="CS208" t="s">
        <v>526</v>
      </c>
      <c r="CT208" t="s">
        <v>526</v>
      </c>
      <c r="CU208" t="s">
        <v>526</v>
      </c>
      <c r="CV208" t="s">
        <v>526</v>
      </c>
      <c r="CW208" t="s">
        <v>526</v>
      </c>
      <c r="CX208" t="s">
        <v>526</v>
      </c>
      <c r="CY208" t="s">
        <v>526</v>
      </c>
      <c r="CZ208" t="s">
        <v>526</v>
      </c>
      <c r="DA208" t="s">
        <v>526</v>
      </c>
      <c r="DB208" t="s">
        <v>526</v>
      </c>
      <c r="DC208" t="s">
        <v>526</v>
      </c>
      <c r="DD208" t="s">
        <v>526</v>
      </c>
      <c r="DE208" t="s">
        <v>526</v>
      </c>
      <c r="DF208" t="s">
        <v>526</v>
      </c>
      <c r="DG208" t="s">
        <v>526</v>
      </c>
      <c r="DH208" t="s">
        <v>526</v>
      </c>
      <c r="DI208" t="s">
        <v>526</v>
      </c>
      <c r="DJ208" t="s">
        <v>526</v>
      </c>
      <c r="DK208" t="s">
        <v>526</v>
      </c>
      <c r="DL208" t="s">
        <v>526</v>
      </c>
      <c r="DM208" t="s">
        <v>526</v>
      </c>
      <c r="DN208" t="s">
        <v>526</v>
      </c>
      <c r="DO208" t="s">
        <v>526</v>
      </c>
      <c r="DP208" t="s">
        <v>526</v>
      </c>
      <c r="DQ208" t="s">
        <v>526</v>
      </c>
      <c r="DR208" t="s">
        <v>526</v>
      </c>
      <c r="DS208" t="s">
        <v>526</v>
      </c>
      <c r="DT208" t="s">
        <v>526</v>
      </c>
      <c r="DU208" t="s">
        <v>526</v>
      </c>
      <c r="DV208" t="s">
        <v>526</v>
      </c>
      <c r="DW208" t="s">
        <v>526</v>
      </c>
      <c r="DX208" t="s">
        <v>526</v>
      </c>
      <c r="DY208" t="s">
        <v>526</v>
      </c>
      <c r="DZ208" t="s">
        <v>526</v>
      </c>
      <c r="EA208" t="s">
        <v>526</v>
      </c>
      <c r="EB208" t="s">
        <v>526</v>
      </c>
      <c r="EC208" t="s">
        <v>526</v>
      </c>
      <c r="ED208" t="s">
        <v>526</v>
      </c>
      <c r="EE208" t="s">
        <v>526</v>
      </c>
      <c r="EF208" t="s">
        <v>526</v>
      </c>
      <c r="EG208" t="s">
        <v>526</v>
      </c>
      <c r="EH208" t="s">
        <v>526</v>
      </c>
      <c r="EI208" t="s">
        <v>526</v>
      </c>
      <c r="EJ208" t="s">
        <v>526</v>
      </c>
      <c r="EK208" t="s">
        <v>526</v>
      </c>
      <c r="EL208" t="s">
        <v>526</v>
      </c>
      <c r="EM208" t="s">
        <v>526</v>
      </c>
      <c r="EN208" t="s">
        <v>526</v>
      </c>
      <c r="EO208" t="s">
        <v>526</v>
      </c>
      <c r="EP208" t="s">
        <v>526</v>
      </c>
      <c r="EQ208" t="s">
        <v>526</v>
      </c>
      <c r="ER208" t="s">
        <v>526</v>
      </c>
      <c r="ES208" t="s">
        <v>526</v>
      </c>
      <c r="ET208" t="s">
        <v>526</v>
      </c>
      <c r="EU208" t="s">
        <v>526</v>
      </c>
      <c r="EV208" t="s">
        <v>526</v>
      </c>
    </row>
    <row r="209" spans="1:152" x14ac:dyDescent="0.2">
      <c r="A209">
        <v>4324472</v>
      </c>
      <c r="B209" s="6" t="s">
        <v>614</v>
      </c>
      <c r="C209">
        <v>69</v>
      </c>
      <c r="D209" t="s">
        <v>21</v>
      </c>
      <c r="E209" t="s">
        <v>526</v>
      </c>
      <c r="F209" t="s">
        <v>526</v>
      </c>
      <c r="G209" t="s">
        <v>37</v>
      </c>
      <c r="H209">
        <v>0</v>
      </c>
      <c r="I209">
        <v>1</v>
      </c>
      <c r="J209">
        <v>3</v>
      </c>
      <c r="K209">
        <v>3</v>
      </c>
      <c r="L209">
        <v>1</v>
      </c>
      <c r="M209">
        <v>1</v>
      </c>
      <c r="N209" t="s">
        <v>526</v>
      </c>
      <c r="O209">
        <v>6</v>
      </c>
      <c r="P209">
        <v>0</v>
      </c>
      <c r="Q209" t="s">
        <v>526</v>
      </c>
      <c r="R209" t="s">
        <v>526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t="s">
        <v>70</v>
      </c>
      <c r="AG209">
        <v>1</v>
      </c>
      <c r="AH209">
        <v>0</v>
      </c>
      <c r="AI209">
        <v>0</v>
      </c>
      <c r="AJ209">
        <v>0</v>
      </c>
      <c r="AK209">
        <v>2</v>
      </c>
      <c r="AL209" t="s">
        <v>526</v>
      </c>
      <c r="AM209" t="s">
        <v>526</v>
      </c>
      <c r="AN209">
        <v>36.9</v>
      </c>
      <c r="AO209" t="s">
        <v>481</v>
      </c>
      <c r="AP209">
        <v>83</v>
      </c>
      <c r="AQ209" t="s">
        <v>70</v>
      </c>
      <c r="AR209">
        <v>1</v>
      </c>
      <c r="AS209">
        <v>0</v>
      </c>
      <c r="AT209">
        <v>0</v>
      </c>
      <c r="AU209">
        <v>0</v>
      </c>
      <c r="AV209">
        <v>2</v>
      </c>
      <c r="AW209" t="s">
        <v>526</v>
      </c>
      <c r="AX209" t="s">
        <v>526</v>
      </c>
      <c r="AY209">
        <v>36.4</v>
      </c>
      <c r="AZ209" t="s">
        <v>482</v>
      </c>
      <c r="BA209">
        <v>73</v>
      </c>
      <c r="BB209" t="s">
        <v>70</v>
      </c>
      <c r="BC209">
        <v>1</v>
      </c>
      <c r="BD209">
        <v>0</v>
      </c>
      <c r="BE209">
        <v>0</v>
      </c>
      <c r="BF209">
        <v>0</v>
      </c>
      <c r="BG209">
        <v>2</v>
      </c>
      <c r="BH209" t="s">
        <v>526</v>
      </c>
      <c r="BI209" t="s">
        <v>526</v>
      </c>
      <c r="BJ209">
        <v>36.5</v>
      </c>
      <c r="BK209" t="s">
        <v>483</v>
      </c>
      <c r="BL209">
        <v>75</v>
      </c>
      <c r="BM209" t="s">
        <v>70</v>
      </c>
      <c r="BN209">
        <v>1</v>
      </c>
      <c r="BO209">
        <v>0</v>
      </c>
      <c r="BP209">
        <v>0</v>
      </c>
      <c r="BQ209">
        <v>0</v>
      </c>
      <c r="BR209">
        <v>2</v>
      </c>
      <c r="BS209" t="s">
        <v>526</v>
      </c>
      <c r="BT209" t="s">
        <v>526</v>
      </c>
      <c r="BU209">
        <v>36.799999999999997</v>
      </c>
      <c r="BV209" t="s">
        <v>484</v>
      </c>
      <c r="BW209">
        <v>66</v>
      </c>
      <c r="BX209" t="s">
        <v>526</v>
      </c>
      <c r="BY209" t="s">
        <v>526</v>
      </c>
      <c r="BZ209" t="s">
        <v>526</v>
      </c>
      <c r="CA209" t="s">
        <v>526</v>
      </c>
      <c r="CB209" t="s">
        <v>526</v>
      </c>
      <c r="CC209" t="s">
        <v>526</v>
      </c>
      <c r="CD209" t="s">
        <v>526</v>
      </c>
      <c r="CE209" t="s">
        <v>526</v>
      </c>
      <c r="CF209" t="s">
        <v>526</v>
      </c>
      <c r="CG209" t="s">
        <v>526</v>
      </c>
      <c r="CH209" t="s">
        <v>526</v>
      </c>
      <c r="CI209" t="s">
        <v>526</v>
      </c>
      <c r="CJ209" t="s">
        <v>526</v>
      </c>
      <c r="CK209" t="s">
        <v>526</v>
      </c>
      <c r="CL209" t="s">
        <v>526</v>
      </c>
      <c r="CM209" t="s">
        <v>526</v>
      </c>
      <c r="CN209" t="s">
        <v>526</v>
      </c>
      <c r="CO209" t="s">
        <v>526</v>
      </c>
      <c r="CP209" t="s">
        <v>526</v>
      </c>
      <c r="CQ209" t="s">
        <v>526</v>
      </c>
      <c r="CR209" t="s">
        <v>526</v>
      </c>
      <c r="CS209" t="s">
        <v>526</v>
      </c>
      <c r="CT209" t="s">
        <v>526</v>
      </c>
      <c r="CU209" t="s">
        <v>526</v>
      </c>
      <c r="CV209" t="s">
        <v>526</v>
      </c>
      <c r="CW209" t="s">
        <v>526</v>
      </c>
      <c r="CX209" t="s">
        <v>526</v>
      </c>
      <c r="CY209" t="s">
        <v>526</v>
      </c>
      <c r="CZ209" t="s">
        <v>526</v>
      </c>
      <c r="DA209" t="s">
        <v>526</v>
      </c>
      <c r="DB209" t="s">
        <v>526</v>
      </c>
      <c r="DC209" t="s">
        <v>526</v>
      </c>
      <c r="DD209" t="s">
        <v>526</v>
      </c>
      <c r="DE209" t="s">
        <v>526</v>
      </c>
      <c r="DF209" t="s">
        <v>526</v>
      </c>
      <c r="DG209" t="s">
        <v>526</v>
      </c>
      <c r="DH209" t="s">
        <v>526</v>
      </c>
      <c r="DI209" t="s">
        <v>526</v>
      </c>
      <c r="DJ209" t="s">
        <v>526</v>
      </c>
      <c r="DK209" t="s">
        <v>526</v>
      </c>
      <c r="DL209" t="s">
        <v>526</v>
      </c>
      <c r="DM209" t="s">
        <v>526</v>
      </c>
      <c r="DN209" t="s">
        <v>526</v>
      </c>
      <c r="DO209" t="s">
        <v>526</v>
      </c>
      <c r="DP209" t="s">
        <v>526</v>
      </c>
      <c r="DQ209" t="s">
        <v>526</v>
      </c>
      <c r="DR209" t="s">
        <v>526</v>
      </c>
      <c r="DS209" t="s">
        <v>526</v>
      </c>
      <c r="DT209" t="s">
        <v>526</v>
      </c>
      <c r="DU209" t="s">
        <v>526</v>
      </c>
      <c r="DV209" t="s">
        <v>526</v>
      </c>
      <c r="DW209" t="s">
        <v>526</v>
      </c>
      <c r="DX209" t="s">
        <v>526</v>
      </c>
      <c r="DY209" t="s">
        <v>526</v>
      </c>
      <c r="DZ209" t="s">
        <v>526</v>
      </c>
      <c r="EA209" t="s">
        <v>526</v>
      </c>
      <c r="EB209" t="s">
        <v>526</v>
      </c>
      <c r="EC209" t="s">
        <v>526</v>
      </c>
      <c r="ED209" t="s">
        <v>526</v>
      </c>
      <c r="EE209" t="s">
        <v>526</v>
      </c>
      <c r="EF209" t="s">
        <v>526</v>
      </c>
      <c r="EG209" t="s">
        <v>526</v>
      </c>
      <c r="EH209" t="s">
        <v>526</v>
      </c>
      <c r="EI209" t="s">
        <v>526</v>
      </c>
      <c r="EJ209" t="s">
        <v>526</v>
      </c>
      <c r="EK209" t="s">
        <v>526</v>
      </c>
      <c r="EL209" t="s">
        <v>526</v>
      </c>
      <c r="EM209" t="s">
        <v>526</v>
      </c>
      <c r="EN209" t="s">
        <v>526</v>
      </c>
      <c r="EO209" t="s">
        <v>526</v>
      </c>
      <c r="EP209" t="s">
        <v>526</v>
      </c>
      <c r="EQ209" t="s">
        <v>526</v>
      </c>
      <c r="ER209" t="s">
        <v>526</v>
      </c>
      <c r="ES209" t="s">
        <v>526</v>
      </c>
      <c r="ET209" t="s">
        <v>526</v>
      </c>
      <c r="EU209" t="s">
        <v>526</v>
      </c>
      <c r="EV209" t="s">
        <v>526</v>
      </c>
    </row>
    <row r="210" spans="1:152" x14ac:dyDescent="0.2">
      <c r="A210">
        <v>174730</v>
      </c>
      <c r="B210" s="6" t="s">
        <v>588</v>
      </c>
      <c r="C210">
        <v>69</v>
      </c>
      <c r="D210" t="s">
        <v>21</v>
      </c>
      <c r="E210">
        <v>1</v>
      </c>
      <c r="F210">
        <v>3</v>
      </c>
      <c r="G210" t="s">
        <v>37</v>
      </c>
      <c r="H210">
        <v>0</v>
      </c>
      <c r="I210">
        <v>1</v>
      </c>
      <c r="J210">
        <v>3</v>
      </c>
      <c r="K210">
        <v>3</v>
      </c>
      <c r="L210">
        <v>1</v>
      </c>
      <c r="M210">
        <v>1</v>
      </c>
      <c r="N210" t="s">
        <v>526</v>
      </c>
      <c r="O210">
        <v>7</v>
      </c>
      <c r="P210">
        <v>3</v>
      </c>
      <c r="Q210" t="s">
        <v>526</v>
      </c>
      <c r="R210" t="s">
        <v>526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 t="s">
        <v>288</v>
      </c>
      <c r="AF210" t="s">
        <v>70</v>
      </c>
      <c r="AG210">
        <v>1</v>
      </c>
      <c r="AH210">
        <v>0</v>
      </c>
      <c r="AI210">
        <v>0</v>
      </c>
      <c r="AJ210">
        <v>0</v>
      </c>
      <c r="AK210">
        <v>2</v>
      </c>
      <c r="AL210" t="s">
        <v>526</v>
      </c>
      <c r="AM210" t="s">
        <v>526</v>
      </c>
      <c r="AN210">
        <v>36.9</v>
      </c>
      <c r="AO210" t="s">
        <v>135</v>
      </c>
      <c r="AP210">
        <v>88</v>
      </c>
      <c r="AQ210" t="s">
        <v>85</v>
      </c>
      <c r="AR210">
        <v>1</v>
      </c>
      <c r="AS210">
        <v>0</v>
      </c>
      <c r="AT210">
        <v>0</v>
      </c>
      <c r="AU210">
        <v>0</v>
      </c>
      <c r="AV210">
        <v>2</v>
      </c>
      <c r="AW210" t="s">
        <v>526</v>
      </c>
      <c r="AX210" t="s">
        <v>526</v>
      </c>
      <c r="AY210">
        <v>36.299999999999997</v>
      </c>
      <c r="AZ210" t="s">
        <v>192</v>
      </c>
      <c r="BA210">
        <v>85</v>
      </c>
      <c r="BB210" t="s">
        <v>85</v>
      </c>
      <c r="BC210">
        <v>1</v>
      </c>
      <c r="BD210">
        <v>0</v>
      </c>
      <c r="BE210">
        <v>0</v>
      </c>
      <c r="BF210">
        <v>0</v>
      </c>
      <c r="BG210">
        <v>2</v>
      </c>
      <c r="BH210" t="s">
        <v>526</v>
      </c>
      <c r="BI210" t="s">
        <v>526</v>
      </c>
      <c r="BJ210">
        <v>36.5</v>
      </c>
      <c r="BK210" t="s">
        <v>136</v>
      </c>
      <c r="BL210">
        <v>83</v>
      </c>
      <c r="BM210" t="s">
        <v>85</v>
      </c>
      <c r="BN210">
        <v>1</v>
      </c>
      <c r="BO210">
        <v>0</v>
      </c>
      <c r="BP210">
        <v>0</v>
      </c>
      <c r="BQ210">
        <v>0</v>
      </c>
      <c r="BR210">
        <v>2</v>
      </c>
      <c r="BS210" t="s">
        <v>526</v>
      </c>
      <c r="BT210" t="s">
        <v>526</v>
      </c>
      <c r="BU210">
        <v>36.9</v>
      </c>
      <c r="BV210" t="s">
        <v>288</v>
      </c>
      <c r="BW210" t="s">
        <v>288</v>
      </c>
      <c r="BX210" t="s">
        <v>526</v>
      </c>
      <c r="BY210" t="s">
        <v>526</v>
      </c>
      <c r="BZ210" t="s">
        <v>526</v>
      </c>
      <c r="CA210" t="s">
        <v>526</v>
      </c>
      <c r="CB210" t="s">
        <v>526</v>
      </c>
      <c r="CC210" t="s">
        <v>526</v>
      </c>
      <c r="CD210" t="s">
        <v>526</v>
      </c>
      <c r="CE210" t="s">
        <v>526</v>
      </c>
      <c r="CF210" t="s">
        <v>526</v>
      </c>
      <c r="CG210" t="s">
        <v>526</v>
      </c>
      <c r="CH210" t="s">
        <v>526</v>
      </c>
      <c r="CI210" t="s">
        <v>526</v>
      </c>
      <c r="CJ210" t="s">
        <v>526</v>
      </c>
      <c r="CK210" t="s">
        <v>526</v>
      </c>
      <c r="CL210" t="s">
        <v>526</v>
      </c>
      <c r="CM210" t="s">
        <v>526</v>
      </c>
      <c r="CN210" t="s">
        <v>526</v>
      </c>
      <c r="CO210" t="s">
        <v>526</v>
      </c>
      <c r="CP210" t="s">
        <v>526</v>
      </c>
      <c r="CQ210" t="s">
        <v>526</v>
      </c>
      <c r="CR210" t="s">
        <v>526</v>
      </c>
      <c r="CS210" t="s">
        <v>526</v>
      </c>
      <c r="CT210" t="s">
        <v>526</v>
      </c>
      <c r="CU210" t="s">
        <v>526</v>
      </c>
      <c r="CV210" t="s">
        <v>526</v>
      </c>
      <c r="CW210" t="s">
        <v>526</v>
      </c>
      <c r="CX210" t="s">
        <v>526</v>
      </c>
      <c r="CY210" t="s">
        <v>526</v>
      </c>
      <c r="CZ210" t="s">
        <v>526</v>
      </c>
      <c r="DA210" t="s">
        <v>526</v>
      </c>
      <c r="DB210" t="s">
        <v>526</v>
      </c>
      <c r="DC210" t="s">
        <v>526</v>
      </c>
      <c r="DD210" t="s">
        <v>526</v>
      </c>
      <c r="DE210" t="s">
        <v>526</v>
      </c>
      <c r="DF210" t="s">
        <v>526</v>
      </c>
      <c r="DG210" t="s">
        <v>526</v>
      </c>
      <c r="DH210" t="s">
        <v>526</v>
      </c>
      <c r="DI210" t="s">
        <v>526</v>
      </c>
      <c r="DJ210" t="s">
        <v>526</v>
      </c>
      <c r="DK210" t="s">
        <v>526</v>
      </c>
      <c r="DL210" t="s">
        <v>526</v>
      </c>
      <c r="DM210" t="s">
        <v>526</v>
      </c>
      <c r="DN210" t="s">
        <v>526</v>
      </c>
      <c r="DO210" t="s">
        <v>526</v>
      </c>
      <c r="DP210" t="s">
        <v>526</v>
      </c>
      <c r="DQ210" t="s">
        <v>526</v>
      </c>
      <c r="DR210" t="s">
        <v>526</v>
      </c>
      <c r="DS210" t="s">
        <v>526</v>
      </c>
      <c r="DT210" t="s">
        <v>526</v>
      </c>
      <c r="DU210" t="s">
        <v>526</v>
      </c>
      <c r="DV210" t="s">
        <v>526</v>
      </c>
      <c r="DW210" t="s">
        <v>526</v>
      </c>
      <c r="DX210" t="s">
        <v>526</v>
      </c>
      <c r="DY210" t="s">
        <v>526</v>
      </c>
      <c r="DZ210" t="s">
        <v>526</v>
      </c>
      <c r="EA210" t="s">
        <v>526</v>
      </c>
      <c r="EB210" t="s">
        <v>526</v>
      </c>
      <c r="EC210" t="s">
        <v>526</v>
      </c>
      <c r="ED210" t="s">
        <v>526</v>
      </c>
      <c r="EE210" t="s">
        <v>526</v>
      </c>
      <c r="EF210" t="s">
        <v>526</v>
      </c>
      <c r="EG210" t="s">
        <v>526</v>
      </c>
      <c r="EH210" t="s">
        <v>526</v>
      </c>
      <c r="EI210" t="s">
        <v>526</v>
      </c>
      <c r="EJ210" t="s">
        <v>526</v>
      </c>
      <c r="EK210" t="s">
        <v>526</v>
      </c>
      <c r="EL210" t="s">
        <v>526</v>
      </c>
      <c r="EM210" t="s">
        <v>526</v>
      </c>
      <c r="EN210" t="s">
        <v>526</v>
      </c>
      <c r="EO210" t="s">
        <v>526</v>
      </c>
      <c r="EP210" t="s">
        <v>526</v>
      </c>
      <c r="EQ210" t="s">
        <v>526</v>
      </c>
      <c r="ER210" t="s">
        <v>526</v>
      </c>
      <c r="ES210" t="s">
        <v>526</v>
      </c>
      <c r="ET210" t="s">
        <v>526</v>
      </c>
      <c r="EU210" t="s">
        <v>526</v>
      </c>
      <c r="EV210" t="s">
        <v>526</v>
      </c>
    </row>
    <row r="211" spans="1:152" x14ac:dyDescent="0.2">
      <c r="A211">
        <v>1110653</v>
      </c>
      <c r="B211" s="6" t="s">
        <v>600</v>
      </c>
      <c r="C211">
        <v>62</v>
      </c>
      <c r="D211" t="s">
        <v>21</v>
      </c>
      <c r="E211" t="s">
        <v>526</v>
      </c>
      <c r="F211" t="s">
        <v>526</v>
      </c>
      <c r="G211" t="s">
        <v>37</v>
      </c>
      <c r="H211">
        <v>0</v>
      </c>
      <c r="I211">
        <v>1</v>
      </c>
      <c r="J211">
        <v>3</v>
      </c>
      <c r="K211">
        <v>3</v>
      </c>
      <c r="L211">
        <v>1</v>
      </c>
      <c r="M211">
        <v>6</v>
      </c>
      <c r="N211" t="s">
        <v>526</v>
      </c>
      <c r="O211" t="s">
        <v>288</v>
      </c>
      <c r="P211">
        <v>0</v>
      </c>
      <c r="Q211" t="s">
        <v>526</v>
      </c>
      <c r="R211" t="s">
        <v>526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t="s">
        <v>288</v>
      </c>
      <c r="AF211" t="s">
        <v>70</v>
      </c>
      <c r="AG211">
        <v>1</v>
      </c>
      <c r="AH211">
        <v>0</v>
      </c>
      <c r="AI211">
        <v>0</v>
      </c>
      <c r="AJ211">
        <v>0</v>
      </c>
      <c r="AK211">
        <v>2</v>
      </c>
      <c r="AL211" t="s">
        <v>526</v>
      </c>
      <c r="AM211" t="s">
        <v>526</v>
      </c>
      <c r="AN211">
        <v>37.9</v>
      </c>
      <c r="AO211" t="s">
        <v>151</v>
      </c>
      <c r="AP211">
        <v>114</v>
      </c>
      <c r="AQ211" t="s">
        <v>70</v>
      </c>
      <c r="AR211">
        <v>1</v>
      </c>
      <c r="AS211">
        <v>0</v>
      </c>
      <c r="AT211">
        <v>0</v>
      </c>
      <c r="AU211">
        <v>0</v>
      </c>
      <c r="AV211">
        <v>2</v>
      </c>
      <c r="AW211" t="s">
        <v>526</v>
      </c>
      <c r="AX211" t="s">
        <v>526</v>
      </c>
      <c r="AY211">
        <v>36.4</v>
      </c>
      <c r="AZ211" t="s">
        <v>288</v>
      </c>
      <c r="BA211" t="s">
        <v>288</v>
      </c>
      <c r="BB211" t="s">
        <v>70</v>
      </c>
      <c r="BC211">
        <v>1</v>
      </c>
      <c r="BD211">
        <v>0</v>
      </c>
      <c r="BE211">
        <v>0</v>
      </c>
      <c r="BF211">
        <v>0</v>
      </c>
      <c r="BG211">
        <v>2</v>
      </c>
      <c r="BH211" t="s">
        <v>526</v>
      </c>
      <c r="BI211" t="s">
        <v>526</v>
      </c>
      <c r="BJ211">
        <v>37.1</v>
      </c>
      <c r="BK211" t="s">
        <v>152</v>
      </c>
      <c r="BL211">
        <v>109</v>
      </c>
      <c r="BM211" t="s">
        <v>70</v>
      </c>
      <c r="BN211">
        <v>0</v>
      </c>
      <c r="BO211">
        <v>0</v>
      </c>
      <c r="BP211">
        <v>0</v>
      </c>
      <c r="BQ211">
        <v>0</v>
      </c>
      <c r="BR211">
        <v>0</v>
      </c>
      <c r="BS211" t="s">
        <v>526</v>
      </c>
      <c r="BT211" t="s">
        <v>526</v>
      </c>
      <c r="BU211">
        <v>37</v>
      </c>
      <c r="BV211" t="s">
        <v>153</v>
      </c>
      <c r="BW211">
        <v>102</v>
      </c>
      <c r="BX211" t="s">
        <v>526</v>
      </c>
      <c r="BY211" t="s">
        <v>526</v>
      </c>
      <c r="BZ211" t="s">
        <v>526</v>
      </c>
      <c r="CA211" t="s">
        <v>526</v>
      </c>
      <c r="CB211" t="s">
        <v>526</v>
      </c>
      <c r="CC211" t="s">
        <v>526</v>
      </c>
      <c r="CD211" t="s">
        <v>526</v>
      </c>
      <c r="CE211" t="s">
        <v>526</v>
      </c>
      <c r="CF211" t="s">
        <v>526</v>
      </c>
      <c r="CG211" t="s">
        <v>526</v>
      </c>
      <c r="CH211" t="s">
        <v>526</v>
      </c>
      <c r="CI211" t="s">
        <v>526</v>
      </c>
      <c r="CJ211" t="s">
        <v>526</v>
      </c>
      <c r="CK211" t="s">
        <v>526</v>
      </c>
      <c r="CL211" t="s">
        <v>526</v>
      </c>
      <c r="CM211" t="s">
        <v>526</v>
      </c>
      <c r="CN211" t="s">
        <v>526</v>
      </c>
      <c r="CO211" t="s">
        <v>526</v>
      </c>
      <c r="CP211" t="s">
        <v>526</v>
      </c>
      <c r="CQ211" t="s">
        <v>526</v>
      </c>
      <c r="CR211" t="s">
        <v>526</v>
      </c>
      <c r="CS211" t="s">
        <v>526</v>
      </c>
      <c r="CT211" t="s">
        <v>526</v>
      </c>
      <c r="CU211" t="s">
        <v>526</v>
      </c>
      <c r="CV211" t="s">
        <v>526</v>
      </c>
      <c r="CW211" t="s">
        <v>526</v>
      </c>
      <c r="CX211" t="s">
        <v>526</v>
      </c>
      <c r="CY211" t="s">
        <v>526</v>
      </c>
      <c r="CZ211" t="s">
        <v>526</v>
      </c>
      <c r="DA211" t="s">
        <v>526</v>
      </c>
      <c r="DB211" t="s">
        <v>526</v>
      </c>
      <c r="DC211" t="s">
        <v>526</v>
      </c>
      <c r="DD211" t="s">
        <v>526</v>
      </c>
      <c r="DE211" t="s">
        <v>526</v>
      </c>
      <c r="DF211" t="s">
        <v>526</v>
      </c>
      <c r="DG211" t="s">
        <v>526</v>
      </c>
      <c r="DH211" t="s">
        <v>526</v>
      </c>
      <c r="DI211" t="s">
        <v>526</v>
      </c>
      <c r="DJ211" t="s">
        <v>526</v>
      </c>
      <c r="DK211" t="s">
        <v>526</v>
      </c>
      <c r="DL211" t="s">
        <v>526</v>
      </c>
      <c r="DM211" t="s">
        <v>526</v>
      </c>
      <c r="DN211" t="s">
        <v>526</v>
      </c>
      <c r="DO211" t="s">
        <v>526</v>
      </c>
      <c r="DP211" t="s">
        <v>526</v>
      </c>
      <c r="DQ211" t="s">
        <v>526</v>
      </c>
      <c r="DR211" t="s">
        <v>526</v>
      </c>
      <c r="DS211" t="s">
        <v>526</v>
      </c>
      <c r="DT211" t="s">
        <v>526</v>
      </c>
      <c r="DU211" t="s">
        <v>526</v>
      </c>
      <c r="DV211" t="s">
        <v>526</v>
      </c>
      <c r="DW211" t="s">
        <v>526</v>
      </c>
      <c r="DX211" t="s">
        <v>526</v>
      </c>
      <c r="DY211" t="s">
        <v>526</v>
      </c>
      <c r="DZ211" t="s">
        <v>526</v>
      </c>
      <c r="EA211" t="s">
        <v>526</v>
      </c>
      <c r="EB211" t="s">
        <v>526</v>
      </c>
      <c r="EC211" t="s">
        <v>526</v>
      </c>
      <c r="ED211" t="s">
        <v>526</v>
      </c>
      <c r="EE211" t="s">
        <v>526</v>
      </c>
      <c r="EF211" t="s">
        <v>526</v>
      </c>
      <c r="EG211" t="s">
        <v>526</v>
      </c>
      <c r="EH211" t="s">
        <v>526</v>
      </c>
      <c r="EI211" t="s">
        <v>526</v>
      </c>
      <c r="EJ211" t="s">
        <v>526</v>
      </c>
      <c r="EK211" t="s">
        <v>526</v>
      </c>
      <c r="EL211" t="s">
        <v>526</v>
      </c>
      <c r="EM211" t="s">
        <v>526</v>
      </c>
      <c r="EN211" t="s">
        <v>526</v>
      </c>
      <c r="EO211" t="s">
        <v>526</v>
      </c>
      <c r="EP211" t="s">
        <v>526</v>
      </c>
      <c r="EQ211" t="s">
        <v>526</v>
      </c>
      <c r="ER211" t="s">
        <v>526</v>
      </c>
      <c r="ES211" t="s">
        <v>526</v>
      </c>
      <c r="ET211" t="s">
        <v>526</v>
      </c>
      <c r="EU211" t="s">
        <v>526</v>
      </c>
      <c r="EV211" t="s">
        <v>526</v>
      </c>
    </row>
    <row r="212" spans="1:152" x14ac:dyDescent="0.2">
      <c r="A212">
        <v>3002547</v>
      </c>
      <c r="B212" s="6" t="s">
        <v>652</v>
      </c>
      <c r="C212">
        <v>67</v>
      </c>
      <c r="D212" t="s">
        <v>26</v>
      </c>
      <c r="E212" t="s">
        <v>526</v>
      </c>
      <c r="F212" t="s">
        <v>526</v>
      </c>
      <c r="G212" t="s">
        <v>37</v>
      </c>
      <c r="H212">
        <v>0</v>
      </c>
      <c r="I212">
        <v>1</v>
      </c>
      <c r="J212">
        <v>2</v>
      </c>
      <c r="K212">
        <v>2</v>
      </c>
      <c r="L212">
        <v>1</v>
      </c>
      <c r="M212">
        <v>1</v>
      </c>
      <c r="N212" t="s">
        <v>526</v>
      </c>
      <c r="O212">
        <v>7</v>
      </c>
      <c r="P212">
        <v>0</v>
      </c>
      <c r="Q212" t="s">
        <v>526</v>
      </c>
      <c r="R212" t="s">
        <v>526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 t="s">
        <v>288</v>
      </c>
      <c r="AF212" t="s">
        <v>70</v>
      </c>
      <c r="AG212">
        <v>1</v>
      </c>
      <c r="AH212">
        <v>0</v>
      </c>
      <c r="AI212">
        <v>0</v>
      </c>
      <c r="AJ212">
        <v>0</v>
      </c>
      <c r="AK212">
        <v>2</v>
      </c>
      <c r="AL212" t="s">
        <v>526</v>
      </c>
      <c r="AM212" t="s">
        <v>526</v>
      </c>
      <c r="AN212">
        <v>38.4</v>
      </c>
      <c r="AO212" t="s">
        <v>225</v>
      </c>
      <c r="AP212">
        <v>99</v>
      </c>
      <c r="AQ212" t="s">
        <v>70</v>
      </c>
      <c r="AR212">
        <v>1</v>
      </c>
      <c r="AS212">
        <v>0</v>
      </c>
      <c r="AT212">
        <v>0</v>
      </c>
      <c r="AU212">
        <v>0</v>
      </c>
      <c r="AV212">
        <v>2</v>
      </c>
      <c r="AW212" t="s">
        <v>526</v>
      </c>
      <c r="AX212" t="s">
        <v>526</v>
      </c>
      <c r="AY212">
        <v>36.799999999999997</v>
      </c>
      <c r="AZ212" t="s">
        <v>226</v>
      </c>
      <c r="BA212">
        <v>69</v>
      </c>
      <c r="BB212" t="s">
        <v>70</v>
      </c>
      <c r="BC212">
        <v>1</v>
      </c>
      <c r="BD212">
        <v>0</v>
      </c>
      <c r="BE212">
        <v>0</v>
      </c>
      <c r="BF212">
        <v>0</v>
      </c>
      <c r="BG212">
        <v>2</v>
      </c>
      <c r="BH212" t="s">
        <v>526</v>
      </c>
      <c r="BI212" t="s">
        <v>526</v>
      </c>
      <c r="BJ212">
        <v>36.9</v>
      </c>
      <c r="BK212" t="s">
        <v>227</v>
      </c>
      <c r="BL212">
        <v>74</v>
      </c>
      <c r="BM212" t="s">
        <v>526</v>
      </c>
      <c r="BN212" t="s">
        <v>526</v>
      </c>
      <c r="BO212" t="s">
        <v>526</v>
      </c>
      <c r="BP212" t="s">
        <v>526</v>
      </c>
      <c r="BQ212" t="s">
        <v>526</v>
      </c>
      <c r="BR212" t="s">
        <v>526</v>
      </c>
      <c r="BS212" t="s">
        <v>526</v>
      </c>
      <c r="BT212" t="s">
        <v>526</v>
      </c>
      <c r="BU212" t="s">
        <v>526</v>
      </c>
      <c r="BV212" t="s">
        <v>526</v>
      </c>
      <c r="BW212" t="s">
        <v>526</v>
      </c>
      <c r="BX212" t="s">
        <v>526</v>
      </c>
      <c r="BY212" t="s">
        <v>526</v>
      </c>
      <c r="BZ212" t="s">
        <v>526</v>
      </c>
      <c r="CA212" t="s">
        <v>526</v>
      </c>
      <c r="CB212" t="s">
        <v>526</v>
      </c>
      <c r="CC212" t="s">
        <v>526</v>
      </c>
      <c r="CD212" t="s">
        <v>526</v>
      </c>
      <c r="CE212" t="s">
        <v>526</v>
      </c>
      <c r="CF212" t="s">
        <v>526</v>
      </c>
      <c r="CG212" t="s">
        <v>526</v>
      </c>
      <c r="CH212" t="s">
        <v>526</v>
      </c>
      <c r="CI212" t="s">
        <v>526</v>
      </c>
      <c r="CJ212" t="s">
        <v>526</v>
      </c>
      <c r="CK212" t="s">
        <v>526</v>
      </c>
      <c r="CL212" t="s">
        <v>526</v>
      </c>
      <c r="CM212" t="s">
        <v>526</v>
      </c>
      <c r="CN212" t="s">
        <v>526</v>
      </c>
      <c r="CO212" t="s">
        <v>526</v>
      </c>
      <c r="CP212" t="s">
        <v>526</v>
      </c>
      <c r="CQ212" t="s">
        <v>526</v>
      </c>
      <c r="CR212" t="s">
        <v>526</v>
      </c>
      <c r="CS212" t="s">
        <v>526</v>
      </c>
      <c r="CT212" t="s">
        <v>526</v>
      </c>
      <c r="CU212" t="s">
        <v>526</v>
      </c>
      <c r="CV212" t="s">
        <v>526</v>
      </c>
      <c r="CW212" t="s">
        <v>526</v>
      </c>
      <c r="CX212" t="s">
        <v>526</v>
      </c>
      <c r="CY212" t="s">
        <v>526</v>
      </c>
      <c r="CZ212" t="s">
        <v>526</v>
      </c>
      <c r="DA212" t="s">
        <v>526</v>
      </c>
      <c r="DB212" t="s">
        <v>526</v>
      </c>
      <c r="DC212" t="s">
        <v>526</v>
      </c>
      <c r="DD212" t="s">
        <v>526</v>
      </c>
      <c r="DE212" t="s">
        <v>526</v>
      </c>
      <c r="DF212" t="s">
        <v>526</v>
      </c>
      <c r="DG212" t="s">
        <v>526</v>
      </c>
      <c r="DH212" t="s">
        <v>526</v>
      </c>
      <c r="DI212" t="s">
        <v>526</v>
      </c>
      <c r="DJ212" t="s">
        <v>526</v>
      </c>
      <c r="DK212" t="s">
        <v>526</v>
      </c>
      <c r="DL212" t="s">
        <v>526</v>
      </c>
      <c r="DM212" t="s">
        <v>526</v>
      </c>
      <c r="DN212" t="s">
        <v>526</v>
      </c>
      <c r="DO212" t="s">
        <v>526</v>
      </c>
      <c r="DP212" t="s">
        <v>526</v>
      </c>
      <c r="DQ212" t="s">
        <v>526</v>
      </c>
      <c r="DR212" t="s">
        <v>526</v>
      </c>
      <c r="DS212" t="s">
        <v>526</v>
      </c>
      <c r="DT212" t="s">
        <v>526</v>
      </c>
      <c r="DU212" t="s">
        <v>526</v>
      </c>
      <c r="DV212" t="s">
        <v>526</v>
      </c>
      <c r="DW212" t="s">
        <v>526</v>
      </c>
      <c r="DX212" t="s">
        <v>526</v>
      </c>
      <c r="DY212" t="s">
        <v>526</v>
      </c>
      <c r="DZ212" t="s">
        <v>526</v>
      </c>
      <c r="EA212" t="s">
        <v>526</v>
      </c>
      <c r="EB212" t="s">
        <v>526</v>
      </c>
      <c r="EC212" t="s">
        <v>526</v>
      </c>
      <c r="ED212" t="s">
        <v>526</v>
      </c>
      <c r="EE212" t="s">
        <v>526</v>
      </c>
      <c r="EF212" t="s">
        <v>526</v>
      </c>
      <c r="EG212" t="s">
        <v>526</v>
      </c>
      <c r="EH212" t="s">
        <v>526</v>
      </c>
      <c r="EI212" t="s">
        <v>526</v>
      </c>
      <c r="EJ212" t="s">
        <v>526</v>
      </c>
      <c r="EK212" t="s">
        <v>526</v>
      </c>
      <c r="EL212" t="s">
        <v>526</v>
      </c>
      <c r="EM212" t="s">
        <v>526</v>
      </c>
      <c r="EN212" t="s">
        <v>526</v>
      </c>
      <c r="EO212" t="s">
        <v>526</v>
      </c>
      <c r="EP212" t="s">
        <v>526</v>
      </c>
      <c r="EQ212" t="s">
        <v>526</v>
      </c>
      <c r="ER212" t="s">
        <v>526</v>
      </c>
      <c r="ES212" t="s">
        <v>526</v>
      </c>
      <c r="ET212" t="s">
        <v>526</v>
      </c>
      <c r="EU212" t="s">
        <v>526</v>
      </c>
      <c r="EV212" t="s">
        <v>526</v>
      </c>
    </row>
    <row r="213" spans="1:152" x14ac:dyDescent="0.2">
      <c r="A213">
        <v>3665553</v>
      </c>
      <c r="B213" s="6" t="s">
        <v>693</v>
      </c>
      <c r="C213">
        <v>40</v>
      </c>
      <c r="D213" t="s">
        <v>26</v>
      </c>
      <c r="E213">
        <v>6</v>
      </c>
      <c r="F213">
        <v>2</v>
      </c>
      <c r="G213" t="s">
        <v>37</v>
      </c>
      <c r="H213">
        <v>0</v>
      </c>
      <c r="I213">
        <v>1</v>
      </c>
      <c r="J213">
        <v>7</v>
      </c>
      <c r="K213">
        <v>7</v>
      </c>
      <c r="L213">
        <v>1</v>
      </c>
      <c r="M213">
        <v>11</v>
      </c>
      <c r="N213" t="s">
        <v>526</v>
      </c>
      <c r="O213">
        <v>7</v>
      </c>
      <c r="P213">
        <v>0</v>
      </c>
      <c r="Q213" t="s">
        <v>526</v>
      </c>
      <c r="R213" t="s">
        <v>526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1</v>
      </c>
      <c r="AA213">
        <v>0</v>
      </c>
      <c r="AB213">
        <v>0</v>
      </c>
      <c r="AC213">
        <v>0</v>
      </c>
      <c r="AD213">
        <v>0</v>
      </c>
      <c r="AE213" t="s">
        <v>288</v>
      </c>
      <c r="AF213" t="s">
        <v>70</v>
      </c>
      <c r="AG213">
        <v>1</v>
      </c>
      <c r="AH213">
        <v>0</v>
      </c>
      <c r="AI213">
        <v>0</v>
      </c>
      <c r="AJ213">
        <v>0</v>
      </c>
      <c r="AK213">
        <v>2</v>
      </c>
      <c r="AL213" t="s">
        <v>526</v>
      </c>
      <c r="AM213" t="s">
        <v>526</v>
      </c>
      <c r="AN213">
        <v>37.299999999999997</v>
      </c>
      <c r="AO213" t="s">
        <v>235</v>
      </c>
      <c r="AP213">
        <v>87</v>
      </c>
      <c r="AQ213" t="s">
        <v>70</v>
      </c>
      <c r="AR213">
        <v>1</v>
      </c>
      <c r="AS213">
        <v>0</v>
      </c>
      <c r="AT213">
        <v>0</v>
      </c>
      <c r="AU213">
        <v>0</v>
      </c>
      <c r="AV213">
        <v>2</v>
      </c>
      <c r="AW213" t="s">
        <v>526</v>
      </c>
      <c r="AX213" t="s">
        <v>526</v>
      </c>
      <c r="AY213">
        <v>36.799999999999997</v>
      </c>
      <c r="AZ213" t="s">
        <v>288</v>
      </c>
      <c r="BA213" t="s">
        <v>288</v>
      </c>
      <c r="BB213" t="s">
        <v>70</v>
      </c>
      <c r="BC213">
        <v>1</v>
      </c>
      <c r="BD213">
        <v>0</v>
      </c>
      <c r="BE213">
        <v>0</v>
      </c>
      <c r="BF213">
        <v>0</v>
      </c>
      <c r="BG213">
        <v>2</v>
      </c>
      <c r="BH213" t="s">
        <v>526</v>
      </c>
      <c r="BI213" t="s">
        <v>526</v>
      </c>
      <c r="BJ213">
        <v>36.9</v>
      </c>
      <c r="BK213" t="s">
        <v>236</v>
      </c>
      <c r="BL213">
        <v>77</v>
      </c>
      <c r="BM213" t="s">
        <v>70</v>
      </c>
      <c r="BN213">
        <v>1</v>
      </c>
      <c r="BO213">
        <v>0</v>
      </c>
      <c r="BP213">
        <v>0</v>
      </c>
      <c r="BQ213">
        <v>0</v>
      </c>
      <c r="BR213">
        <v>2</v>
      </c>
      <c r="BS213" t="s">
        <v>526</v>
      </c>
      <c r="BT213" t="s">
        <v>526</v>
      </c>
      <c r="BU213">
        <v>36.6</v>
      </c>
      <c r="BV213" t="s">
        <v>288</v>
      </c>
      <c r="BW213" t="s">
        <v>288</v>
      </c>
      <c r="BX213" t="s">
        <v>70</v>
      </c>
      <c r="BY213">
        <v>1</v>
      </c>
      <c r="BZ213">
        <v>0</v>
      </c>
      <c r="CA213">
        <v>0</v>
      </c>
      <c r="CB213">
        <v>0</v>
      </c>
      <c r="CC213">
        <v>2</v>
      </c>
      <c r="CD213" t="s">
        <v>526</v>
      </c>
      <c r="CE213" t="s">
        <v>526</v>
      </c>
      <c r="CF213">
        <v>36</v>
      </c>
      <c r="CG213" t="s">
        <v>237</v>
      </c>
      <c r="CH213">
        <v>76</v>
      </c>
      <c r="CI213" t="s">
        <v>70</v>
      </c>
      <c r="CJ213">
        <v>1</v>
      </c>
      <c r="CK213">
        <v>0</v>
      </c>
      <c r="CL213">
        <v>0</v>
      </c>
      <c r="CM213">
        <v>0</v>
      </c>
      <c r="CN213">
        <v>2</v>
      </c>
      <c r="CO213" t="s">
        <v>526</v>
      </c>
      <c r="CP213" t="s">
        <v>526</v>
      </c>
      <c r="CQ213">
        <v>36.799999999999997</v>
      </c>
      <c r="CR213" t="s">
        <v>204</v>
      </c>
      <c r="CS213" t="s">
        <v>288</v>
      </c>
      <c r="CT213" t="s">
        <v>85</v>
      </c>
      <c r="CU213">
        <v>1</v>
      </c>
      <c r="CV213">
        <v>0</v>
      </c>
      <c r="CW213">
        <v>0</v>
      </c>
      <c r="CX213">
        <v>0</v>
      </c>
      <c r="CY213">
        <v>2</v>
      </c>
      <c r="CZ213" t="s">
        <v>526</v>
      </c>
      <c r="DA213" t="s">
        <v>526</v>
      </c>
      <c r="DB213">
        <v>36.799999999999997</v>
      </c>
      <c r="DC213">
        <v>108</v>
      </c>
      <c r="DD213" t="s">
        <v>288</v>
      </c>
      <c r="DE213" t="s">
        <v>70</v>
      </c>
      <c r="DF213">
        <v>1</v>
      </c>
      <c r="DG213">
        <v>0</v>
      </c>
      <c r="DH213">
        <v>0</v>
      </c>
      <c r="DI213">
        <v>0</v>
      </c>
      <c r="DJ213">
        <v>2</v>
      </c>
      <c r="DK213" t="s">
        <v>526</v>
      </c>
      <c r="DL213" t="s">
        <v>526</v>
      </c>
      <c r="DM213">
        <v>36.6</v>
      </c>
      <c r="DN213" t="s">
        <v>288</v>
      </c>
      <c r="DO213" t="s">
        <v>288</v>
      </c>
      <c r="DP213" t="s">
        <v>526</v>
      </c>
      <c r="DQ213" t="s">
        <v>526</v>
      </c>
      <c r="DR213" t="s">
        <v>526</v>
      </c>
      <c r="DS213" t="s">
        <v>526</v>
      </c>
      <c r="DT213" t="s">
        <v>526</v>
      </c>
      <c r="DU213" t="s">
        <v>526</v>
      </c>
      <c r="DV213" t="s">
        <v>526</v>
      </c>
      <c r="DW213" t="s">
        <v>526</v>
      </c>
      <c r="DX213" t="s">
        <v>526</v>
      </c>
      <c r="DY213" t="s">
        <v>526</v>
      </c>
      <c r="DZ213" t="s">
        <v>526</v>
      </c>
      <c r="EA213" t="s">
        <v>526</v>
      </c>
      <c r="EB213" t="s">
        <v>526</v>
      </c>
      <c r="EC213" t="s">
        <v>526</v>
      </c>
      <c r="ED213" t="s">
        <v>526</v>
      </c>
      <c r="EE213" t="s">
        <v>526</v>
      </c>
      <c r="EF213" t="s">
        <v>526</v>
      </c>
      <c r="EG213" t="s">
        <v>526</v>
      </c>
      <c r="EH213" t="s">
        <v>526</v>
      </c>
      <c r="EI213" t="s">
        <v>526</v>
      </c>
      <c r="EJ213" t="s">
        <v>526</v>
      </c>
      <c r="EK213" t="s">
        <v>526</v>
      </c>
      <c r="EL213" t="s">
        <v>526</v>
      </c>
      <c r="EM213" t="s">
        <v>526</v>
      </c>
      <c r="EN213" t="s">
        <v>526</v>
      </c>
      <c r="EO213" t="s">
        <v>526</v>
      </c>
      <c r="EP213" t="s">
        <v>526</v>
      </c>
      <c r="EQ213" t="s">
        <v>526</v>
      </c>
      <c r="ER213" t="s">
        <v>526</v>
      </c>
      <c r="ES213" t="s">
        <v>526</v>
      </c>
      <c r="ET213" t="s">
        <v>526</v>
      </c>
      <c r="EU213" t="s">
        <v>526</v>
      </c>
      <c r="EV213" t="s">
        <v>526</v>
      </c>
    </row>
    <row r="214" spans="1:152" x14ac:dyDescent="0.2">
      <c r="A214">
        <v>4171125</v>
      </c>
      <c r="B214" s="6" t="s">
        <v>720</v>
      </c>
      <c r="C214">
        <v>38</v>
      </c>
      <c r="D214" t="s">
        <v>21</v>
      </c>
      <c r="E214" t="s">
        <v>526</v>
      </c>
      <c r="F214" t="s">
        <v>526</v>
      </c>
      <c r="G214" t="s">
        <v>37</v>
      </c>
      <c r="H214">
        <v>0</v>
      </c>
      <c r="I214">
        <v>1</v>
      </c>
      <c r="J214">
        <v>2</v>
      </c>
      <c r="K214">
        <v>2</v>
      </c>
      <c r="L214">
        <v>1</v>
      </c>
      <c r="M214">
        <v>0</v>
      </c>
      <c r="N214" t="s">
        <v>526</v>
      </c>
      <c r="O214">
        <v>0</v>
      </c>
      <c r="P214">
        <v>0</v>
      </c>
      <c r="Q214" t="s">
        <v>526</v>
      </c>
      <c r="R214" t="s">
        <v>526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</v>
      </c>
      <c r="AF214" t="s">
        <v>70</v>
      </c>
      <c r="AG214">
        <v>1</v>
      </c>
      <c r="AH214">
        <v>0</v>
      </c>
      <c r="AI214">
        <v>5</v>
      </c>
      <c r="AJ214">
        <v>0</v>
      </c>
      <c r="AK214">
        <v>2</v>
      </c>
      <c r="AL214">
        <v>2</v>
      </c>
      <c r="AM214" t="s">
        <v>526</v>
      </c>
      <c r="AN214">
        <v>36.700000000000003</v>
      </c>
      <c r="AO214" t="s">
        <v>386</v>
      </c>
      <c r="AP214">
        <v>102</v>
      </c>
      <c r="AQ214" t="s">
        <v>70</v>
      </c>
      <c r="AR214">
        <v>1</v>
      </c>
      <c r="AS214">
        <v>0</v>
      </c>
      <c r="AT214">
        <v>0</v>
      </c>
      <c r="AU214">
        <v>10</v>
      </c>
      <c r="AV214">
        <v>2</v>
      </c>
      <c r="AW214" t="s">
        <v>526</v>
      </c>
      <c r="AX214" t="s">
        <v>526</v>
      </c>
      <c r="AY214" t="s">
        <v>288</v>
      </c>
      <c r="AZ214" t="s">
        <v>288</v>
      </c>
      <c r="BA214" t="s">
        <v>288</v>
      </c>
      <c r="BB214" t="s">
        <v>70</v>
      </c>
      <c r="BC214">
        <v>1</v>
      </c>
      <c r="BD214">
        <v>0</v>
      </c>
      <c r="BE214">
        <v>0</v>
      </c>
      <c r="BF214">
        <v>0</v>
      </c>
      <c r="BG214">
        <v>2</v>
      </c>
      <c r="BH214" t="s">
        <v>526</v>
      </c>
      <c r="BI214" t="s">
        <v>526</v>
      </c>
      <c r="BJ214" t="s">
        <v>288</v>
      </c>
      <c r="BK214" t="s">
        <v>387</v>
      </c>
      <c r="BL214">
        <v>106</v>
      </c>
      <c r="BM214" t="s">
        <v>526</v>
      </c>
      <c r="BN214" t="s">
        <v>526</v>
      </c>
      <c r="BO214" t="s">
        <v>526</v>
      </c>
      <c r="BP214" t="s">
        <v>526</v>
      </c>
      <c r="BQ214" t="s">
        <v>526</v>
      </c>
      <c r="BR214" t="s">
        <v>526</v>
      </c>
      <c r="BS214" t="s">
        <v>526</v>
      </c>
      <c r="BT214" t="s">
        <v>526</v>
      </c>
      <c r="BU214" t="s">
        <v>526</v>
      </c>
      <c r="BV214" t="s">
        <v>526</v>
      </c>
      <c r="BW214" t="s">
        <v>526</v>
      </c>
      <c r="BX214" t="s">
        <v>526</v>
      </c>
      <c r="BY214" t="s">
        <v>526</v>
      </c>
      <c r="BZ214" t="s">
        <v>526</v>
      </c>
      <c r="CA214" t="s">
        <v>526</v>
      </c>
      <c r="CB214" t="s">
        <v>526</v>
      </c>
      <c r="CC214" t="s">
        <v>526</v>
      </c>
      <c r="CD214" t="s">
        <v>526</v>
      </c>
      <c r="CE214" t="s">
        <v>526</v>
      </c>
      <c r="CF214" t="s">
        <v>526</v>
      </c>
      <c r="CG214" t="s">
        <v>526</v>
      </c>
      <c r="CH214" t="s">
        <v>526</v>
      </c>
      <c r="CI214" t="s">
        <v>526</v>
      </c>
      <c r="CJ214" t="s">
        <v>526</v>
      </c>
      <c r="CK214" t="s">
        <v>526</v>
      </c>
      <c r="CL214" t="s">
        <v>526</v>
      </c>
      <c r="CM214" t="s">
        <v>526</v>
      </c>
      <c r="CN214" t="s">
        <v>526</v>
      </c>
      <c r="CO214" t="s">
        <v>526</v>
      </c>
      <c r="CP214" t="s">
        <v>526</v>
      </c>
      <c r="CQ214" t="s">
        <v>526</v>
      </c>
      <c r="CR214" t="s">
        <v>526</v>
      </c>
      <c r="CS214" t="s">
        <v>526</v>
      </c>
      <c r="CT214" t="s">
        <v>526</v>
      </c>
      <c r="CU214" t="s">
        <v>526</v>
      </c>
      <c r="CV214" t="s">
        <v>526</v>
      </c>
      <c r="CW214" t="s">
        <v>526</v>
      </c>
      <c r="CX214" t="s">
        <v>526</v>
      </c>
      <c r="CY214" t="s">
        <v>526</v>
      </c>
      <c r="CZ214" t="s">
        <v>526</v>
      </c>
      <c r="DA214" t="s">
        <v>526</v>
      </c>
      <c r="DB214" t="s">
        <v>526</v>
      </c>
      <c r="DC214" t="s">
        <v>526</v>
      </c>
      <c r="DD214" t="s">
        <v>526</v>
      </c>
      <c r="DE214" t="s">
        <v>526</v>
      </c>
      <c r="DF214" t="s">
        <v>526</v>
      </c>
      <c r="DG214" t="s">
        <v>526</v>
      </c>
      <c r="DH214" t="s">
        <v>526</v>
      </c>
      <c r="DI214" t="s">
        <v>526</v>
      </c>
      <c r="DJ214" t="s">
        <v>526</v>
      </c>
      <c r="DK214" t="s">
        <v>526</v>
      </c>
      <c r="DL214" t="s">
        <v>526</v>
      </c>
      <c r="DM214" t="s">
        <v>526</v>
      </c>
      <c r="DN214" t="s">
        <v>526</v>
      </c>
      <c r="DO214" t="s">
        <v>526</v>
      </c>
      <c r="DP214" t="s">
        <v>526</v>
      </c>
      <c r="DQ214" t="s">
        <v>526</v>
      </c>
      <c r="DR214" t="s">
        <v>526</v>
      </c>
      <c r="DS214" t="s">
        <v>526</v>
      </c>
      <c r="DT214" t="s">
        <v>526</v>
      </c>
      <c r="DU214" t="s">
        <v>526</v>
      </c>
      <c r="DV214" t="s">
        <v>526</v>
      </c>
      <c r="DW214" t="s">
        <v>526</v>
      </c>
      <c r="DX214" t="s">
        <v>526</v>
      </c>
      <c r="DY214" t="s">
        <v>526</v>
      </c>
      <c r="DZ214" t="s">
        <v>526</v>
      </c>
      <c r="EA214" t="s">
        <v>526</v>
      </c>
      <c r="EB214" t="s">
        <v>526</v>
      </c>
      <c r="EC214" t="s">
        <v>526</v>
      </c>
      <c r="ED214" t="s">
        <v>526</v>
      </c>
      <c r="EE214" t="s">
        <v>526</v>
      </c>
      <c r="EF214" t="s">
        <v>526</v>
      </c>
      <c r="EG214" t="s">
        <v>526</v>
      </c>
      <c r="EH214" t="s">
        <v>526</v>
      </c>
      <c r="EI214" t="s">
        <v>526</v>
      </c>
      <c r="EJ214" t="s">
        <v>526</v>
      </c>
      <c r="EK214" t="s">
        <v>526</v>
      </c>
      <c r="EL214" t="s">
        <v>526</v>
      </c>
      <c r="EM214" t="s">
        <v>526</v>
      </c>
      <c r="EN214" t="s">
        <v>526</v>
      </c>
      <c r="EO214" t="s">
        <v>526</v>
      </c>
      <c r="EP214" t="s">
        <v>526</v>
      </c>
      <c r="EQ214" t="s">
        <v>526</v>
      </c>
      <c r="ER214" t="s">
        <v>526</v>
      </c>
      <c r="ES214" t="s">
        <v>526</v>
      </c>
      <c r="ET214" t="s">
        <v>526</v>
      </c>
      <c r="EU214" t="s">
        <v>526</v>
      </c>
      <c r="EV214" t="s">
        <v>526</v>
      </c>
    </row>
    <row r="215" spans="1:152" x14ac:dyDescent="0.2">
      <c r="A215">
        <v>1765670</v>
      </c>
      <c r="B215" s="7" t="s">
        <v>627</v>
      </c>
      <c r="C215">
        <v>40</v>
      </c>
      <c r="D215" t="s">
        <v>26</v>
      </c>
      <c r="E215" t="s">
        <v>526</v>
      </c>
      <c r="F215" t="s">
        <v>526</v>
      </c>
      <c r="G215" t="s">
        <v>37</v>
      </c>
      <c r="H215">
        <v>0</v>
      </c>
      <c r="I215">
        <v>1</v>
      </c>
      <c r="J215">
        <v>3</v>
      </c>
      <c r="K215">
        <v>3</v>
      </c>
      <c r="L215">
        <v>1</v>
      </c>
      <c r="M215">
        <v>1</v>
      </c>
      <c r="N215" t="s">
        <v>526</v>
      </c>
      <c r="O215">
        <v>5</v>
      </c>
      <c r="P215">
        <v>0</v>
      </c>
      <c r="Q215" t="s">
        <v>526</v>
      </c>
      <c r="R215" t="s">
        <v>526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 t="s">
        <v>288</v>
      </c>
      <c r="AF215" t="s">
        <v>70</v>
      </c>
      <c r="AG215">
        <v>1</v>
      </c>
      <c r="AH215">
        <v>0</v>
      </c>
      <c r="AI215">
        <v>0</v>
      </c>
      <c r="AJ215">
        <v>0</v>
      </c>
      <c r="AK215">
        <v>2</v>
      </c>
      <c r="AL215" t="s">
        <v>526</v>
      </c>
      <c r="AM215" t="s">
        <v>526</v>
      </c>
      <c r="AN215">
        <v>37.4</v>
      </c>
      <c r="AO215" t="s">
        <v>89</v>
      </c>
      <c r="AP215">
        <v>94</v>
      </c>
      <c r="AQ215" t="s">
        <v>70</v>
      </c>
      <c r="AR215">
        <v>1</v>
      </c>
      <c r="AS215">
        <v>0</v>
      </c>
      <c r="AT215">
        <v>0</v>
      </c>
      <c r="AU215">
        <v>0</v>
      </c>
      <c r="AV215">
        <v>2</v>
      </c>
      <c r="AW215" t="s">
        <v>526</v>
      </c>
      <c r="AX215" t="s">
        <v>526</v>
      </c>
      <c r="AY215">
        <v>37.200000000000003</v>
      </c>
      <c r="AZ215" t="s">
        <v>90</v>
      </c>
      <c r="BA215">
        <v>94</v>
      </c>
      <c r="BB215" t="s">
        <v>70</v>
      </c>
      <c r="BC215">
        <v>1</v>
      </c>
      <c r="BD215">
        <v>0</v>
      </c>
      <c r="BE215">
        <v>0</v>
      </c>
      <c r="BF215">
        <v>0</v>
      </c>
      <c r="BG215">
        <v>2</v>
      </c>
      <c r="BH215" t="s">
        <v>526</v>
      </c>
      <c r="BI215" t="s">
        <v>526</v>
      </c>
      <c r="BJ215">
        <v>36.9</v>
      </c>
      <c r="BK215" t="s">
        <v>91</v>
      </c>
      <c r="BL215">
        <v>80</v>
      </c>
      <c r="BM215" t="s">
        <v>70</v>
      </c>
      <c r="BN215">
        <v>1</v>
      </c>
      <c r="BO215">
        <v>0</v>
      </c>
      <c r="BP215">
        <v>0</v>
      </c>
      <c r="BQ215">
        <v>0</v>
      </c>
      <c r="BR215">
        <v>2</v>
      </c>
      <c r="BS215" t="s">
        <v>526</v>
      </c>
      <c r="BT215" t="s">
        <v>526</v>
      </c>
      <c r="BU215">
        <v>36.6</v>
      </c>
      <c r="BV215" t="s">
        <v>92</v>
      </c>
      <c r="BW215">
        <v>85</v>
      </c>
      <c r="BX215" t="s">
        <v>526</v>
      </c>
      <c r="BY215" t="s">
        <v>526</v>
      </c>
      <c r="BZ215" t="s">
        <v>526</v>
      </c>
      <c r="CA215" t="s">
        <v>526</v>
      </c>
      <c r="CB215" t="s">
        <v>526</v>
      </c>
      <c r="CC215" t="s">
        <v>526</v>
      </c>
      <c r="CD215" t="s">
        <v>526</v>
      </c>
      <c r="CE215" t="s">
        <v>526</v>
      </c>
      <c r="CF215" t="s">
        <v>526</v>
      </c>
      <c r="CG215" t="s">
        <v>526</v>
      </c>
      <c r="CH215" t="s">
        <v>526</v>
      </c>
      <c r="CI215" t="s">
        <v>526</v>
      </c>
      <c r="CJ215" t="s">
        <v>526</v>
      </c>
      <c r="CK215" t="s">
        <v>526</v>
      </c>
      <c r="CL215" t="s">
        <v>526</v>
      </c>
      <c r="CM215" t="s">
        <v>526</v>
      </c>
      <c r="CN215" t="s">
        <v>526</v>
      </c>
      <c r="CO215" t="s">
        <v>526</v>
      </c>
      <c r="CP215" t="s">
        <v>526</v>
      </c>
      <c r="CQ215" t="s">
        <v>526</v>
      </c>
      <c r="CR215" t="s">
        <v>526</v>
      </c>
      <c r="CS215" t="s">
        <v>526</v>
      </c>
      <c r="CT215" t="s">
        <v>526</v>
      </c>
      <c r="CU215" t="s">
        <v>526</v>
      </c>
      <c r="CV215" t="s">
        <v>526</v>
      </c>
      <c r="CW215" t="s">
        <v>526</v>
      </c>
      <c r="CX215" t="s">
        <v>526</v>
      </c>
      <c r="CY215" t="s">
        <v>526</v>
      </c>
      <c r="CZ215" t="s">
        <v>526</v>
      </c>
      <c r="DA215" t="s">
        <v>526</v>
      </c>
      <c r="DB215" t="s">
        <v>526</v>
      </c>
      <c r="DC215" t="s">
        <v>526</v>
      </c>
      <c r="DD215" t="s">
        <v>526</v>
      </c>
      <c r="DE215" t="s">
        <v>526</v>
      </c>
      <c r="DF215" t="s">
        <v>526</v>
      </c>
      <c r="DG215" t="s">
        <v>526</v>
      </c>
      <c r="DH215" t="s">
        <v>526</v>
      </c>
      <c r="DI215" t="s">
        <v>526</v>
      </c>
      <c r="DJ215" t="s">
        <v>526</v>
      </c>
      <c r="DK215" t="s">
        <v>526</v>
      </c>
      <c r="DL215" t="s">
        <v>526</v>
      </c>
      <c r="DM215" t="s">
        <v>526</v>
      </c>
      <c r="DN215" t="s">
        <v>526</v>
      </c>
      <c r="DO215" t="s">
        <v>526</v>
      </c>
      <c r="DP215" t="s">
        <v>526</v>
      </c>
      <c r="DQ215" t="s">
        <v>526</v>
      </c>
      <c r="DR215" t="s">
        <v>526</v>
      </c>
      <c r="DS215" t="s">
        <v>526</v>
      </c>
      <c r="DT215" t="s">
        <v>526</v>
      </c>
      <c r="DU215" t="s">
        <v>526</v>
      </c>
      <c r="DV215" t="s">
        <v>526</v>
      </c>
      <c r="DW215" t="s">
        <v>526</v>
      </c>
      <c r="DX215" t="s">
        <v>526</v>
      </c>
      <c r="DY215" t="s">
        <v>526</v>
      </c>
      <c r="DZ215" t="s">
        <v>526</v>
      </c>
      <c r="EA215" t="s">
        <v>526</v>
      </c>
      <c r="EB215" t="s">
        <v>526</v>
      </c>
      <c r="EC215" t="s">
        <v>526</v>
      </c>
      <c r="ED215" t="s">
        <v>526</v>
      </c>
      <c r="EE215" t="s">
        <v>526</v>
      </c>
      <c r="EF215" t="s">
        <v>526</v>
      </c>
      <c r="EG215" t="s">
        <v>526</v>
      </c>
      <c r="EH215" t="s">
        <v>526</v>
      </c>
      <c r="EI215" t="s">
        <v>526</v>
      </c>
      <c r="EJ215" t="s">
        <v>526</v>
      </c>
      <c r="EK215" t="s">
        <v>526</v>
      </c>
      <c r="EL215" t="s">
        <v>526</v>
      </c>
      <c r="EM215" t="s">
        <v>526</v>
      </c>
      <c r="EN215" t="s">
        <v>526</v>
      </c>
      <c r="EO215" t="s">
        <v>526</v>
      </c>
      <c r="EP215" t="s">
        <v>526</v>
      </c>
      <c r="EQ215" t="s">
        <v>526</v>
      </c>
      <c r="ER215" t="s">
        <v>526</v>
      </c>
      <c r="ES215" t="s">
        <v>526</v>
      </c>
      <c r="ET215" t="s">
        <v>526</v>
      </c>
      <c r="EU215" t="s">
        <v>526</v>
      </c>
      <c r="EV215" t="s">
        <v>526</v>
      </c>
    </row>
    <row r="216" spans="1:152" x14ac:dyDescent="0.2">
      <c r="A216">
        <v>4052034</v>
      </c>
      <c r="B216" s="6" t="s">
        <v>715</v>
      </c>
      <c r="C216">
        <v>24</v>
      </c>
      <c r="D216" t="s">
        <v>26</v>
      </c>
      <c r="E216" t="s">
        <v>526</v>
      </c>
      <c r="F216" t="s">
        <v>526</v>
      </c>
      <c r="G216" t="s">
        <v>37</v>
      </c>
      <c r="H216">
        <v>0</v>
      </c>
      <c r="I216">
        <v>1</v>
      </c>
      <c r="J216">
        <v>3</v>
      </c>
      <c r="K216">
        <v>3</v>
      </c>
      <c r="L216">
        <v>1</v>
      </c>
      <c r="M216">
        <v>1</v>
      </c>
      <c r="N216" t="s">
        <v>526</v>
      </c>
      <c r="O216">
        <v>5</v>
      </c>
      <c r="P216">
        <v>0</v>
      </c>
      <c r="Q216" t="s">
        <v>526</v>
      </c>
      <c r="R216" t="s">
        <v>526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 t="s">
        <v>70</v>
      </c>
      <c r="AG216">
        <v>1</v>
      </c>
      <c r="AH216">
        <v>0</v>
      </c>
      <c r="AI216">
        <v>8</v>
      </c>
      <c r="AJ216">
        <v>0</v>
      </c>
      <c r="AK216">
        <v>2</v>
      </c>
      <c r="AL216" t="s">
        <v>526</v>
      </c>
      <c r="AM216" t="s">
        <v>526</v>
      </c>
      <c r="AN216">
        <v>37.200000000000003</v>
      </c>
      <c r="AO216" t="s">
        <v>436</v>
      </c>
      <c r="AP216">
        <v>125</v>
      </c>
      <c r="AQ216" t="s">
        <v>70</v>
      </c>
      <c r="AR216">
        <v>1</v>
      </c>
      <c r="AS216">
        <v>0</v>
      </c>
      <c r="AT216">
        <v>0</v>
      </c>
      <c r="AU216">
        <v>0</v>
      </c>
      <c r="AV216">
        <v>2</v>
      </c>
      <c r="AW216" t="s">
        <v>526</v>
      </c>
      <c r="AX216" t="s">
        <v>526</v>
      </c>
      <c r="AY216">
        <v>36.9</v>
      </c>
      <c r="AZ216" t="s">
        <v>437</v>
      </c>
      <c r="BA216">
        <v>114</v>
      </c>
      <c r="BB216" t="s">
        <v>70</v>
      </c>
      <c r="BC216">
        <v>1</v>
      </c>
      <c r="BD216">
        <v>0</v>
      </c>
      <c r="BE216">
        <v>0</v>
      </c>
      <c r="BF216">
        <v>0</v>
      </c>
      <c r="BG216">
        <v>2</v>
      </c>
      <c r="BH216" t="s">
        <v>526</v>
      </c>
      <c r="BI216" t="s">
        <v>526</v>
      </c>
      <c r="BJ216">
        <v>37.1</v>
      </c>
      <c r="BK216" t="s">
        <v>438</v>
      </c>
      <c r="BL216">
        <v>70</v>
      </c>
      <c r="BM216" t="s">
        <v>70</v>
      </c>
      <c r="BN216">
        <v>1</v>
      </c>
      <c r="BO216">
        <v>0</v>
      </c>
      <c r="BP216">
        <v>0</v>
      </c>
      <c r="BQ216">
        <v>0</v>
      </c>
      <c r="BR216">
        <v>2</v>
      </c>
      <c r="BS216" t="s">
        <v>526</v>
      </c>
      <c r="BT216" t="s">
        <v>526</v>
      </c>
      <c r="BU216">
        <v>36.9</v>
      </c>
      <c r="BV216" t="s">
        <v>439</v>
      </c>
      <c r="BW216">
        <v>110</v>
      </c>
      <c r="BX216" t="s">
        <v>526</v>
      </c>
      <c r="BY216" t="s">
        <v>526</v>
      </c>
      <c r="BZ216" t="s">
        <v>526</v>
      </c>
      <c r="CA216" t="s">
        <v>526</v>
      </c>
      <c r="CB216" t="s">
        <v>526</v>
      </c>
      <c r="CC216" t="s">
        <v>526</v>
      </c>
      <c r="CD216" t="s">
        <v>526</v>
      </c>
      <c r="CE216" t="s">
        <v>526</v>
      </c>
      <c r="CF216" t="s">
        <v>526</v>
      </c>
      <c r="CG216" t="s">
        <v>526</v>
      </c>
      <c r="CH216" t="s">
        <v>526</v>
      </c>
      <c r="CI216" t="s">
        <v>526</v>
      </c>
      <c r="CJ216" t="s">
        <v>526</v>
      </c>
      <c r="CK216" t="s">
        <v>526</v>
      </c>
      <c r="CL216" t="s">
        <v>526</v>
      </c>
      <c r="CM216" t="s">
        <v>526</v>
      </c>
      <c r="CN216" t="s">
        <v>526</v>
      </c>
      <c r="CO216" t="s">
        <v>526</v>
      </c>
      <c r="CP216" t="s">
        <v>526</v>
      </c>
      <c r="CQ216" t="s">
        <v>526</v>
      </c>
      <c r="CR216" t="s">
        <v>526</v>
      </c>
      <c r="CS216" t="s">
        <v>526</v>
      </c>
      <c r="CT216" t="s">
        <v>526</v>
      </c>
      <c r="CU216" t="s">
        <v>526</v>
      </c>
      <c r="CV216" t="s">
        <v>526</v>
      </c>
      <c r="CW216" t="s">
        <v>526</v>
      </c>
      <c r="CX216" t="s">
        <v>526</v>
      </c>
      <c r="CY216" t="s">
        <v>526</v>
      </c>
      <c r="CZ216" t="s">
        <v>526</v>
      </c>
      <c r="DA216" t="s">
        <v>526</v>
      </c>
      <c r="DB216" t="s">
        <v>526</v>
      </c>
      <c r="DC216" t="s">
        <v>526</v>
      </c>
      <c r="DD216" t="s">
        <v>526</v>
      </c>
      <c r="DE216" t="s">
        <v>526</v>
      </c>
      <c r="DF216" t="s">
        <v>526</v>
      </c>
      <c r="DG216" t="s">
        <v>526</v>
      </c>
      <c r="DH216" t="s">
        <v>526</v>
      </c>
      <c r="DI216" t="s">
        <v>526</v>
      </c>
      <c r="DJ216" t="s">
        <v>526</v>
      </c>
      <c r="DK216" t="s">
        <v>526</v>
      </c>
      <c r="DL216" t="s">
        <v>526</v>
      </c>
      <c r="DM216" t="s">
        <v>526</v>
      </c>
      <c r="DN216" t="s">
        <v>526</v>
      </c>
      <c r="DO216" t="s">
        <v>526</v>
      </c>
      <c r="DP216" t="s">
        <v>526</v>
      </c>
      <c r="DQ216" t="s">
        <v>526</v>
      </c>
      <c r="DR216" t="s">
        <v>526</v>
      </c>
      <c r="DS216" t="s">
        <v>526</v>
      </c>
      <c r="DT216" t="s">
        <v>526</v>
      </c>
      <c r="DU216" t="s">
        <v>526</v>
      </c>
      <c r="DV216" t="s">
        <v>526</v>
      </c>
      <c r="DW216" t="s">
        <v>526</v>
      </c>
      <c r="DX216" t="s">
        <v>526</v>
      </c>
      <c r="DY216" t="s">
        <v>526</v>
      </c>
      <c r="DZ216" t="s">
        <v>526</v>
      </c>
      <c r="EA216" t="s">
        <v>526</v>
      </c>
      <c r="EB216" t="s">
        <v>526</v>
      </c>
      <c r="EC216" t="s">
        <v>526</v>
      </c>
      <c r="ED216" t="s">
        <v>526</v>
      </c>
      <c r="EE216" t="s">
        <v>526</v>
      </c>
      <c r="EF216" t="s">
        <v>526</v>
      </c>
      <c r="EG216" t="s">
        <v>526</v>
      </c>
      <c r="EH216" t="s">
        <v>526</v>
      </c>
      <c r="EI216" t="s">
        <v>526</v>
      </c>
      <c r="EJ216" t="s">
        <v>526</v>
      </c>
      <c r="EK216" t="s">
        <v>526</v>
      </c>
      <c r="EL216" t="s">
        <v>526</v>
      </c>
      <c r="EM216" t="s">
        <v>526</v>
      </c>
      <c r="EN216" t="s">
        <v>526</v>
      </c>
      <c r="EO216" t="s">
        <v>526</v>
      </c>
      <c r="EP216" t="s">
        <v>526</v>
      </c>
      <c r="EQ216" t="s">
        <v>526</v>
      </c>
      <c r="ER216" t="s">
        <v>526</v>
      </c>
      <c r="ES216" t="s">
        <v>526</v>
      </c>
      <c r="ET216" t="s">
        <v>526</v>
      </c>
      <c r="EU216" t="s">
        <v>526</v>
      </c>
      <c r="EV216" t="s">
        <v>526</v>
      </c>
    </row>
    <row r="217" spans="1:152" x14ac:dyDescent="0.2">
      <c r="A217">
        <v>4210719</v>
      </c>
      <c r="B217" s="6" t="s">
        <v>715</v>
      </c>
      <c r="C217">
        <v>29</v>
      </c>
      <c r="D217" t="s">
        <v>21</v>
      </c>
      <c r="E217" t="s">
        <v>526</v>
      </c>
      <c r="F217" t="s">
        <v>526</v>
      </c>
      <c r="G217" t="s">
        <v>37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 t="s">
        <v>526</v>
      </c>
      <c r="O217">
        <v>10</v>
      </c>
      <c r="P217">
        <v>0</v>
      </c>
      <c r="Q217" t="s">
        <v>526</v>
      </c>
      <c r="R217" t="s">
        <v>526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 t="s">
        <v>70</v>
      </c>
      <c r="AG217">
        <v>1</v>
      </c>
      <c r="AH217">
        <v>0</v>
      </c>
      <c r="AI217">
        <v>0</v>
      </c>
      <c r="AJ217">
        <v>0</v>
      </c>
      <c r="AK217">
        <v>2</v>
      </c>
      <c r="AL217" t="s">
        <v>526</v>
      </c>
      <c r="AM217" t="s">
        <v>526</v>
      </c>
      <c r="AN217">
        <v>36.5</v>
      </c>
      <c r="AO217" t="s">
        <v>398</v>
      </c>
      <c r="AP217">
        <v>96</v>
      </c>
      <c r="AQ217" t="s">
        <v>70</v>
      </c>
      <c r="AR217">
        <v>1</v>
      </c>
      <c r="AS217">
        <v>0</v>
      </c>
      <c r="AT217">
        <v>8</v>
      </c>
      <c r="AU217">
        <v>0</v>
      </c>
      <c r="AV217">
        <v>2</v>
      </c>
      <c r="AW217" t="s">
        <v>526</v>
      </c>
      <c r="AX217" t="s">
        <v>526</v>
      </c>
      <c r="AY217">
        <v>36.700000000000003</v>
      </c>
      <c r="AZ217" t="s">
        <v>288</v>
      </c>
      <c r="BA217" t="s">
        <v>288</v>
      </c>
      <c r="BB217" t="s">
        <v>526</v>
      </c>
      <c r="BC217" t="s">
        <v>526</v>
      </c>
      <c r="BD217" t="s">
        <v>526</v>
      </c>
      <c r="BE217" t="s">
        <v>526</v>
      </c>
      <c r="BF217" t="s">
        <v>526</v>
      </c>
      <c r="BG217" t="s">
        <v>526</v>
      </c>
      <c r="BH217" t="s">
        <v>526</v>
      </c>
      <c r="BI217" t="s">
        <v>526</v>
      </c>
      <c r="BJ217" t="s">
        <v>526</v>
      </c>
      <c r="BK217" t="s">
        <v>526</v>
      </c>
      <c r="BL217" t="s">
        <v>526</v>
      </c>
      <c r="BM217" t="s">
        <v>526</v>
      </c>
      <c r="BN217" t="s">
        <v>526</v>
      </c>
      <c r="BO217" t="s">
        <v>526</v>
      </c>
      <c r="BP217" t="s">
        <v>526</v>
      </c>
      <c r="BQ217" t="s">
        <v>526</v>
      </c>
      <c r="BR217" t="s">
        <v>526</v>
      </c>
      <c r="BS217" t="s">
        <v>526</v>
      </c>
      <c r="BT217" t="s">
        <v>526</v>
      </c>
      <c r="BU217" t="s">
        <v>526</v>
      </c>
      <c r="BV217" t="s">
        <v>526</v>
      </c>
      <c r="BW217" t="s">
        <v>526</v>
      </c>
      <c r="BX217" t="s">
        <v>526</v>
      </c>
      <c r="BY217" t="s">
        <v>526</v>
      </c>
      <c r="BZ217" t="s">
        <v>526</v>
      </c>
      <c r="CA217" t="s">
        <v>526</v>
      </c>
      <c r="CB217" t="s">
        <v>526</v>
      </c>
      <c r="CC217" t="s">
        <v>526</v>
      </c>
      <c r="CD217" t="s">
        <v>526</v>
      </c>
      <c r="CE217" t="s">
        <v>526</v>
      </c>
      <c r="CF217" t="s">
        <v>526</v>
      </c>
      <c r="CG217" t="s">
        <v>526</v>
      </c>
      <c r="CH217" t="s">
        <v>526</v>
      </c>
      <c r="CI217" t="s">
        <v>526</v>
      </c>
      <c r="CJ217" t="s">
        <v>526</v>
      </c>
      <c r="CK217" t="s">
        <v>526</v>
      </c>
      <c r="CL217" t="s">
        <v>526</v>
      </c>
      <c r="CM217" t="s">
        <v>526</v>
      </c>
      <c r="CN217" t="s">
        <v>526</v>
      </c>
      <c r="CO217" t="s">
        <v>526</v>
      </c>
      <c r="CP217" t="s">
        <v>526</v>
      </c>
      <c r="CQ217" t="s">
        <v>526</v>
      </c>
      <c r="CR217" t="s">
        <v>526</v>
      </c>
      <c r="CS217" t="s">
        <v>526</v>
      </c>
      <c r="CT217" t="s">
        <v>526</v>
      </c>
      <c r="CU217" t="s">
        <v>526</v>
      </c>
      <c r="CV217" t="s">
        <v>526</v>
      </c>
      <c r="CW217" t="s">
        <v>526</v>
      </c>
      <c r="CX217" t="s">
        <v>526</v>
      </c>
      <c r="CY217" t="s">
        <v>526</v>
      </c>
      <c r="CZ217" t="s">
        <v>526</v>
      </c>
      <c r="DA217" t="s">
        <v>526</v>
      </c>
      <c r="DB217" t="s">
        <v>526</v>
      </c>
      <c r="DC217" t="s">
        <v>526</v>
      </c>
      <c r="DD217" t="s">
        <v>526</v>
      </c>
      <c r="DE217" t="s">
        <v>526</v>
      </c>
      <c r="DF217" t="s">
        <v>526</v>
      </c>
      <c r="DG217" t="s">
        <v>526</v>
      </c>
      <c r="DH217" t="s">
        <v>526</v>
      </c>
      <c r="DI217" t="s">
        <v>526</v>
      </c>
      <c r="DJ217" t="s">
        <v>526</v>
      </c>
      <c r="DK217" t="s">
        <v>526</v>
      </c>
      <c r="DL217" t="s">
        <v>526</v>
      </c>
      <c r="DM217" t="s">
        <v>526</v>
      </c>
      <c r="DN217" t="s">
        <v>526</v>
      </c>
      <c r="DO217" t="s">
        <v>526</v>
      </c>
      <c r="DP217" t="s">
        <v>526</v>
      </c>
      <c r="DQ217" t="s">
        <v>526</v>
      </c>
      <c r="DR217" t="s">
        <v>526</v>
      </c>
      <c r="DS217" t="s">
        <v>526</v>
      </c>
      <c r="DT217" t="s">
        <v>526</v>
      </c>
      <c r="DU217" t="s">
        <v>526</v>
      </c>
      <c r="DV217" t="s">
        <v>526</v>
      </c>
      <c r="DW217" t="s">
        <v>526</v>
      </c>
      <c r="DX217" t="s">
        <v>526</v>
      </c>
      <c r="DY217" t="s">
        <v>526</v>
      </c>
      <c r="DZ217" t="s">
        <v>526</v>
      </c>
      <c r="EA217" t="s">
        <v>526</v>
      </c>
      <c r="EB217" t="s">
        <v>526</v>
      </c>
      <c r="EC217" t="s">
        <v>526</v>
      </c>
      <c r="ED217" t="s">
        <v>526</v>
      </c>
      <c r="EE217" t="s">
        <v>526</v>
      </c>
      <c r="EF217" t="s">
        <v>526</v>
      </c>
      <c r="EG217" t="s">
        <v>526</v>
      </c>
      <c r="EH217" t="s">
        <v>526</v>
      </c>
      <c r="EI217" t="s">
        <v>526</v>
      </c>
      <c r="EJ217" t="s">
        <v>526</v>
      </c>
      <c r="EK217" t="s">
        <v>526</v>
      </c>
      <c r="EL217" t="s">
        <v>526</v>
      </c>
      <c r="EM217" t="s">
        <v>526</v>
      </c>
      <c r="EN217" t="s">
        <v>526</v>
      </c>
      <c r="EO217" t="s">
        <v>526</v>
      </c>
      <c r="EP217" t="s">
        <v>526</v>
      </c>
      <c r="EQ217" t="s">
        <v>526</v>
      </c>
      <c r="ER217" t="s">
        <v>526</v>
      </c>
      <c r="ES217" t="s">
        <v>526</v>
      </c>
      <c r="ET217" t="s">
        <v>526</v>
      </c>
      <c r="EU217" t="s">
        <v>526</v>
      </c>
      <c r="EV217" t="s">
        <v>526</v>
      </c>
    </row>
    <row r="218" spans="1:152" x14ac:dyDescent="0.2">
      <c r="A218">
        <v>2022417</v>
      </c>
      <c r="B218" s="6" t="s">
        <v>636</v>
      </c>
      <c r="C218">
        <v>44</v>
      </c>
      <c r="D218" t="s">
        <v>26</v>
      </c>
      <c r="E218" t="s">
        <v>526</v>
      </c>
      <c r="F218" t="s">
        <v>526</v>
      </c>
      <c r="G218" t="s">
        <v>37</v>
      </c>
      <c r="H218">
        <v>0</v>
      </c>
      <c r="I218">
        <v>1</v>
      </c>
      <c r="J218">
        <v>2</v>
      </c>
      <c r="K218">
        <v>4</v>
      </c>
      <c r="L218">
        <v>1</v>
      </c>
      <c r="M218">
        <v>1</v>
      </c>
      <c r="N218" t="s">
        <v>526</v>
      </c>
      <c r="O218">
        <v>5</v>
      </c>
      <c r="P218">
        <v>0</v>
      </c>
      <c r="Q218" t="s">
        <v>526</v>
      </c>
      <c r="R218" t="s">
        <v>526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1</v>
      </c>
      <c r="AD218">
        <v>1</v>
      </c>
      <c r="AE218" t="s">
        <v>288</v>
      </c>
      <c r="AF218" t="s">
        <v>70</v>
      </c>
      <c r="AG218">
        <v>1</v>
      </c>
      <c r="AH218">
        <v>0</v>
      </c>
      <c r="AI218">
        <v>0</v>
      </c>
      <c r="AJ218">
        <v>0</v>
      </c>
      <c r="AK218">
        <v>2</v>
      </c>
      <c r="AL218" t="s">
        <v>526</v>
      </c>
      <c r="AM218" t="s">
        <v>526</v>
      </c>
      <c r="AN218">
        <v>36.4</v>
      </c>
      <c r="AO218" t="s">
        <v>288</v>
      </c>
      <c r="AP218" t="s">
        <v>288</v>
      </c>
      <c r="AQ218" t="s">
        <v>70</v>
      </c>
      <c r="AR218">
        <v>1</v>
      </c>
      <c r="AS218">
        <v>0</v>
      </c>
      <c r="AT218">
        <v>0</v>
      </c>
      <c r="AU218">
        <v>0</v>
      </c>
      <c r="AV218">
        <v>2</v>
      </c>
      <c r="AW218" t="s">
        <v>526</v>
      </c>
      <c r="AX218" t="s">
        <v>526</v>
      </c>
      <c r="AY218">
        <v>36.5</v>
      </c>
      <c r="AZ218" t="s">
        <v>203</v>
      </c>
      <c r="BA218">
        <v>78</v>
      </c>
      <c r="BB218" t="s">
        <v>70</v>
      </c>
      <c r="BC218">
        <v>1</v>
      </c>
      <c r="BD218">
        <v>0</v>
      </c>
      <c r="BE218">
        <v>0</v>
      </c>
      <c r="BF218">
        <v>0</v>
      </c>
      <c r="BG218">
        <v>2</v>
      </c>
      <c r="BH218" t="s">
        <v>526</v>
      </c>
      <c r="BI218" t="s">
        <v>526</v>
      </c>
      <c r="BJ218">
        <v>35.6</v>
      </c>
      <c r="BK218" t="s">
        <v>288</v>
      </c>
      <c r="BL218" t="s">
        <v>288</v>
      </c>
      <c r="BM218" t="s">
        <v>70</v>
      </c>
      <c r="BN218">
        <v>1</v>
      </c>
      <c r="BO218">
        <v>0</v>
      </c>
      <c r="BP218">
        <v>0</v>
      </c>
      <c r="BQ218">
        <v>0</v>
      </c>
      <c r="BR218">
        <v>2</v>
      </c>
      <c r="BS218" t="s">
        <v>526</v>
      </c>
      <c r="BT218" t="s">
        <v>526</v>
      </c>
      <c r="BU218">
        <v>37.6</v>
      </c>
      <c r="BV218" t="s">
        <v>204</v>
      </c>
      <c r="BW218">
        <v>80</v>
      </c>
      <c r="BX218" t="s">
        <v>70</v>
      </c>
      <c r="BY218">
        <v>1</v>
      </c>
      <c r="BZ218">
        <v>0</v>
      </c>
      <c r="CA218">
        <v>0</v>
      </c>
      <c r="CB218">
        <v>0</v>
      </c>
      <c r="CC218">
        <v>2</v>
      </c>
      <c r="CD218" t="s">
        <v>526</v>
      </c>
      <c r="CE218" t="s">
        <v>526</v>
      </c>
      <c r="CF218">
        <v>36.9</v>
      </c>
      <c r="CG218" t="s">
        <v>205</v>
      </c>
      <c r="CH218">
        <v>86</v>
      </c>
      <c r="CI218" t="s">
        <v>526</v>
      </c>
      <c r="CJ218" t="s">
        <v>526</v>
      </c>
      <c r="CK218" t="s">
        <v>526</v>
      </c>
      <c r="CL218" t="s">
        <v>526</v>
      </c>
      <c r="CM218" t="s">
        <v>526</v>
      </c>
      <c r="CN218" t="s">
        <v>526</v>
      </c>
      <c r="CO218" t="s">
        <v>526</v>
      </c>
      <c r="CP218" t="s">
        <v>526</v>
      </c>
      <c r="CQ218" t="s">
        <v>526</v>
      </c>
      <c r="CR218" t="s">
        <v>526</v>
      </c>
      <c r="CS218" t="s">
        <v>526</v>
      </c>
      <c r="CT218" t="s">
        <v>526</v>
      </c>
      <c r="CU218" t="s">
        <v>526</v>
      </c>
      <c r="CV218" t="s">
        <v>526</v>
      </c>
      <c r="CW218" t="s">
        <v>526</v>
      </c>
      <c r="CX218" t="s">
        <v>526</v>
      </c>
      <c r="CY218" t="s">
        <v>526</v>
      </c>
      <c r="CZ218" t="s">
        <v>526</v>
      </c>
      <c r="DA218" t="s">
        <v>526</v>
      </c>
      <c r="DB218" t="s">
        <v>526</v>
      </c>
      <c r="DC218" t="s">
        <v>526</v>
      </c>
      <c r="DD218" t="s">
        <v>526</v>
      </c>
      <c r="DE218" t="s">
        <v>526</v>
      </c>
      <c r="DF218" t="s">
        <v>526</v>
      </c>
      <c r="DG218" t="s">
        <v>526</v>
      </c>
      <c r="DH218" t="s">
        <v>526</v>
      </c>
      <c r="DI218" t="s">
        <v>526</v>
      </c>
      <c r="DJ218" t="s">
        <v>526</v>
      </c>
      <c r="DK218" t="s">
        <v>526</v>
      </c>
      <c r="DL218" t="s">
        <v>526</v>
      </c>
      <c r="DM218" t="s">
        <v>526</v>
      </c>
      <c r="DN218" t="s">
        <v>526</v>
      </c>
      <c r="DO218" t="s">
        <v>526</v>
      </c>
      <c r="DP218" t="s">
        <v>526</v>
      </c>
      <c r="DQ218" t="s">
        <v>526</v>
      </c>
      <c r="DR218" t="s">
        <v>526</v>
      </c>
      <c r="DS218" t="s">
        <v>526</v>
      </c>
      <c r="DT218" t="s">
        <v>526</v>
      </c>
      <c r="DU218" t="s">
        <v>526</v>
      </c>
      <c r="DV218" t="s">
        <v>526</v>
      </c>
      <c r="DW218" t="s">
        <v>526</v>
      </c>
      <c r="DX218" t="s">
        <v>526</v>
      </c>
      <c r="DY218" t="s">
        <v>526</v>
      </c>
      <c r="DZ218" t="s">
        <v>526</v>
      </c>
      <c r="EA218" t="s">
        <v>526</v>
      </c>
      <c r="EB218" t="s">
        <v>526</v>
      </c>
      <c r="EC218" t="s">
        <v>526</v>
      </c>
      <c r="ED218" t="s">
        <v>526</v>
      </c>
      <c r="EE218" t="s">
        <v>526</v>
      </c>
      <c r="EF218" t="s">
        <v>526</v>
      </c>
      <c r="EG218" t="s">
        <v>526</v>
      </c>
      <c r="EH218" t="s">
        <v>526</v>
      </c>
      <c r="EI218" t="s">
        <v>526</v>
      </c>
      <c r="EJ218" t="s">
        <v>526</v>
      </c>
      <c r="EK218" t="s">
        <v>526</v>
      </c>
      <c r="EL218" t="s">
        <v>526</v>
      </c>
      <c r="EM218" t="s">
        <v>526</v>
      </c>
      <c r="EN218" t="s">
        <v>526</v>
      </c>
      <c r="EO218" t="s">
        <v>526</v>
      </c>
      <c r="EP218" t="s">
        <v>526</v>
      </c>
      <c r="EQ218" t="s">
        <v>526</v>
      </c>
      <c r="ER218" t="s">
        <v>526</v>
      </c>
      <c r="ES218" t="s">
        <v>526</v>
      </c>
      <c r="ET218" t="s">
        <v>526</v>
      </c>
      <c r="EU218" t="s">
        <v>526</v>
      </c>
      <c r="EV218" t="s">
        <v>526</v>
      </c>
    </row>
    <row r="219" spans="1:152" x14ac:dyDescent="0.2">
      <c r="A219">
        <v>434057</v>
      </c>
      <c r="B219" s="6" t="s">
        <v>590</v>
      </c>
      <c r="C219">
        <v>83</v>
      </c>
      <c r="D219" t="s">
        <v>26</v>
      </c>
      <c r="E219">
        <v>5</v>
      </c>
      <c r="F219">
        <v>1</v>
      </c>
      <c r="G219" t="s">
        <v>37</v>
      </c>
      <c r="H219">
        <v>0</v>
      </c>
      <c r="I219">
        <v>1</v>
      </c>
      <c r="J219">
        <v>5</v>
      </c>
      <c r="K219">
        <v>5</v>
      </c>
      <c r="L219">
        <v>2</v>
      </c>
      <c r="M219">
        <v>1</v>
      </c>
      <c r="N219" t="s">
        <v>526</v>
      </c>
      <c r="O219">
        <v>5</v>
      </c>
      <c r="P219">
        <v>0</v>
      </c>
      <c r="Q219" t="s">
        <v>526</v>
      </c>
      <c r="R219" t="s">
        <v>526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</v>
      </c>
      <c r="AD219">
        <v>5</v>
      </c>
      <c r="AE219">
        <v>0</v>
      </c>
      <c r="AF219" t="s">
        <v>70</v>
      </c>
      <c r="AG219">
        <v>9</v>
      </c>
      <c r="AH219">
        <v>0</v>
      </c>
      <c r="AI219">
        <v>0</v>
      </c>
      <c r="AJ219">
        <v>0</v>
      </c>
      <c r="AK219">
        <v>2</v>
      </c>
      <c r="AL219" t="s">
        <v>526</v>
      </c>
      <c r="AM219" t="s">
        <v>526</v>
      </c>
      <c r="AN219">
        <v>36.200000000000003</v>
      </c>
      <c r="AO219" t="s">
        <v>78</v>
      </c>
      <c r="AP219">
        <v>96</v>
      </c>
      <c r="AQ219" t="s">
        <v>70</v>
      </c>
      <c r="AR219">
        <v>1</v>
      </c>
      <c r="AS219">
        <v>0</v>
      </c>
      <c r="AT219">
        <v>0</v>
      </c>
      <c r="AU219">
        <v>0</v>
      </c>
      <c r="AV219">
        <v>2</v>
      </c>
      <c r="AW219" t="s">
        <v>526</v>
      </c>
      <c r="AX219" t="s">
        <v>526</v>
      </c>
      <c r="AY219">
        <v>36.700000000000003</v>
      </c>
      <c r="AZ219" t="s">
        <v>79</v>
      </c>
      <c r="BA219">
        <v>100</v>
      </c>
      <c r="BB219" t="s">
        <v>70</v>
      </c>
      <c r="BC219">
        <v>1</v>
      </c>
      <c r="BD219">
        <v>0</v>
      </c>
      <c r="BE219">
        <v>0</v>
      </c>
      <c r="BF219">
        <v>0</v>
      </c>
      <c r="BG219">
        <v>2</v>
      </c>
      <c r="BH219" t="s">
        <v>526</v>
      </c>
      <c r="BI219" t="s">
        <v>526</v>
      </c>
      <c r="BJ219" t="s">
        <v>288</v>
      </c>
      <c r="BK219" t="s">
        <v>288</v>
      </c>
      <c r="BL219" t="s">
        <v>288</v>
      </c>
      <c r="BM219" t="s">
        <v>70</v>
      </c>
      <c r="BN219">
        <v>1</v>
      </c>
      <c r="BO219">
        <v>0</v>
      </c>
      <c r="BP219">
        <v>0</v>
      </c>
      <c r="BQ219">
        <v>0</v>
      </c>
      <c r="BR219">
        <v>2</v>
      </c>
      <c r="BS219" t="s">
        <v>526</v>
      </c>
      <c r="BT219" t="s">
        <v>526</v>
      </c>
      <c r="BU219">
        <v>36.6</v>
      </c>
      <c r="BV219" t="s">
        <v>80</v>
      </c>
      <c r="BW219">
        <v>111</v>
      </c>
      <c r="BX219" t="s">
        <v>70</v>
      </c>
      <c r="BY219">
        <v>1</v>
      </c>
      <c r="BZ219">
        <v>0</v>
      </c>
      <c r="CA219">
        <v>0</v>
      </c>
      <c r="CB219">
        <v>0</v>
      </c>
      <c r="CC219">
        <v>2</v>
      </c>
      <c r="CD219" t="s">
        <v>526</v>
      </c>
      <c r="CE219" t="s">
        <v>526</v>
      </c>
      <c r="CF219">
        <v>36.700000000000003</v>
      </c>
      <c r="CG219" t="s">
        <v>81</v>
      </c>
      <c r="CH219">
        <v>103</v>
      </c>
      <c r="CI219" t="s">
        <v>85</v>
      </c>
      <c r="CJ219">
        <v>1</v>
      </c>
      <c r="CK219">
        <v>0</v>
      </c>
      <c r="CL219">
        <v>0</v>
      </c>
      <c r="CM219">
        <v>0</v>
      </c>
      <c r="CN219" t="s">
        <v>288</v>
      </c>
      <c r="CO219" t="s">
        <v>526</v>
      </c>
      <c r="CP219" t="s">
        <v>526</v>
      </c>
      <c r="CQ219">
        <v>36.5</v>
      </c>
      <c r="CR219" t="s">
        <v>82</v>
      </c>
      <c r="CS219">
        <v>95</v>
      </c>
      <c r="CT219" t="s">
        <v>526</v>
      </c>
      <c r="CU219" t="s">
        <v>526</v>
      </c>
      <c r="CV219" t="s">
        <v>526</v>
      </c>
      <c r="CW219" t="s">
        <v>526</v>
      </c>
      <c r="CX219" t="s">
        <v>526</v>
      </c>
      <c r="CY219" t="s">
        <v>526</v>
      </c>
      <c r="CZ219" t="s">
        <v>526</v>
      </c>
      <c r="DA219" t="s">
        <v>526</v>
      </c>
      <c r="DB219" t="s">
        <v>526</v>
      </c>
      <c r="DC219" t="s">
        <v>526</v>
      </c>
      <c r="DD219" t="s">
        <v>526</v>
      </c>
      <c r="DE219" t="s">
        <v>526</v>
      </c>
      <c r="DF219" t="s">
        <v>526</v>
      </c>
      <c r="DG219" t="s">
        <v>526</v>
      </c>
      <c r="DH219" t="s">
        <v>526</v>
      </c>
      <c r="DI219" t="s">
        <v>526</v>
      </c>
      <c r="DJ219" t="s">
        <v>526</v>
      </c>
      <c r="DK219" t="s">
        <v>526</v>
      </c>
      <c r="DL219" t="s">
        <v>526</v>
      </c>
      <c r="DM219" t="s">
        <v>526</v>
      </c>
      <c r="DN219" t="s">
        <v>526</v>
      </c>
      <c r="DO219" t="s">
        <v>526</v>
      </c>
      <c r="DP219" t="s">
        <v>526</v>
      </c>
      <c r="DQ219" t="s">
        <v>526</v>
      </c>
      <c r="DR219" t="s">
        <v>526</v>
      </c>
      <c r="DS219" t="s">
        <v>526</v>
      </c>
      <c r="DT219" t="s">
        <v>526</v>
      </c>
      <c r="DU219" t="s">
        <v>526</v>
      </c>
      <c r="DV219" t="s">
        <v>526</v>
      </c>
      <c r="DW219" t="s">
        <v>526</v>
      </c>
      <c r="DX219" t="s">
        <v>526</v>
      </c>
      <c r="DY219" t="s">
        <v>526</v>
      </c>
      <c r="DZ219" t="s">
        <v>526</v>
      </c>
      <c r="EA219" t="s">
        <v>526</v>
      </c>
      <c r="EB219" t="s">
        <v>526</v>
      </c>
      <c r="EC219" t="s">
        <v>526</v>
      </c>
      <c r="ED219" t="s">
        <v>526</v>
      </c>
      <c r="EE219" t="s">
        <v>526</v>
      </c>
      <c r="EF219" t="s">
        <v>526</v>
      </c>
      <c r="EG219" t="s">
        <v>526</v>
      </c>
      <c r="EH219" t="s">
        <v>526</v>
      </c>
      <c r="EI219" t="s">
        <v>526</v>
      </c>
      <c r="EJ219" t="s">
        <v>526</v>
      </c>
      <c r="EK219" t="s">
        <v>526</v>
      </c>
      <c r="EL219" t="s">
        <v>526</v>
      </c>
      <c r="EM219" t="s">
        <v>526</v>
      </c>
      <c r="EN219" t="s">
        <v>526</v>
      </c>
      <c r="EO219" t="s">
        <v>526</v>
      </c>
      <c r="EP219" t="s">
        <v>526</v>
      </c>
      <c r="EQ219" t="s">
        <v>526</v>
      </c>
      <c r="ER219" t="s">
        <v>526</v>
      </c>
      <c r="ES219" t="s">
        <v>526</v>
      </c>
      <c r="ET219" t="s">
        <v>526</v>
      </c>
      <c r="EU219" t="s">
        <v>526</v>
      </c>
      <c r="EV219" t="s">
        <v>526</v>
      </c>
    </row>
    <row r="220" spans="1:152" x14ac:dyDescent="0.2">
      <c r="A220">
        <v>4276487</v>
      </c>
      <c r="B220" s="6" t="s">
        <v>738</v>
      </c>
      <c r="C220">
        <v>38</v>
      </c>
      <c r="D220" t="s">
        <v>21</v>
      </c>
      <c r="E220">
        <v>2</v>
      </c>
      <c r="F220">
        <v>7</v>
      </c>
      <c r="G220" t="s">
        <v>37</v>
      </c>
      <c r="H220">
        <v>0</v>
      </c>
      <c r="I220">
        <v>1</v>
      </c>
      <c r="J220">
        <v>7</v>
      </c>
      <c r="K220">
        <v>7</v>
      </c>
      <c r="L220">
        <v>1</v>
      </c>
      <c r="M220">
        <v>1</v>
      </c>
      <c r="N220">
        <v>2</v>
      </c>
      <c r="O220">
        <v>7</v>
      </c>
      <c r="P220">
        <v>9</v>
      </c>
      <c r="Q220" t="s">
        <v>526</v>
      </c>
      <c r="R220" t="s">
        <v>526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 t="s">
        <v>70</v>
      </c>
      <c r="AG220">
        <v>1</v>
      </c>
      <c r="AH220">
        <v>0</v>
      </c>
      <c r="AI220">
        <v>0</v>
      </c>
      <c r="AJ220">
        <v>0</v>
      </c>
      <c r="AK220">
        <v>2</v>
      </c>
      <c r="AL220" t="s">
        <v>526</v>
      </c>
      <c r="AM220" t="s">
        <v>526</v>
      </c>
      <c r="AN220">
        <v>37</v>
      </c>
      <c r="AO220" t="s">
        <v>472</v>
      </c>
      <c r="AP220">
        <v>66</v>
      </c>
      <c r="AQ220" t="s">
        <v>85</v>
      </c>
      <c r="AR220">
        <v>1</v>
      </c>
      <c r="AS220">
        <v>0</v>
      </c>
      <c r="AT220">
        <v>5</v>
      </c>
      <c r="AU220">
        <v>0</v>
      </c>
      <c r="AV220">
        <v>2</v>
      </c>
      <c r="AW220" t="s">
        <v>526</v>
      </c>
      <c r="AX220" t="s">
        <v>526</v>
      </c>
      <c r="AY220">
        <v>36.9</v>
      </c>
      <c r="AZ220" t="s">
        <v>495</v>
      </c>
      <c r="BA220">
        <v>59</v>
      </c>
      <c r="BB220" t="s">
        <v>70</v>
      </c>
      <c r="BC220">
        <v>1</v>
      </c>
      <c r="BD220">
        <v>0</v>
      </c>
      <c r="BE220">
        <v>5</v>
      </c>
      <c r="BF220">
        <v>0</v>
      </c>
      <c r="BG220">
        <v>2</v>
      </c>
      <c r="BH220" t="s">
        <v>526</v>
      </c>
      <c r="BI220" t="s">
        <v>526</v>
      </c>
      <c r="BJ220">
        <v>36.6</v>
      </c>
      <c r="BK220" t="s">
        <v>370</v>
      </c>
      <c r="BL220">
        <v>78</v>
      </c>
      <c r="BM220" t="s">
        <v>70</v>
      </c>
      <c r="BN220">
        <v>1</v>
      </c>
      <c r="BO220">
        <v>0</v>
      </c>
      <c r="BP220">
        <v>5</v>
      </c>
      <c r="BQ220">
        <v>0</v>
      </c>
      <c r="BR220">
        <v>2</v>
      </c>
      <c r="BS220" t="s">
        <v>526</v>
      </c>
      <c r="BT220" t="s">
        <v>526</v>
      </c>
      <c r="BU220">
        <v>37</v>
      </c>
      <c r="BV220" t="s">
        <v>496</v>
      </c>
      <c r="BW220">
        <v>68</v>
      </c>
      <c r="BX220" t="s">
        <v>70</v>
      </c>
      <c r="BY220">
        <v>1</v>
      </c>
      <c r="BZ220">
        <v>0</v>
      </c>
      <c r="CA220">
        <v>5</v>
      </c>
      <c r="CB220">
        <v>0</v>
      </c>
      <c r="CC220">
        <v>2</v>
      </c>
      <c r="CD220" t="s">
        <v>526</v>
      </c>
      <c r="CE220" t="s">
        <v>526</v>
      </c>
      <c r="CF220" t="s">
        <v>288</v>
      </c>
      <c r="CG220" t="s">
        <v>288</v>
      </c>
      <c r="CH220" t="s">
        <v>288</v>
      </c>
      <c r="CI220" t="s">
        <v>70</v>
      </c>
      <c r="CJ220">
        <v>1</v>
      </c>
      <c r="CK220">
        <v>0</v>
      </c>
      <c r="CL220">
        <v>5</v>
      </c>
      <c r="CM220">
        <v>0</v>
      </c>
      <c r="CN220">
        <v>2</v>
      </c>
      <c r="CO220" t="s">
        <v>526</v>
      </c>
      <c r="CP220" t="s">
        <v>526</v>
      </c>
      <c r="CQ220">
        <v>36.799999999999997</v>
      </c>
      <c r="CR220" t="s">
        <v>497</v>
      </c>
      <c r="CS220">
        <v>48</v>
      </c>
      <c r="CT220" t="s">
        <v>70</v>
      </c>
      <c r="CU220">
        <v>1</v>
      </c>
      <c r="CV220">
        <v>0</v>
      </c>
      <c r="CW220">
        <v>5</v>
      </c>
      <c r="CX220">
        <v>0</v>
      </c>
      <c r="CY220">
        <v>2</v>
      </c>
      <c r="CZ220" t="s">
        <v>526</v>
      </c>
      <c r="DA220" t="s">
        <v>526</v>
      </c>
      <c r="DB220">
        <v>36.5</v>
      </c>
      <c r="DC220" t="s">
        <v>288</v>
      </c>
      <c r="DD220" t="s">
        <v>288</v>
      </c>
      <c r="DE220" t="s">
        <v>70</v>
      </c>
      <c r="DF220">
        <v>1</v>
      </c>
      <c r="DG220">
        <v>0</v>
      </c>
      <c r="DH220">
        <v>5</v>
      </c>
      <c r="DI220">
        <v>0</v>
      </c>
      <c r="DJ220">
        <v>2</v>
      </c>
      <c r="DK220" t="s">
        <v>526</v>
      </c>
      <c r="DL220" t="s">
        <v>526</v>
      </c>
      <c r="DM220">
        <v>36.200000000000003</v>
      </c>
      <c r="DN220" t="s">
        <v>288</v>
      </c>
      <c r="DO220" t="s">
        <v>288</v>
      </c>
      <c r="DP220" t="s">
        <v>526</v>
      </c>
      <c r="DQ220" t="s">
        <v>526</v>
      </c>
      <c r="DR220" t="s">
        <v>526</v>
      </c>
      <c r="DS220" t="s">
        <v>526</v>
      </c>
      <c r="DT220" t="s">
        <v>526</v>
      </c>
      <c r="DU220" t="s">
        <v>526</v>
      </c>
      <c r="DV220" t="s">
        <v>526</v>
      </c>
      <c r="DW220" t="s">
        <v>526</v>
      </c>
      <c r="DX220" t="s">
        <v>526</v>
      </c>
      <c r="DY220" t="s">
        <v>526</v>
      </c>
      <c r="DZ220" t="s">
        <v>526</v>
      </c>
      <c r="EA220" t="s">
        <v>526</v>
      </c>
      <c r="EB220" t="s">
        <v>526</v>
      </c>
      <c r="EC220" t="s">
        <v>526</v>
      </c>
      <c r="ED220" t="s">
        <v>526</v>
      </c>
      <c r="EE220" t="s">
        <v>526</v>
      </c>
      <c r="EF220" t="s">
        <v>526</v>
      </c>
      <c r="EG220" t="s">
        <v>526</v>
      </c>
      <c r="EH220" t="s">
        <v>526</v>
      </c>
      <c r="EI220" t="s">
        <v>526</v>
      </c>
      <c r="EJ220" t="s">
        <v>526</v>
      </c>
      <c r="EK220" t="s">
        <v>526</v>
      </c>
      <c r="EL220" t="s">
        <v>526</v>
      </c>
      <c r="EM220" t="s">
        <v>526</v>
      </c>
      <c r="EN220" t="s">
        <v>526</v>
      </c>
      <c r="EO220" t="s">
        <v>526</v>
      </c>
      <c r="EP220" t="s">
        <v>526</v>
      </c>
      <c r="EQ220" t="s">
        <v>526</v>
      </c>
      <c r="ER220" t="s">
        <v>526</v>
      </c>
      <c r="ES220" t="s">
        <v>526</v>
      </c>
      <c r="ET220" t="s">
        <v>526</v>
      </c>
      <c r="EU220" t="s">
        <v>526</v>
      </c>
      <c r="EV220" t="s">
        <v>526</v>
      </c>
    </row>
    <row r="221" spans="1:152" x14ac:dyDescent="0.2">
      <c r="B221" s="8"/>
      <c r="AF221" t="s">
        <v>68</v>
      </c>
      <c r="AQ221" t="s">
        <v>8</v>
      </c>
      <c r="BB221" t="s">
        <v>16</v>
      </c>
      <c r="BM221" t="s">
        <v>17</v>
      </c>
      <c r="BW221" s="1"/>
      <c r="BX221" s="1" t="s">
        <v>18</v>
      </c>
      <c r="BY221" s="1"/>
      <c r="BZ221" s="1"/>
      <c r="CA221" s="1"/>
      <c r="CB221" s="1"/>
      <c r="CC221" s="1"/>
      <c r="CF221" s="1"/>
      <c r="CG221" s="1"/>
      <c r="CH221" s="1"/>
      <c r="CI221" s="1" t="s">
        <v>19</v>
      </c>
      <c r="CK221" s="1"/>
      <c r="CM221" s="1"/>
      <c r="CO221" s="1"/>
      <c r="CP221" s="1"/>
      <c r="CQ221" s="1"/>
      <c r="CR221" s="1"/>
      <c r="CS221" s="1"/>
      <c r="CT221" s="1" t="s">
        <v>20</v>
      </c>
      <c r="DE221" t="s">
        <v>58</v>
      </c>
      <c r="DH221" s="1"/>
      <c r="DI221" s="1"/>
      <c r="DJ221" s="1"/>
      <c r="DK221" s="1"/>
      <c r="DP221" t="s">
        <v>59</v>
      </c>
      <c r="EA221" s="1" t="s">
        <v>60</v>
      </c>
      <c r="EL221" t="s">
        <v>61</v>
      </c>
    </row>
    <row r="222" spans="1:152" x14ac:dyDescent="0.2">
      <c r="B222" s="8"/>
    </row>
  </sheetData>
  <sortState xmlns:xlrd2="http://schemas.microsoft.com/office/spreadsheetml/2017/richdata2" ref="A2:EV223">
    <sortCondition ref="B2:B2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2E9B5-5465-214D-B310-B645F391B17A}">
  <dimension ref="A1:AG220"/>
  <sheetViews>
    <sheetView zoomScale="125" zoomScaleNormal="100" workbookViewId="0">
      <selection activeCell="B2" sqref="B2:B223"/>
    </sheetView>
  </sheetViews>
  <sheetFormatPr baseColWidth="10" defaultRowHeight="16" x14ac:dyDescent="0.2"/>
  <cols>
    <col min="1" max="1" width="8.6640625" bestFit="1" customWidth="1"/>
    <col min="2" max="2" width="8" style="8" customWidth="1"/>
    <col min="3" max="3" width="5.83203125" customWidth="1"/>
    <col min="4" max="4" width="6.83203125" customWidth="1"/>
    <col min="5" max="5" width="8" customWidth="1"/>
    <col min="6" max="6" width="7.6640625" customWidth="1"/>
    <col min="7" max="10" width="6.1640625" customWidth="1"/>
    <col min="11" max="12" width="6.33203125" customWidth="1"/>
    <col min="13" max="13" width="6.1640625" customWidth="1"/>
    <col min="14" max="14" width="8.83203125" bestFit="1" customWidth="1"/>
    <col min="15" max="16" width="6.33203125" customWidth="1"/>
    <col min="17" max="17" width="6.1640625" customWidth="1"/>
    <col min="18" max="18" width="5.1640625" customWidth="1"/>
    <col min="19" max="22" width="6.1640625" customWidth="1"/>
    <col min="23" max="23" width="11.6640625" bestFit="1" customWidth="1"/>
    <col min="24" max="24" width="8.83203125" bestFit="1" customWidth="1"/>
    <col min="25" max="25" width="6.83203125" bestFit="1" customWidth="1"/>
    <col min="26" max="26" width="5.6640625" bestFit="1" customWidth="1"/>
    <col min="27" max="27" width="9.5" bestFit="1" customWidth="1"/>
    <col min="28" max="28" width="12.83203125" bestFit="1" customWidth="1"/>
    <col min="29" max="29" width="8.83203125" bestFit="1" customWidth="1"/>
  </cols>
  <sheetData>
    <row r="1" spans="1:33" s="2" customFormat="1" ht="119" x14ac:dyDescent="0.2">
      <c r="A1" s="2" t="s">
        <v>0</v>
      </c>
      <c r="B1" s="5" t="s">
        <v>586</v>
      </c>
      <c r="C1" s="2" t="s">
        <v>1</v>
      </c>
      <c r="D1" s="2" t="s">
        <v>2</v>
      </c>
      <c r="E1" s="2" t="s">
        <v>527</v>
      </c>
      <c r="F1" s="2" t="s">
        <v>41</v>
      </c>
      <c r="G1" s="2" t="s">
        <v>30</v>
      </c>
      <c r="H1" s="2" t="s">
        <v>572</v>
      </c>
      <c r="I1" s="2" t="s">
        <v>506</v>
      </c>
      <c r="J1" s="2" t="s">
        <v>3</v>
      </c>
      <c r="K1" s="2" t="s">
        <v>4</v>
      </c>
      <c r="L1" s="2" t="s">
        <v>569</v>
      </c>
      <c r="M1" s="2" t="s">
        <v>6</v>
      </c>
      <c r="N1" s="2" t="s">
        <v>568</v>
      </c>
      <c r="O1" s="2" t="s">
        <v>567</v>
      </c>
      <c r="P1" s="2" t="s">
        <v>146</v>
      </c>
      <c r="Q1" s="2" t="s">
        <v>778</v>
      </c>
      <c r="R1" s="2" t="s">
        <v>12</v>
      </c>
      <c r="S1" s="2" t="s">
        <v>570</v>
      </c>
      <c r="T1" s="2" t="s">
        <v>571</v>
      </c>
      <c r="U1" s="2" t="s">
        <v>775</v>
      </c>
      <c r="V1" s="2" t="s">
        <v>530</v>
      </c>
      <c r="W1" s="2" t="s">
        <v>532</v>
      </c>
      <c r="X1" s="2" t="s">
        <v>529</v>
      </c>
      <c r="Y1" s="2" t="s">
        <v>531</v>
      </c>
      <c r="Z1" s="2" t="s">
        <v>15</v>
      </c>
      <c r="AA1" s="2" t="s">
        <v>779</v>
      </c>
      <c r="AB1" s="2" t="s">
        <v>533</v>
      </c>
      <c r="AC1" s="2" t="s">
        <v>534</v>
      </c>
      <c r="AD1" s="2" t="s">
        <v>535</v>
      </c>
      <c r="AE1" s="2" t="s">
        <v>333</v>
      </c>
      <c r="AF1" s="2" t="s">
        <v>536</v>
      </c>
      <c r="AG1" s="2" t="s">
        <v>388</v>
      </c>
    </row>
    <row r="2" spans="1:33" x14ac:dyDescent="0.2">
      <c r="A2">
        <v>174730</v>
      </c>
      <c r="B2" s="6" t="s">
        <v>587</v>
      </c>
      <c r="C2">
        <v>69</v>
      </c>
      <c r="D2" t="s">
        <v>21</v>
      </c>
      <c r="E2" t="str">
        <f t="shared" ref="E2:E65" si="0">IF(F2&gt;0, "yes", "no")</f>
        <v>yes</v>
      </c>
      <c r="F2">
        <v>1</v>
      </c>
      <c r="G2">
        <v>4</v>
      </c>
      <c r="H2" t="s">
        <v>37</v>
      </c>
      <c r="I2" t="s">
        <v>574</v>
      </c>
      <c r="J2">
        <v>1</v>
      </c>
      <c r="K2">
        <v>4</v>
      </c>
      <c r="L2">
        <v>4</v>
      </c>
      <c r="M2">
        <v>1</v>
      </c>
      <c r="N2">
        <v>1</v>
      </c>
      <c r="O2" t="s">
        <v>526</v>
      </c>
      <c r="P2" t="s">
        <v>288</v>
      </c>
      <c r="Q2" t="s">
        <v>85</v>
      </c>
      <c r="R2">
        <v>1</v>
      </c>
      <c r="S2">
        <v>0</v>
      </c>
      <c r="T2">
        <v>0</v>
      </c>
      <c r="U2" t="s">
        <v>573</v>
      </c>
      <c r="V2" t="s">
        <v>574</v>
      </c>
      <c r="W2" t="s">
        <v>574</v>
      </c>
      <c r="X2" t="s">
        <v>574</v>
      </c>
      <c r="Y2" t="s">
        <v>574</v>
      </c>
      <c r="Z2">
        <v>0</v>
      </c>
      <c r="AB2">
        <v>0</v>
      </c>
      <c r="AC2">
        <v>0</v>
      </c>
      <c r="AD2">
        <v>0</v>
      </c>
      <c r="AE2">
        <v>0</v>
      </c>
      <c r="AF2">
        <v>0</v>
      </c>
      <c r="AG2" t="s">
        <v>288</v>
      </c>
    </row>
    <row r="3" spans="1:33" x14ac:dyDescent="0.2">
      <c r="A3">
        <v>174730</v>
      </c>
      <c r="B3" s="6" t="s">
        <v>588</v>
      </c>
      <c r="C3">
        <v>69</v>
      </c>
      <c r="D3" t="s">
        <v>21</v>
      </c>
      <c r="E3" t="str">
        <f t="shared" si="0"/>
        <v>yes</v>
      </c>
      <c r="F3">
        <v>1</v>
      </c>
      <c r="G3">
        <v>3</v>
      </c>
      <c r="H3" t="s">
        <v>37</v>
      </c>
      <c r="I3" t="s">
        <v>574</v>
      </c>
      <c r="J3">
        <v>1</v>
      </c>
      <c r="K3">
        <v>3</v>
      </c>
      <c r="L3">
        <v>3</v>
      </c>
      <c r="M3">
        <v>1</v>
      </c>
      <c r="N3">
        <v>1</v>
      </c>
      <c r="O3" t="s">
        <v>526</v>
      </c>
      <c r="P3">
        <v>7</v>
      </c>
      <c r="Q3" t="s">
        <v>85</v>
      </c>
      <c r="R3">
        <v>3</v>
      </c>
      <c r="S3">
        <v>0</v>
      </c>
      <c r="T3">
        <v>0</v>
      </c>
      <c r="U3" t="s">
        <v>574</v>
      </c>
      <c r="V3" t="s">
        <v>574</v>
      </c>
      <c r="W3" t="s">
        <v>574</v>
      </c>
      <c r="X3" t="s">
        <v>574</v>
      </c>
      <c r="Y3" t="s">
        <v>574</v>
      </c>
      <c r="Z3">
        <v>0</v>
      </c>
      <c r="AB3">
        <v>0</v>
      </c>
      <c r="AC3">
        <v>0</v>
      </c>
      <c r="AD3">
        <v>0</v>
      </c>
      <c r="AE3">
        <v>0</v>
      </c>
      <c r="AF3">
        <v>0</v>
      </c>
      <c r="AG3" t="s">
        <v>288</v>
      </c>
    </row>
    <row r="4" spans="1:33" x14ac:dyDescent="0.2">
      <c r="A4">
        <v>416580</v>
      </c>
      <c r="B4" s="6" t="s">
        <v>589</v>
      </c>
      <c r="C4">
        <v>76</v>
      </c>
      <c r="D4" t="s">
        <v>26</v>
      </c>
      <c r="E4" t="str">
        <f t="shared" si="0"/>
        <v>no</v>
      </c>
      <c r="F4">
        <v>0</v>
      </c>
      <c r="G4" t="s">
        <v>526</v>
      </c>
      <c r="H4" t="s">
        <v>42</v>
      </c>
      <c r="I4" t="s">
        <v>574</v>
      </c>
      <c r="J4">
        <v>1</v>
      </c>
      <c r="K4">
        <v>1</v>
      </c>
      <c r="L4">
        <v>1</v>
      </c>
      <c r="M4">
        <v>1</v>
      </c>
      <c r="N4">
        <v>0</v>
      </c>
      <c r="O4" t="s">
        <v>526</v>
      </c>
      <c r="P4">
        <v>0</v>
      </c>
      <c r="Q4" t="s">
        <v>85</v>
      </c>
      <c r="R4">
        <v>6</v>
      </c>
      <c r="S4">
        <v>0</v>
      </c>
      <c r="T4">
        <v>0</v>
      </c>
      <c r="U4" t="s">
        <v>574</v>
      </c>
      <c r="V4" t="s">
        <v>574</v>
      </c>
      <c r="W4" t="s">
        <v>574</v>
      </c>
      <c r="X4" t="s">
        <v>573</v>
      </c>
      <c r="Y4" t="s">
        <v>574</v>
      </c>
      <c r="Z4">
        <v>1</v>
      </c>
      <c r="AA4" t="s">
        <v>70</v>
      </c>
      <c r="AB4">
        <v>0</v>
      </c>
      <c r="AC4">
        <v>1</v>
      </c>
      <c r="AD4">
        <v>0</v>
      </c>
      <c r="AE4">
        <v>0</v>
      </c>
      <c r="AF4">
        <v>0</v>
      </c>
      <c r="AG4" t="s">
        <v>288</v>
      </c>
    </row>
    <row r="5" spans="1:33" x14ac:dyDescent="0.2">
      <c r="A5">
        <v>434057</v>
      </c>
      <c r="B5" s="6" t="s">
        <v>590</v>
      </c>
      <c r="C5">
        <v>83</v>
      </c>
      <c r="D5" t="s">
        <v>26</v>
      </c>
      <c r="E5" t="str">
        <f t="shared" si="0"/>
        <v>yes</v>
      </c>
      <c r="F5">
        <v>5</v>
      </c>
      <c r="G5">
        <v>1</v>
      </c>
      <c r="H5" t="s">
        <v>37</v>
      </c>
      <c r="I5" t="s">
        <v>574</v>
      </c>
      <c r="J5">
        <v>1</v>
      </c>
      <c r="K5">
        <v>5</v>
      </c>
      <c r="L5">
        <v>5</v>
      </c>
      <c r="M5">
        <v>2</v>
      </c>
      <c r="N5">
        <v>1</v>
      </c>
      <c r="O5" t="s">
        <v>526</v>
      </c>
      <c r="P5">
        <v>5</v>
      </c>
      <c r="Q5" t="s">
        <v>85</v>
      </c>
      <c r="R5">
        <v>0</v>
      </c>
      <c r="S5">
        <v>0</v>
      </c>
      <c r="T5">
        <v>0</v>
      </c>
      <c r="U5" t="s">
        <v>573</v>
      </c>
      <c r="V5" t="s">
        <v>574</v>
      </c>
      <c r="W5" t="s">
        <v>574</v>
      </c>
      <c r="X5" t="s">
        <v>574</v>
      </c>
      <c r="Y5" t="s">
        <v>574</v>
      </c>
      <c r="Z5">
        <v>0</v>
      </c>
      <c r="AA5" t="s">
        <v>70</v>
      </c>
      <c r="AB5">
        <v>0</v>
      </c>
      <c r="AC5">
        <v>0</v>
      </c>
      <c r="AD5">
        <v>0</v>
      </c>
      <c r="AE5">
        <v>1</v>
      </c>
      <c r="AF5">
        <v>5</v>
      </c>
      <c r="AG5">
        <v>0</v>
      </c>
    </row>
    <row r="6" spans="1:33" x14ac:dyDescent="0.2">
      <c r="A6">
        <v>816426</v>
      </c>
      <c r="B6" s="6" t="s">
        <v>591</v>
      </c>
      <c r="C6">
        <v>89</v>
      </c>
      <c r="D6" t="s">
        <v>26</v>
      </c>
      <c r="E6" t="str">
        <f t="shared" si="0"/>
        <v>yes</v>
      </c>
      <c r="F6">
        <v>7</v>
      </c>
      <c r="G6">
        <v>1</v>
      </c>
      <c r="H6" t="s">
        <v>37</v>
      </c>
      <c r="I6" t="s">
        <v>574</v>
      </c>
      <c r="J6">
        <v>1</v>
      </c>
      <c r="K6">
        <v>7</v>
      </c>
      <c r="L6">
        <v>7</v>
      </c>
      <c r="M6">
        <v>3</v>
      </c>
      <c r="N6">
        <v>0</v>
      </c>
      <c r="O6" t="s">
        <v>526</v>
      </c>
      <c r="P6">
        <v>0</v>
      </c>
      <c r="Q6" t="s">
        <v>85</v>
      </c>
      <c r="R6">
        <v>3</v>
      </c>
      <c r="S6">
        <v>0</v>
      </c>
      <c r="T6">
        <v>0</v>
      </c>
      <c r="U6" t="s">
        <v>573</v>
      </c>
      <c r="V6" t="s">
        <v>574</v>
      </c>
      <c r="W6" t="s">
        <v>574</v>
      </c>
      <c r="X6" t="s">
        <v>574</v>
      </c>
      <c r="Y6" t="s">
        <v>574</v>
      </c>
      <c r="Z6">
        <v>1</v>
      </c>
      <c r="AA6" t="s">
        <v>70</v>
      </c>
      <c r="AB6">
        <v>1</v>
      </c>
      <c r="AC6">
        <v>0</v>
      </c>
      <c r="AD6">
        <v>0</v>
      </c>
      <c r="AE6">
        <v>0</v>
      </c>
      <c r="AF6">
        <v>0</v>
      </c>
      <c r="AG6">
        <v>0</v>
      </c>
    </row>
    <row r="7" spans="1:33" x14ac:dyDescent="0.2">
      <c r="A7">
        <v>883613</v>
      </c>
      <c r="B7" s="6" t="s">
        <v>592</v>
      </c>
      <c r="C7">
        <v>46</v>
      </c>
      <c r="D7" t="s">
        <v>21</v>
      </c>
      <c r="E7" t="str">
        <f t="shared" si="0"/>
        <v>no</v>
      </c>
      <c r="F7">
        <v>0</v>
      </c>
      <c r="G7" t="s">
        <v>526</v>
      </c>
      <c r="H7" t="s">
        <v>37</v>
      </c>
      <c r="I7" t="s">
        <v>573</v>
      </c>
      <c r="J7">
        <v>1</v>
      </c>
      <c r="K7">
        <v>2</v>
      </c>
      <c r="L7">
        <v>2</v>
      </c>
      <c r="M7">
        <v>1</v>
      </c>
      <c r="N7">
        <v>4</v>
      </c>
      <c r="O7" t="s">
        <v>526</v>
      </c>
      <c r="P7" t="s">
        <v>288</v>
      </c>
      <c r="Q7">
        <v>0</v>
      </c>
      <c r="R7">
        <v>0</v>
      </c>
      <c r="S7">
        <v>0</v>
      </c>
      <c r="T7">
        <v>0</v>
      </c>
      <c r="U7" t="s">
        <v>574</v>
      </c>
      <c r="V7" t="s">
        <v>574</v>
      </c>
      <c r="W7" t="s">
        <v>574</v>
      </c>
      <c r="X7" t="s">
        <v>574</v>
      </c>
      <c r="Y7" t="s">
        <v>574</v>
      </c>
      <c r="Z7">
        <v>0</v>
      </c>
      <c r="AB7">
        <v>0</v>
      </c>
      <c r="AC7">
        <v>0</v>
      </c>
      <c r="AD7">
        <v>0</v>
      </c>
      <c r="AE7">
        <v>0</v>
      </c>
      <c r="AF7">
        <v>0</v>
      </c>
      <c r="AG7" t="s">
        <v>288</v>
      </c>
    </row>
    <row r="8" spans="1:33" x14ac:dyDescent="0.2">
      <c r="A8">
        <v>883613</v>
      </c>
      <c r="B8" s="6" t="s">
        <v>593</v>
      </c>
      <c r="C8">
        <v>46</v>
      </c>
      <c r="D8" t="s">
        <v>21</v>
      </c>
      <c r="E8" t="str">
        <f t="shared" si="0"/>
        <v>no</v>
      </c>
      <c r="F8">
        <v>0</v>
      </c>
      <c r="G8" t="s">
        <v>526</v>
      </c>
      <c r="H8" t="s">
        <v>42</v>
      </c>
      <c r="I8" t="s">
        <v>574</v>
      </c>
      <c r="J8">
        <v>1</v>
      </c>
      <c r="K8">
        <v>6</v>
      </c>
      <c r="L8">
        <v>6</v>
      </c>
      <c r="M8">
        <v>1</v>
      </c>
      <c r="N8">
        <v>0</v>
      </c>
      <c r="O8" t="s">
        <v>526</v>
      </c>
      <c r="P8" t="s">
        <v>288</v>
      </c>
      <c r="Q8">
        <v>0</v>
      </c>
      <c r="R8">
        <v>0</v>
      </c>
      <c r="S8">
        <v>0</v>
      </c>
      <c r="T8">
        <v>0</v>
      </c>
      <c r="U8" t="s">
        <v>574</v>
      </c>
      <c r="V8" t="s">
        <v>574</v>
      </c>
      <c r="W8" t="s">
        <v>574</v>
      </c>
      <c r="X8" t="s">
        <v>573</v>
      </c>
      <c r="Y8" t="s">
        <v>574</v>
      </c>
      <c r="Z8">
        <v>0</v>
      </c>
      <c r="AA8" t="s">
        <v>70</v>
      </c>
      <c r="AB8">
        <v>1</v>
      </c>
      <c r="AC8">
        <v>0</v>
      </c>
      <c r="AD8">
        <v>0</v>
      </c>
      <c r="AE8">
        <v>0</v>
      </c>
      <c r="AF8">
        <v>0</v>
      </c>
      <c r="AG8" t="s">
        <v>288</v>
      </c>
    </row>
    <row r="9" spans="1:33" x14ac:dyDescent="0.2">
      <c r="A9">
        <v>884064</v>
      </c>
      <c r="B9" s="6" t="s">
        <v>594</v>
      </c>
      <c r="C9">
        <v>85</v>
      </c>
      <c r="D9" t="s">
        <v>26</v>
      </c>
      <c r="E9" t="str">
        <f t="shared" si="0"/>
        <v>yes</v>
      </c>
      <c r="F9">
        <v>2</v>
      </c>
      <c r="G9">
        <v>1</v>
      </c>
      <c r="H9" t="s">
        <v>37</v>
      </c>
      <c r="I9" t="s">
        <v>574</v>
      </c>
      <c r="J9">
        <v>1</v>
      </c>
      <c r="K9">
        <v>4</v>
      </c>
      <c r="L9">
        <v>4</v>
      </c>
      <c r="M9">
        <v>1</v>
      </c>
      <c r="N9">
        <v>1</v>
      </c>
      <c r="O9" t="s">
        <v>526</v>
      </c>
      <c r="P9" t="s">
        <v>288</v>
      </c>
      <c r="Q9">
        <v>0</v>
      </c>
      <c r="R9">
        <v>0</v>
      </c>
      <c r="S9">
        <v>0</v>
      </c>
      <c r="T9">
        <v>0</v>
      </c>
      <c r="U9" t="s">
        <v>573</v>
      </c>
      <c r="V9" t="s">
        <v>574</v>
      </c>
      <c r="W9" t="s">
        <v>574</v>
      </c>
      <c r="X9" t="s">
        <v>574</v>
      </c>
      <c r="Y9" t="s">
        <v>574</v>
      </c>
      <c r="Z9">
        <v>0</v>
      </c>
      <c r="AA9" t="s">
        <v>70</v>
      </c>
      <c r="AB9">
        <v>0</v>
      </c>
      <c r="AC9">
        <v>1</v>
      </c>
      <c r="AD9">
        <v>0</v>
      </c>
      <c r="AE9">
        <v>0</v>
      </c>
      <c r="AF9">
        <v>0</v>
      </c>
      <c r="AG9" t="s">
        <v>288</v>
      </c>
    </row>
    <row r="10" spans="1:33" x14ac:dyDescent="0.2">
      <c r="A10">
        <v>927246</v>
      </c>
      <c r="B10" s="6" t="s">
        <v>758</v>
      </c>
      <c r="C10">
        <v>47</v>
      </c>
      <c r="D10" t="s">
        <v>21</v>
      </c>
      <c r="E10" t="str">
        <f t="shared" si="0"/>
        <v>no</v>
      </c>
      <c r="F10">
        <v>0</v>
      </c>
      <c r="G10" t="s">
        <v>526</v>
      </c>
      <c r="H10" t="s">
        <v>42</v>
      </c>
      <c r="I10" t="s">
        <v>574</v>
      </c>
      <c r="J10">
        <v>1</v>
      </c>
      <c r="K10">
        <v>4</v>
      </c>
      <c r="L10">
        <v>4</v>
      </c>
      <c r="M10">
        <v>1</v>
      </c>
      <c r="N10">
        <v>0</v>
      </c>
      <c r="O10" t="s">
        <v>526</v>
      </c>
      <c r="P10" t="s">
        <v>288</v>
      </c>
      <c r="Q10">
        <v>0</v>
      </c>
      <c r="R10">
        <v>0</v>
      </c>
      <c r="S10">
        <v>0</v>
      </c>
      <c r="T10">
        <v>0</v>
      </c>
      <c r="U10" t="s">
        <v>574</v>
      </c>
      <c r="V10" t="s">
        <v>574</v>
      </c>
      <c r="W10" t="s">
        <v>574</v>
      </c>
      <c r="X10" t="s">
        <v>574</v>
      </c>
      <c r="Y10" t="s">
        <v>574</v>
      </c>
      <c r="Z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t="s">
        <v>288</v>
      </c>
    </row>
    <row r="11" spans="1:33" x14ac:dyDescent="0.2">
      <c r="A11">
        <v>989264</v>
      </c>
      <c r="B11" s="6" t="s">
        <v>595</v>
      </c>
      <c r="C11">
        <v>70</v>
      </c>
      <c r="D11" t="s">
        <v>26</v>
      </c>
      <c r="E11" t="str">
        <f t="shared" si="0"/>
        <v>yes</v>
      </c>
      <c r="F11">
        <v>1</v>
      </c>
      <c r="G11">
        <v>1</v>
      </c>
      <c r="H11" t="s">
        <v>37</v>
      </c>
      <c r="I11" t="s">
        <v>574</v>
      </c>
      <c r="J11">
        <v>1</v>
      </c>
      <c r="K11">
        <v>1</v>
      </c>
      <c r="L11">
        <v>1</v>
      </c>
      <c r="M11">
        <v>1</v>
      </c>
      <c r="N11">
        <v>3</v>
      </c>
      <c r="O11">
        <v>5</v>
      </c>
      <c r="P11" t="s">
        <v>288</v>
      </c>
      <c r="Q11">
        <v>0</v>
      </c>
      <c r="R11">
        <v>0</v>
      </c>
      <c r="S11">
        <v>0</v>
      </c>
      <c r="T11">
        <v>0</v>
      </c>
      <c r="U11" t="s">
        <v>573</v>
      </c>
      <c r="V11" t="s">
        <v>574</v>
      </c>
      <c r="W11" t="s">
        <v>574</v>
      </c>
      <c r="X11" t="s">
        <v>574</v>
      </c>
      <c r="Y11" t="s">
        <v>574</v>
      </c>
      <c r="Z11">
        <v>1</v>
      </c>
      <c r="AA11" t="s">
        <v>85</v>
      </c>
      <c r="AB11">
        <v>1</v>
      </c>
      <c r="AC11">
        <v>0</v>
      </c>
      <c r="AD11">
        <v>0</v>
      </c>
      <c r="AE11">
        <v>0</v>
      </c>
      <c r="AF11">
        <v>0</v>
      </c>
      <c r="AG11" t="s">
        <v>288</v>
      </c>
    </row>
    <row r="12" spans="1:33" x14ac:dyDescent="0.2">
      <c r="A12">
        <v>989264</v>
      </c>
      <c r="B12" s="6" t="s">
        <v>596</v>
      </c>
      <c r="C12">
        <v>70</v>
      </c>
      <c r="D12" t="s">
        <v>26</v>
      </c>
      <c r="E12" t="str">
        <f t="shared" si="0"/>
        <v>yes</v>
      </c>
      <c r="F12">
        <v>1</v>
      </c>
      <c r="G12">
        <v>0</v>
      </c>
      <c r="H12" t="s">
        <v>37</v>
      </c>
      <c r="I12" t="s">
        <v>574</v>
      </c>
      <c r="J12">
        <v>1</v>
      </c>
      <c r="K12">
        <v>3</v>
      </c>
      <c r="L12">
        <v>3</v>
      </c>
      <c r="M12">
        <v>1</v>
      </c>
      <c r="N12">
        <v>1</v>
      </c>
      <c r="O12" t="s">
        <v>526</v>
      </c>
      <c r="P12" t="s">
        <v>288</v>
      </c>
      <c r="Q12" t="s">
        <v>85</v>
      </c>
      <c r="R12">
        <v>2</v>
      </c>
      <c r="S12">
        <v>0</v>
      </c>
      <c r="T12">
        <v>0</v>
      </c>
      <c r="U12" t="s">
        <v>574</v>
      </c>
      <c r="V12" t="s">
        <v>574</v>
      </c>
      <c r="W12" t="s">
        <v>574</v>
      </c>
      <c r="X12" t="s">
        <v>574</v>
      </c>
      <c r="Y12" t="s">
        <v>574</v>
      </c>
      <c r="Z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 t="s">
        <v>288</v>
      </c>
    </row>
    <row r="13" spans="1:33" x14ac:dyDescent="0.2">
      <c r="A13">
        <v>1038523</v>
      </c>
      <c r="B13" s="6" t="s">
        <v>597</v>
      </c>
      <c r="C13">
        <v>69</v>
      </c>
      <c r="D13" t="s">
        <v>21</v>
      </c>
      <c r="E13" t="str">
        <f t="shared" si="0"/>
        <v>yes</v>
      </c>
      <c r="F13">
        <v>9</v>
      </c>
      <c r="G13">
        <v>0</v>
      </c>
      <c r="H13" t="s">
        <v>37</v>
      </c>
      <c r="I13" t="s">
        <v>574</v>
      </c>
      <c r="J13">
        <v>1</v>
      </c>
      <c r="K13">
        <v>9</v>
      </c>
      <c r="L13">
        <v>9</v>
      </c>
      <c r="M13">
        <v>1</v>
      </c>
      <c r="N13">
        <v>1</v>
      </c>
      <c r="O13" t="s">
        <v>526</v>
      </c>
      <c r="P13">
        <v>7</v>
      </c>
      <c r="Q13">
        <v>0</v>
      </c>
      <c r="R13">
        <v>0</v>
      </c>
      <c r="S13">
        <v>0</v>
      </c>
      <c r="T13">
        <v>0</v>
      </c>
      <c r="U13" t="s">
        <v>573</v>
      </c>
      <c r="V13" t="s">
        <v>574</v>
      </c>
      <c r="W13" t="s">
        <v>574</v>
      </c>
      <c r="X13" t="s">
        <v>574</v>
      </c>
      <c r="Y13" t="s">
        <v>574</v>
      </c>
      <c r="Z13">
        <v>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</row>
    <row r="14" spans="1:33" x14ac:dyDescent="0.2">
      <c r="A14">
        <v>1055538</v>
      </c>
      <c r="B14" s="6" t="s">
        <v>598</v>
      </c>
      <c r="C14">
        <v>71</v>
      </c>
      <c r="D14" t="s">
        <v>21</v>
      </c>
      <c r="E14" t="str">
        <f t="shared" si="0"/>
        <v>yes</v>
      </c>
      <c r="F14">
        <v>8</v>
      </c>
      <c r="G14">
        <v>1</v>
      </c>
      <c r="H14" t="s">
        <v>37</v>
      </c>
      <c r="I14" t="s">
        <v>573</v>
      </c>
      <c r="J14">
        <v>1</v>
      </c>
      <c r="K14">
        <v>8</v>
      </c>
      <c r="L14">
        <v>8</v>
      </c>
      <c r="M14">
        <v>1</v>
      </c>
      <c r="N14">
        <v>0</v>
      </c>
      <c r="O14" t="s">
        <v>526</v>
      </c>
      <c r="P14">
        <v>0</v>
      </c>
      <c r="Q14">
        <v>0</v>
      </c>
      <c r="R14">
        <v>0</v>
      </c>
      <c r="S14">
        <v>0</v>
      </c>
      <c r="T14">
        <v>0</v>
      </c>
      <c r="U14" t="s">
        <v>573</v>
      </c>
      <c r="V14" t="s">
        <v>574</v>
      </c>
      <c r="W14" t="s">
        <v>574</v>
      </c>
      <c r="X14" t="s">
        <v>574</v>
      </c>
      <c r="Y14" t="s">
        <v>574</v>
      </c>
      <c r="Z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</row>
    <row r="15" spans="1:33" x14ac:dyDescent="0.2">
      <c r="A15">
        <v>1055538</v>
      </c>
      <c r="B15" s="6" t="s">
        <v>599</v>
      </c>
      <c r="C15">
        <v>71</v>
      </c>
      <c r="D15" t="s">
        <v>21</v>
      </c>
      <c r="E15" t="str">
        <f t="shared" si="0"/>
        <v>no</v>
      </c>
      <c r="F15">
        <v>0</v>
      </c>
      <c r="G15" t="s">
        <v>526</v>
      </c>
      <c r="H15" t="s">
        <v>37</v>
      </c>
      <c r="I15" t="s">
        <v>574</v>
      </c>
      <c r="J15">
        <v>1</v>
      </c>
      <c r="K15">
        <v>6</v>
      </c>
      <c r="L15">
        <v>6</v>
      </c>
      <c r="M15">
        <v>1</v>
      </c>
      <c r="N15">
        <v>1</v>
      </c>
      <c r="O15" t="s">
        <v>526</v>
      </c>
      <c r="P15" t="s">
        <v>288</v>
      </c>
      <c r="Q15">
        <v>0</v>
      </c>
      <c r="R15">
        <v>0</v>
      </c>
      <c r="S15">
        <v>0</v>
      </c>
      <c r="T15">
        <v>0</v>
      </c>
      <c r="U15" t="s">
        <v>574</v>
      </c>
      <c r="V15" t="s">
        <v>574</v>
      </c>
      <c r="W15" t="s">
        <v>574</v>
      </c>
      <c r="X15" t="s">
        <v>574</v>
      </c>
      <c r="Y15" t="s">
        <v>574</v>
      </c>
      <c r="Z15">
        <v>0</v>
      </c>
      <c r="AA15" t="s">
        <v>70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</row>
    <row r="16" spans="1:33" x14ac:dyDescent="0.2">
      <c r="A16">
        <v>1110653</v>
      </c>
      <c r="B16" s="6" t="s">
        <v>600</v>
      </c>
      <c r="C16">
        <v>62</v>
      </c>
      <c r="D16" t="s">
        <v>21</v>
      </c>
      <c r="E16" t="str">
        <f t="shared" si="0"/>
        <v>no</v>
      </c>
      <c r="F16">
        <v>0</v>
      </c>
      <c r="G16" t="s">
        <v>526</v>
      </c>
      <c r="H16" t="s">
        <v>37</v>
      </c>
      <c r="I16" t="s">
        <v>574</v>
      </c>
      <c r="J16">
        <v>1</v>
      </c>
      <c r="K16">
        <v>3</v>
      </c>
      <c r="L16">
        <v>3</v>
      </c>
      <c r="M16">
        <v>1</v>
      </c>
      <c r="N16">
        <v>1</v>
      </c>
      <c r="O16" t="s">
        <v>526</v>
      </c>
      <c r="P16">
        <v>7</v>
      </c>
      <c r="Q16">
        <v>0</v>
      </c>
      <c r="R16">
        <v>0</v>
      </c>
      <c r="S16">
        <v>0</v>
      </c>
      <c r="T16">
        <v>0</v>
      </c>
      <c r="U16" t="s">
        <v>574</v>
      </c>
      <c r="V16" t="s">
        <v>574</v>
      </c>
      <c r="W16" t="s">
        <v>574</v>
      </c>
      <c r="X16" t="s">
        <v>574</v>
      </c>
      <c r="Y16" t="s">
        <v>574</v>
      </c>
      <c r="Z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 t="s">
        <v>288</v>
      </c>
    </row>
    <row r="17" spans="1:33" x14ac:dyDescent="0.2">
      <c r="A17">
        <v>1154873</v>
      </c>
      <c r="B17" s="6" t="s">
        <v>601</v>
      </c>
      <c r="C17">
        <v>65</v>
      </c>
      <c r="D17" t="s">
        <v>21</v>
      </c>
      <c r="E17" t="str">
        <f t="shared" si="0"/>
        <v>no</v>
      </c>
      <c r="F17">
        <v>0</v>
      </c>
      <c r="G17" t="s">
        <v>526</v>
      </c>
      <c r="H17" t="s">
        <v>37</v>
      </c>
      <c r="I17" t="s">
        <v>574</v>
      </c>
      <c r="J17">
        <v>1</v>
      </c>
      <c r="K17">
        <v>6</v>
      </c>
      <c r="L17">
        <v>6</v>
      </c>
      <c r="M17">
        <v>1</v>
      </c>
      <c r="N17">
        <v>2</v>
      </c>
      <c r="O17" t="s">
        <v>526</v>
      </c>
      <c r="P17" t="s">
        <v>288</v>
      </c>
      <c r="Q17">
        <v>0</v>
      </c>
      <c r="R17">
        <v>0</v>
      </c>
      <c r="S17">
        <v>0</v>
      </c>
      <c r="T17">
        <v>0</v>
      </c>
      <c r="U17" t="s">
        <v>574</v>
      </c>
      <c r="V17" t="s">
        <v>574</v>
      </c>
      <c r="W17" t="s">
        <v>574</v>
      </c>
      <c r="X17" t="s">
        <v>574</v>
      </c>
      <c r="Y17" t="s">
        <v>574</v>
      </c>
      <c r="Z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 t="s">
        <v>288</v>
      </c>
    </row>
    <row r="18" spans="1:33" x14ac:dyDescent="0.2">
      <c r="A18">
        <v>1196248</v>
      </c>
      <c r="B18" s="6" t="s">
        <v>602</v>
      </c>
      <c r="C18">
        <v>90</v>
      </c>
      <c r="D18" t="s">
        <v>21</v>
      </c>
      <c r="E18" t="str">
        <f t="shared" si="0"/>
        <v>yes</v>
      </c>
      <c r="F18">
        <v>1</v>
      </c>
      <c r="G18">
        <v>1</v>
      </c>
      <c r="H18" t="s">
        <v>37</v>
      </c>
      <c r="I18" t="s">
        <v>574</v>
      </c>
      <c r="J18">
        <v>1</v>
      </c>
      <c r="K18">
        <v>1</v>
      </c>
      <c r="L18">
        <v>1</v>
      </c>
      <c r="M18">
        <v>1</v>
      </c>
      <c r="N18">
        <v>1</v>
      </c>
      <c r="O18" t="s">
        <v>526</v>
      </c>
      <c r="P18">
        <v>7</v>
      </c>
      <c r="Q18">
        <v>0</v>
      </c>
      <c r="R18">
        <v>0</v>
      </c>
      <c r="S18">
        <v>0</v>
      </c>
      <c r="T18">
        <v>0</v>
      </c>
      <c r="U18" t="s">
        <v>573</v>
      </c>
      <c r="V18" t="s">
        <v>574</v>
      </c>
      <c r="W18" t="s">
        <v>574</v>
      </c>
      <c r="X18" t="s">
        <v>574</v>
      </c>
      <c r="Y18" t="s">
        <v>574</v>
      </c>
      <c r="Z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</row>
    <row r="19" spans="1:33" x14ac:dyDescent="0.2">
      <c r="A19">
        <v>1196248</v>
      </c>
      <c r="B19" s="6" t="s">
        <v>603</v>
      </c>
      <c r="C19">
        <v>90</v>
      </c>
      <c r="D19" t="s">
        <v>21</v>
      </c>
      <c r="E19" t="str">
        <f t="shared" si="0"/>
        <v>yes</v>
      </c>
      <c r="F19">
        <v>7</v>
      </c>
      <c r="G19">
        <v>0</v>
      </c>
      <c r="H19" t="s">
        <v>37</v>
      </c>
      <c r="I19" t="s">
        <v>574</v>
      </c>
      <c r="J19">
        <v>1</v>
      </c>
      <c r="K19">
        <v>7</v>
      </c>
      <c r="L19">
        <v>7</v>
      </c>
      <c r="M19">
        <v>1</v>
      </c>
      <c r="N19">
        <v>6</v>
      </c>
      <c r="O19" t="s">
        <v>526</v>
      </c>
      <c r="P19">
        <v>5</v>
      </c>
      <c r="Q19">
        <v>0</v>
      </c>
      <c r="R19">
        <v>0</v>
      </c>
      <c r="S19">
        <v>0</v>
      </c>
      <c r="T19">
        <v>0</v>
      </c>
      <c r="U19" t="s">
        <v>573</v>
      </c>
      <c r="V19" t="s">
        <v>574</v>
      </c>
      <c r="W19" t="s">
        <v>574</v>
      </c>
      <c r="X19" t="s">
        <v>574</v>
      </c>
      <c r="Y19" t="s">
        <v>574</v>
      </c>
      <c r="Z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33" x14ac:dyDescent="0.2">
      <c r="A20">
        <v>1226126</v>
      </c>
      <c r="B20" s="6" t="s">
        <v>604</v>
      </c>
      <c r="C20">
        <v>36</v>
      </c>
      <c r="D20" t="s">
        <v>26</v>
      </c>
      <c r="E20" t="str">
        <f t="shared" si="0"/>
        <v>yes</v>
      </c>
      <c r="F20">
        <v>1</v>
      </c>
      <c r="G20">
        <v>2</v>
      </c>
      <c r="H20" t="s">
        <v>37</v>
      </c>
      <c r="I20" t="s">
        <v>574</v>
      </c>
      <c r="J20">
        <v>5</v>
      </c>
      <c r="K20">
        <v>3</v>
      </c>
      <c r="L20">
        <v>3</v>
      </c>
      <c r="M20">
        <v>5</v>
      </c>
      <c r="N20">
        <v>2</v>
      </c>
      <c r="O20" t="s">
        <v>526</v>
      </c>
      <c r="P20">
        <v>21</v>
      </c>
      <c r="Q20" t="s">
        <v>85</v>
      </c>
      <c r="R20">
        <v>1</v>
      </c>
      <c r="S20">
        <v>0</v>
      </c>
      <c r="T20">
        <v>0</v>
      </c>
      <c r="U20" t="s">
        <v>573</v>
      </c>
      <c r="V20" t="s">
        <v>573</v>
      </c>
      <c r="W20" t="s">
        <v>574</v>
      </c>
      <c r="X20" t="s">
        <v>574</v>
      </c>
      <c r="Y20" t="s">
        <v>574</v>
      </c>
      <c r="Z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</row>
    <row r="21" spans="1:33" x14ac:dyDescent="0.2">
      <c r="A21">
        <v>1228743</v>
      </c>
      <c r="B21" s="6" t="s">
        <v>605</v>
      </c>
      <c r="C21">
        <v>56</v>
      </c>
      <c r="D21" t="s">
        <v>21</v>
      </c>
      <c r="E21" t="str">
        <f t="shared" si="0"/>
        <v>yes</v>
      </c>
      <c r="F21">
        <v>1</v>
      </c>
      <c r="G21">
        <v>5</v>
      </c>
      <c r="H21" t="s">
        <v>37</v>
      </c>
      <c r="I21" t="s">
        <v>574</v>
      </c>
      <c r="J21">
        <v>1</v>
      </c>
      <c r="K21">
        <v>5</v>
      </c>
      <c r="L21">
        <v>5</v>
      </c>
      <c r="M21">
        <v>1</v>
      </c>
      <c r="N21">
        <v>1</v>
      </c>
      <c r="O21" t="s">
        <v>526</v>
      </c>
      <c r="P21">
        <v>1</v>
      </c>
      <c r="Q21" t="str">
        <f>IF(R21&gt;0, "ID", "EP")</f>
        <v>ID</v>
      </c>
      <c r="R21">
        <v>10</v>
      </c>
      <c r="S21">
        <v>0</v>
      </c>
      <c r="T21">
        <v>0</v>
      </c>
      <c r="U21" t="s">
        <v>573</v>
      </c>
      <c r="V21" t="s">
        <v>574</v>
      </c>
      <c r="W21" t="s">
        <v>574</v>
      </c>
      <c r="X21" t="s">
        <v>574</v>
      </c>
      <c r="Y21" t="s">
        <v>574</v>
      </c>
      <c r="Z21">
        <v>2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</row>
    <row r="22" spans="1:33" x14ac:dyDescent="0.2">
      <c r="A22">
        <v>1228743</v>
      </c>
      <c r="B22" s="6" t="s">
        <v>606</v>
      </c>
      <c r="C22">
        <v>56</v>
      </c>
      <c r="D22" t="s">
        <v>21</v>
      </c>
      <c r="E22" t="str">
        <f t="shared" si="0"/>
        <v>yes</v>
      </c>
      <c r="F22">
        <v>3</v>
      </c>
      <c r="G22">
        <v>1</v>
      </c>
      <c r="H22" t="s">
        <v>37</v>
      </c>
      <c r="I22" t="s">
        <v>574</v>
      </c>
      <c r="J22">
        <v>1</v>
      </c>
      <c r="K22">
        <v>3</v>
      </c>
      <c r="L22">
        <v>3</v>
      </c>
      <c r="M22">
        <v>6</v>
      </c>
      <c r="N22">
        <v>1</v>
      </c>
      <c r="O22" t="s">
        <v>526</v>
      </c>
      <c r="P22">
        <v>7</v>
      </c>
      <c r="Q22" t="str">
        <f>IF(R22&gt;0, "ID", "EP")</f>
        <v>ID</v>
      </c>
      <c r="R22">
        <v>2</v>
      </c>
      <c r="S22">
        <v>0</v>
      </c>
      <c r="T22">
        <v>0</v>
      </c>
      <c r="U22" t="s">
        <v>573</v>
      </c>
      <c r="V22" t="s">
        <v>574</v>
      </c>
      <c r="W22" t="s">
        <v>573</v>
      </c>
      <c r="X22" t="s">
        <v>574</v>
      </c>
      <c r="Y22" t="s">
        <v>574</v>
      </c>
      <c r="Z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</row>
    <row r="23" spans="1:33" x14ac:dyDescent="0.2">
      <c r="A23">
        <v>1271207</v>
      </c>
      <c r="B23" s="6" t="s">
        <v>607</v>
      </c>
      <c r="C23">
        <v>55</v>
      </c>
      <c r="D23" t="s">
        <v>26</v>
      </c>
      <c r="E23" t="str">
        <f t="shared" si="0"/>
        <v>yes</v>
      </c>
      <c r="F23">
        <v>4</v>
      </c>
      <c r="G23">
        <v>0</v>
      </c>
      <c r="H23" t="s">
        <v>37</v>
      </c>
      <c r="I23" t="s">
        <v>574</v>
      </c>
      <c r="J23">
        <v>1</v>
      </c>
      <c r="K23">
        <v>4</v>
      </c>
      <c r="L23">
        <v>4</v>
      </c>
      <c r="M23">
        <v>1</v>
      </c>
      <c r="N23">
        <v>0</v>
      </c>
      <c r="O23" t="s">
        <v>526</v>
      </c>
      <c r="P23">
        <v>0</v>
      </c>
      <c r="Q23" t="str">
        <f>IF(R23&gt;0, "ID", "EP")</f>
        <v>ID</v>
      </c>
      <c r="R23">
        <v>6</v>
      </c>
      <c r="S23">
        <v>0</v>
      </c>
      <c r="T23">
        <v>0</v>
      </c>
      <c r="U23" t="s">
        <v>574</v>
      </c>
      <c r="V23" t="s">
        <v>574</v>
      </c>
      <c r="W23" t="s">
        <v>574</v>
      </c>
      <c r="X23" t="s">
        <v>574</v>
      </c>
      <c r="Y23" t="s">
        <v>574</v>
      </c>
      <c r="Z23">
        <v>0</v>
      </c>
      <c r="AA23" t="s">
        <v>85</v>
      </c>
      <c r="AB23">
        <v>0</v>
      </c>
      <c r="AC23">
        <v>1</v>
      </c>
      <c r="AD23">
        <v>0</v>
      </c>
      <c r="AE23">
        <v>1</v>
      </c>
      <c r="AF23">
        <v>5</v>
      </c>
      <c r="AG23" t="s">
        <v>288</v>
      </c>
    </row>
    <row r="24" spans="1:33" x14ac:dyDescent="0.2">
      <c r="A24">
        <v>1271207</v>
      </c>
      <c r="B24" s="6" t="s">
        <v>608</v>
      </c>
      <c r="C24">
        <v>55</v>
      </c>
      <c r="D24" t="s">
        <v>26</v>
      </c>
      <c r="E24" t="str">
        <f t="shared" si="0"/>
        <v>yes</v>
      </c>
      <c r="F24">
        <v>2</v>
      </c>
      <c r="G24">
        <v>0</v>
      </c>
      <c r="H24" t="s">
        <v>42</v>
      </c>
      <c r="I24" t="s">
        <v>574</v>
      </c>
      <c r="J24">
        <v>1</v>
      </c>
      <c r="K24">
        <v>2</v>
      </c>
      <c r="L24">
        <v>2</v>
      </c>
      <c r="M24">
        <v>1</v>
      </c>
      <c r="N24">
        <v>0</v>
      </c>
      <c r="O24" t="s">
        <v>526</v>
      </c>
      <c r="P24">
        <v>0</v>
      </c>
      <c r="Q24">
        <v>0</v>
      </c>
      <c r="R24">
        <v>0</v>
      </c>
      <c r="S24">
        <v>0</v>
      </c>
      <c r="T24">
        <v>0</v>
      </c>
      <c r="U24" t="s">
        <v>573</v>
      </c>
      <c r="V24" t="s">
        <v>574</v>
      </c>
      <c r="W24" t="s">
        <v>574</v>
      </c>
      <c r="X24" t="s">
        <v>574</v>
      </c>
      <c r="Y24" t="s">
        <v>574</v>
      </c>
      <c r="Z24">
        <v>0</v>
      </c>
      <c r="AA24" t="s">
        <v>85</v>
      </c>
      <c r="AB24">
        <v>0</v>
      </c>
      <c r="AC24">
        <v>1</v>
      </c>
      <c r="AD24">
        <v>0</v>
      </c>
      <c r="AE24">
        <v>1</v>
      </c>
      <c r="AF24">
        <v>5</v>
      </c>
      <c r="AG24" t="s">
        <v>288</v>
      </c>
    </row>
    <row r="25" spans="1:33" x14ac:dyDescent="0.2">
      <c r="A25">
        <v>1328229</v>
      </c>
      <c r="B25" s="6" t="s">
        <v>609</v>
      </c>
      <c r="C25">
        <v>58</v>
      </c>
      <c r="D25" t="s">
        <v>26</v>
      </c>
      <c r="E25" t="str">
        <f t="shared" si="0"/>
        <v>yes</v>
      </c>
      <c r="F25">
        <v>3</v>
      </c>
      <c r="G25">
        <v>1</v>
      </c>
      <c r="H25" t="s">
        <v>37</v>
      </c>
      <c r="I25" t="s">
        <v>574</v>
      </c>
      <c r="J25">
        <v>1</v>
      </c>
      <c r="K25">
        <v>3</v>
      </c>
      <c r="L25">
        <v>3</v>
      </c>
      <c r="M25">
        <v>15</v>
      </c>
      <c r="N25">
        <v>0</v>
      </c>
      <c r="O25" t="s">
        <v>526</v>
      </c>
      <c r="P25">
        <v>0</v>
      </c>
      <c r="Q25">
        <v>0</v>
      </c>
      <c r="R25">
        <v>0</v>
      </c>
      <c r="S25">
        <v>0</v>
      </c>
      <c r="T25">
        <v>0</v>
      </c>
      <c r="U25" t="s">
        <v>573</v>
      </c>
      <c r="V25" t="s">
        <v>573</v>
      </c>
      <c r="W25" t="s">
        <v>574</v>
      </c>
      <c r="X25" t="s">
        <v>574</v>
      </c>
      <c r="Y25" t="s">
        <v>574</v>
      </c>
      <c r="Z25">
        <v>1</v>
      </c>
      <c r="AA25" t="s">
        <v>70</v>
      </c>
      <c r="AB25">
        <v>0</v>
      </c>
      <c r="AC25">
        <v>1</v>
      </c>
      <c r="AD25">
        <v>0</v>
      </c>
      <c r="AE25">
        <v>5</v>
      </c>
      <c r="AF25">
        <v>0</v>
      </c>
      <c r="AG25">
        <v>0</v>
      </c>
    </row>
    <row r="26" spans="1:33" x14ac:dyDescent="0.2">
      <c r="A26">
        <v>1361178</v>
      </c>
      <c r="B26" s="6" t="s">
        <v>610</v>
      </c>
      <c r="C26">
        <v>57</v>
      </c>
      <c r="D26" t="s">
        <v>21</v>
      </c>
      <c r="E26" t="str">
        <f t="shared" si="0"/>
        <v>yes</v>
      </c>
      <c r="F26">
        <v>8</v>
      </c>
      <c r="G26">
        <v>3</v>
      </c>
      <c r="H26" t="s">
        <v>42</v>
      </c>
      <c r="I26" t="s">
        <v>574</v>
      </c>
      <c r="J26">
        <v>1</v>
      </c>
      <c r="K26">
        <v>10</v>
      </c>
      <c r="L26">
        <v>10</v>
      </c>
      <c r="M26">
        <v>7</v>
      </c>
      <c r="N26">
        <v>0</v>
      </c>
      <c r="O26" t="s">
        <v>526</v>
      </c>
      <c r="P26" t="s">
        <v>288</v>
      </c>
      <c r="Q26">
        <v>0</v>
      </c>
      <c r="R26">
        <v>0</v>
      </c>
      <c r="S26">
        <v>0</v>
      </c>
      <c r="T26">
        <v>0</v>
      </c>
      <c r="U26" t="s">
        <v>573</v>
      </c>
      <c r="V26" t="s">
        <v>574</v>
      </c>
      <c r="W26" t="s">
        <v>574</v>
      </c>
      <c r="X26" t="s">
        <v>574</v>
      </c>
      <c r="Y26" t="s">
        <v>574</v>
      </c>
      <c r="Z26">
        <v>1</v>
      </c>
      <c r="AA26" t="s">
        <v>85</v>
      </c>
      <c r="AB26">
        <v>1</v>
      </c>
      <c r="AC26">
        <v>1</v>
      </c>
      <c r="AD26">
        <v>0</v>
      </c>
      <c r="AE26">
        <v>0</v>
      </c>
      <c r="AF26">
        <v>0</v>
      </c>
      <c r="AG26" t="s">
        <v>288</v>
      </c>
    </row>
    <row r="27" spans="1:33" x14ac:dyDescent="0.2">
      <c r="A27">
        <v>1367756</v>
      </c>
      <c r="B27" s="6" t="s">
        <v>597</v>
      </c>
      <c r="C27">
        <v>49</v>
      </c>
      <c r="D27" t="s">
        <v>21</v>
      </c>
      <c r="E27" t="str">
        <f t="shared" si="0"/>
        <v>no</v>
      </c>
      <c r="F27">
        <v>0</v>
      </c>
      <c r="G27" t="s">
        <v>526</v>
      </c>
      <c r="H27" t="s">
        <v>37</v>
      </c>
      <c r="I27" t="s">
        <v>574</v>
      </c>
      <c r="J27">
        <v>1</v>
      </c>
      <c r="K27">
        <v>3</v>
      </c>
      <c r="L27">
        <v>3</v>
      </c>
      <c r="M27">
        <v>1</v>
      </c>
      <c r="N27">
        <v>1</v>
      </c>
      <c r="O27" t="s">
        <v>526</v>
      </c>
      <c r="P27" t="s">
        <v>288</v>
      </c>
      <c r="Q27" t="str">
        <f>IF(R27&gt;0, "ID", "EP")</f>
        <v>ID</v>
      </c>
      <c r="R27">
        <v>3</v>
      </c>
      <c r="S27">
        <v>0</v>
      </c>
      <c r="T27">
        <v>0</v>
      </c>
      <c r="U27" t="s">
        <v>574</v>
      </c>
      <c r="V27" t="s">
        <v>574</v>
      </c>
      <c r="W27" t="s">
        <v>574</v>
      </c>
      <c r="X27" t="s">
        <v>574</v>
      </c>
      <c r="Y27" t="s">
        <v>574</v>
      </c>
      <c r="Z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 t="s">
        <v>288</v>
      </c>
    </row>
    <row r="28" spans="1:33" x14ac:dyDescent="0.2">
      <c r="A28">
        <v>1379005</v>
      </c>
      <c r="B28" s="7" t="s">
        <v>610</v>
      </c>
      <c r="C28">
        <v>45</v>
      </c>
      <c r="D28" t="s">
        <v>21</v>
      </c>
      <c r="E28" t="str">
        <f t="shared" si="0"/>
        <v>yes</v>
      </c>
      <c r="F28">
        <v>3</v>
      </c>
      <c r="G28">
        <v>0</v>
      </c>
      <c r="H28" t="s">
        <v>37</v>
      </c>
      <c r="I28" t="s">
        <v>573</v>
      </c>
      <c r="J28">
        <v>1</v>
      </c>
      <c r="K28">
        <v>3</v>
      </c>
      <c r="L28">
        <v>3</v>
      </c>
      <c r="M28">
        <v>1</v>
      </c>
      <c r="N28">
        <v>1</v>
      </c>
      <c r="O28" t="s">
        <v>526</v>
      </c>
      <c r="P28">
        <v>5</v>
      </c>
      <c r="Q28">
        <v>0</v>
      </c>
      <c r="R28">
        <v>0</v>
      </c>
      <c r="S28">
        <v>0</v>
      </c>
      <c r="T28">
        <v>0</v>
      </c>
      <c r="U28" t="s">
        <v>574</v>
      </c>
      <c r="V28" t="s">
        <v>574</v>
      </c>
      <c r="W28" t="s">
        <v>574</v>
      </c>
      <c r="X28" t="s">
        <v>574</v>
      </c>
      <c r="Y28" t="s">
        <v>574</v>
      </c>
      <c r="Z28">
        <v>1</v>
      </c>
      <c r="AB28">
        <v>0</v>
      </c>
      <c r="AC28">
        <v>0</v>
      </c>
      <c r="AD28">
        <v>0</v>
      </c>
      <c r="AE28" t="s">
        <v>288</v>
      </c>
      <c r="AF28" t="s">
        <v>288</v>
      </c>
      <c r="AG28">
        <v>0</v>
      </c>
    </row>
    <row r="29" spans="1:33" x14ac:dyDescent="0.2">
      <c r="A29">
        <v>1410844</v>
      </c>
      <c r="B29" s="6" t="s">
        <v>611</v>
      </c>
      <c r="C29">
        <v>76</v>
      </c>
      <c r="D29" t="s">
        <v>26</v>
      </c>
      <c r="E29" t="str">
        <f t="shared" si="0"/>
        <v>yes</v>
      </c>
      <c r="F29">
        <v>1</v>
      </c>
      <c r="G29">
        <v>1</v>
      </c>
      <c r="H29" t="s">
        <v>37</v>
      </c>
      <c r="I29" t="s">
        <v>573</v>
      </c>
      <c r="J29">
        <v>1</v>
      </c>
      <c r="K29">
        <v>1</v>
      </c>
      <c r="L29">
        <v>1</v>
      </c>
      <c r="M29">
        <v>7</v>
      </c>
      <c r="N29">
        <v>1</v>
      </c>
      <c r="O29" t="s">
        <v>526</v>
      </c>
      <c r="P29" t="s">
        <v>288</v>
      </c>
      <c r="Q29">
        <v>0</v>
      </c>
      <c r="R29">
        <v>0</v>
      </c>
      <c r="S29">
        <v>0</v>
      </c>
      <c r="T29">
        <v>0</v>
      </c>
      <c r="U29" t="s">
        <v>573</v>
      </c>
      <c r="V29" t="s">
        <v>574</v>
      </c>
      <c r="W29" t="s">
        <v>574</v>
      </c>
      <c r="X29" t="s">
        <v>574</v>
      </c>
      <c r="Y29" t="s">
        <v>573</v>
      </c>
      <c r="Z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 t="s">
        <v>288</v>
      </c>
    </row>
    <row r="30" spans="1:33" x14ac:dyDescent="0.2">
      <c r="A30">
        <v>1422935</v>
      </c>
      <c r="B30" s="6" t="s">
        <v>612</v>
      </c>
      <c r="C30">
        <v>70</v>
      </c>
      <c r="D30" t="s">
        <v>21</v>
      </c>
      <c r="E30" t="str">
        <f t="shared" si="0"/>
        <v>no</v>
      </c>
      <c r="F30">
        <v>0</v>
      </c>
      <c r="G30" t="s">
        <v>526</v>
      </c>
      <c r="H30" t="s">
        <v>42</v>
      </c>
      <c r="I30" t="s">
        <v>574</v>
      </c>
      <c r="J30">
        <v>1</v>
      </c>
      <c r="K30">
        <v>8</v>
      </c>
      <c r="L30">
        <v>8</v>
      </c>
      <c r="M30">
        <v>1</v>
      </c>
      <c r="N30">
        <v>0</v>
      </c>
      <c r="O30" t="s">
        <v>526</v>
      </c>
      <c r="P30" t="s">
        <v>288</v>
      </c>
      <c r="Q30">
        <v>0</v>
      </c>
      <c r="R30">
        <v>0</v>
      </c>
      <c r="S30">
        <v>0</v>
      </c>
      <c r="T30">
        <v>0</v>
      </c>
      <c r="U30" t="s">
        <v>574</v>
      </c>
      <c r="V30" t="s">
        <v>574</v>
      </c>
      <c r="W30" t="s">
        <v>574</v>
      </c>
      <c r="X30" t="s">
        <v>574</v>
      </c>
      <c r="Y30" t="s">
        <v>574</v>
      </c>
      <c r="Z30">
        <v>0</v>
      </c>
      <c r="AB30">
        <v>0</v>
      </c>
      <c r="AC30">
        <v>0</v>
      </c>
      <c r="AD30">
        <v>0</v>
      </c>
      <c r="AE30">
        <v>1</v>
      </c>
      <c r="AF30">
        <v>1</v>
      </c>
      <c r="AG30" t="s">
        <v>288</v>
      </c>
    </row>
    <row r="31" spans="1:33" x14ac:dyDescent="0.2">
      <c r="A31">
        <v>1471822</v>
      </c>
      <c r="B31" s="6" t="s">
        <v>757</v>
      </c>
      <c r="C31">
        <v>63</v>
      </c>
      <c r="D31" t="s">
        <v>21</v>
      </c>
      <c r="E31" t="str">
        <f t="shared" si="0"/>
        <v>no</v>
      </c>
      <c r="F31">
        <v>0</v>
      </c>
      <c r="G31" t="s">
        <v>526</v>
      </c>
      <c r="H31" t="s">
        <v>37</v>
      </c>
      <c r="I31" t="s">
        <v>574</v>
      </c>
      <c r="J31">
        <v>1</v>
      </c>
      <c r="K31">
        <v>1</v>
      </c>
      <c r="L31">
        <v>4</v>
      </c>
      <c r="M31">
        <v>1</v>
      </c>
      <c r="N31">
        <v>0</v>
      </c>
      <c r="O31" t="s">
        <v>526</v>
      </c>
      <c r="P31" t="s">
        <v>288</v>
      </c>
      <c r="Q31">
        <v>0</v>
      </c>
      <c r="R31">
        <v>0</v>
      </c>
      <c r="S31">
        <v>0</v>
      </c>
      <c r="T31">
        <v>0</v>
      </c>
      <c r="U31" t="s">
        <v>574</v>
      </c>
      <c r="V31" t="s">
        <v>574</v>
      </c>
      <c r="W31" t="s">
        <v>574</v>
      </c>
      <c r="X31" t="s">
        <v>574</v>
      </c>
      <c r="Y31" t="s">
        <v>574</v>
      </c>
      <c r="Z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 t="s">
        <v>288</v>
      </c>
    </row>
    <row r="32" spans="1:33" x14ac:dyDescent="0.2">
      <c r="A32">
        <v>1471822</v>
      </c>
      <c r="B32" s="7" t="s">
        <v>757</v>
      </c>
      <c r="C32">
        <v>64</v>
      </c>
      <c r="D32" t="s">
        <v>21</v>
      </c>
      <c r="E32" t="str">
        <f t="shared" si="0"/>
        <v>yes</v>
      </c>
      <c r="F32">
        <v>2</v>
      </c>
      <c r="G32">
        <v>0</v>
      </c>
      <c r="H32" t="s">
        <v>37</v>
      </c>
      <c r="I32" t="s">
        <v>574</v>
      </c>
      <c r="J32">
        <v>1</v>
      </c>
      <c r="K32">
        <v>2</v>
      </c>
      <c r="L32">
        <v>2</v>
      </c>
      <c r="M32">
        <v>1</v>
      </c>
      <c r="N32">
        <v>1</v>
      </c>
      <c r="O32" t="s">
        <v>526</v>
      </c>
      <c r="P32" t="s">
        <v>288</v>
      </c>
      <c r="Q32">
        <v>0</v>
      </c>
      <c r="R32">
        <v>0</v>
      </c>
      <c r="S32">
        <v>0</v>
      </c>
      <c r="T32">
        <v>0</v>
      </c>
      <c r="U32" t="s">
        <v>573</v>
      </c>
      <c r="V32" t="s">
        <v>574</v>
      </c>
      <c r="W32" t="s">
        <v>574</v>
      </c>
      <c r="X32" t="s">
        <v>574</v>
      </c>
      <c r="Y32" t="s">
        <v>574</v>
      </c>
      <c r="Z32">
        <v>1</v>
      </c>
      <c r="AB32">
        <v>0</v>
      </c>
      <c r="AC32">
        <v>0</v>
      </c>
      <c r="AD32">
        <v>0</v>
      </c>
      <c r="AE32">
        <v>5</v>
      </c>
      <c r="AF32">
        <v>5</v>
      </c>
      <c r="AG32" t="s">
        <v>288</v>
      </c>
    </row>
    <row r="33" spans="1:33" x14ac:dyDescent="0.2">
      <c r="A33">
        <v>1494834</v>
      </c>
      <c r="B33" s="6" t="s">
        <v>613</v>
      </c>
      <c r="C33">
        <v>67</v>
      </c>
      <c r="D33" t="s">
        <v>21</v>
      </c>
      <c r="E33" t="str">
        <f t="shared" si="0"/>
        <v>no</v>
      </c>
      <c r="F33">
        <v>0</v>
      </c>
      <c r="G33" t="s">
        <v>526</v>
      </c>
      <c r="H33" t="s">
        <v>37</v>
      </c>
      <c r="I33" t="s">
        <v>574</v>
      </c>
      <c r="J33">
        <v>1</v>
      </c>
      <c r="K33">
        <v>7</v>
      </c>
      <c r="L33">
        <v>7</v>
      </c>
      <c r="M33">
        <v>1</v>
      </c>
      <c r="N33">
        <v>1</v>
      </c>
      <c r="O33" t="s">
        <v>526</v>
      </c>
      <c r="P33" t="s">
        <v>288</v>
      </c>
      <c r="Q33">
        <v>0</v>
      </c>
      <c r="R33">
        <v>0</v>
      </c>
      <c r="S33">
        <v>0</v>
      </c>
      <c r="T33">
        <v>0</v>
      </c>
      <c r="U33" t="s">
        <v>574</v>
      </c>
      <c r="V33" t="s">
        <v>574</v>
      </c>
      <c r="W33" t="s">
        <v>574</v>
      </c>
      <c r="X33" t="s">
        <v>574</v>
      </c>
      <c r="Y33" t="s">
        <v>574</v>
      </c>
      <c r="Z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 t="s">
        <v>288</v>
      </c>
    </row>
    <row r="34" spans="1:33" x14ac:dyDescent="0.2">
      <c r="A34">
        <v>1496103</v>
      </c>
      <c r="B34" s="6" t="s">
        <v>614</v>
      </c>
      <c r="C34">
        <v>86</v>
      </c>
      <c r="D34" t="s">
        <v>21</v>
      </c>
      <c r="E34" t="str">
        <f t="shared" si="0"/>
        <v>no</v>
      </c>
      <c r="F34">
        <v>0</v>
      </c>
      <c r="G34" t="s">
        <v>526</v>
      </c>
      <c r="H34" t="s">
        <v>37</v>
      </c>
      <c r="I34" t="s">
        <v>574</v>
      </c>
      <c r="J34">
        <v>1</v>
      </c>
      <c r="K34">
        <v>2</v>
      </c>
      <c r="L34">
        <v>2</v>
      </c>
      <c r="M34">
        <v>1</v>
      </c>
      <c r="N34">
        <v>1</v>
      </c>
      <c r="O34" t="s">
        <v>526</v>
      </c>
      <c r="P34">
        <v>7</v>
      </c>
      <c r="Q34">
        <v>0</v>
      </c>
      <c r="R34">
        <v>0</v>
      </c>
      <c r="S34">
        <v>0</v>
      </c>
      <c r="T34">
        <v>0</v>
      </c>
      <c r="U34" t="s">
        <v>574</v>
      </c>
      <c r="V34" t="s">
        <v>574</v>
      </c>
      <c r="W34" t="s">
        <v>574</v>
      </c>
      <c r="X34" t="s">
        <v>574</v>
      </c>
      <c r="Y34" t="s">
        <v>574</v>
      </c>
      <c r="Z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 t="s">
        <v>288</v>
      </c>
    </row>
    <row r="35" spans="1:33" x14ac:dyDescent="0.2">
      <c r="A35">
        <v>1498382</v>
      </c>
      <c r="B35" s="6" t="s">
        <v>597</v>
      </c>
      <c r="C35">
        <v>63</v>
      </c>
      <c r="D35" t="s">
        <v>26</v>
      </c>
      <c r="E35" t="str">
        <f t="shared" si="0"/>
        <v>no</v>
      </c>
      <c r="F35">
        <v>0</v>
      </c>
      <c r="G35" t="s">
        <v>526</v>
      </c>
      <c r="H35" t="s">
        <v>37</v>
      </c>
      <c r="I35" t="s">
        <v>574</v>
      </c>
      <c r="J35">
        <v>1</v>
      </c>
      <c r="K35">
        <v>4</v>
      </c>
      <c r="L35">
        <v>4</v>
      </c>
      <c r="M35">
        <v>1</v>
      </c>
      <c r="N35">
        <v>1</v>
      </c>
      <c r="O35" t="s">
        <v>526</v>
      </c>
      <c r="P35">
        <v>5</v>
      </c>
      <c r="Q35">
        <v>0</v>
      </c>
      <c r="R35">
        <v>0</v>
      </c>
      <c r="S35">
        <v>0</v>
      </c>
      <c r="T35">
        <v>0</v>
      </c>
      <c r="U35" t="s">
        <v>574</v>
      </c>
      <c r="V35" t="s">
        <v>574</v>
      </c>
      <c r="W35" t="s">
        <v>574</v>
      </c>
      <c r="X35" t="s">
        <v>574</v>
      </c>
      <c r="Y35" t="s">
        <v>574</v>
      </c>
      <c r="Z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 t="s">
        <v>288</v>
      </c>
    </row>
    <row r="36" spans="1:33" x14ac:dyDescent="0.2">
      <c r="A36">
        <v>1520412</v>
      </c>
      <c r="B36" s="6" t="s">
        <v>615</v>
      </c>
      <c r="C36">
        <v>63</v>
      </c>
      <c r="D36" t="s">
        <v>26</v>
      </c>
      <c r="E36" t="str">
        <f t="shared" si="0"/>
        <v>no</v>
      </c>
      <c r="F36">
        <v>0</v>
      </c>
      <c r="G36" t="s">
        <v>526</v>
      </c>
      <c r="H36" t="s">
        <v>37</v>
      </c>
      <c r="I36" t="s">
        <v>574</v>
      </c>
      <c r="J36">
        <v>1</v>
      </c>
      <c r="K36">
        <v>4</v>
      </c>
      <c r="L36">
        <v>4</v>
      </c>
      <c r="M36">
        <v>1</v>
      </c>
      <c r="N36">
        <v>4</v>
      </c>
      <c r="O36" t="s">
        <v>526</v>
      </c>
      <c r="P36" t="s">
        <v>288</v>
      </c>
      <c r="Q36">
        <v>0</v>
      </c>
      <c r="R36">
        <v>0</v>
      </c>
      <c r="S36">
        <v>0</v>
      </c>
      <c r="T36">
        <v>0</v>
      </c>
      <c r="U36" t="s">
        <v>574</v>
      </c>
      <c r="V36" t="s">
        <v>574</v>
      </c>
      <c r="W36" t="s">
        <v>574</v>
      </c>
      <c r="X36" t="s">
        <v>574</v>
      </c>
      <c r="Y36" t="s">
        <v>574</v>
      </c>
      <c r="Z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 t="s">
        <v>288</v>
      </c>
    </row>
    <row r="37" spans="1:33" x14ac:dyDescent="0.2">
      <c r="A37">
        <v>1536222</v>
      </c>
      <c r="B37" s="6" t="s">
        <v>616</v>
      </c>
      <c r="C37">
        <v>56</v>
      </c>
      <c r="D37" t="s">
        <v>21</v>
      </c>
      <c r="E37" t="str">
        <f t="shared" si="0"/>
        <v>yes</v>
      </c>
      <c r="F37">
        <v>3</v>
      </c>
      <c r="G37">
        <v>0</v>
      </c>
      <c r="H37" t="s">
        <v>37</v>
      </c>
      <c r="I37" t="s">
        <v>574</v>
      </c>
      <c r="J37">
        <v>1</v>
      </c>
      <c r="K37">
        <v>4</v>
      </c>
      <c r="L37">
        <v>4</v>
      </c>
      <c r="M37">
        <v>1</v>
      </c>
      <c r="N37">
        <v>1</v>
      </c>
      <c r="O37" t="s">
        <v>526</v>
      </c>
      <c r="P37">
        <v>7</v>
      </c>
      <c r="Q37">
        <v>0</v>
      </c>
      <c r="R37">
        <v>0</v>
      </c>
      <c r="S37">
        <v>0</v>
      </c>
      <c r="T37">
        <v>0</v>
      </c>
      <c r="U37" t="s">
        <v>573</v>
      </c>
      <c r="V37" t="s">
        <v>574</v>
      </c>
      <c r="W37" t="s">
        <v>574</v>
      </c>
      <c r="X37" t="s">
        <v>574</v>
      </c>
      <c r="Y37" t="s">
        <v>574</v>
      </c>
      <c r="Z37">
        <v>1</v>
      </c>
      <c r="AB37">
        <v>0</v>
      </c>
      <c r="AC37">
        <v>0</v>
      </c>
      <c r="AD37">
        <v>0</v>
      </c>
      <c r="AE37" t="s">
        <v>288</v>
      </c>
      <c r="AF37" t="s">
        <v>288</v>
      </c>
      <c r="AG37" t="s">
        <v>288</v>
      </c>
    </row>
    <row r="38" spans="1:33" x14ac:dyDescent="0.2">
      <c r="A38">
        <v>1544699</v>
      </c>
      <c r="B38" s="7" t="s">
        <v>644</v>
      </c>
      <c r="C38">
        <v>52</v>
      </c>
      <c r="D38" t="s">
        <v>26</v>
      </c>
      <c r="E38" t="str">
        <f t="shared" si="0"/>
        <v>no</v>
      </c>
      <c r="F38">
        <v>0</v>
      </c>
      <c r="G38" t="s">
        <v>526</v>
      </c>
      <c r="H38" t="s">
        <v>37</v>
      </c>
      <c r="I38" t="s">
        <v>574</v>
      </c>
      <c r="J38">
        <v>1</v>
      </c>
      <c r="K38">
        <v>4</v>
      </c>
      <c r="L38">
        <v>4</v>
      </c>
      <c r="M38">
        <v>1</v>
      </c>
      <c r="N38">
        <v>0</v>
      </c>
      <c r="O38" t="s">
        <v>526</v>
      </c>
      <c r="P38">
        <v>0</v>
      </c>
      <c r="Q38">
        <v>0</v>
      </c>
      <c r="R38">
        <v>0</v>
      </c>
      <c r="S38">
        <v>0</v>
      </c>
      <c r="T38">
        <v>0</v>
      </c>
      <c r="U38" t="s">
        <v>574</v>
      </c>
      <c r="V38" t="s">
        <v>574</v>
      </c>
      <c r="W38" t="s">
        <v>574</v>
      </c>
      <c r="X38" t="s">
        <v>574</v>
      </c>
      <c r="Y38" t="s">
        <v>574</v>
      </c>
      <c r="Z38">
        <v>0</v>
      </c>
      <c r="AB38">
        <v>0</v>
      </c>
      <c r="AC38">
        <v>0</v>
      </c>
      <c r="AD38">
        <v>0</v>
      </c>
      <c r="AE38">
        <v>4</v>
      </c>
      <c r="AF38">
        <v>0</v>
      </c>
      <c r="AG38" t="s">
        <v>288</v>
      </c>
    </row>
    <row r="39" spans="1:33" x14ac:dyDescent="0.2">
      <c r="A39">
        <v>1579336</v>
      </c>
      <c r="B39" s="6" t="s">
        <v>644</v>
      </c>
      <c r="C39">
        <v>40</v>
      </c>
      <c r="D39" t="s">
        <v>26</v>
      </c>
      <c r="E39" t="str">
        <f t="shared" si="0"/>
        <v>no</v>
      </c>
      <c r="F39">
        <v>0</v>
      </c>
      <c r="G39" t="s">
        <v>526</v>
      </c>
      <c r="H39" t="s">
        <v>37</v>
      </c>
      <c r="I39" t="s">
        <v>574</v>
      </c>
      <c r="J39">
        <v>1</v>
      </c>
      <c r="K39">
        <v>4</v>
      </c>
      <c r="L39">
        <v>4</v>
      </c>
      <c r="M39">
        <v>1</v>
      </c>
      <c r="N39">
        <v>2</v>
      </c>
      <c r="O39" t="s">
        <v>526</v>
      </c>
      <c r="P39" t="s">
        <v>288</v>
      </c>
      <c r="Q39">
        <v>0</v>
      </c>
      <c r="R39">
        <v>0</v>
      </c>
      <c r="S39">
        <v>0</v>
      </c>
      <c r="T39">
        <v>0</v>
      </c>
      <c r="U39" t="s">
        <v>574</v>
      </c>
      <c r="V39" t="s">
        <v>574</v>
      </c>
      <c r="W39" t="s">
        <v>574</v>
      </c>
      <c r="X39" t="s">
        <v>574</v>
      </c>
      <c r="Y39" t="s">
        <v>574</v>
      </c>
      <c r="Z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 t="s">
        <v>288</v>
      </c>
    </row>
    <row r="40" spans="1:33" x14ac:dyDescent="0.2">
      <c r="A40">
        <v>1585408</v>
      </c>
      <c r="B40" s="6" t="s">
        <v>617</v>
      </c>
      <c r="C40">
        <v>56</v>
      </c>
      <c r="D40" t="s">
        <v>21</v>
      </c>
      <c r="E40" t="str">
        <f t="shared" si="0"/>
        <v>no</v>
      </c>
      <c r="F40">
        <v>0</v>
      </c>
      <c r="G40" t="s">
        <v>526</v>
      </c>
      <c r="H40" t="s">
        <v>37</v>
      </c>
      <c r="I40" t="s">
        <v>573</v>
      </c>
      <c r="J40">
        <v>1</v>
      </c>
      <c r="K40">
        <v>3</v>
      </c>
      <c r="L40">
        <v>3</v>
      </c>
      <c r="M40">
        <v>1</v>
      </c>
      <c r="N40">
        <v>1</v>
      </c>
      <c r="O40" t="s">
        <v>526</v>
      </c>
      <c r="P40" t="s">
        <v>288</v>
      </c>
      <c r="Q40">
        <v>0</v>
      </c>
      <c r="R40">
        <v>0</v>
      </c>
      <c r="S40">
        <v>0</v>
      </c>
      <c r="T40">
        <v>0</v>
      </c>
      <c r="U40" t="s">
        <v>574</v>
      </c>
      <c r="V40" t="s">
        <v>574</v>
      </c>
      <c r="W40" t="s">
        <v>574</v>
      </c>
      <c r="X40" t="s">
        <v>574</v>
      </c>
      <c r="Y40" t="s">
        <v>574</v>
      </c>
      <c r="Z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 t="s">
        <v>288</v>
      </c>
    </row>
    <row r="41" spans="1:33" x14ac:dyDescent="0.2">
      <c r="A41">
        <v>1585408</v>
      </c>
      <c r="B41" s="7" t="s">
        <v>756</v>
      </c>
      <c r="C41">
        <v>56</v>
      </c>
      <c r="D41" t="s">
        <v>21</v>
      </c>
      <c r="E41" t="str">
        <f t="shared" si="0"/>
        <v>yes</v>
      </c>
      <c r="F41">
        <v>1</v>
      </c>
      <c r="G41">
        <v>0</v>
      </c>
      <c r="H41" t="s">
        <v>37</v>
      </c>
      <c r="I41" t="s">
        <v>574</v>
      </c>
      <c r="J41">
        <v>2</v>
      </c>
      <c r="K41">
        <v>1</v>
      </c>
      <c r="L41">
        <v>1</v>
      </c>
      <c r="M41">
        <v>8</v>
      </c>
      <c r="N41">
        <v>0</v>
      </c>
      <c r="O41" t="s">
        <v>526</v>
      </c>
      <c r="P41" t="s">
        <v>288</v>
      </c>
      <c r="Q41">
        <v>0</v>
      </c>
      <c r="R41">
        <v>0</v>
      </c>
      <c r="S41">
        <v>0</v>
      </c>
      <c r="T41">
        <v>0</v>
      </c>
      <c r="U41" t="s">
        <v>574</v>
      </c>
      <c r="V41" t="s">
        <v>574</v>
      </c>
      <c r="W41" t="s">
        <v>574</v>
      </c>
      <c r="X41" t="s">
        <v>574</v>
      </c>
      <c r="Y41" t="s">
        <v>574</v>
      </c>
      <c r="Z41">
        <v>0</v>
      </c>
      <c r="AB41">
        <v>0</v>
      </c>
      <c r="AC41">
        <v>0</v>
      </c>
      <c r="AD41">
        <v>0</v>
      </c>
      <c r="AE41">
        <v>1</v>
      </c>
      <c r="AF41">
        <v>1</v>
      </c>
      <c r="AG41" t="s">
        <v>288</v>
      </c>
    </row>
    <row r="42" spans="1:33" x14ac:dyDescent="0.2">
      <c r="A42">
        <v>1604460</v>
      </c>
      <c r="B42" s="6" t="s">
        <v>618</v>
      </c>
      <c r="C42">
        <v>57</v>
      </c>
      <c r="D42" t="s">
        <v>21</v>
      </c>
      <c r="E42" t="str">
        <f t="shared" si="0"/>
        <v>yes</v>
      </c>
      <c r="F42">
        <v>5</v>
      </c>
      <c r="G42">
        <v>2</v>
      </c>
      <c r="H42" t="s">
        <v>37</v>
      </c>
      <c r="I42" t="s">
        <v>574</v>
      </c>
      <c r="J42">
        <v>1</v>
      </c>
      <c r="K42">
        <v>6</v>
      </c>
      <c r="L42">
        <v>6</v>
      </c>
      <c r="M42">
        <v>1</v>
      </c>
      <c r="N42">
        <v>1</v>
      </c>
      <c r="O42" t="s">
        <v>526</v>
      </c>
      <c r="P42" t="s">
        <v>288</v>
      </c>
      <c r="Q42">
        <v>0</v>
      </c>
      <c r="R42">
        <v>0</v>
      </c>
      <c r="S42">
        <v>0</v>
      </c>
      <c r="T42">
        <v>0</v>
      </c>
      <c r="U42" t="s">
        <v>573</v>
      </c>
      <c r="V42" t="s">
        <v>574</v>
      </c>
      <c r="W42" t="s">
        <v>574</v>
      </c>
      <c r="X42" t="s">
        <v>574</v>
      </c>
      <c r="Y42" t="s">
        <v>574</v>
      </c>
      <c r="Z42">
        <v>1</v>
      </c>
      <c r="AB42">
        <v>1</v>
      </c>
      <c r="AC42">
        <v>0</v>
      </c>
      <c r="AD42">
        <v>1</v>
      </c>
      <c r="AE42" t="s">
        <v>288</v>
      </c>
      <c r="AF42" t="s">
        <v>288</v>
      </c>
      <c r="AG42" t="s">
        <v>288</v>
      </c>
    </row>
    <row r="43" spans="1:33" x14ac:dyDescent="0.2">
      <c r="A43">
        <v>1613992</v>
      </c>
      <c r="B43" s="6" t="s">
        <v>619</v>
      </c>
      <c r="C43">
        <v>79</v>
      </c>
      <c r="D43" t="s">
        <v>26</v>
      </c>
      <c r="E43" t="str">
        <f t="shared" si="0"/>
        <v>no</v>
      </c>
      <c r="F43">
        <v>0</v>
      </c>
      <c r="G43" t="s">
        <v>526</v>
      </c>
      <c r="H43" t="s">
        <v>37</v>
      </c>
      <c r="I43" t="s">
        <v>574</v>
      </c>
      <c r="J43">
        <v>1</v>
      </c>
      <c r="K43">
        <v>7</v>
      </c>
      <c r="L43">
        <v>7</v>
      </c>
      <c r="M43">
        <v>1</v>
      </c>
      <c r="N43">
        <v>0</v>
      </c>
      <c r="O43" t="s">
        <v>526</v>
      </c>
      <c r="P43">
        <v>0</v>
      </c>
      <c r="Q43">
        <v>0</v>
      </c>
      <c r="R43">
        <v>0</v>
      </c>
      <c r="S43">
        <v>0</v>
      </c>
      <c r="T43">
        <v>0</v>
      </c>
      <c r="U43" t="s">
        <v>574</v>
      </c>
      <c r="V43" t="s">
        <v>574</v>
      </c>
      <c r="W43" t="s">
        <v>574</v>
      </c>
      <c r="X43" t="s">
        <v>574</v>
      </c>
      <c r="Y43" t="s">
        <v>574</v>
      </c>
      <c r="Z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 t="s">
        <v>288</v>
      </c>
    </row>
    <row r="44" spans="1:33" x14ac:dyDescent="0.2">
      <c r="A44">
        <v>1621396</v>
      </c>
      <c r="B44" s="6" t="s">
        <v>756</v>
      </c>
      <c r="C44">
        <v>36</v>
      </c>
      <c r="D44" t="s">
        <v>26</v>
      </c>
      <c r="E44" t="str">
        <f t="shared" si="0"/>
        <v>no</v>
      </c>
      <c r="F44">
        <v>0</v>
      </c>
      <c r="G44" t="s">
        <v>526</v>
      </c>
      <c r="H44" t="s">
        <v>37</v>
      </c>
      <c r="I44" t="s">
        <v>574</v>
      </c>
      <c r="J44">
        <v>1</v>
      </c>
      <c r="K44">
        <v>4</v>
      </c>
      <c r="L44">
        <v>4</v>
      </c>
      <c r="M44">
        <v>1</v>
      </c>
      <c r="N44">
        <v>1</v>
      </c>
      <c r="O44" t="s">
        <v>526</v>
      </c>
      <c r="P44">
        <v>5</v>
      </c>
      <c r="Q44">
        <v>0</v>
      </c>
      <c r="R44">
        <v>0</v>
      </c>
      <c r="S44">
        <v>0</v>
      </c>
      <c r="T44">
        <v>0</v>
      </c>
      <c r="U44" t="s">
        <v>574</v>
      </c>
      <c r="V44" t="s">
        <v>574</v>
      </c>
      <c r="W44" t="s">
        <v>574</v>
      </c>
      <c r="X44" t="s">
        <v>574</v>
      </c>
      <c r="Y44" t="s">
        <v>574</v>
      </c>
      <c r="Z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 t="s">
        <v>288</v>
      </c>
    </row>
    <row r="45" spans="1:33" x14ac:dyDescent="0.2">
      <c r="A45">
        <v>1627098</v>
      </c>
      <c r="B45" s="6" t="s">
        <v>620</v>
      </c>
      <c r="C45">
        <v>58</v>
      </c>
      <c r="D45" t="s">
        <v>21</v>
      </c>
      <c r="E45" t="str">
        <f t="shared" si="0"/>
        <v>no</v>
      </c>
      <c r="F45">
        <v>0</v>
      </c>
      <c r="G45" t="s">
        <v>526</v>
      </c>
      <c r="H45" t="s">
        <v>37</v>
      </c>
      <c r="I45" t="s">
        <v>574</v>
      </c>
      <c r="J45">
        <v>10</v>
      </c>
      <c r="K45">
        <v>5</v>
      </c>
      <c r="L45">
        <v>5</v>
      </c>
      <c r="M45">
        <v>1</v>
      </c>
      <c r="N45">
        <v>1</v>
      </c>
      <c r="O45" t="s">
        <v>526</v>
      </c>
      <c r="P45">
        <v>7</v>
      </c>
      <c r="Q45">
        <v>0</v>
      </c>
      <c r="R45">
        <v>0</v>
      </c>
      <c r="S45">
        <v>0</v>
      </c>
      <c r="T45">
        <v>0</v>
      </c>
      <c r="U45" t="s">
        <v>574</v>
      </c>
      <c r="V45" t="s">
        <v>574</v>
      </c>
      <c r="W45" t="s">
        <v>574</v>
      </c>
      <c r="X45" t="s">
        <v>574</v>
      </c>
      <c r="Y45" t="s">
        <v>574</v>
      </c>
      <c r="Z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 t="s">
        <v>288</v>
      </c>
    </row>
    <row r="46" spans="1:33" x14ac:dyDescent="0.2">
      <c r="A46">
        <v>1637949</v>
      </c>
      <c r="B46" s="6" t="s">
        <v>754</v>
      </c>
      <c r="C46">
        <v>77</v>
      </c>
      <c r="D46" t="s">
        <v>21</v>
      </c>
      <c r="E46" t="str">
        <f t="shared" si="0"/>
        <v>no</v>
      </c>
      <c r="F46">
        <v>0</v>
      </c>
      <c r="G46" t="s">
        <v>526</v>
      </c>
      <c r="H46" t="s">
        <v>37</v>
      </c>
      <c r="I46" t="s">
        <v>574</v>
      </c>
      <c r="J46">
        <v>1</v>
      </c>
      <c r="K46">
        <v>3</v>
      </c>
      <c r="L46">
        <v>3</v>
      </c>
      <c r="M46">
        <v>1</v>
      </c>
      <c r="N46">
        <v>1</v>
      </c>
      <c r="O46" t="s">
        <v>526</v>
      </c>
      <c r="P46">
        <v>4</v>
      </c>
      <c r="Q46" t="str">
        <f>IF(R46&gt;0, "ID", "EP")</f>
        <v>ID</v>
      </c>
      <c r="R46" t="s">
        <v>288</v>
      </c>
      <c r="S46">
        <v>0</v>
      </c>
      <c r="T46">
        <v>0</v>
      </c>
      <c r="U46" t="s">
        <v>574</v>
      </c>
      <c r="V46" t="s">
        <v>574</v>
      </c>
      <c r="W46" t="s">
        <v>574</v>
      </c>
      <c r="X46" t="s">
        <v>574</v>
      </c>
      <c r="Y46" t="s">
        <v>574</v>
      </c>
      <c r="Z46">
        <v>0</v>
      </c>
      <c r="AB46">
        <v>0</v>
      </c>
      <c r="AC46">
        <v>0</v>
      </c>
      <c r="AD46">
        <v>0</v>
      </c>
      <c r="AE46">
        <v>1</v>
      </c>
      <c r="AF46">
        <v>1</v>
      </c>
      <c r="AG46" t="s">
        <v>288</v>
      </c>
    </row>
    <row r="47" spans="1:33" x14ac:dyDescent="0.2">
      <c r="A47">
        <v>1637949</v>
      </c>
      <c r="B47" s="6" t="s">
        <v>755</v>
      </c>
      <c r="C47">
        <v>77</v>
      </c>
      <c r="D47" t="s">
        <v>21</v>
      </c>
      <c r="E47" t="str">
        <f t="shared" si="0"/>
        <v>no</v>
      </c>
      <c r="F47">
        <v>0</v>
      </c>
      <c r="G47" t="s">
        <v>526</v>
      </c>
      <c r="H47" t="s">
        <v>37</v>
      </c>
      <c r="I47" t="s">
        <v>574</v>
      </c>
      <c r="J47">
        <v>1</v>
      </c>
      <c r="K47">
        <v>4</v>
      </c>
      <c r="L47">
        <v>4</v>
      </c>
      <c r="M47">
        <v>1</v>
      </c>
      <c r="N47">
        <v>1</v>
      </c>
      <c r="O47" t="s">
        <v>526</v>
      </c>
      <c r="P47">
        <v>4</v>
      </c>
      <c r="Q47">
        <v>0</v>
      </c>
      <c r="R47">
        <v>0</v>
      </c>
      <c r="S47">
        <v>0</v>
      </c>
      <c r="T47">
        <v>0</v>
      </c>
      <c r="U47" t="s">
        <v>574</v>
      </c>
      <c r="V47" t="s">
        <v>574</v>
      </c>
      <c r="W47" t="s">
        <v>574</v>
      </c>
      <c r="X47" t="s">
        <v>574</v>
      </c>
      <c r="Y47" t="s">
        <v>574</v>
      </c>
      <c r="Z47">
        <v>0</v>
      </c>
      <c r="AB47">
        <v>0</v>
      </c>
      <c r="AC47">
        <v>0</v>
      </c>
      <c r="AD47">
        <v>0</v>
      </c>
      <c r="AE47">
        <v>1</v>
      </c>
      <c r="AF47">
        <v>1</v>
      </c>
      <c r="AG47" t="s">
        <v>288</v>
      </c>
    </row>
    <row r="48" spans="1:33" x14ac:dyDescent="0.2">
      <c r="A48">
        <v>1638071</v>
      </c>
      <c r="B48" s="6" t="s">
        <v>751</v>
      </c>
      <c r="C48">
        <v>80</v>
      </c>
      <c r="D48" t="s">
        <v>21</v>
      </c>
      <c r="E48" t="str">
        <f t="shared" si="0"/>
        <v>no</v>
      </c>
      <c r="F48">
        <v>0</v>
      </c>
      <c r="G48" t="s">
        <v>526</v>
      </c>
      <c r="H48" t="s">
        <v>37</v>
      </c>
      <c r="I48" t="s">
        <v>573</v>
      </c>
      <c r="J48">
        <v>1</v>
      </c>
      <c r="K48">
        <v>3</v>
      </c>
      <c r="L48">
        <v>3</v>
      </c>
      <c r="M48">
        <v>1</v>
      </c>
      <c r="N48">
        <v>1</v>
      </c>
      <c r="O48" t="s">
        <v>526</v>
      </c>
      <c r="P48" t="s">
        <v>288</v>
      </c>
      <c r="Q48">
        <v>0</v>
      </c>
      <c r="R48">
        <v>0</v>
      </c>
      <c r="S48">
        <v>0</v>
      </c>
      <c r="T48">
        <v>0</v>
      </c>
      <c r="U48" t="s">
        <v>574</v>
      </c>
      <c r="V48" t="s">
        <v>574</v>
      </c>
      <c r="W48" t="s">
        <v>574</v>
      </c>
      <c r="X48" t="s">
        <v>574</v>
      </c>
      <c r="Y48" t="s">
        <v>574</v>
      </c>
      <c r="Z48">
        <v>0</v>
      </c>
      <c r="AB48">
        <v>0</v>
      </c>
      <c r="AC48">
        <v>0</v>
      </c>
      <c r="AD48">
        <v>0</v>
      </c>
      <c r="AE48" t="s">
        <v>288</v>
      </c>
      <c r="AF48" t="s">
        <v>288</v>
      </c>
      <c r="AG48" t="s">
        <v>288</v>
      </c>
    </row>
    <row r="49" spans="1:33" x14ac:dyDescent="0.2">
      <c r="A49">
        <v>1638071</v>
      </c>
      <c r="B49" s="6" t="s">
        <v>752</v>
      </c>
      <c r="C49">
        <v>80</v>
      </c>
      <c r="D49" t="s">
        <v>21</v>
      </c>
      <c r="E49" t="str">
        <f t="shared" si="0"/>
        <v>no</v>
      </c>
      <c r="F49">
        <v>0</v>
      </c>
      <c r="G49" t="s">
        <v>526</v>
      </c>
      <c r="H49" t="s">
        <v>37</v>
      </c>
      <c r="I49" t="s">
        <v>574</v>
      </c>
      <c r="J49">
        <v>1</v>
      </c>
      <c r="K49">
        <v>2</v>
      </c>
      <c r="L49">
        <v>2</v>
      </c>
      <c r="M49">
        <v>1</v>
      </c>
      <c r="N49">
        <v>1</v>
      </c>
      <c r="O49" t="s">
        <v>526</v>
      </c>
      <c r="P49" t="s">
        <v>288</v>
      </c>
      <c r="Q49">
        <v>0</v>
      </c>
      <c r="R49">
        <v>0</v>
      </c>
      <c r="S49">
        <v>0</v>
      </c>
      <c r="T49">
        <v>0</v>
      </c>
      <c r="U49" t="s">
        <v>574</v>
      </c>
      <c r="V49" t="s">
        <v>574</v>
      </c>
      <c r="W49" t="s">
        <v>574</v>
      </c>
      <c r="X49" t="s">
        <v>574</v>
      </c>
      <c r="Y49" t="s">
        <v>574</v>
      </c>
      <c r="Z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 t="s">
        <v>288</v>
      </c>
    </row>
    <row r="50" spans="1:33" x14ac:dyDescent="0.2">
      <c r="A50">
        <v>1638071</v>
      </c>
      <c r="B50" s="6" t="s">
        <v>753</v>
      </c>
      <c r="C50">
        <v>81</v>
      </c>
      <c r="D50" t="s">
        <v>21</v>
      </c>
      <c r="E50" t="str">
        <f t="shared" si="0"/>
        <v>no</v>
      </c>
      <c r="F50">
        <v>0</v>
      </c>
      <c r="G50" t="s">
        <v>526</v>
      </c>
      <c r="H50" t="s">
        <v>37</v>
      </c>
      <c r="I50" t="s">
        <v>574</v>
      </c>
      <c r="J50">
        <v>1</v>
      </c>
      <c r="K50">
        <v>2</v>
      </c>
      <c r="L50">
        <v>2</v>
      </c>
      <c r="M50">
        <v>1</v>
      </c>
      <c r="N50">
        <v>1</v>
      </c>
      <c r="O50" t="s">
        <v>526</v>
      </c>
      <c r="P50">
        <v>3</v>
      </c>
      <c r="Q50">
        <v>0</v>
      </c>
      <c r="R50">
        <v>0</v>
      </c>
      <c r="S50">
        <v>0</v>
      </c>
      <c r="T50">
        <v>0</v>
      </c>
      <c r="U50" t="s">
        <v>574</v>
      </c>
      <c r="V50" t="s">
        <v>574</v>
      </c>
      <c r="W50" t="s">
        <v>574</v>
      </c>
      <c r="X50" t="s">
        <v>574</v>
      </c>
      <c r="Y50" t="s">
        <v>574</v>
      </c>
      <c r="Z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 t="s">
        <v>288</v>
      </c>
    </row>
    <row r="51" spans="1:33" x14ac:dyDescent="0.2">
      <c r="A51">
        <v>1669264</v>
      </c>
      <c r="B51" s="6" t="s">
        <v>621</v>
      </c>
      <c r="C51">
        <v>79</v>
      </c>
      <c r="D51" t="s">
        <v>26</v>
      </c>
      <c r="E51" t="str">
        <f t="shared" si="0"/>
        <v>no</v>
      </c>
      <c r="F51">
        <v>0</v>
      </c>
      <c r="G51" t="s">
        <v>526</v>
      </c>
      <c r="H51" t="s">
        <v>37</v>
      </c>
      <c r="I51" t="s">
        <v>574</v>
      </c>
      <c r="J51">
        <v>1</v>
      </c>
      <c r="K51">
        <v>3</v>
      </c>
      <c r="L51">
        <v>3</v>
      </c>
      <c r="M51">
        <v>1</v>
      </c>
      <c r="N51">
        <v>2</v>
      </c>
      <c r="O51" t="s">
        <v>526</v>
      </c>
      <c r="P51" t="s">
        <v>288</v>
      </c>
      <c r="Q51">
        <v>0</v>
      </c>
      <c r="R51">
        <v>0</v>
      </c>
      <c r="S51">
        <v>0</v>
      </c>
      <c r="T51">
        <v>0</v>
      </c>
      <c r="U51" t="s">
        <v>574</v>
      </c>
      <c r="V51" t="s">
        <v>574</v>
      </c>
      <c r="W51" t="s">
        <v>574</v>
      </c>
      <c r="X51" t="s">
        <v>574</v>
      </c>
      <c r="Y51" t="s">
        <v>574</v>
      </c>
      <c r="Z51">
        <v>0</v>
      </c>
      <c r="AB51">
        <v>0</v>
      </c>
      <c r="AC51">
        <v>0</v>
      </c>
      <c r="AD51">
        <v>0</v>
      </c>
      <c r="AE51" t="s">
        <v>288</v>
      </c>
      <c r="AF51" t="s">
        <v>288</v>
      </c>
      <c r="AG51" t="s">
        <v>288</v>
      </c>
    </row>
    <row r="52" spans="1:33" x14ac:dyDescent="0.2">
      <c r="A52">
        <v>1690949</v>
      </c>
      <c r="B52" s="6" t="s">
        <v>622</v>
      </c>
      <c r="C52">
        <v>55</v>
      </c>
      <c r="D52" t="s">
        <v>21</v>
      </c>
      <c r="E52" t="str">
        <f t="shared" si="0"/>
        <v>yes</v>
      </c>
      <c r="F52">
        <v>4</v>
      </c>
      <c r="G52">
        <v>1</v>
      </c>
      <c r="H52" t="s">
        <v>37</v>
      </c>
      <c r="I52" t="s">
        <v>574</v>
      </c>
      <c r="J52">
        <v>1</v>
      </c>
      <c r="K52">
        <v>4</v>
      </c>
      <c r="L52">
        <v>4</v>
      </c>
      <c r="M52">
        <v>1</v>
      </c>
      <c r="N52">
        <v>1</v>
      </c>
      <c r="O52">
        <v>3</v>
      </c>
      <c r="P52" t="s">
        <v>288</v>
      </c>
      <c r="Q52">
        <v>0</v>
      </c>
      <c r="R52">
        <v>0</v>
      </c>
      <c r="S52">
        <v>0</v>
      </c>
      <c r="T52">
        <v>0</v>
      </c>
      <c r="U52" t="s">
        <v>573</v>
      </c>
      <c r="V52" t="s">
        <v>574</v>
      </c>
      <c r="W52" t="s">
        <v>574</v>
      </c>
      <c r="X52" t="s">
        <v>574</v>
      </c>
      <c r="Y52" t="s">
        <v>574</v>
      </c>
      <c r="Z52">
        <v>0</v>
      </c>
      <c r="AB52">
        <v>0</v>
      </c>
      <c r="AC52">
        <v>0</v>
      </c>
      <c r="AD52">
        <v>0</v>
      </c>
      <c r="AE52" t="s">
        <v>288</v>
      </c>
      <c r="AF52" t="s">
        <v>288</v>
      </c>
      <c r="AG52" t="s">
        <v>288</v>
      </c>
    </row>
    <row r="53" spans="1:33" x14ac:dyDescent="0.2">
      <c r="A53">
        <v>1702523</v>
      </c>
      <c r="B53" s="6" t="s">
        <v>594</v>
      </c>
      <c r="C53">
        <v>63</v>
      </c>
      <c r="D53" t="s">
        <v>26</v>
      </c>
      <c r="E53" t="str">
        <f t="shared" si="0"/>
        <v>yes</v>
      </c>
      <c r="F53">
        <v>1</v>
      </c>
      <c r="G53">
        <v>1</v>
      </c>
      <c r="H53" t="s">
        <v>37</v>
      </c>
      <c r="I53" t="s">
        <v>574</v>
      </c>
      <c r="J53">
        <v>1</v>
      </c>
      <c r="K53">
        <v>1</v>
      </c>
      <c r="L53">
        <v>1</v>
      </c>
      <c r="M53">
        <v>2</v>
      </c>
      <c r="N53">
        <v>1</v>
      </c>
      <c r="O53" t="s">
        <v>526</v>
      </c>
      <c r="P53">
        <v>7</v>
      </c>
      <c r="Q53">
        <v>0</v>
      </c>
      <c r="R53">
        <v>0</v>
      </c>
      <c r="S53">
        <v>0</v>
      </c>
      <c r="T53">
        <v>0</v>
      </c>
      <c r="U53" t="s">
        <v>573</v>
      </c>
      <c r="V53" t="s">
        <v>574</v>
      </c>
      <c r="W53" t="s">
        <v>574</v>
      </c>
      <c r="X53" t="s">
        <v>574</v>
      </c>
      <c r="Y53" t="s">
        <v>574</v>
      </c>
      <c r="Z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</row>
    <row r="54" spans="1:33" x14ac:dyDescent="0.2">
      <c r="A54">
        <v>1705642</v>
      </c>
      <c r="B54" s="6" t="s">
        <v>623</v>
      </c>
      <c r="C54">
        <v>54</v>
      </c>
      <c r="D54" t="s">
        <v>21</v>
      </c>
      <c r="E54" t="str">
        <f t="shared" si="0"/>
        <v>no</v>
      </c>
      <c r="F54">
        <v>0</v>
      </c>
      <c r="G54" t="s">
        <v>526</v>
      </c>
      <c r="H54" t="s">
        <v>37</v>
      </c>
      <c r="I54" t="s">
        <v>574</v>
      </c>
      <c r="J54">
        <v>1</v>
      </c>
      <c r="K54">
        <v>6</v>
      </c>
      <c r="L54">
        <v>6</v>
      </c>
      <c r="M54">
        <v>2</v>
      </c>
      <c r="N54">
        <v>2</v>
      </c>
      <c r="O54" t="s">
        <v>526</v>
      </c>
      <c r="P54" t="s">
        <v>288</v>
      </c>
      <c r="Q54" t="str">
        <f>IF(R54&gt;0, "ID", "EP")</f>
        <v>ID</v>
      </c>
      <c r="R54">
        <v>3</v>
      </c>
      <c r="S54">
        <v>0</v>
      </c>
      <c r="T54">
        <v>0</v>
      </c>
      <c r="U54" t="s">
        <v>574</v>
      </c>
      <c r="V54" t="s">
        <v>573</v>
      </c>
      <c r="W54" t="s">
        <v>574</v>
      </c>
      <c r="X54" t="s">
        <v>574</v>
      </c>
      <c r="Y54" t="s">
        <v>574</v>
      </c>
      <c r="Z54">
        <v>0</v>
      </c>
      <c r="AB54">
        <v>0</v>
      </c>
      <c r="AC54">
        <v>0</v>
      </c>
      <c r="AD54">
        <v>0</v>
      </c>
      <c r="AE54">
        <v>6</v>
      </c>
      <c r="AF54">
        <v>0</v>
      </c>
      <c r="AG54">
        <v>0</v>
      </c>
    </row>
    <row r="55" spans="1:33" x14ac:dyDescent="0.2">
      <c r="A55">
        <v>1718279</v>
      </c>
      <c r="B55" s="6" t="s">
        <v>624</v>
      </c>
      <c r="C55">
        <v>57</v>
      </c>
      <c r="D55" t="s">
        <v>26</v>
      </c>
      <c r="E55" t="str">
        <f t="shared" si="0"/>
        <v>no</v>
      </c>
      <c r="F55">
        <v>0</v>
      </c>
      <c r="G55" t="s">
        <v>526</v>
      </c>
      <c r="H55" t="s">
        <v>37</v>
      </c>
      <c r="I55" t="s">
        <v>574</v>
      </c>
      <c r="J55">
        <v>1</v>
      </c>
      <c r="K55">
        <v>3</v>
      </c>
      <c r="L55">
        <v>3</v>
      </c>
      <c r="M55">
        <v>1</v>
      </c>
      <c r="N55">
        <v>1</v>
      </c>
      <c r="O55" t="s">
        <v>526</v>
      </c>
      <c r="P55" t="s">
        <v>288</v>
      </c>
      <c r="Q55">
        <v>0</v>
      </c>
      <c r="R55">
        <v>0</v>
      </c>
      <c r="S55">
        <v>0</v>
      </c>
      <c r="T55">
        <v>0</v>
      </c>
      <c r="U55" t="s">
        <v>574</v>
      </c>
      <c r="V55" t="s">
        <v>574</v>
      </c>
      <c r="W55" t="s">
        <v>574</v>
      </c>
      <c r="X55" t="s">
        <v>574</v>
      </c>
      <c r="Y55" t="s">
        <v>574</v>
      </c>
      <c r="Z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 t="s">
        <v>288</v>
      </c>
    </row>
    <row r="56" spans="1:33" x14ac:dyDescent="0.2">
      <c r="A56">
        <v>1736596</v>
      </c>
      <c r="B56" s="6" t="s">
        <v>625</v>
      </c>
      <c r="C56">
        <v>23</v>
      </c>
      <c r="D56" t="s">
        <v>26</v>
      </c>
      <c r="E56" t="str">
        <f t="shared" si="0"/>
        <v>no</v>
      </c>
      <c r="F56">
        <v>0</v>
      </c>
      <c r="G56" t="s">
        <v>526</v>
      </c>
      <c r="H56" t="s">
        <v>37</v>
      </c>
      <c r="I56" t="s">
        <v>573</v>
      </c>
      <c r="J56">
        <v>1</v>
      </c>
      <c r="K56">
        <v>2</v>
      </c>
      <c r="L56">
        <v>2</v>
      </c>
      <c r="M56">
        <v>1</v>
      </c>
      <c r="N56">
        <v>1</v>
      </c>
      <c r="O56" t="s">
        <v>526</v>
      </c>
      <c r="P56">
        <v>4</v>
      </c>
      <c r="Q56">
        <v>0</v>
      </c>
      <c r="R56">
        <v>0</v>
      </c>
      <c r="S56">
        <v>0</v>
      </c>
      <c r="T56">
        <v>0</v>
      </c>
      <c r="U56" t="s">
        <v>574</v>
      </c>
      <c r="V56" t="s">
        <v>574</v>
      </c>
      <c r="W56" t="s">
        <v>574</v>
      </c>
      <c r="X56" t="s">
        <v>574</v>
      </c>
      <c r="Y56" t="s">
        <v>574</v>
      </c>
      <c r="Z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 t="s">
        <v>288</v>
      </c>
    </row>
    <row r="57" spans="1:33" x14ac:dyDescent="0.2">
      <c r="A57">
        <v>1736596</v>
      </c>
      <c r="B57" s="6" t="s">
        <v>625</v>
      </c>
      <c r="C57">
        <v>23</v>
      </c>
      <c r="D57" t="s">
        <v>26</v>
      </c>
      <c r="E57" t="str">
        <f t="shared" si="0"/>
        <v>no</v>
      </c>
      <c r="F57">
        <v>0</v>
      </c>
      <c r="G57" t="s">
        <v>526</v>
      </c>
      <c r="H57" t="s">
        <v>37</v>
      </c>
      <c r="I57" t="s">
        <v>574</v>
      </c>
      <c r="J57">
        <v>1</v>
      </c>
      <c r="K57">
        <v>2</v>
      </c>
      <c r="L57">
        <v>2</v>
      </c>
      <c r="M57">
        <v>9</v>
      </c>
      <c r="N57">
        <v>4</v>
      </c>
      <c r="O57" t="s">
        <v>526</v>
      </c>
      <c r="P57">
        <v>10</v>
      </c>
      <c r="Q57">
        <v>0</v>
      </c>
      <c r="R57">
        <v>0</v>
      </c>
      <c r="S57">
        <v>0</v>
      </c>
      <c r="T57">
        <v>0</v>
      </c>
      <c r="U57" t="s">
        <v>574</v>
      </c>
      <c r="V57" t="s">
        <v>574</v>
      </c>
      <c r="W57" t="s">
        <v>574</v>
      </c>
      <c r="X57" t="s">
        <v>574</v>
      </c>
      <c r="Y57" t="s">
        <v>574</v>
      </c>
      <c r="Z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 t="s">
        <v>288</v>
      </c>
    </row>
    <row r="58" spans="1:33" x14ac:dyDescent="0.2">
      <c r="A58">
        <v>1755590</v>
      </c>
      <c r="B58" s="7" t="s">
        <v>626</v>
      </c>
      <c r="C58">
        <v>50</v>
      </c>
      <c r="D58" t="s">
        <v>21</v>
      </c>
      <c r="E58" t="str">
        <f t="shared" si="0"/>
        <v>no</v>
      </c>
      <c r="F58">
        <v>0</v>
      </c>
      <c r="G58" t="s">
        <v>526</v>
      </c>
      <c r="H58" t="s">
        <v>37</v>
      </c>
      <c r="I58" t="s">
        <v>573</v>
      </c>
      <c r="J58">
        <v>1</v>
      </c>
      <c r="K58">
        <v>2</v>
      </c>
      <c r="L58">
        <v>2</v>
      </c>
      <c r="M58">
        <v>1</v>
      </c>
      <c r="N58">
        <v>1</v>
      </c>
      <c r="O58" t="s">
        <v>526</v>
      </c>
      <c r="P58">
        <v>5</v>
      </c>
      <c r="Q58">
        <v>0</v>
      </c>
      <c r="R58">
        <v>0</v>
      </c>
      <c r="S58">
        <v>0</v>
      </c>
      <c r="T58">
        <v>0</v>
      </c>
      <c r="U58" t="s">
        <v>574</v>
      </c>
      <c r="V58" t="s">
        <v>574</v>
      </c>
      <c r="W58" t="s">
        <v>574</v>
      </c>
      <c r="X58" t="s">
        <v>574</v>
      </c>
      <c r="Y58" t="s">
        <v>574</v>
      </c>
      <c r="Z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 t="s">
        <v>288</v>
      </c>
    </row>
    <row r="59" spans="1:33" x14ac:dyDescent="0.2">
      <c r="A59">
        <v>1765670</v>
      </c>
      <c r="B59" s="7" t="s">
        <v>627</v>
      </c>
      <c r="C59">
        <v>40</v>
      </c>
      <c r="D59" t="s">
        <v>26</v>
      </c>
      <c r="E59" t="str">
        <f t="shared" si="0"/>
        <v>no</v>
      </c>
      <c r="F59">
        <v>0</v>
      </c>
      <c r="G59" t="s">
        <v>526</v>
      </c>
      <c r="H59" t="s">
        <v>37</v>
      </c>
      <c r="I59" t="s">
        <v>574</v>
      </c>
      <c r="J59">
        <v>1</v>
      </c>
      <c r="K59">
        <v>3</v>
      </c>
      <c r="L59">
        <v>3</v>
      </c>
      <c r="M59">
        <v>1</v>
      </c>
      <c r="N59">
        <v>1</v>
      </c>
      <c r="O59" t="s">
        <v>526</v>
      </c>
      <c r="P59">
        <v>5</v>
      </c>
      <c r="Q59">
        <v>0</v>
      </c>
      <c r="R59">
        <v>0</v>
      </c>
      <c r="S59">
        <v>0</v>
      </c>
      <c r="T59">
        <v>0</v>
      </c>
      <c r="U59" t="s">
        <v>574</v>
      </c>
      <c r="V59" t="s">
        <v>574</v>
      </c>
      <c r="W59" t="s">
        <v>574</v>
      </c>
      <c r="X59" t="s">
        <v>574</v>
      </c>
      <c r="Y59" t="s">
        <v>574</v>
      </c>
      <c r="Z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 t="s">
        <v>288</v>
      </c>
    </row>
    <row r="60" spans="1:33" x14ac:dyDescent="0.2">
      <c r="A60">
        <v>1765810</v>
      </c>
      <c r="B60" s="7" t="s">
        <v>628</v>
      </c>
      <c r="C60">
        <v>45</v>
      </c>
      <c r="D60" t="s">
        <v>21</v>
      </c>
      <c r="E60" t="str">
        <f t="shared" si="0"/>
        <v>no</v>
      </c>
      <c r="F60">
        <v>0</v>
      </c>
      <c r="G60" t="s">
        <v>526</v>
      </c>
      <c r="H60" t="s">
        <v>37</v>
      </c>
      <c r="I60" t="s">
        <v>574</v>
      </c>
      <c r="J60">
        <v>1</v>
      </c>
      <c r="K60">
        <v>2</v>
      </c>
      <c r="L60">
        <v>2</v>
      </c>
      <c r="M60">
        <v>1</v>
      </c>
      <c r="N60">
        <v>1</v>
      </c>
      <c r="O60" t="s">
        <v>526</v>
      </c>
      <c r="P60">
        <v>7</v>
      </c>
      <c r="Q60" t="str">
        <f>IF(R60&gt;0, "ID", "EP")</f>
        <v>ID</v>
      </c>
      <c r="R60">
        <v>2</v>
      </c>
      <c r="S60">
        <v>0</v>
      </c>
      <c r="T60">
        <v>0</v>
      </c>
      <c r="U60" t="s">
        <v>574</v>
      </c>
      <c r="V60" t="s">
        <v>574</v>
      </c>
      <c r="W60" t="s">
        <v>574</v>
      </c>
      <c r="X60" t="s">
        <v>574</v>
      </c>
      <c r="Y60" t="s">
        <v>574</v>
      </c>
      <c r="Z60">
        <v>0</v>
      </c>
      <c r="AB60">
        <v>0</v>
      </c>
      <c r="AC60">
        <v>0</v>
      </c>
      <c r="AD60">
        <v>0</v>
      </c>
      <c r="AE60" t="s">
        <v>288</v>
      </c>
      <c r="AF60" t="s">
        <v>288</v>
      </c>
      <c r="AG60" t="s">
        <v>288</v>
      </c>
    </row>
    <row r="61" spans="1:33" x14ac:dyDescent="0.2">
      <c r="A61">
        <v>1766857</v>
      </c>
      <c r="B61" s="6" t="s">
        <v>629</v>
      </c>
      <c r="C61">
        <v>86</v>
      </c>
      <c r="D61" t="s">
        <v>26</v>
      </c>
      <c r="E61" t="str">
        <f t="shared" si="0"/>
        <v>yes</v>
      </c>
      <c r="F61">
        <v>5</v>
      </c>
      <c r="G61">
        <v>1</v>
      </c>
      <c r="H61" t="s">
        <v>37</v>
      </c>
      <c r="I61" t="s">
        <v>574</v>
      </c>
      <c r="J61">
        <v>1</v>
      </c>
      <c r="K61">
        <v>5</v>
      </c>
      <c r="L61">
        <v>5</v>
      </c>
      <c r="M61">
        <v>2</v>
      </c>
      <c r="N61">
        <v>0</v>
      </c>
      <c r="O61" t="s">
        <v>526</v>
      </c>
      <c r="P61">
        <v>0</v>
      </c>
      <c r="Q61">
        <v>0</v>
      </c>
      <c r="R61">
        <v>0</v>
      </c>
      <c r="S61">
        <v>0</v>
      </c>
      <c r="T61">
        <v>0</v>
      </c>
      <c r="U61" t="s">
        <v>573</v>
      </c>
      <c r="V61" t="s">
        <v>574</v>
      </c>
      <c r="W61" t="s">
        <v>574</v>
      </c>
      <c r="X61" t="s">
        <v>574</v>
      </c>
      <c r="Y61" t="s">
        <v>574</v>
      </c>
      <c r="Z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</row>
    <row r="62" spans="1:33" x14ac:dyDescent="0.2">
      <c r="A62">
        <v>1766857</v>
      </c>
      <c r="B62" s="6" t="s">
        <v>630</v>
      </c>
      <c r="C62">
        <v>86</v>
      </c>
      <c r="D62" t="s">
        <v>26</v>
      </c>
      <c r="E62" t="str">
        <f t="shared" si="0"/>
        <v>no</v>
      </c>
      <c r="F62">
        <v>0</v>
      </c>
      <c r="G62" t="s">
        <v>526</v>
      </c>
      <c r="H62" t="s">
        <v>37</v>
      </c>
      <c r="I62" t="s">
        <v>574</v>
      </c>
      <c r="J62">
        <v>1</v>
      </c>
      <c r="K62">
        <v>5</v>
      </c>
      <c r="L62">
        <v>5</v>
      </c>
      <c r="M62">
        <v>2</v>
      </c>
      <c r="N62">
        <v>0</v>
      </c>
      <c r="O62" t="s">
        <v>526</v>
      </c>
      <c r="P62">
        <v>0</v>
      </c>
      <c r="Q62">
        <v>0</v>
      </c>
      <c r="R62">
        <v>0</v>
      </c>
      <c r="S62">
        <v>0</v>
      </c>
      <c r="T62">
        <v>0</v>
      </c>
      <c r="U62" t="s">
        <v>574</v>
      </c>
      <c r="V62" t="s">
        <v>574</v>
      </c>
      <c r="W62" t="s">
        <v>574</v>
      </c>
      <c r="X62" t="s">
        <v>574</v>
      </c>
      <c r="Y62" t="s">
        <v>574</v>
      </c>
      <c r="Z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 t="s">
        <v>288</v>
      </c>
    </row>
    <row r="63" spans="1:33" x14ac:dyDescent="0.2">
      <c r="A63">
        <v>1782344</v>
      </c>
      <c r="B63" s="6" t="s">
        <v>631</v>
      </c>
      <c r="C63">
        <v>48</v>
      </c>
      <c r="D63" t="s">
        <v>21</v>
      </c>
      <c r="E63" t="str">
        <f t="shared" si="0"/>
        <v>yes</v>
      </c>
      <c r="F63">
        <v>1</v>
      </c>
      <c r="G63">
        <v>0</v>
      </c>
      <c r="H63" t="s">
        <v>37</v>
      </c>
      <c r="I63" t="s">
        <v>574</v>
      </c>
      <c r="J63">
        <v>1</v>
      </c>
      <c r="K63">
        <v>1</v>
      </c>
      <c r="L63">
        <v>1</v>
      </c>
      <c r="M63">
        <v>1</v>
      </c>
      <c r="N63">
        <v>0</v>
      </c>
      <c r="O63" t="s">
        <v>526</v>
      </c>
      <c r="P63" t="s">
        <v>288</v>
      </c>
      <c r="Q63">
        <v>0</v>
      </c>
      <c r="R63">
        <v>0</v>
      </c>
      <c r="S63">
        <v>0</v>
      </c>
      <c r="T63">
        <v>0</v>
      </c>
      <c r="U63" t="s">
        <v>573</v>
      </c>
      <c r="V63" t="s">
        <v>574</v>
      </c>
      <c r="W63" t="s">
        <v>574</v>
      </c>
      <c r="X63" t="s">
        <v>574</v>
      </c>
      <c r="Y63" t="s">
        <v>574</v>
      </c>
      <c r="Z63">
        <v>1</v>
      </c>
      <c r="AB63">
        <v>0</v>
      </c>
      <c r="AC63">
        <v>0</v>
      </c>
      <c r="AD63">
        <v>0</v>
      </c>
      <c r="AE63">
        <v>0</v>
      </c>
      <c r="AF63">
        <v>0</v>
      </c>
      <c r="AG63" t="s">
        <v>288</v>
      </c>
    </row>
    <row r="64" spans="1:33" x14ac:dyDescent="0.2">
      <c r="A64">
        <v>1782344</v>
      </c>
      <c r="B64" s="6" t="s">
        <v>632</v>
      </c>
      <c r="C64">
        <v>48</v>
      </c>
      <c r="D64" t="s">
        <v>21</v>
      </c>
      <c r="E64" t="str">
        <f t="shared" si="0"/>
        <v>no</v>
      </c>
      <c r="F64">
        <v>0</v>
      </c>
      <c r="G64" t="s">
        <v>526</v>
      </c>
      <c r="H64" t="s">
        <v>37</v>
      </c>
      <c r="I64" t="s">
        <v>574</v>
      </c>
      <c r="J64">
        <v>1</v>
      </c>
      <c r="K64">
        <v>2</v>
      </c>
      <c r="L64">
        <v>4</v>
      </c>
      <c r="M64">
        <v>1</v>
      </c>
      <c r="N64">
        <v>1</v>
      </c>
      <c r="O64" t="s">
        <v>526</v>
      </c>
      <c r="P64" t="s">
        <v>288</v>
      </c>
      <c r="Q64">
        <v>0</v>
      </c>
      <c r="R64">
        <v>0</v>
      </c>
      <c r="S64">
        <v>0</v>
      </c>
      <c r="T64">
        <v>0</v>
      </c>
      <c r="U64" t="s">
        <v>574</v>
      </c>
      <c r="V64" t="s">
        <v>574</v>
      </c>
      <c r="W64" t="s">
        <v>574</v>
      </c>
      <c r="X64" t="s">
        <v>574</v>
      </c>
      <c r="Y64" t="s">
        <v>574</v>
      </c>
      <c r="Z64">
        <v>0</v>
      </c>
      <c r="AB64">
        <v>0</v>
      </c>
      <c r="AC64">
        <v>0</v>
      </c>
      <c r="AD64">
        <v>0</v>
      </c>
      <c r="AE64">
        <v>1</v>
      </c>
      <c r="AF64">
        <v>1</v>
      </c>
      <c r="AG64" t="s">
        <v>288</v>
      </c>
    </row>
    <row r="65" spans="1:33" x14ac:dyDescent="0.2">
      <c r="A65">
        <v>1801958</v>
      </c>
      <c r="B65" s="6" t="s">
        <v>633</v>
      </c>
      <c r="C65">
        <v>51</v>
      </c>
      <c r="D65" t="s">
        <v>21</v>
      </c>
      <c r="E65" t="str">
        <f t="shared" si="0"/>
        <v>no</v>
      </c>
      <c r="F65">
        <v>0</v>
      </c>
      <c r="G65" t="s">
        <v>526</v>
      </c>
      <c r="H65" t="s">
        <v>37</v>
      </c>
      <c r="I65" t="s">
        <v>573</v>
      </c>
      <c r="J65">
        <v>1</v>
      </c>
      <c r="K65">
        <v>3</v>
      </c>
      <c r="L65">
        <v>3</v>
      </c>
      <c r="M65">
        <v>1</v>
      </c>
      <c r="N65">
        <v>1</v>
      </c>
      <c r="O65" t="s">
        <v>526</v>
      </c>
      <c r="P65">
        <v>7</v>
      </c>
      <c r="Q65">
        <v>0</v>
      </c>
      <c r="R65">
        <v>0</v>
      </c>
      <c r="S65">
        <v>0</v>
      </c>
      <c r="T65">
        <v>0</v>
      </c>
      <c r="U65" t="s">
        <v>574</v>
      </c>
      <c r="V65" t="s">
        <v>574</v>
      </c>
      <c r="W65" t="s">
        <v>574</v>
      </c>
      <c r="X65" t="s">
        <v>574</v>
      </c>
      <c r="Y65" t="s">
        <v>574</v>
      </c>
      <c r="Z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 t="s">
        <v>288</v>
      </c>
    </row>
    <row r="66" spans="1:33" x14ac:dyDescent="0.2">
      <c r="A66">
        <v>2014211</v>
      </c>
      <c r="B66" s="6" t="s">
        <v>634</v>
      </c>
      <c r="C66">
        <v>56</v>
      </c>
      <c r="D66" t="s">
        <v>21</v>
      </c>
      <c r="E66" t="str">
        <f t="shared" ref="E66:E129" si="1">IF(F66&gt;0, "yes", "no")</f>
        <v>no</v>
      </c>
      <c r="F66">
        <v>0</v>
      </c>
      <c r="G66" t="s">
        <v>526</v>
      </c>
      <c r="H66" t="s">
        <v>37</v>
      </c>
      <c r="I66" t="s">
        <v>574</v>
      </c>
      <c r="J66">
        <v>1</v>
      </c>
      <c r="K66">
        <v>4</v>
      </c>
      <c r="L66">
        <v>4</v>
      </c>
      <c r="M66">
        <v>1</v>
      </c>
      <c r="N66">
        <v>1</v>
      </c>
      <c r="O66" t="s">
        <v>526</v>
      </c>
      <c r="P66">
        <v>4</v>
      </c>
      <c r="Q66">
        <v>0</v>
      </c>
      <c r="R66">
        <v>0</v>
      </c>
      <c r="S66">
        <v>0</v>
      </c>
      <c r="T66">
        <v>0</v>
      </c>
      <c r="U66" t="s">
        <v>574</v>
      </c>
      <c r="V66" t="s">
        <v>574</v>
      </c>
      <c r="W66" t="s">
        <v>574</v>
      </c>
      <c r="X66" t="s">
        <v>574</v>
      </c>
      <c r="Y66" t="s">
        <v>574</v>
      </c>
      <c r="Z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 t="s">
        <v>288</v>
      </c>
    </row>
    <row r="67" spans="1:33" x14ac:dyDescent="0.2">
      <c r="A67">
        <v>2018855</v>
      </c>
      <c r="B67" s="6" t="s">
        <v>750</v>
      </c>
      <c r="C67">
        <v>62</v>
      </c>
      <c r="D67" t="s">
        <v>21</v>
      </c>
      <c r="E67" t="str">
        <f t="shared" si="1"/>
        <v>yes</v>
      </c>
      <c r="F67">
        <v>1</v>
      </c>
      <c r="G67">
        <v>2</v>
      </c>
      <c r="H67" t="s">
        <v>37</v>
      </c>
      <c r="I67" t="s">
        <v>574</v>
      </c>
      <c r="J67">
        <v>1</v>
      </c>
      <c r="K67">
        <v>2</v>
      </c>
      <c r="L67">
        <v>2</v>
      </c>
      <c r="M67">
        <v>1</v>
      </c>
      <c r="N67">
        <v>1</v>
      </c>
      <c r="O67" t="s">
        <v>526</v>
      </c>
      <c r="P67">
        <v>5</v>
      </c>
      <c r="Q67">
        <v>0</v>
      </c>
      <c r="R67">
        <v>0</v>
      </c>
      <c r="S67">
        <v>0</v>
      </c>
      <c r="T67">
        <v>0</v>
      </c>
      <c r="U67" t="s">
        <v>573</v>
      </c>
      <c r="V67" t="s">
        <v>574</v>
      </c>
      <c r="W67" t="s">
        <v>574</v>
      </c>
      <c r="X67" t="s">
        <v>574</v>
      </c>
      <c r="Y67" t="s">
        <v>574</v>
      </c>
      <c r="Z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 t="s">
        <v>288</v>
      </c>
    </row>
    <row r="68" spans="1:33" x14ac:dyDescent="0.2">
      <c r="A68">
        <v>2018855</v>
      </c>
      <c r="B68" s="6" t="s">
        <v>635</v>
      </c>
      <c r="C68">
        <v>62</v>
      </c>
      <c r="D68" t="s">
        <v>21</v>
      </c>
      <c r="E68" t="str">
        <f t="shared" si="1"/>
        <v>no</v>
      </c>
      <c r="F68">
        <v>0</v>
      </c>
      <c r="G68" t="s">
        <v>526</v>
      </c>
      <c r="H68" t="s">
        <v>37</v>
      </c>
      <c r="I68" t="s">
        <v>574</v>
      </c>
      <c r="J68">
        <v>1</v>
      </c>
      <c r="K68">
        <v>3</v>
      </c>
      <c r="L68">
        <v>3</v>
      </c>
      <c r="M68">
        <v>1</v>
      </c>
      <c r="N68">
        <v>1</v>
      </c>
      <c r="O68" t="s">
        <v>526</v>
      </c>
      <c r="P68">
        <v>7</v>
      </c>
      <c r="Q68">
        <v>0</v>
      </c>
      <c r="R68">
        <v>0</v>
      </c>
      <c r="S68">
        <v>0</v>
      </c>
      <c r="T68">
        <v>0</v>
      </c>
      <c r="U68" t="s">
        <v>574</v>
      </c>
      <c r="V68" t="s">
        <v>574</v>
      </c>
      <c r="W68" t="s">
        <v>574</v>
      </c>
      <c r="X68" t="s">
        <v>574</v>
      </c>
      <c r="Y68" t="s">
        <v>574</v>
      </c>
      <c r="Z68">
        <v>0</v>
      </c>
      <c r="AB68">
        <v>0</v>
      </c>
      <c r="AC68">
        <v>0</v>
      </c>
      <c r="AD68">
        <v>0</v>
      </c>
      <c r="AE68" t="s">
        <v>288</v>
      </c>
      <c r="AF68" t="s">
        <v>288</v>
      </c>
      <c r="AG68" t="s">
        <v>288</v>
      </c>
    </row>
    <row r="69" spans="1:33" x14ac:dyDescent="0.2">
      <c r="A69">
        <v>2022417</v>
      </c>
      <c r="B69" s="6" t="s">
        <v>636</v>
      </c>
      <c r="C69">
        <v>44</v>
      </c>
      <c r="D69" t="s">
        <v>26</v>
      </c>
      <c r="E69" t="str">
        <f t="shared" si="1"/>
        <v>no</v>
      </c>
      <c r="F69">
        <v>0</v>
      </c>
      <c r="G69" t="s">
        <v>526</v>
      </c>
      <c r="H69" t="s">
        <v>37</v>
      </c>
      <c r="I69" t="s">
        <v>574</v>
      </c>
      <c r="J69">
        <v>1</v>
      </c>
      <c r="K69">
        <v>2</v>
      </c>
      <c r="L69">
        <v>4</v>
      </c>
      <c r="M69">
        <v>1</v>
      </c>
      <c r="N69">
        <v>1</v>
      </c>
      <c r="O69" t="s">
        <v>526</v>
      </c>
      <c r="P69">
        <v>5</v>
      </c>
      <c r="Q69">
        <v>0</v>
      </c>
      <c r="R69">
        <v>0</v>
      </c>
      <c r="S69">
        <v>0</v>
      </c>
      <c r="T69">
        <v>0</v>
      </c>
      <c r="U69" t="s">
        <v>574</v>
      </c>
      <c r="V69" t="s">
        <v>574</v>
      </c>
      <c r="W69" t="s">
        <v>574</v>
      </c>
      <c r="X69" t="s">
        <v>574</v>
      </c>
      <c r="Y69" t="s">
        <v>574</v>
      </c>
      <c r="Z69">
        <v>0</v>
      </c>
      <c r="AB69">
        <v>0</v>
      </c>
      <c r="AC69">
        <v>0</v>
      </c>
      <c r="AD69">
        <v>0</v>
      </c>
      <c r="AE69">
        <v>1</v>
      </c>
      <c r="AF69">
        <v>1</v>
      </c>
      <c r="AG69" t="s">
        <v>288</v>
      </c>
    </row>
    <row r="70" spans="1:33" x14ac:dyDescent="0.2">
      <c r="A70">
        <v>2023556</v>
      </c>
      <c r="B70" s="6" t="s">
        <v>637</v>
      </c>
      <c r="C70">
        <v>59</v>
      </c>
      <c r="D70" t="s">
        <v>21</v>
      </c>
      <c r="E70" t="str">
        <f t="shared" si="1"/>
        <v>no</v>
      </c>
      <c r="F70">
        <v>0</v>
      </c>
      <c r="G70" t="s">
        <v>526</v>
      </c>
      <c r="H70" t="s">
        <v>37</v>
      </c>
      <c r="I70" t="s">
        <v>574</v>
      </c>
      <c r="J70">
        <v>1</v>
      </c>
      <c r="K70">
        <v>8</v>
      </c>
      <c r="L70">
        <v>8</v>
      </c>
      <c r="M70">
        <v>1</v>
      </c>
      <c r="N70">
        <v>1</v>
      </c>
      <c r="O70">
        <v>2</v>
      </c>
      <c r="P70">
        <v>7</v>
      </c>
      <c r="Q70" t="str">
        <f>IF(R70&gt;0, "ID", "EP")</f>
        <v>ID</v>
      </c>
      <c r="R70">
        <v>3</v>
      </c>
      <c r="S70">
        <v>4</v>
      </c>
      <c r="T70">
        <v>0</v>
      </c>
      <c r="U70" t="s">
        <v>574</v>
      </c>
      <c r="V70" t="s">
        <v>574</v>
      </c>
      <c r="W70" t="s">
        <v>574</v>
      </c>
      <c r="X70" t="s">
        <v>574</v>
      </c>
      <c r="Y70" t="s">
        <v>574</v>
      </c>
      <c r="Z70">
        <v>0</v>
      </c>
      <c r="AB70">
        <v>0</v>
      </c>
      <c r="AC70">
        <v>0</v>
      </c>
      <c r="AD70">
        <v>0</v>
      </c>
      <c r="AE70" t="s">
        <v>288</v>
      </c>
      <c r="AF70" t="s">
        <v>288</v>
      </c>
      <c r="AG70" t="s">
        <v>288</v>
      </c>
    </row>
    <row r="71" spans="1:33" x14ac:dyDescent="0.2">
      <c r="A71">
        <v>2053923</v>
      </c>
      <c r="B71" s="6" t="s">
        <v>638</v>
      </c>
      <c r="C71">
        <v>55</v>
      </c>
      <c r="D71" t="s">
        <v>21</v>
      </c>
      <c r="E71" t="str">
        <f t="shared" si="1"/>
        <v>no</v>
      </c>
      <c r="F71">
        <v>0</v>
      </c>
      <c r="G71" t="s">
        <v>526</v>
      </c>
      <c r="H71" t="s">
        <v>37</v>
      </c>
      <c r="I71" t="s">
        <v>574</v>
      </c>
      <c r="J71">
        <v>1</v>
      </c>
      <c r="K71">
        <v>2</v>
      </c>
      <c r="L71">
        <v>2</v>
      </c>
      <c r="M71">
        <v>1</v>
      </c>
      <c r="N71">
        <v>1</v>
      </c>
      <c r="O71" t="s">
        <v>526</v>
      </c>
      <c r="P71" t="s">
        <v>288</v>
      </c>
      <c r="Q71">
        <v>0</v>
      </c>
      <c r="R71">
        <v>0</v>
      </c>
      <c r="S71">
        <v>0</v>
      </c>
      <c r="T71">
        <v>0</v>
      </c>
      <c r="U71" t="s">
        <v>574</v>
      </c>
      <c r="V71" t="s">
        <v>574</v>
      </c>
      <c r="W71" t="s">
        <v>574</v>
      </c>
      <c r="X71" t="s">
        <v>574</v>
      </c>
      <c r="Y71" t="s">
        <v>574</v>
      </c>
      <c r="Z71">
        <v>0</v>
      </c>
      <c r="AB71">
        <v>0</v>
      </c>
      <c r="AC71">
        <v>1</v>
      </c>
      <c r="AD71">
        <v>0</v>
      </c>
      <c r="AE71">
        <v>0</v>
      </c>
      <c r="AF71">
        <v>0</v>
      </c>
      <c r="AG71" t="s">
        <v>288</v>
      </c>
    </row>
    <row r="72" spans="1:33" x14ac:dyDescent="0.2">
      <c r="A72">
        <v>2139498</v>
      </c>
      <c r="B72" s="6" t="s">
        <v>639</v>
      </c>
      <c r="C72">
        <v>52</v>
      </c>
      <c r="D72" t="s">
        <v>21</v>
      </c>
      <c r="E72" t="str">
        <f t="shared" si="1"/>
        <v>no</v>
      </c>
      <c r="F72">
        <v>0</v>
      </c>
      <c r="G72" t="s">
        <v>526</v>
      </c>
      <c r="H72" t="s">
        <v>37</v>
      </c>
      <c r="I72" t="s">
        <v>573</v>
      </c>
      <c r="J72">
        <v>1</v>
      </c>
      <c r="K72">
        <v>2</v>
      </c>
      <c r="L72">
        <v>3</v>
      </c>
      <c r="M72">
        <v>1</v>
      </c>
      <c r="N72">
        <v>1</v>
      </c>
      <c r="O72" t="s">
        <v>526</v>
      </c>
      <c r="P72">
        <v>7</v>
      </c>
      <c r="Q72">
        <v>0</v>
      </c>
      <c r="R72">
        <v>0</v>
      </c>
      <c r="S72">
        <v>0</v>
      </c>
      <c r="T72">
        <v>0</v>
      </c>
      <c r="U72" t="s">
        <v>574</v>
      </c>
      <c r="V72" t="s">
        <v>574</v>
      </c>
      <c r="W72" t="s">
        <v>574</v>
      </c>
      <c r="X72" t="s">
        <v>574</v>
      </c>
      <c r="Y72" t="s">
        <v>574</v>
      </c>
      <c r="Z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 t="s">
        <v>288</v>
      </c>
    </row>
    <row r="73" spans="1:33" x14ac:dyDescent="0.2">
      <c r="A73">
        <v>2139934</v>
      </c>
      <c r="B73" s="6" t="s">
        <v>640</v>
      </c>
      <c r="C73">
        <v>64</v>
      </c>
      <c r="D73" t="s">
        <v>26</v>
      </c>
      <c r="E73" t="str">
        <f t="shared" si="1"/>
        <v>no</v>
      </c>
      <c r="F73">
        <v>0</v>
      </c>
      <c r="G73" t="s">
        <v>526</v>
      </c>
      <c r="H73" t="s">
        <v>37</v>
      </c>
      <c r="I73" t="s">
        <v>574</v>
      </c>
      <c r="J73">
        <v>1</v>
      </c>
      <c r="K73">
        <v>2</v>
      </c>
      <c r="L73">
        <v>2</v>
      </c>
      <c r="M73">
        <v>1</v>
      </c>
      <c r="N73">
        <v>1</v>
      </c>
      <c r="O73" t="s">
        <v>526</v>
      </c>
      <c r="P73">
        <v>5</v>
      </c>
      <c r="Q73">
        <v>0</v>
      </c>
      <c r="R73">
        <v>0</v>
      </c>
      <c r="S73">
        <v>0</v>
      </c>
      <c r="T73">
        <v>0</v>
      </c>
      <c r="U73" t="s">
        <v>574</v>
      </c>
      <c r="V73" t="s">
        <v>574</v>
      </c>
      <c r="W73" t="s">
        <v>574</v>
      </c>
      <c r="X73" t="s">
        <v>574</v>
      </c>
      <c r="Y73" t="s">
        <v>574</v>
      </c>
      <c r="Z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 t="s">
        <v>288</v>
      </c>
    </row>
    <row r="74" spans="1:33" x14ac:dyDescent="0.2">
      <c r="A74">
        <v>2227932</v>
      </c>
      <c r="B74" s="6" t="s">
        <v>609</v>
      </c>
      <c r="C74">
        <v>83</v>
      </c>
      <c r="D74" t="s">
        <v>21</v>
      </c>
      <c r="E74" t="str">
        <f t="shared" si="1"/>
        <v>yes</v>
      </c>
      <c r="F74">
        <v>3</v>
      </c>
      <c r="G74">
        <v>4</v>
      </c>
      <c r="H74" t="s">
        <v>37</v>
      </c>
      <c r="I74" t="s">
        <v>574</v>
      </c>
      <c r="J74">
        <v>1</v>
      </c>
      <c r="K74">
        <v>5</v>
      </c>
      <c r="L74">
        <v>6</v>
      </c>
      <c r="M74">
        <v>1</v>
      </c>
      <c r="N74">
        <v>1</v>
      </c>
      <c r="O74" t="s">
        <v>526</v>
      </c>
      <c r="P74">
        <v>5</v>
      </c>
      <c r="Q74" t="str">
        <f>IF(R74&gt;0, "ID", "EP")</f>
        <v>ID</v>
      </c>
      <c r="R74">
        <v>5</v>
      </c>
      <c r="S74">
        <v>0</v>
      </c>
      <c r="T74">
        <v>0</v>
      </c>
      <c r="U74" t="s">
        <v>573</v>
      </c>
      <c r="V74" t="s">
        <v>574</v>
      </c>
      <c r="W74" t="s">
        <v>574</v>
      </c>
      <c r="X74" t="s">
        <v>574</v>
      </c>
      <c r="Y74" t="s">
        <v>574</v>
      </c>
      <c r="Z74">
        <v>1</v>
      </c>
      <c r="AB74">
        <v>0</v>
      </c>
      <c r="AC74">
        <v>1</v>
      </c>
      <c r="AD74">
        <v>0</v>
      </c>
      <c r="AE74">
        <v>1</v>
      </c>
      <c r="AF74">
        <v>1</v>
      </c>
      <c r="AG74" t="s">
        <v>288</v>
      </c>
    </row>
    <row r="75" spans="1:33" x14ac:dyDescent="0.2">
      <c r="A75">
        <v>2229669</v>
      </c>
      <c r="B75" s="6" t="s">
        <v>641</v>
      </c>
      <c r="C75">
        <v>29</v>
      </c>
      <c r="D75" t="s">
        <v>26</v>
      </c>
      <c r="E75" t="str">
        <f t="shared" si="1"/>
        <v>yes</v>
      </c>
      <c r="F75">
        <v>2</v>
      </c>
      <c r="G75">
        <v>0</v>
      </c>
      <c r="H75" t="s">
        <v>37</v>
      </c>
      <c r="I75" t="s">
        <v>574</v>
      </c>
      <c r="J75">
        <v>1</v>
      </c>
      <c r="K75">
        <v>3</v>
      </c>
      <c r="L75">
        <v>3</v>
      </c>
      <c r="M75">
        <v>11</v>
      </c>
      <c r="N75">
        <v>0</v>
      </c>
      <c r="O75" t="s">
        <v>526</v>
      </c>
      <c r="P75">
        <v>0</v>
      </c>
      <c r="Q75">
        <v>0</v>
      </c>
      <c r="R75">
        <v>0</v>
      </c>
      <c r="S75">
        <v>0</v>
      </c>
      <c r="T75">
        <v>0</v>
      </c>
      <c r="U75" t="s">
        <v>573</v>
      </c>
      <c r="V75" t="s">
        <v>574</v>
      </c>
      <c r="W75" t="s">
        <v>574</v>
      </c>
      <c r="X75" t="s">
        <v>574</v>
      </c>
      <c r="Y75" t="s">
        <v>574</v>
      </c>
      <c r="Z75">
        <v>1</v>
      </c>
      <c r="AB75">
        <v>0</v>
      </c>
      <c r="AC75">
        <v>0</v>
      </c>
      <c r="AD75">
        <v>0</v>
      </c>
      <c r="AE75">
        <v>0</v>
      </c>
      <c r="AF75">
        <v>0</v>
      </c>
      <c r="AG75" t="s">
        <v>288</v>
      </c>
    </row>
    <row r="76" spans="1:33" x14ac:dyDescent="0.2">
      <c r="A76">
        <v>2343708</v>
      </c>
      <c r="B76" s="6" t="s">
        <v>642</v>
      </c>
      <c r="C76">
        <v>79</v>
      </c>
      <c r="D76" t="s">
        <v>21</v>
      </c>
      <c r="E76" t="str">
        <f t="shared" si="1"/>
        <v>no</v>
      </c>
      <c r="F76">
        <v>0</v>
      </c>
      <c r="G76" t="s">
        <v>526</v>
      </c>
      <c r="H76" t="s">
        <v>37</v>
      </c>
      <c r="I76" t="s">
        <v>574</v>
      </c>
      <c r="J76">
        <v>1</v>
      </c>
      <c r="K76">
        <v>3</v>
      </c>
      <c r="L76">
        <v>3</v>
      </c>
      <c r="M76">
        <v>1</v>
      </c>
      <c r="N76">
        <v>1</v>
      </c>
      <c r="O76" t="s">
        <v>526</v>
      </c>
      <c r="P76" t="s">
        <v>288</v>
      </c>
      <c r="Q76" t="str">
        <f>IF(R76&gt;0, "ID", "EP")</f>
        <v>ID</v>
      </c>
      <c r="R76" t="s">
        <v>288</v>
      </c>
      <c r="S76">
        <v>0</v>
      </c>
      <c r="T76">
        <v>0</v>
      </c>
      <c r="U76" t="s">
        <v>574</v>
      </c>
      <c r="V76" t="s">
        <v>574</v>
      </c>
      <c r="W76" t="s">
        <v>574</v>
      </c>
      <c r="X76" t="s">
        <v>574</v>
      </c>
      <c r="Y76" t="s">
        <v>574</v>
      </c>
      <c r="Z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 t="s">
        <v>288</v>
      </c>
    </row>
    <row r="77" spans="1:33" x14ac:dyDescent="0.2">
      <c r="A77">
        <v>2360789</v>
      </c>
      <c r="B77" s="6" t="s">
        <v>643</v>
      </c>
      <c r="C77">
        <v>50</v>
      </c>
      <c r="D77" t="s">
        <v>21</v>
      </c>
      <c r="E77" t="str">
        <f t="shared" si="1"/>
        <v>yes</v>
      </c>
      <c r="F77">
        <v>2</v>
      </c>
      <c r="G77">
        <v>1</v>
      </c>
      <c r="H77" t="s">
        <v>37</v>
      </c>
      <c r="I77" t="s">
        <v>574</v>
      </c>
      <c r="J77">
        <v>1</v>
      </c>
      <c r="K77">
        <v>2</v>
      </c>
      <c r="L77">
        <v>2</v>
      </c>
      <c r="M77">
        <v>1</v>
      </c>
      <c r="N77">
        <v>9</v>
      </c>
      <c r="O77" t="s">
        <v>526</v>
      </c>
      <c r="P77">
        <v>7</v>
      </c>
      <c r="Q77" t="str">
        <f>IF(R77&gt;0, "ID", "EP")</f>
        <v>ID</v>
      </c>
      <c r="R77">
        <v>3</v>
      </c>
      <c r="S77">
        <v>7</v>
      </c>
      <c r="T77">
        <v>0</v>
      </c>
      <c r="U77" t="s">
        <v>573</v>
      </c>
      <c r="V77" t="s">
        <v>574</v>
      </c>
      <c r="W77" t="s">
        <v>574</v>
      </c>
      <c r="X77" t="s">
        <v>574</v>
      </c>
      <c r="Y77" t="s">
        <v>574</v>
      </c>
      <c r="Z77">
        <v>0</v>
      </c>
      <c r="AB77">
        <v>0</v>
      </c>
      <c r="AC77">
        <v>0</v>
      </c>
      <c r="AD77">
        <v>0</v>
      </c>
      <c r="AE77" t="s">
        <v>288</v>
      </c>
      <c r="AF77" t="s">
        <v>288</v>
      </c>
      <c r="AG77" t="s">
        <v>288</v>
      </c>
    </row>
    <row r="78" spans="1:33" x14ac:dyDescent="0.2">
      <c r="A78">
        <v>2381183</v>
      </c>
      <c r="B78" s="7" t="s">
        <v>608</v>
      </c>
      <c r="C78">
        <v>32</v>
      </c>
      <c r="D78" t="s">
        <v>26</v>
      </c>
      <c r="E78" t="str">
        <f t="shared" si="1"/>
        <v>no</v>
      </c>
      <c r="F78">
        <v>0</v>
      </c>
      <c r="G78" t="s">
        <v>526</v>
      </c>
      <c r="H78" t="s">
        <v>37</v>
      </c>
      <c r="I78" t="s">
        <v>574</v>
      </c>
      <c r="J78">
        <v>1</v>
      </c>
      <c r="K78">
        <v>3</v>
      </c>
      <c r="L78">
        <v>3</v>
      </c>
      <c r="M78">
        <v>1</v>
      </c>
      <c r="N78">
        <v>2</v>
      </c>
      <c r="O78" t="s">
        <v>526</v>
      </c>
      <c r="P78">
        <v>5</v>
      </c>
      <c r="Q78">
        <v>0</v>
      </c>
      <c r="R78">
        <v>0</v>
      </c>
      <c r="S78">
        <v>0</v>
      </c>
      <c r="T78">
        <v>0</v>
      </c>
      <c r="U78" t="s">
        <v>574</v>
      </c>
      <c r="V78" t="s">
        <v>574</v>
      </c>
      <c r="W78" t="s">
        <v>574</v>
      </c>
      <c r="X78" t="s">
        <v>574</v>
      </c>
      <c r="Y78" t="s">
        <v>574</v>
      </c>
      <c r="Z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 t="s">
        <v>288</v>
      </c>
    </row>
    <row r="79" spans="1:33" x14ac:dyDescent="0.2">
      <c r="A79">
        <v>2383323</v>
      </c>
      <c r="B79" s="6" t="s">
        <v>644</v>
      </c>
      <c r="C79">
        <v>36</v>
      </c>
      <c r="D79" t="s">
        <v>21</v>
      </c>
      <c r="E79" t="str">
        <f t="shared" si="1"/>
        <v>no</v>
      </c>
      <c r="F79">
        <v>0</v>
      </c>
      <c r="G79" t="s">
        <v>526</v>
      </c>
      <c r="H79" t="s">
        <v>37</v>
      </c>
      <c r="I79" t="s">
        <v>574</v>
      </c>
      <c r="J79">
        <v>1</v>
      </c>
      <c r="K79">
        <v>6</v>
      </c>
      <c r="L79">
        <v>6</v>
      </c>
      <c r="M79">
        <v>1</v>
      </c>
      <c r="N79">
        <v>1</v>
      </c>
      <c r="O79" t="s">
        <v>526</v>
      </c>
      <c r="P79">
        <v>10</v>
      </c>
      <c r="Q79">
        <v>0</v>
      </c>
      <c r="R79">
        <v>0</v>
      </c>
      <c r="S79">
        <v>0</v>
      </c>
      <c r="T79">
        <v>0</v>
      </c>
      <c r="U79" t="s">
        <v>574</v>
      </c>
      <c r="V79" t="s">
        <v>574</v>
      </c>
      <c r="W79" t="s">
        <v>574</v>
      </c>
      <c r="X79" t="s">
        <v>574</v>
      </c>
      <c r="Y79" t="s">
        <v>574</v>
      </c>
      <c r="Z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 t="s">
        <v>288</v>
      </c>
    </row>
    <row r="80" spans="1:33" x14ac:dyDescent="0.2">
      <c r="A80">
        <v>2391945</v>
      </c>
      <c r="B80" s="6" t="s">
        <v>645</v>
      </c>
      <c r="C80">
        <v>68</v>
      </c>
      <c r="D80" t="s">
        <v>21</v>
      </c>
      <c r="E80" t="str">
        <f t="shared" si="1"/>
        <v>no</v>
      </c>
      <c r="F80">
        <v>0</v>
      </c>
      <c r="G80" t="s">
        <v>526</v>
      </c>
      <c r="H80" t="s">
        <v>37</v>
      </c>
      <c r="I80" t="s">
        <v>574</v>
      </c>
      <c r="J80">
        <v>1</v>
      </c>
      <c r="K80">
        <v>7</v>
      </c>
      <c r="L80">
        <v>7</v>
      </c>
      <c r="M80">
        <v>1</v>
      </c>
      <c r="N80">
        <v>1</v>
      </c>
      <c r="O80" t="s">
        <v>526</v>
      </c>
      <c r="P80">
        <v>14</v>
      </c>
      <c r="Q80" t="str">
        <f>IF(R80&gt;0, "ID", "EP")</f>
        <v>ID</v>
      </c>
      <c r="R80">
        <v>8</v>
      </c>
      <c r="S80">
        <v>0</v>
      </c>
      <c r="T80">
        <v>0</v>
      </c>
      <c r="U80" t="s">
        <v>574</v>
      </c>
      <c r="V80" t="s">
        <v>574</v>
      </c>
      <c r="W80" t="s">
        <v>574</v>
      </c>
      <c r="X80" t="s">
        <v>574</v>
      </c>
      <c r="Y80" t="s">
        <v>574</v>
      </c>
      <c r="Z80">
        <v>1</v>
      </c>
      <c r="AB80">
        <v>0</v>
      </c>
      <c r="AC80">
        <v>0</v>
      </c>
      <c r="AD80">
        <v>0</v>
      </c>
      <c r="AE80">
        <v>1</v>
      </c>
      <c r="AF80">
        <v>5</v>
      </c>
      <c r="AG80" t="s">
        <v>288</v>
      </c>
    </row>
    <row r="81" spans="1:33" x14ac:dyDescent="0.2">
      <c r="A81">
        <v>2391945</v>
      </c>
      <c r="B81" s="6" t="s">
        <v>608</v>
      </c>
      <c r="C81">
        <v>67</v>
      </c>
      <c r="D81" t="s">
        <v>21</v>
      </c>
      <c r="E81" t="str">
        <f t="shared" si="1"/>
        <v>no</v>
      </c>
      <c r="F81">
        <v>0</v>
      </c>
      <c r="G81" t="s">
        <v>526</v>
      </c>
      <c r="H81" t="s">
        <v>37</v>
      </c>
      <c r="I81" t="s">
        <v>574</v>
      </c>
      <c r="J81">
        <v>1</v>
      </c>
      <c r="K81">
        <v>5</v>
      </c>
      <c r="L81">
        <v>5</v>
      </c>
      <c r="M81">
        <v>1</v>
      </c>
      <c r="N81">
        <v>1</v>
      </c>
      <c r="O81" t="s">
        <v>526</v>
      </c>
      <c r="P81">
        <v>8</v>
      </c>
      <c r="Q81">
        <v>0</v>
      </c>
      <c r="R81">
        <v>0</v>
      </c>
      <c r="S81">
        <v>0</v>
      </c>
      <c r="T81">
        <v>0</v>
      </c>
      <c r="U81" t="s">
        <v>574</v>
      </c>
      <c r="V81" t="s">
        <v>574</v>
      </c>
      <c r="W81" t="s">
        <v>574</v>
      </c>
      <c r="X81" t="s">
        <v>574</v>
      </c>
      <c r="Y81" t="s">
        <v>574</v>
      </c>
      <c r="Z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 t="s">
        <v>288</v>
      </c>
    </row>
    <row r="82" spans="1:33" x14ac:dyDescent="0.2">
      <c r="A82">
        <v>2392024</v>
      </c>
      <c r="B82" s="6" t="s">
        <v>646</v>
      </c>
      <c r="C82">
        <v>75</v>
      </c>
      <c r="D82" t="s">
        <v>21</v>
      </c>
      <c r="E82" t="str">
        <f t="shared" si="1"/>
        <v>yes</v>
      </c>
      <c r="F82">
        <v>6</v>
      </c>
      <c r="G82">
        <v>1</v>
      </c>
      <c r="H82" t="s">
        <v>37</v>
      </c>
      <c r="I82" t="s">
        <v>574</v>
      </c>
      <c r="J82">
        <v>1</v>
      </c>
      <c r="K82">
        <v>6</v>
      </c>
      <c r="L82">
        <v>6</v>
      </c>
      <c r="M82">
        <v>1</v>
      </c>
      <c r="N82">
        <v>8</v>
      </c>
      <c r="O82" t="s">
        <v>526</v>
      </c>
      <c r="P82">
        <v>14</v>
      </c>
      <c r="Q82" t="str">
        <f>IF(R82&gt;0, "ID", "EP")</f>
        <v>ID</v>
      </c>
      <c r="R82">
        <v>4</v>
      </c>
      <c r="S82">
        <v>0</v>
      </c>
      <c r="T82">
        <v>0</v>
      </c>
      <c r="U82" t="s">
        <v>573</v>
      </c>
      <c r="V82" t="s">
        <v>574</v>
      </c>
      <c r="W82" t="s">
        <v>574</v>
      </c>
      <c r="X82" t="s">
        <v>574</v>
      </c>
      <c r="Y82" t="s">
        <v>574</v>
      </c>
      <c r="Z82">
        <v>1</v>
      </c>
      <c r="AB82">
        <v>0</v>
      </c>
      <c r="AC82">
        <v>0</v>
      </c>
      <c r="AD82">
        <v>0</v>
      </c>
      <c r="AE82">
        <v>0</v>
      </c>
      <c r="AF82">
        <v>0</v>
      </c>
      <c r="AG82" t="s">
        <v>288</v>
      </c>
    </row>
    <row r="83" spans="1:33" x14ac:dyDescent="0.2">
      <c r="A83">
        <v>2425557</v>
      </c>
      <c r="B83" s="6" t="s">
        <v>647</v>
      </c>
      <c r="C83">
        <v>75</v>
      </c>
      <c r="D83" t="s">
        <v>21</v>
      </c>
      <c r="E83" t="str">
        <f t="shared" si="1"/>
        <v>yes</v>
      </c>
      <c r="F83">
        <v>2</v>
      </c>
      <c r="G83">
        <v>1</v>
      </c>
      <c r="H83" t="s">
        <v>37</v>
      </c>
      <c r="I83" t="s">
        <v>574</v>
      </c>
      <c r="J83">
        <v>1</v>
      </c>
      <c r="K83">
        <v>2</v>
      </c>
      <c r="L83">
        <v>2</v>
      </c>
      <c r="M83">
        <v>1</v>
      </c>
      <c r="N83">
        <v>1</v>
      </c>
      <c r="O83" t="s">
        <v>526</v>
      </c>
      <c r="P83">
        <v>3</v>
      </c>
      <c r="Q83">
        <v>0</v>
      </c>
      <c r="R83">
        <v>0</v>
      </c>
      <c r="S83">
        <v>0</v>
      </c>
      <c r="T83">
        <v>0</v>
      </c>
      <c r="U83" t="s">
        <v>573</v>
      </c>
      <c r="V83" t="s">
        <v>574</v>
      </c>
      <c r="W83" t="s">
        <v>574</v>
      </c>
      <c r="X83" t="s">
        <v>574</v>
      </c>
      <c r="Y83" t="s">
        <v>574</v>
      </c>
      <c r="Z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 t="s">
        <v>288</v>
      </c>
    </row>
    <row r="84" spans="1:33" x14ac:dyDescent="0.2">
      <c r="A84">
        <v>2453685</v>
      </c>
      <c r="B84" s="6" t="s">
        <v>648</v>
      </c>
      <c r="C84">
        <v>33</v>
      </c>
      <c r="D84" t="s">
        <v>21</v>
      </c>
      <c r="E84" t="str">
        <f t="shared" si="1"/>
        <v>no</v>
      </c>
      <c r="F84">
        <v>0</v>
      </c>
      <c r="G84" t="s">
        <v>526</v>
      </c>
      <c r="H84" t="s">
        <v>37</v>
      </c>
      <c r="I84" t="s">
        <v>574</v>
      </c>
      <c r="J84">
        <v>1</v>
      </c>
      <c r="K84">
        <v>2</v>
      </c>
      <c r="L84">
        <v>2</v>
      </c>
      <c r="M84">
        <v>1</v>
      </c>
      <c r="N84">
        <v>5</v>
      </c>
      <c r="O84" t="s">
        <v>526</v>
      </c>
      <c r="P84">
        <v>5</v>
      </c>
      <c r="Q84">
        <v>0</v>
      </c>
      <c r="R84">
        <v>0</v>
      </c>
      <c r="S84">
        <v>0</v>
      </c>
      <c r="T84">
        <v>0</v>
      </c>
      <c r="U84" t="s">
        <v>574</v>
      </c>
      <c r="V84" t="s">
        <v>574</v>
      </c>
      <c r="W84" t="s">
        <v>574</v>
      </c>
      <c r="X84" t="s">
        <v>574</v>
      </c>
      <c r="Y84" t="s">
        <v>574</v>
      </c>
      <c r="Z84">
        <v>0</v>
      </c>
      <c r="AB84">
        <v>0</v>
      </c>
      <c r="AC84">
        <v>0</v>
      </c>
      <c r="AD84">
        <v>0</v>
      </c>
      <c r="AE84">
        <v>1</v>
      </c>
      <c r="AF84">
        <v>5</v>
      </c>
      <c r="AG84" t="s">
        <v>288</v>
      </c>
    </row>
    <row r="85" spans="1:33" x14ac:dyDescent="0.2">
      <c r="A85">
        <v>3002079</v>
      </c>
      <c r="B85" s="6" t="s">
        <v>649</v>
      </c>
      <c r="C85">
        <v>57</v>
      </c>
      <c r="D85" t="s">
        <v>26</v>
      </c>
      <c r="E85" t="str">
        <f t="shared" si="1"/>
        <v>no</v>
      </c>
      <c r="F85">
        <v>0</v>
      </c>
      <c r="G85" t="s">
        <v>526</v>
      </c>
      <c r="H85" t="s">
        <v>37</v>
      </c>
      <c r="I85" t="s">
        <v>574</v>
      </c>
      <c r="J85">
        <v>1</v>
      </c>
      <c r="K85">
        <v>3</v>
      </c>
      <c r="L85">
        <v>3</v>
      </c>
      <c r="M85">
        <v>1</v>
      </c>
      <c r="N85">
        <v>7</v>
      </c>
      <c r="O85" t="s">
        <v>526</v>
      </c>
      <c r="P85">
        <v>0</v>
      </c>
      <c r="Q85">
        <v>0</v>
      </c>
      <c r="R85">
        <v>0</v>
      </c>
      <c r="S85">
        <v>0</v>
      </c>
      <c r="T85">
        <v>0</v>
      </c>
      <c r="U85" t="s">
        <v>574</v>
      </c>
      <c r="V85" t="s">
        <v>574</v>
      </c>
      <c r="W85" t="s">
        <v>574</v>
      </c>
      <c r="X85" t="s">
        <v>574</v>
      </c>
      <c r="Y85" t="s">
        <v>574</v>
      </c>
      <c r="Z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 t="s">
        <v>288</v>
      </c>
    </row>
    <row r="86" spans="1:33" x14ac:dyDescent="0.2">
      <c r="A86">
        <v>3002547</v>
      </c>
      <c r="B86" s="6" t="s">
        <v>650</v>
      </c>
      <c r="C86">
        <v>66</v>
      </c>
      <c r="D86" t="s">
        <v>26</v>
      </c>
      <c r="E86" t="str">
        <f t="shared" si="1"/>
        <v>no</v>
      </c>
      <c r="F86">
        <v>0</v>
      </c>
      <c r="G86" t="s">
        <v>526</v>
      </c>
      <c r="H86" t="s">
        <v>37</v>
      </c>
      <c r="I86" t="s">
        <v>574</v>
      </c>
      <c r="J86">
        <v>1</v>
      </c>
      <c r="K86">
        <v>1</v>
      </c>
      <c r="L86">
        <v>1</v>
      </c>
      <c r="M86">
        <v>1</v>
      </c>
      <c r="N86">
        <v>1</v>
      </c>
      <c r="O86" t="s">
        <v>526</v>
      </c>
      <c r="P86">
        <v>10</v>
      </c>
      <c r="Q86">
        <v>0</v>
      </c>
      <c r="R86">
        <v>0</v>
      </c>
      <c r="S86">
        <v>0</v>
      </c>
      <c r="T86">
        <v>0</v>
      </c>
      <c r="U86" t="s">
        <v>574</v>
      </c>
      <c r="V86" t="s">
        <v>574</v>
      </c>
      <c r="W86" t="s">
        <v>574</v>
      </c>
      <c r="X86" t="s">
        <v>574</v>
      </c>
      <c r="Y86" t="s">
        <v>574</v>
      </c>
      <c r="Z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 t="s">
        <v>288</v>
      </c>
    </row>
    <row r="87" spans="1:33" x14ac:dyDescent="0.2">
      <c r="A87">
        <v>3002547</v>
      </c>
      <c r="B87" s="6" t="s">
        <v>651</v>
      </c>
      <c r="C87">
        <v>66</v>
      </c>
      <c r="D87" t="s">
        <v>26</v>
      </c>
      <c r="E87" t="str">
        <f t="shared" si="1"/>
        <v>yes</v>
      </c>
      <c r="F87">
        <v>2</v>
      </c>
      <c r="G87">
        <v>1</v>
      </c>
      <c r="H87" t="s">
        <v>37</v>
      </c>
      <c r="I87" t="s">
        <v>574</v>
      </c>
      <c r="J87">
        <v>1</v>
      </c>
      <c r="K87">
        <v>2</v>
      </c>
      <c r="L87">
        <v>2</v>
      </c>
      <c r="M87">
        <v>1</v>
      </c>
      <c r="N87">
        <v>1</v>
      </c>
      <c r="O87" t="s">
        <v>526</v>
      </c>
      <c r="P87">
        <v>7</v>
      </c>
      <c r="Q87">
        <v>0</v>
      </c>
      <c r="R87">
        <v>0</v>
      </c>
      <c r="S87">
        <v>0</v>
      </c>
      <c r="T87">
        <v>0</v>
      </c>
      <c r="U87" t="s">
        <v>573</v>
      </c>
      <c r="V87" t="s">
        <v>574</v>
      </c>
      <c r="W87" t="s">
        <v>574</v>
      </c>
      <c r="X87" t="s">
        <v>574</v>
      </c>
      <c r="Y87" t="s">
        <v>574</v>
      </c>
      <c r="Z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 t="s">
        <v>288</v>
      </c>
    </row>
    <row r="88" spans="1:33" x14ac:dyDescent="0.2">
      <c r="A88">
        <v>3002547</v>
      </c>
      <c r="B88" s="6" t="s">
        <v>652</v>
      </c>
      <c r="C88">
        <v>67</v>
      </c>
      <c r="D88" t="s">
        <v>26</v>
      </c>
      <c r="E88" t="str">
        <f t="shared" si="1"/>
        <v>no</v>
      </c>
      <c r="F88">
        <v>0</v>
      </c>
      <c r="G88" t="s">
        <v>526</v>
      </c>
      <c r="H88" t="s">
        <v>37</v>
      </c>
      <c r="I88" t="s">
        <v>574</v>
      </c>
      <c r="J88">
        <v>1</v>
      </c>
      <c r="K88">
        <v>2</v>
      </c>
      <c r="L88">
        <v>2</v>
      </c>
      <c r="M88">
        <v>1</v>
      </c>
      <c r="N88">
        <v>1</v>
      </c>
      <c r="O88" t="s">
        <v>526</v>
      </c>
      <c r="P88">
        <v>7</v>
      </c>
      <c r="Q88">
        <v>0</v>
      </c>
      <c r="R88">
        <v>0</v>
      </c>
      <c r="S88">
        <v>0</v>
      </c>
      <c r="T88">
        <v>0</v>
      </c>
      <c r="U88" t="s">
        <v>574</v>
      </c>
      <c r="V88" t="s">
        <v>574</v>
      </c>
      <c r="W88" t="s">
        <v>574</v>
      </c>
      <c r="X88" t="s">
        <v>574</v>
      </c>
      <c r="Y88" t="s">
        <v>574</v>
      </c>
      <c r="Z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 t="s">
        <v>288</v>
      </c>
    </row>
    <row r="89" spans="1:33" x14ac:dyDescent="0.2">
      <c r="A89">
        <v>3029991</v>
      </c>
      <c r="B89" s="6" t="s">
        <v>653</v>
      </c>
      <c r="C89">
        <v>56</v>
      </c>
      <c r="D89" t="s">
        <v>21</v>
      </c>
      <c r="E89" t="str">
        <f t="shared" si="1"/>
        <v>no</v>
      </c>
      <c r="F89">
        <v>0</v>
      </c>
      <c r="G89" t="s">
        <v>526</v>
      </c>
      <c r="H89" t="s">
        <v>37</v>
      </c>
      <c r="I89" t="s">
        <v>574</v>
      </c>
      <c r="J89">
        <v>1</v>
      </c>
      <c r="K89">
        <v>3</v>
      </c>
      <c r="L89">
        <v>3</v>
      </c>
      <c r="M89">
        <v>1</v>
      </c>
      <c r="N89">
        <v>1</v>
      </c>
      <c r="O89" t="s">
        <v>526</v>
      </c>
      <c r="P89" t="s">
        <v>288</v>
      </c>
      <c r="Q89">
        <v>0</v>
      </c>
      <c r="R89">
        <v>0</v>
      </c>
      <c r="S89">
        <v>0</v>
      </c>
      <c r="T89">
        <v>0</v>
      </c>
      <c r="U89" t="s">
        <v>574</v>
      </c>
      <c r="V89" t="s">
        <v>574</v>
      </c>
      <c r="W89" t="s">
        <v>574</v>
      </c>
      <c r="X89" t="s">
        <v>574</v>
      </c>
      <c r="Y89" t="s">
        <v>574</v>
      </c>
      <c r="Z89">
        <v>0</v>
      </c>
      <c r="AB89">
        <v>0</v>
      </c>
      <c r="AC89">
        <v>1</v>
      </c>
      <c r="AD89">
        <v>0</v>
      </c>
      <c r="AE89">
        <v>0</v>
      </c>
      <c r="AF89">
        <v>0</v>
      </c>
      <c r="AG89" t="s">
        <v>288</v>
      </c>
    </row>
    <row r="90" spans="1:33" x14ac:dyDescent="0.2">
      <c r="A90">
        <v>3040336</v>
      </c>
      <c r="B90" s="6" t="s">
        <v>654</v>
      </c>
      <c r="C90">
        <v>42</v>
      </c>
      <c r="D90" t="s">
        <v>26</v>
      </c>
      <c r="E90" t="str">
        <f t="shared" si="1"/>
        <v>no</v>
      </c>
      <c r="F90">
        <v>0</v>
      </c>
      <c r="G90" t="s">
        <v>526</v>
      </c>
      <c r="H90" t="s">
        <v>42</v>
      </c>
      <c r="I90" t="s">
        <v>574</v>
      </c>
      <c r="J90">
        <v>1</v>
      </c>
      <c r="K90">
        <v>3</v>
      </c>
      <c r="L90">
        <v>3</v>
      </c>
      <c r="M90">
        <v>1</v>
      </c>
      <c r="N90">
        <v>0</v>
      </c>
      <c r="O90" t="s">
        <v>526</v>
      </c>
      <c r="P90">
        <v>0</v>
      </c>
      <c r="Q90">
        <v>0</v>
      </c>
      <c r="R90">
        <v>0</v>
      </c>
      <c r="S90">
        <v>0</v>
      </c>
      <c r="T90">
        <v>0</v>
      </c>
      <c r="U90" t="s">
        <v>574</v>
      </c>
      <c r="V90" t="s">
        <v>574</v>
      </c>
      <c r="W90" t="s">
        <v>574</v>
      </c>
      <c r="X90" t="s">
        <v>573</v>
      </c>
      <c r="Y90" t="s">
        <v>574</v>
      </c>
      <c r="Z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 t="s">
        <v>288</v>
      </c>
    </row>
    <row r="91" spans="1:33" x14ac:dyDescent="0.2">
      <c r="A91">
        <v>3042106</v>
      </c>
      <c r="B91" s="6" t="s">
        <v>655</v>
      </c>
      <c r="C91">
        <v>72</v>
      </c>
      <c r="D91" t="s">
        <v>21</v>
      </c>
      <c r="E91" t="str">
        <f t="shared" si="1"/>
        <v>no</v>
      </c>
      <c r="F91">
        <v>0</v>
      </c>
      <c r="G91" t="s">
        <v>526</v>
      </c>
      <c r="H91" t="s">
        <v>37</v>
      </c>
      <c r="I91" t="s">
        <v>574</v>
      </c>
      <c r="J91">
        <v>1</v>
      </c>
      <c r="K91">
        <v>4</v>
      </c>
      <c r="L91">
        <v>4</v>
      </c>
      <c r="M91">
        <v>1</v>
      </c>
      <c r="N91">
        <v>1</v>
      </c>
      <c r="O91" t="s">
        <v>526</v>
      </c>
      <c r="P91">
        <v>7</v>
      </c>
      <c r="Q91">
        <v>0</v>
      </c>
      <c r="R91">
        <v>0</v>
      </c>
      <c r="S91">
        <v>0</v>
      </c>
      <c r="T91">
        <v>0</v>
      </c>
      <c r="U91" t="s">
        <v>574</v>
      </c>
      <c r="V91" t="s">
        <v>574</v>
      </c>
      <c r="W91" t="s">
        <v>574</v>
      </c>
      <c r="X91" t="s">
        <v>574</v>
      </c>
      <c r="Y91" t="s">
        <v>574</v>
      </c>
      <c r="Z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 t="s">
        <v>288</v>
      </c>
    </row>
    <row r="92" spans="1:33" x14ac:dyDescent="0.2">
      <c r="A92">
        <v>3053096</v>
      </c>
      <c r="B92" s="6" t="s">
        <v>656</v>
      </c>
      <c r="C92">
        <v>69</v>
      </c>
      <c r="D92" t="s">
        <v>21</v>
      </c>
      <c r="E92" t="str">
        <f t="shared" si="1"/>
        <v>no</v>
      </c>
      <c r="F92">
        <v>0</v>
      </c>
      <c r="G92" t="s">
        <v>526</v>
      </c>
      <c r="H92" t="s">
        <v>37</v>
      </c>
      <c r="I92" t="s">
        <v>574</v>
      </c>
      <c r="J92">
        <v>1</v>
      </c>
      <c r="K92">
        <v>2</v>
      </c>
      <c r="L92">
        <v>2</v>
      </c>
      <c r="M92">
        <v>1</v>
      </c>
      <c r="N92" t="s">
        <v>288</v>
      </c>
      <c r="O92" t="s">
        <v>526</v>
      </c>
      <c r="P92" t="s">
        <v>288</v>
      </c>
      <c r="Q92">
        <v>0</v>
      </c>
      <c r="R92">
        <v>0</v>
      </c>
      <c r="S92">
        <v>0</v>
      </c>
      <c r="T92">
        <v>0</v>
      </c>
      <c r="U92" t="s">
        <v>574</v>
      </c>
      <c r="V92" t="s">
        <v>574</v>
      </c>
      <c r="W92" t="s">
        <v>574</v>
      </c>
      <c r="X92" t="s">
        <v>574</v>
      </c>
      <c r="Y92" t="s">
        <v>574</v>
      </c>
      <c r="Z92">
        <v>0</v>
      </c>
      <c r="AB92">
        <v>0</v>
      </c>
      <c r="AC92">
        <v>0</v>
      </c>
      <c r="AD92">
        <v>0</v>
      </c>
      <c r="AE92" t="s">
        <v>288</v>
      </c>
      <c r="AF92" t="s">
        <v>288</v>
      </c>
      <c r="AG92" t="s">
        <v>288</v>
      </c>
    </row>
    <row r="93" spans="1:33" x14ac:dyDescent="0.2">
      <c r="A93">
        <v>3065074</v>
      </c>
      <c r="B93" s="6" t="s">
        <v>657</v>
      </c>
      <c r="C93">
        <v>55</v>
      </c>
      <c r="D93" t="s">
        <v>26</v>
      </c>
      <c r="E93" t="str">
        <f t="shared" si="1"/>
        <v>no</v>
      </c>
      <c r="F93">
        <v>0</v>
      </c>
      <c r="G93" t="s">
        <v>526</v>
      </c>
      <c r="H93" t="s">
        <v>37</v>
      </c>
      <c r="I93" t="s">
        <v>574</v>
      </c>
      <c r="J93">
        <v>1</v>
      </c>
      <c r="K93">
        <v>4</v>
      </c>
      <c r="L93">
        <v>4</v>
      </c>
      <c r="M93">
        <v>1</v>
      </c>
      <c r="N93">
        <v>1</v>
      </c>
      <c r="O93" t="s">
        <v>526</v>
      </c>
      <c r="P93">
        <v>7</v>
      </c>
      <c r="Q93">
        <v>0</v>
      </c>
      <c r="R93">
        <v>0</v>
      </c>
      <c r="S93">
        <v>0</v>
      </c>
      <c r="T93">
        <v>0</v>
      </c>
      <c r="U93" t="s">
        <v>574</v>
      </c>
      <c r="V93" t="s">
        <v>574</v>
      </c>
      <c r="W93" t="s">
        <v>574</v>
      </c>
      <c r="X93" t="s">
        <v>574</v>
      </c>
      <c r="Y93" t="s">
        <v>574</v>
      </c>
      <c r="Z93">
        <v>0</v>
      </c>
      <c r="AB93">
        <v>0</v>
      </c>
      <c r="AC93">
        <v>0</v>
      </c>
      <c r="AD93">
        <v>0</v>
      </c>
      <c r="AE93">
        <v>1</v>
      </c>
      <c r="AF93">
        <v>0</v>
      </c>
      <c r="AG93" t="s">
        <v>288</v>
      </c>
    </row>
    <row r="94" spans="1:33" x14ac:dyDescent="0.2">
      <c r="A94">
        <v>3070360</v>
      </c>
      <c r="B94" s="6" t="s">
        <v>658</v>
      </c>
      <c r="C94">
        <v>45</v>
      </c>
      <c r="D94" t="s">
        <v>26</v>
      </c>
      <c r="E94" t="str">
        <f t="shared" si="1"/>
        <v>no</v>
      </c>
      <c r="F94">
        <v>0</v>
      </c>
      <c r="G94" t="s">
        <v>526</v>
      </c>
      <c r="H94" t="s">
        <v>37</v>
      </c>
      <c r="I94" t="s">
        <v>574</v>
      </c>
      <c r="J94">
        <v>1</v>
      </c>
      <c r="K94">
        <v>3</v>
      </c>
      <c r="L94">
        <v>3</v>
      </c>
      <c r="M94">
        <v>3</v>
      </c>
      <c r="N94">
        <v>0</v>
      </c>
      <c r="O94" t="s">
        <v>526</v>
      </c>
      <c r="P94">
        <v>0</v>
      </c>
      <c r="Q94">
        <v>0</v>
      </c>
      <c r="R94">
        <v>0</v>
      </c>
      <c r="S94">
        <v>0</v>
      </c>
      <c r="T94">
        <v>0</v>
      </c>
      <c r="U94" t="s">
        <v>574</v>
      </c>
      <c r="V94" t="s">
        <v>574</v>
      </c>
      <c r="W94" t="s">
        <v>574</v>
      </c>
      <c r="X94" t="s">
        <v>574</v>
      </c>
      <c r="Y94" t="s">
        <v>574</v>
      </c>
      <c r="Z94">
        <v>0</v>
      </c>
      <c r="AB94">
        <v>0</v>
      </c>
      <c r="AC94">
        <v>1</v>
      </c>
      <c r="AD94">
        <v>0</v>
      </c>
      <c r="AE94">
        <v>1</v>
      </c>
      <c r="AF94">
        <v>0</v>
      </c>
      <c r="AG94" t="s">
        <v>288</v>
      </c>
    </row>
    <row r="95" spans="1:33" x14ac:dyDescent="0.2">
      <c r="A95">
        <v>3086537</v>
      </c>
      <c r="B95" s="6" t="s">
        <v>658</v>
      </c>
      <c r="C95">
        <v>79</v>
      </c>
      <c r="D95" t="s">
        <v>21</v>
      </c>
      <c r="E95" t="str">
        <f t="shared" si="1"/>
        <v>yes</v>
      </c>
      <c r="F95">
        <v>6</v>
      </c>
      <c r="G95">
        <v>0</v>
      </c>
      <c r="H95" t="s">
        <v>37</v>
      </c>
      <c r="I95" t="s">
        <v>574</v>
      </c>
      <c r="J95">
        <v>1</v>
      </c>
      <c r="K95">
        <v>6</v>
      </c>
      <c r="L95">
        <v>6</v>
      </c>
      <c r="M95">
        <v>2</v>
      </c>
      <c r="N95">
        <v>0</v>
      </c>
      <c r="O95" t="s">
        <v>526</v>
      </c>
      <c r="P95">
        <v>0</v>
      </c>
      <c r="Q95">
        <v>0</v>
      </c>
      <c r="R95">
        <v>0</v>
      </c>
      <c r="S95">
        <v>0</v>
      </c>
      <c r="T95">
        <v>0</v>
      </c>
      <c r="U95" t="s">
        <v>573</v>
      </c>
      <c r="V95" t="s">
        <v>574</v>
      </c>
      <c r="W95" t="s">
        <v>574</v>
      </c>
      <c r="X95" t="s">
        <v>574</v>
      </c>
      <c r="Y95" t="s">
        <v>574</v>
      </c>
      <c r="Z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 t="s">
        <v>288</v>
      </c>
    </row>
    <row r="96" spans="1:33" x14ac:dyDescent="0.2">
      <c r="A96">
        <v>3092056</v>
      </c>
      <c r="B96" s="6" t="s">
        <v>703</v>
      </c>
      <c r="C96">
        <v>46</v>
      </c>
      <c r="D96" t="s">
        <v>26</v>
      </c>
      <c r="E96" t="str">
        <f t="shared" si="1"/>
        <v>no</v>
      </c>
      <c r="F96">
        <v>0</v>
      </c>
      <c r="G96" t="s">
        <v>526</v>
      </c>
      <c r="H96" t="s">
        <v>37</v>
      </c>
      <c r="I96" t="s">
        <v>574</v>
      </c>
      <c r="J96">
        <v>1</v>
      </c>
      <c r="K96">
        <v>4</v>
      </c>
      <c r="L96">
        <v>4</v>
      </c>
      <c r="M96">
        <v>1</v>
      </c>
      <c r="N96">
        <v>1</v>
      </c>
      <c r="O96" t="s">
        <v>526</v>
      </c>
      <c r="P96">
        <v>5</v>
      </c>
      <c r="Q96">
        <v>0</v>
      </c>
      <c r="R96">
        <v>0</v>
      </c>
      <c r="S96">
        <v>0</v>
      </c>
      <c r="T96">
        <v>0</v>
      </c>
      <c r="U96" t="s">
        <v>574</v>
      </c>
      <c r="V96" t="s">
        <v>574</v>
      </c>
      <c r="W96" t="s">
        <v>574</v>
      </c>
      <c r="X96" t="s">
        <v>574</v>
      </c>
      <c r="Y96" t="s">
        <v>574</v>
      </c>
      <c r="Z96">
        <v>0</v>
      </c>
      <c r="AB96">
        <v>0</v>
      </c>
      <c r="AC96">
        <v>0</v>
      </c>
      <c r="AD96">
        <v>0</v>
      </c>
      <c r="AE96" t="s">
        <v>288</v>
      </c>
      <c r="AF96" t="s">
        <v>288</v>
      </c>
      <c r="AG96" t="s">
        <v>288</v>
      </c>
    </row>
    <row r="97" spans="1:33" x14ac:dyDescent="0.2">
      <c r="A97">
        <v>3093520</v>
      </c>
      <c r="B97" s="6" t="s">
        <v>659</v>
      </c>
      <c r="C97">
        <v>63</v>
      </c>
      <c r="D97" t="s">
        <v>21</v>
      </c>
      <c r="E97" t="str">
        <f t="shared" si="1"/>
        <v>no</v>
      </c>
      <c r="F97">
        <v>0</v>
      </c>
      <c r="G97" t="s">
        <v>526</v>
      </c>
      <c r="H97" t="s">
        <v>37</v>
      </c>
      <c r="I97" t="s">
        <v>574</v>
      </c>
      <c r="J97">
        <v>1</v>
      </c>
      <c r="K97">
        <v>2</v>
      </c>
      <c r="L97">
        <v>2</v>
      </c>
      <c r="M97">
        <v>1</v>
      </c>
      <c r="N97" t="s">
        <v>288</v>
      </c>
      <c r="O97" t="s">
        <v>526</v>
      </c>
      <c r="P97" t="s">
        <v>288</v>
      </c>
      <c r="Q97" t="str">
        <f>IF(R97&gt;0, "ID", "EP")</f>
        <v>ID</v>
      </c>
      <c r="R97">
        <v>2</v>
      </c>
      <c r="S97">
        <v>0</v>
      </c>
      <c r="T97">
        <v>0</v>
      </c>
      <c r="U97" t="s">
        <v>574</v>
      </c>
      <c r="V97" t="s">
        <v>574</v>
      </c>
      <c r="W97" t="s">
        <v>574</v>
      </c>
      <c r="X97" t="s">
        <v>574</v>
      </c>
      <c r="Y97" t="s">
        <v>574</v>
      </c>
      <c r="Z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 t="s">
        <v>288</v>
      </c>
    </row>
    <row r="98" spans="1:33" x14ac:dyDescent="0.2">
      <c r="A98">
        <v>3093669</v>
      </c>
      <c r="B98" s="6" t="s">
        <v>660</v>
      </c>
      <c r="C98">
        <v>45</v>
      </c>
      <c r="D98" t="s">
        <v>21</v>
      </c>
      <c r="E98" t="str">
        <f t="shared" si="1"/>
        <v>no</v>
      </c>
      <c r="F98">
        <v>0</v>
      </c>
      <c r="G98" t="s">
        <v>526</v>
      </c>
      <c r="H98" t="s">
        <v>37</v>
      </c>
      <c r="I98" t="s">
        <v>574</v>
      </c>
      <c r="J98">
        <v>1</v>
      </c>
      <c r="K98">
        <v>3</v>
      </c>
      <c r="L98">
        <v>3</v>
      </c>
      <c r="M98">
        <v>1</v>
      </c>
      <c r="N98" t="s">
        <v>288</v>
      </c>
      <c r="O98" t="s">
        <v>526</v>
      </c>
      <c r="P98" t="s">
        <v>288</v>
      </c>
      <c r="Q98">
        <v>0</v>
      </c>
      <c r="R98">
        <v>0</v>
      </c>
      <c r="S98">
        <v>0</v>
      </c>
      <c r="T98">
        <v>0</v>
      </c>
      <c r="U98" t="s">
        <v>574</v>
      </c>
      <c r="V98" t="s">
        <v>574</v>
      </c>
      <c r="W98" t="s">
        <v>574</v>
      </c>
      <c r="X98" t="s">
        <v>574</v>
      </c>
      <c r="Y98" t="s">
        <v>574</v>
      </c>
      <c r="Z98">
        <v>0</v>
      </c>
      <c r="AB98">
        <v>0</v>
      </c>
      <c r="AC98">
        <v>0</v>
      </c>
      <c r="AD98">
        <v>0</v>
      </c>
      <c r="AE98">
        <v>1</v>
      </c>
      <c r="AF98">
        <v>0</v>
      </c>
      <c r="AG98" t="s">
        <v>288</v>
      </c>
    </row>
    <row r="99" spans="1:33" x14ac:dyDescent="0.2">
      <c r="A99">
        <v>3097547</v>
      </c>
      <c r="B99" s="6" t="s">
        <v>661</v>
      </c>
      <c r="C99">
        <v>39</v>
      </c>
      <c r="D99" t="s">
        <v>21</v>
      </c>
      <c r="E99" t="str">
        <f t="shared" si="1"/>
        <v>no</v>
      </c>
      <c r="F99">
        <v>0</v>
      </c>
      <c r="G99" t="s">
        <v>526</v>
      </c>
      <c r="H99" t="s">
        <v>37</v>
      </c>
      <c r="I99" t="s">
        <v>574</v>
      </c>
      <c r="J99">
        <v>1</v>
      </c>
      <c r="K99">
        <v>2</v>
      </c>
      <c r="L99">
        <v>2</v>
      </c>
      <c r="M99">
        <v>1</v>
      </c>
      <c r="N99" t="s">
        <v>288</v>
      </c>
      <c r="O99" t="s">
        <v>526</v>
      </c>
      <c r="P99" t="s">
        <v>288</v>
      </c>
      <c r="Q99">
        <v>0</v>
      </c>
      <c r="R99">
        <v>0</v>
      </c>
      <c r="S99">
        <v>0</v>
      </c>
      <c r="T99">
        <v>0</v>
      </c>
      <c r="U99" t="s">
        <v>574</v>
      </c>
      <c r="V99" t="s">
        <v>574</v>
      </c>
      <c r="W99" t="s">
        <v>574</v>
      </c>
      <c r="X99" t="s">
        <v>574</v>
      </c>
      <c r="Y99" t="s">
        <v>574</v>
      </c>
      <c r="Z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 t="s">
        <v>288</v>
      </c>
    </row>
    <row r="100" spans="1:33" x14ac:dyDescent="0.2">
      <c r="A100">
        <v>3100077</v>
      </c>
      <c r="B100" s="6" t="s">
        <v>662</v>
      </c>
      <c r="C100">
        <v>77</v>
      </c>
      <c r="D100" t="s">
        <v>21</v>
      </c>
      <c r="E100" t="str">
        <f t="shared" si="1"/>
        <v>no</v>
      </c>
      <c r="F100">
        <v>0</v>
      </c>
      <c r="G100" t="s">
        <v>526</v>
      </c>
      <c r="H100" t="s">
        <v>42</v>
      </c>
      <c r="I100" t="s">
        <v>574</v>
      </c>
      <c r="J100">
        <v>1</v>
      </c>
      <c r="K100">
        <v>1</v>
      </c>
      <c r="L100">
        <v>1</v>
      </c>
      <c r="M100">
        <v>13</v>
      </c>
      <c r="N100">
        <v>0</v>
      </c>
      <c r="O100" t="s">
        <v>526</v>
      </c>
      <c r="P100">
        <v>0</v>
      </c>
      <c r="Q100">
        <v>0</v>
      </c>
      <c r="R100">
        <v>0</v>
      </c>
      <c r="S100">
        <v>0</v>
      </c>
      <c r="T100">
        <v>0</v>
      </c>
      <c r="U100" t="s">
        <v>574</v>
      </c>
      <c r="V100" t="s">
        <v>574</v>
      </c>
      <c r="W100" t="s">
        <v>574</v>
      </c>
      <c r="X100" t="s">
        <v>574</v>
      </c>
      <c r="Y100" t="s">
        <v>573</v>
      </c>
      <c r="Z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 t="s">
        <v>288</v>
      </c>
    </row>
    <row r="101" spans="1:33" x14ac:dyDescent="0.2">
      <c r="A101">
        <v>3118293</v>
      </c>
      <c r="B101" s="6" t="s">
        <v>663</v>
      </c>
      <c r="C101">
        <v>34</v>
      </c>
      <c r="D101" t="s">
        <v>26</v>
      </c>
      <c r="E101" t="str">
        <f t="shared" si="1"/>
        <v>no</v>
      </c>
      <c r="F101">
        <v>0</v>
      </c>
      <c r="G101" t="s">
        <v>526</v>
      </c>
      <c r="H101" t="s">
        <v>37</v>
      </c>
      <c r="I101" t="s">
        <v>574</v>
      </c>
      <c r="J101">
        <v>1</v>
      </c>
      <c r="K101">
        <v>3</v>
      </c>
      <c r="L101">
        <v>3</v>
      </c>
      <c r="M101">
        <v>1</v>
      </c>
      <c r="N101">
        <v>1</v>
      </c>
      <c r="O101" t="s">
        <v>526</v>
      </c>
      <c r="P101">
        <v>5</v>
      </c>
      <c r="Q101">
        <v>0</v>
      </c>
      <c r="R101">
        <v>0</v>
      </c>
      <c r="S101">
        <v>0</v>
      </c>
      <c r="T101">
        <v>0</v>
      </c>
      <c r="U101" t="s">
        <v>574</v>
      </c>
      <c r="V101" t="s">
        <v>574</v>
      </c>
      <c r="W101" t="s">
        <v>574</v>
      </c>
      <c r="X101" t="s">
        <v>574</v>
      </c>
      <c r="Y101" t="s">
        <v>574</v>
      </c>
      <c r="Z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 t="s">
        <v>288</v>
      </c>
    </row>
    <row r="102" spans="1:33" x14ac:dyDescent="0.2">
      <c r="A102">
        <v>3123969</v>
      </c>
      <c r="B102" s="6" t="s">
        <v>632</v>
      </c>
      <c r="C102">
        <v>90</v>
      </c>
      <c r="D102" t="s">
        <v>21</v>
      </c>
      <c r="E102" t="str">
        <f t="shared" si="1"/>
        <v>yes</v>
      </c>
      <c r="F102">
        <v>3</v>
      </c>
      <c r="G102">
        <v>0</v>
      </c>
      <c r="H102" t="s">
        <v>37</v>
      </c>
      <c r="I102" t="s">
        <v>574</v>
      </c>
      <c r="J102">
        <v>1</v>
      </c>
      <c r="K102">
        <v>3</v>
      </c>
      <c r="L102">
        <v>3</v>
      </c>
      <c r="M102">
        <v>1</v>
      </c>
      <c r="N102">
        <v>1</v>
      </c>
      <c r="O102" t="s">
        <v>526</v>
      </c>
      <c r="P102">
        <v>14</v>
      </c>
      <c r="Q102">
        <v>0</v>
      </c>
      <c r="R102">
        <v>0</v>
      </c>
      <c r="S102">
        <v>0</v>
      </c>
      <c r="T102">
        <v>0</v>
      </c>
      <c r="U102" t="s">
        <v>573</v>
      </c>
      <c r="V102" t="s">
        <v>574</v>
      </c>
      <c r="W102" t="s">
        <v>574</v>
      </c>
      <c r="X102" t="s">
        <v>574</v>
      </c>
      <c r="Y102" t="s">
        <v>574</v>
      </c>
      <c r="Z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 t="s">
        <v>288</v>
      </c>
    </row>
    <row r="103" spans="1:33" x14ac:dyDescent="0.2">
      <c r="A103">
        <v>3159639</v>
      </c>
      <c r="B103" s="6" t="s">
        <v>664</v>
      </c>
      <c r="C103">
        <v>45</v>
      </c>
      <c r="D103" t="s">
        <v>26</v>
      </c>
      <c r="E103" t="str">
        <f t="shared" si="1"/>
        <v>no</v>
      </c>
      <c r="F103">
        <v>0</v>
      </c>
      <c r="G103" t="s">
        <v>526</v>
      </c>
      <c r="H103" t="s">
        <v>37</v>
      </c>
      <c r="I103" t="s">
        <v>574</v>
      </c>
      <c r="J103">
        <v>1</v>
      </c>
      <c r="K103">
        <v>4</v>
      </c>
      <c r="L103">
        <v>4</v>
      </c>
      <c r="M103">
        <v>1</v>
      </c>
      <c r="N103">
        <v>5</v>
      </c>
      <c r="O103" t="s">
        <v>526</v>
      </c>
      <c r="P103" t="s">
        <v>288</v>
      </c>
      <c r="Q103">
        <v>0</v>
      </c>
      <c r="R103">
        <v>0</v>
      </c>
      <c r="S103">
        <v>0</v>
      </c>
      <c r="T103">
        <v>0</v>
      </c>
      <c r="U103" t="s">
        <v>574</v>
      </c>
      <c r="V103" t="s">
        <v>574</v>
      </c>
      <c r="W103" t="s">
        <v>574</v>
      </c>
      <c r="X103" t="s">
        <v>574</v>
      </c>
      <c r="Y103" t="s">
        <v>574</v>
      </c>
      <c r="Z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 t="s">
        <v>288</v>
      </c>
    </row>
    <row r="104" spans="1:33" x14ac:dyDescent="0.2">
      <c r="A104">
        <v>3159639</v>
      </c>
      <c r="B104" s="6" t="s">
        <v>749</v>
      </c>
      <c r="C104">
        <v>47</v>
      </c>
      <c r="D104" t="s">
        <v>26</v>
      </c>
      <c r="E104" t="str">
        <f t="shared" si="1"/>
        <v>yes</v>
      </c>
      <c r="F104">
        <v>3</v>
      </c>
      <c r="G104">
        <v>1</v>
      </c>
      <c r="H104" t="s">
        <v>37</v>
      </c>
      <c r="I104" t="s">
        <v>574</v>
      </c>
      <c r="J104">
        <v>1</v>
      </c>
      <c r="K104">
        <v>3</v>
      </c>
      <c r="L104">
        <v>3</v>
      </c>
      <c r="M104">
        <v>1</v>
      </c>
      <c r="N104">
        <v>1</v>
      </c>
      <c r="O104" t="s">
        <v>526</v>
      </c>
      <c r="P104">
        <v>10</v>
      </c>
      <c r="Q104">
        <v>0</v>
      </c>
      <c r="R104">
        <v>0</v>
      </c>
      <c r="S104">
        <v>0</v>
      </c>
      <c r="T104">
        <v>0</v>
      </c>
      <c r="U104" t="s">
        <v>573</v>
      </c>
      <c r="V104" t="s">
        <v>574</v>
      </c>
      <c r="W104" t="s">
        <v>574</v>
      </c>
      <c r="X104" t="s">
        <v>574</v>
      </c>
      <c r="Y104" t="s">
        <v>574</v>
      </c>
      <c r="Z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 t="s">
        <v>288</v>
      </c>
    </row>
    <row r="105" spans="1:33" x14ac:dyDescent="0.2">
      <c r="A105">
        <v>3161593</v>
      </c>
      <c r="B105" s="6" t="s">
        <v>665</v>
      </c>
      <c r="C105">
        <v>69</v>
      </c>
      <c r="D105" t="s">
        <v>21</v>
      </c>
      <c r="E105" t="str">
        <f t="shared" si="1"/>
        <v>no</v>
      </c>
      <c r="F105">
        <v>0</v>
      </c>
      <c r="G105" t="s">
        <v>526</v>
      </c>
      <c r="H105" t="s">
        <v>37</v>
      </c>
      <c r="I105" t="s">
        <v>574</v>
      </c>
      <c r="J105">
        <v>1</v>
      </c>
      <c r="K105">
        <v>4</v>
      </c>
      <c r="L105">
        <v>4</v>
      </c>
      <c r="M105">
        <v>1</v>
      </c>
      <c r="N105">
        <v>1</v>
      </c>
      <c r="O105" t="s">
        <v>526</v>
      </c>
      <c r="P105">
        <v>5</v>
      </c>
      <c r="Q105">
        <v>0</v>
      </c>
      <c r="R105">
        <v>0</v>
      </c>
      <c r="S105">
        <v>0</v>
      </c>
      <c r="T105">
        <v>0</v>
      </c>
      <c r="U105" t="s">
        <v>574</v>
      </c>
      <c r="V105" t="s">
        <v>574</v>
      </c>
      <c r="W105" t="s">
        <v>574</v>
      </c>
      <c r="X105" t="s">
        <v>574</v>
      </c>
      <c r="Y105" t="s">
        <v>574</v>
      </c>
      <c r="Z105">
        <v>0</v>
      </c>
      <c r="AB105">
        <v>0</v>
      </c>
      <c r="AC105">
        <v>0</v>
      </c>
      <c r="AD105">
        <v>0</v>
      </c>
      <c r="AE105" t="s">
        <v>288</v>
      </c>
      <c r="AF105" t="s">
        <v>288</v>
      </c>
      <c r="AG105" t="s">
        <v>288</v>
      </c>
    </row>
    <row r="106" spans="1:33" x14ac:dyDescent="0.2">
      <c r="A106">
        <v>3176064</v>
      </c>
      <c r="B106" s="6" t="s">
        <v>666</v>
      </c>
      <c r="C106">
        <v>78</v>
      </c>
      <c r="D106" t="s">
        <v>26</v>
      </c>
      <c r="E106" t="str">
        <f t="shared" si="1"/>
        <v>no</v>
      </c>
      <c r="F106">
        <v>0</v>
      </c>
      <c r="G106" t="s">
        <v>526</v>
      </c>
      <c r="H106" t="s">
        <v>42</v>
      </c>
      <c r="I106" t="s">
        <v>574</v>
      </c>
      <c r="J106">
        <v>1</v>
      </c>
      <c r="K106">
        <v>1</v>
      </c>
      <c r="L106">
        <v>1</v>
      </c>
      <c r="M106">
        <v>1</v>
      </c>
      <c r="N106">
        <v>0</v>
      </c>
      <c r="O106" t="s">
        <v>526</v>
      </c>
      <c r="P106">
        <v>0</v>
      </c>
      <c r="Q106">
        <v>0</v>
      </c>
      <c r="R106">
        <v>0</v>
      </c>
      <c r="S106">
        <v>0</v>
      </c>
      <c r="T106">
        <v>0</v>
      </c>
      <c r="U106" t="s">
        <v>574</v>
      </c>
      <c r="V106" t="s">
        <v>574</v>
      </c>
      <c r="W106" t="s">
        <v>574</v>
      </c>
      <c r="X106" t="s">
        <v>573</v>
      </c>
      <c r="Y106" t="s">
        <v>574</v>
      </c>
      <c r="Z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 t="s">
        <v>288</v>
      </c>
    </row>
    <row r="107" spans="1:33" x14ac:dyDescent="0.2">
      <c r="A107">
        <v>3186542</v>
      </c>
      <c r="B107" s="6" t="s">
        <v>667</v>
      </c>
      <c r="C107">
        <v>97</v>
      </c>
      <c r="D107" t="s">
        <v>26</v>
      </c>
      <c r="E107" t="str">
        <f t="shared" si="1"/>
        <v>no</v>
      </c>
      <c r="F107">
        <v>0</v>
      </c>
      <c r="G107" t="s">
        <v>526</v>
      </c>
      <c r="H107" t="s">
        <v>37</v>
      </c>
      <c r="I107" t="s">
        <v>574</v>
      </c>
      <c r="J107">
        <v>1</v>
      </c>
      <c r="K107">
        <v>4</v>
      </c>
      <c r="L107">
        <v>4</v>
      </c>
      <c r="M107">
        <v>1</v>
      </c>
      <c r="N107">
        <v>2</v>
      </c>
      <c r="O107" t="s">
        <v>526</v>
      </c>
      <c r="P107">
        <v>7</v>
      </c>
      <c r="Q107">
        <v>0</v>
      </c>
      <c r="R107">
        <v>0</v>
      </c>
      <c r="S107">
        <v>0</v>
      </c>
      <c r="T107">
        <v>0</v>
      </c>
      <c r="U107" t="s">
        <v>574</v>
      </c>
      <c r="V107" t="s">
        <v>574</v>
      </c>
      <c r="W107" t="s">
        <v>574</v>
      </c>
      <c r="X107" t="s">
        <v>574</v>
      </c>
      <c r="Y107" t="s">
        <v>574</v>
      </c>
      <c r="Z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 t="s">
        <v>288</v>
      </c>
    </row>
    <row r="108" spans="1:33" x14ac:dyDescent="0.2">
      <c r="A108">
        <v>3186542</v>
      </c>
      <c r="B108" s="6" t="s">
        <v>668</v>
      </c>
      <c r="C108">
        <v>96</v>
      </c>
      <c r="D108" t="s">
        <v>26</v>
      </c>
      <c r="E108" t="str">
        <f t="shared" si="1"/>
        <v>no</v>
      </c>
      <c r="F108">
        <v>0</v>
      </c>
      <c r="G108" t="s">
        <v>526</v>
      </c>
      <c r="H108" t="s">
        <v>42</v>
      </c>
      <c r="I108" t="s">
        <v>574</v>
      </c>
      <c r="J108">
        <v>1</v>
      </c>
      <c r="K108">
        <v>5</v>
      </c>
      <c r="L108">
        <v>5</v>
      </c>
      <c r="M108">
        <v>1</v>
      </c>
      <c r="N108">
        <v>0</v>
      </c>
      <c r="O108" t="s">
        <v>526</v>
      </c>
      <c r="P108">
        <v>0</v>
      </c>
      <c r="Q108">
        <v>0</v>
      </c>
      <c r="R108">
        <v>0</v>
      </c>
      <c r="S108">
        <v>0</v>
      </c>
      <c r="T108">
        <v>0</v>
      </c>
      <c r="U108" t="s">
        <v>574</v>
      </c>
      <c r="V108" t="s">
        <v>574</v>
      </c>
      <c r="W108" t="s">
        <v>574</v>
      </c>
      <c r="X108" t="s">
        <v>573</v>
      </c>
      <c r="Y108" t="s">
        <v>574</v>
      </c>
      <c r="Z108">
        <v>0</v>
      </c>
      <c r="AB108">
        <v>1</v>
      </c>
      <c r="AC108">
        <v>0</v>
      </c>
      <c r="AD108">
        <v>0</v>
      </c>
      <c r="AE108">
        <v>0</v>
      </c>
      <c r="AF108">
        <v>0</v>
      </c>
      <c r="AG108" t="s">
        <v>288</v>
      </c>
    </row>
    <row r="109" spans="1:33" x14ac:dyDescent="0.2">
      <c r="A109">
        <v>3213541</v>
      </c>
      <c r="B109" s="6" t="s">
        <v>669</v>
      </c>
      <c r="C109">
        <v>56</v>
      </c>
      <c r="D109" t="s">
        <v>21</v>
      </c>
      <c r="E109" t="str">
        <f t="shared" si="1"/>
        <v>no</v>
      </c>
      <c r="F109">
        <v>0</v>
      </c>
      <c r="G109" t="s">
        <v>526</v>
      </c>
      <c r="H109" t="s">
        <v>37</v>
      </c>
      <c r="I109" t="s">
        <v>574</v>
      </c>
      <c r="J109">
        <v>1</v>
      </c>
      <c r="K109">
        <v>5</v>
      </c>
      <c r="L109">
        <v>5</v>
      </c>
      <c r="M109">
        <v>1</v>
      </c>
      <c r="N109">
        <v>1</v>
      </c>
      <c r="O109" t="s">
        <v>526</v>
      </c>
      <c r="P109" t="s">
        <v>288</v>
      </c>
      <c r="Q109">
        <v>0</v>
      </c>
      <c r="R109">
        <v>0</v>
      </c>
      <c r="S109">
        <v>0</v>
      </c>
      <c r="T109">
        <v>0</v>
      </c>
      <c r="U109" t="s">
        <v>574</v>
      </c>
      <c r="V109" t="s">
        <v>574</v>
      </c>
      <c r="W109" t="s">
        <v>574</v>
      </c>
      <c r="X109" t="s">
        <v>574</v>
      </c>
      <c r="Y109" t="s">
        <v>574</v>
      </c>
      <c r="Z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 t="s">
        <v>288</v>
      </c>
    </row>
    <row r="110" spans="1:33" x14ac:dyDescent="0.2">
      <c r="A110">
        <v>3213541</v>
      </c>
      <c r="B110" s="6" t="s">
        <v>657</v>
      </c>
      <c r="C110">
        <v>58</v>
      </c>
      <c r="D110" t="s">
        <v>21</v>
      </c>
      <c r="E110" t="str">
        <f t="shared" si="1"/>
        <v>no</v>
      </c>
      <c r="F110">
        <v>0</v>
      </c>
      <c r="G110" t="s">
        <v>526</v>
      </c>
      <c r="H110" t="s">
        <v>37</v>
      </c>
      <c r="I110" t="s">
        <v>574</v>
      </c>
      <c r="J110">
        <v>1</v>
      </c>
      <c r="K110">
        <v>4</v>
      </c>
      <c r="L110">
        <v>4</v>
      </c>
      <c r="M110">
        <v>1</v>
      </c>
      <c r="N110">
        <v>1</v>
      </c>
      <c r="O110" t="s">
        <v>526</v>
      </c>
      <c r="P110">
        <v>10</v>
      </c>
      <c r="Q110">
        <v>0</v>
      </c>
      <c r="R110">
        <v>0</v>
      </c>
      <c r="S110">
        <v>0</v>
      </c>
      <c r="T110">
        <v>0</v>
      </c>
      <c r="U110" t="s">
        <v>574</v>
      </c>
      <c r="V110" t="s">
        <v>574</v>
      </c>
      <c r="W110" t="s">
        <v>574</v>
      </c>
      <c r="X110" t="s">
        <v>574</v>
      </c>
      <c r="Y110" t="s">
        <v>574</v>
      </c>
      <c r="Z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 t="s">
        <v>288</v>
      </c>
    </row>
    <row r="111" spans="1:33" x14ac:dyDescent="0.2">
      <c r="A111">
        <v>3226177</v>
      </c>
      <c r="B111" s="6" t="s">
        <v>670</v>
      </c>
      <c r="C111">
        <v>58</v>
      </c>
      <c r="D111" t="s">
        <v>21</v>
      </c>
      <c r="E111" t="str">
        <f t="shared" si="1"/>
        <v>no</v>
      </c>
      <c r="F111">
        <v>0</v>
      </c>
      <c r="G111" t="s">
        <v>526</v>
      </c>
      <c r="H111" t="s">
        <v>37</v>
      </c>
      <c r="I111" t="s">
        <v>574</v>
      </c>
      <c r="J111">
        <v>1</v>
      </c>
      <c r="K111">
        <v>2</v>
      </c>
      <c r="L111">
        <v>2</v>
      </c>
      <c r="M111">
        <v>1</v>
      </c>
      <c r="N111">
        <v>1</v>
      </c>
      <c r="O111" t="s">
        <v>526</v>
      </c>
      <c r="P111">
        <v>5</v>
      </c>
      <c r="Q111">
        <v>0</v>
      </c>
      <c r="R111">
        <v>0</v>
      </c>
      <c r="S111">
        <v>0</v>
      </c>
      <c r="T111">
        <v>0</v>
      </c>
      <c r="U111" t="s">
        <v>574</v>
      </c>
      <c r="V111" t="s">
        <v>574</v>
      </c>
      <c r="W111" t="s">
        <v>574</v>
      </c>
      <c r="X111" t="s">
        <v>574</v>
      </c>
      <c r="Y111" t="s">
        <v>574</v>
      </c>
      <c r="Z111">
        <v>0</v>
      </c>
      <c r="AB111">
        <v>0</v>
      </c>
      <c r="AC111">
        <v>1</v>
      </c>
      <c r="AD111">
        <v>0</v>
      </c>
      <c r="AE111">
        <v>0</v>
      </c>
      <c r="AF111">
        <v>0</v>
      </c>
      <c r="AG111" t="s">
        <v>288</v>
      </c>
    </row>
    <row r="112" spans="1:33" x14ac:dyDescent="0.2">
      <c r="A112">
        <v>3226651</v>
      </c>
      <c r="B112" s="6" t="s">
        <v>651</v>
      </c>
      <c r="C112">
        <v>59</v>
      </c>
      <c r="D112" t="s">
        <v>26</v>
      </c>
      <c r="E112" t="str">
        <f t="shared" si="1"/>
        <v>no</v>
      </c>
      <c r="F112">
        <v>0</v>
      </c>
      <c r="G112" t="s">
        <v>526</v>
      </c>
      <c r="H112" t="s">
        <v>37</v>
      </c>
      <c r="I112" t="s">
        <v>574</v>
      </c>
      <c r="J112">
        <v>1</v>
      </c>
      <c r="K112">
        <v>6</v>
      </c>
      <c r="L112">
        <v>6</v>
      </c>
      <c r="M112">
        <v>1</v>
      </c>
      <c r="N112" t="s">
        <v>288</v>
      </c>
      <c r="O112" t="s">
        <v>526</v>
      </c>
      <c r="P112" t="s">
        <v>288</v>
      </c>
      <c r="Q112">
        <v>0</v>
      </c>
      <c r="R112">
        <v>0</v>
      </c>
      <c r="S112">
        <v>0</v>
      </c>
      <c r="T112">
        <v>0</v>
      </c>
      <c r="U112" t="s">
        <v>574</v>
      </c>
      <c r="V112" t="s">
        <v>574</v>
      </c>
      <c r="W112" t="s">
        <v>574</v>
      </c>
      <c r="X112" t="s">
        <v>574</v>
      </c>
      <c r="Y112" t="s">
        <v>574</v>
      </c>
      <c r="Z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 t="s">
        <v>288</v>
      </c>
    </row>
    <row r="113" spans="1:33" x14ac:dyDescent="0.2">
      <c r="A113">
        <v>3263309</v>
      </c>
      <c r="B113" s="6" t="s">
        <v>598</v>
      </c>
      <c r="C113">
        <v>39</v>
      </c>
      <c r="D113" t="s">
        <v>21</v>
      </c>
      <c r="E113" t="str">
        <f t="shared" si="1"/>
        <v>no</v>
      </c>
      <c r="F113">
        <v>0</v>
      </c>
      <c r="G113" t="s">
        <v>526</v>
      </c>
      <c r="H113" t="s">
        <v>37</v>
      </c>
      <c r="I113" t="s">
        <v>574</v>
      </c>
      <c r="J113">
        <v>1</v>
      </c>
      <c r="K113">
        <v>2</v>
      </c>
      <c r="L113">
        <v>2</v>
      </c>
      <c r="M113">
        <v>1</v>
      </c>
      <c r="N113">
        <v>1</v>
      </c>
      <c r="O113" t="s">
        <v>526</v>
      </c>
      <c r="P113" t="s">
        <v>288</v>
      </c>
      <c r="Q113">
        <v>0</v>
      </c>
      <c r="R113">
        <v>0</v>
      </c>
      <c r="S113">
        <v>0</v>
      </c>
      <c r="T113">
        <v>0</v>
      </c>
      <c r="U113" t="s">
        <v>574</v>
      </c>
      <c r="V113" t="s">
        <v>574</v>
      </c>
      <c r="W113" t="s">
        <v>574</v>
      </c>
      <c r="X113" t="s">
        <v>574</v>
      </c>
      <c r="Y113" t="s">
        <v>574</v>
      </c>
      <c r="Z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 t="s">
        <v>288</v>
      </c>
    </row>
    <row r="114" spans="1:33" x14ac:dyDescent="0.2">
      <c r="A114">
        <v>3263309</v>
      </c>
      <c r="B114" s="6" t="s">
        <v>671</v>
      </c>
      <c r="C114">
        <v>41</v>
      </c>
      <c r="D114" t="s">
        <v>21</v>
      </c>
      <c r="E114" t="str">
        <f t="shared" si="1"/>
        <v>no</v>
      </c>
      <c r="F114">
        <v>0</v>
      </c>
      <c r="G114" t="s">
        <v>526</v>
      </c>
      <c r="H114" t="s">
        <v>42</v>
      </c>
      <c r="I114" t="s">
        <v>574</v>
      </c>
      <c r="J114">
        <v>1</v>
      </c>
      <c r="K114">
        <v>1</v>
      </c>
      <c r="L114">
        <v>1</v>
      </c>
      <c r="M114">
        <v>1</v>
      </c>
      <c r="N114">
        <v>0</v>
      </c>
      <c r="O114" t="s">
        <v>526</v>
      </c>
      <c r="P114">
        <v>0</v>
      </c>
      <c r="Q114">
        <v>0</v>
      </c>
      <c r="R114">
        <v>0</v>
      </c>
      <c r="S114">
        <v>0</v>
      </c>
      <c r="T114">
        <v>0</v>
      </c>
      <c r="U114" t="s">
        <v>574</v>
      </c>
      <c r="V114" t="s">
        <v>574</v>
      </c>
      <c r="W114" t="s">
        <v>574</v>
      </c>
      <c r="X114" t="s">
        <v>574</v>
      </c>
      <c r="Y114" t="s">
        <v>574</v>
      </c>
      <c r="Z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 t="s">
        <v>288</v>
      </c>
    </row>
    <row r="115" spans="1:33" x14ac:dyDescent="0.2">
      <c r="A115">
        <v>3264264</v>
      </c>
      <c r="B115" s="6" t="s">
        <v>672</v>
      </c>
      <c r="C115">
        <v>53</v>
      </c>
      <c r="D115" t="s">
        <v>21</v>
      </c>
      <c r="E115" t="str">
        <f t="shared" si="1"/>
        <v>yes</v>
      </c>
      <c r="F115">
        <v>8</v>
      </c>
      <c r="G115">
        <v>0</v>
      </c>
      <c r="H115" t="s">
        <v>37</v>
      </c>
      <c r="I115" t="s">
        <v>574</v>
      </c>
      <c r="J115">
        <v>1</v>
      </c>
      <c r="K115">
        <v>8</v>
      </c>
      <c r="L115">
        <v>8</v>
      </c>
      <c r="M115">
        <v>1</v>
      </c>
      <c r="N115">
        <v>1</v>
      </c>
      <c r="O115" t="s">
        <v>526</v>
      </c>
      <c r="P115">
        <v>7</v>
      </c>
      <c r="Q115" t="str">
        <f>IF(R115&gt;0, "ID", "EP")</f>
        <v>ID</v>
      </c>
      <c r="R115">
        <v>3</v>
      </c>
      <c r="S115">
        <v>0</v>
      </c>
      <c r="T115">
        <v>0</v>
      </c>
      <c r="U115" t="s">
        <v>573</v>
      </c>
      <c r="V115" t="s">
        <v>574</v>
      </c>
      <c r="W115" t="s">
        <v>574</v>
      </c>
      <c r="X115" t="s">
        <v>574</v>
      </c>
      <c r="Y115" t="s">
        <v>574</v>
      </c>
      <c r="Z115">
        <v>0</v>
      </c>
      <c r="AB115">
        <v>0</v>
      </c>
      <c r="AC115">
        <v>0</v>
      </c>
      <c r="AD115">
        <v>0</v>
      </c>
      <c r="AE115" t="s">
        <v>288</v>
      </c>
      <c r="AF115" t="s">
        <v>288</v>
      </c>
      <c r="AG115" t="s">
        <v>288</v>
      </c>
    </row>
    <row r="116" spans="1:33" x14ac:dyDescent="0.2">
      <c r="A116">
        <v>3277554</v>
      </c>
      <c r="B116" s="6" t="s">
        <v>673</v>
      </c>
      <c r="C116">
        <v>54</v>
      </c>
      <c r="D116" t="s">
        <v>21</v>
      </c>
      <c r="E116" t="str">
        <f t="shared" si="1"/>
        <v>no</v>
      </c>
      <c r="F116">
        <v>0</v>
      </c>
      <c r="G116" t="s">
        <v>526</v>
      </c>
      <c r="H116" t="s">
        <v>42</v>
      </c>
      <c r="I116" t="s">
        <v>574</v>
      </c>
      <c r="J116">
        <v>1</v>
      </c>
      <c r="K116">
        <v>3</v>
      </c>
      <c r="L116">
        <v>3</v>
      </c>
      <c r="M116">
        <v>1</v>
      </c>
      <c r="N116">
        <v>1</v>
      </c>
      <c r="O116" t="s">
        <v>526</v>
      </c>
      <c r="P116">
        <v>0</v>
      </c>
      <c r="Q116">
        <v>0</v>
      </c>
      <c r="R116">
        <v>0</v>
      </c>
      <c r="S116">
        <v>0</v>
      </c>
      <c r="T116">
        <v>0</v>
      </c>
      <c r="U116" t="s">
        <v>574</v>
      </c>
      <c r="V116" t="s">
        <v>574</v>
      </c>
      <c r="W116" t="s">
        <v>574</v>
      </c>
      <c r="X116" t="s">
        <v>574</v>
      </c>
      <c r="Y116" t="s">
        <v>574</v>
      </c>
      <c r="Z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 t="s">
        <v>288</v>
      </c>
    </row>
    <row r="117" spans="1:33" x14ac:dyDescent="0.2">
      <c r="A117">
        <v>3278300</v>
      </c>
      <c r="B117" s="6" t="s">
        <v>674</v>
      </c>
      <c r="C117">
        <v>67</v>
      </c>
      <c r="D117" t="s">
        <v>21</v>
      </c>
      <c r="E117" t="str">
        <f t="shared" si="1"/>
        <v>no</v>
      </c>
      <c r="F117">
        <v>0</v>
      </c>
      <c r="G117" t="s">
        <v>526</v>
      </c>
      <c r="H117" t="s">
        <v>37</v>
      </c>
      <c r="I117" t="s">
        <v>574</v>
      </c>
      <c r="J117">
        <v>1</v>
      </c>
      <c r="K117">
        <v>4</v>
      </c>
      <c r="L117">
        <v>4</v>
      </c>
      <c r="M117">
        <v>1</v>
      </c>
      <c r="N117">
        <v>1</v>
      </c>
      <c r="O117" t="s">
        <v>526</v>
      </c>
      <c r="P117">
        <v>7</v>
      </c>
      <c r="Q117">
        <v>0</v>
      </c>
      <c r="R117">
        <v>0</v>
      </c>
      <c r="S117">
        <v>0</v>
      </c>
      <c r="T117">
        <v>0</v>
      </c>
      <c r="U117" t="s">
        <v>574</v>
      </c>
      <c r="V117" t="s">
        <v>574</v>
      </c>
      <c r="W117" t="s">
        <v>574</v>
      </c>
      <c r="X117" t="s">
        <v>574</v>
      </c>
      <c r="Y117" t="s">
        <v>574</v>
      </c>
      <c r="Z117">
        <v>0</v>
      </c>
      <c r="AB117">
        <v>0</v>
      </c>
      <c r="AC117">
        <v>1</v>
      </c>
      <c r="AD117">
        <v>0</v>
      </c>
      <c r="AE117" t="s">
        <v>288</v>
      </c>
      <c r="AF117" t="s">
        <v>288</v>
      </c>
      <c r="AG117" t="s">
        <v>288</v>
      </c>
    </row>
    <row r="118" spans="1:33" x14ac:dyDescent="0.2">
      <c r="A118">
        <v>3281610</v>
      </c>
      <c r="B118" s="6" t="s">
        <v>619</v>
      </c>
      <c r="C118">
        <v>50</v>
      </c>
      <c r="D118" t="s">
        <v>21</v>
      </c>
      <c r="E118" t="str">
        <f t="shared" si="1"/>
        <v>no</v>
      </c>
      <c r="F118">
        <v>0</v>
      </c>
      <c r="G118" t="s">
        <v>526</v>
      </c>
      <c r="H118" t="s">
        <v>42</v>
      </c>
      <c r="I118" t="s">
        <v>574</v>
      </c>
      <c r="J118">
        <v>1</v>
      </c>
      <c r="K118">
        <v>6</v>
      </c>
      <c r="L118">
        <v>6</v>
      </c>
      <c r="M118">
        <v>10</v>
      </c>
      <c r="N118">
        <v>0</v>
      </c>
      <c r="O118" t="s">
        <v>526</v>
      </c>
      <c r="P118">
        <v>0</v>
      </c>
      <c r="Q118">
        <v>0</v>
      </c>
      <c r="R118">
        <v>0</v>
      </c>
      <c r="S118">
        <v>0</v>
      </c>
      <c r="T118">
        <v>0</v>
      </c>
      <c r="U118" t="s">
        <v>574</v>
      </c>
      <c r="V118" t="s">
        <v>574</v>
      </c>
      <c r="W118" t="s">
        <v>574</v>
      </c>
      <c r="X118" t="s">
        <v>574</v>
      </c>
      <c r="Y118" t="s">
        <v>573</v>
      </c>
      <c r="Z118">
        <v>0</v>
      </c>
      <c r="AB118">
        <v>1</v>
      </c>
      <c r="AC118">
        <v>0</v>
      </c>
      <c r="AD118">
        <v>0</v>
      </c>
      <c r="AE118">
        <v>1</v>
      </c>
      <c r="AF118">
        <v>0</v>
      </c>
      <c r="AG118" t="s">
        <v>288</v>
      </c>
    </row>
    <row r="119" spans="1:33" x14ac:dyDescent="0.2">
      <c r="A119">
        <v>3287763</v>
      </c>
      <c r="B119" s="6" t="s">
        <v>675</v>
      </c>
      <c r="C119">
        <v>34</v>
      </c>
      <c r="D119" t="s">
        <v>21</v>
      </c>
      <c r="E119" t="str">
        <f t="shared" si="1"/>
        <v>no</v>
      </c>
      <c r="F119">
        <v>0</v>
      </c>
      <c r="G119" t="s">
        <v>526</v>
      </c>
      <c r="H119" t="s">
        <v>37</v>
      </c>
      <c r="I119" t="s">
        <v>574</v>
      </c>
      <c r="J119">
        <v>1</v>
      </c>
      <c r="K119">
        <v>3</v>
      </c>
      <c r="L119">
        <v>3</v>
      </c>
      <c r="M119">
        <v>1</v>
      </c>
      <c r="N119" t="s">
        <v>288</v>
      </c>
      <c r="O119" t="s">
        <v>526</v>
      </c>
      <c r="P119" t="s">
        <v>288</v>
      </c>
      <c r="Q119">
        <v>0</v>
      </c>
      <c r="R119">
        <v>0</v>
      </c>
      <c r="S119">
        <v>0</v>
      </c>
      <c r="T119">
        <v>0</v>
      </c>
      <c r="U119" t="s">
        <v>574</v>
      </c>
      <c r="V119" t="s">
        <v>574</v>
      </c>
      <c r="W119" t="s">
        <v>574</v>
      </c>
      <c r="X119" t="s">
        <v>574</v>
      </c>
      <c r="Y119" t="s">
        <v>574</v>
      </c>
      <c r="Z119">
        <v>0</v>
      </c>
      <c r="AB119">
        <v>0</v>
      </c>
      <c r="AC119">
        <v>0</v>
      </c>
      <c r="AD119">
        <v>0</v>
      </c>
      <c r="AE119">
        <v>1</v>
      </c>
      <c r="AF119">
        <v>5</v>
      </c>
      <c r="AG119" t="s">
        <v>288</v>
      </c>
    </row>
    <row r="120" spans="1:33" x14ac:dyDescent="0.2">
      <c r="A120">
        <v>3306547</v>
      </c>
      <c r="B120" s="6" t="s">
        <v>676</v>
      </c>
      <c r="C120">
        <v>84</v>
      </c>
      <c r="D120" t="s">
        <v>21</v>
      </c>
      <c r="E120" t="str">
        <f t="shared" si="1"/>
        <v>no</v>
      </c>
      <c r="F120">
        <v>0</v>
      </c>
      <c r="G120" t="s">
        <v>526</v>
      </c>
      <c r="H120" t="s">
        <v>37</v>
      </c>
      <c r="I120" t="s">
        <v>574</v>
      </c>
      <c r="J120">
        <v>1</v>
      </c>
      <c r="K120">
        <v>4</v>
      </c>
      <c r="L120">
        <v>4</v>
      </c>
      <c r="M120">
        <v>1</v>
      </c>
      <c r="N120">
        <v>1</v>
      </c>
      <c r="O120" t="s">
        <v>526</v>
      </c>
      <c r="P120">
        <v>5</v>
      </c>
      <c r="Q120">
        <v>0</v>
      </c>
      <c r="R120">
        <v>0</v>
      </c>
      <c r="S120">
        <v>0</v>
      </c>
      <c r="T120">
        <v>0</v>
      </c>
      <c r="U120" t="s">
        <v>574</v>
      </c>
      <c r="V120" t="s">
        <v>574</v>
      </c>
      <c r="W120" t="s">
        <v>574</v>
      </c>
      <c r="X120" t="s">
        <v>574</v>
      </c>
      <c r="Y120" t="s">
        <v>574</v>
      </c>
      <c r="Z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 t="s">
        <v>288</v>
      </c>
    </row>
    <row r="121" spans="1:33" x14ac:dyDescent="0.2">
      <c r="A121">
        <v>3325514</v>
      </c>
      <c r="B121" s="6" t="s">
        <v>677</v>
      </c>
      <c r="C121">
        <v>70</v>
      </c>
      <c r="D121" t="s">
        <v>21</v>
      </c>
      <c r="E121" t="str">
        <f t="shared" si="1"/>
        <v>no</v>
      </c>
      <c r="F121">
        <v>0</v>
      </c>
      <c r="G121" t="s">
        <v>526</v>
      </c>
      <c r="H121" t="s">
        <v>37</v>
      </c>
      <c r="I121" t="s">
        <v>574</v>
      </c>
      <c r="J121">
        <v>1</v>
      </c>
      <c r="K121">
        <v>1</v>
      </c>
      <c r="L121">
        <v>1</v>
      </c>
      <c r="M121">
        <v>12</v>
      </c>
      <c r="N121">
        <v>0</v>
      </c>
      <c r="O121" t="s">
        <v>526</v>
      </c>
      <c r="P121">
        <v>0</v>
      </c>
      <c r="Q121">
        <v>0</v>
      </c>
      <c r="R121">
        <v>0</v>
      </c>
      <c r="S121">
        <v>0</v>
      </c>
      <c r="T121">
        <v>0</v>
      </c>
      <c r="U121" t="s">
        <v>574</v>
      </c>
      <c r="V121" t="s">
        <v>574</v>
      </c>
      <c r="W121" t="s">
        <v>574</v>
      </c>
      <c r="X121" t="s">
        <v>574</v>
      </c>
      <c r="Y121" t="s">
        <v>574</v>
      </c>
      <c r="Z121">
        <v>0</v>
      </c>
      <c r="AB121">
        <v>0</v>
      </c>
      <c r="AC121">
        <v>0</v>
      </c>
      <c r="AD121">
        <v>1</v>
      </c>
      <c r="AE121">
        <v>0</v>
      </c>
      <c r="AF121">
        <v>0</v>
      </c>
      <c r="AG121" t="s">
        <v>288</v>
      </c>
    </row>
    <row r="122" spans="1:33" x14ac:dyDescent="0.2">
      <c r="A122">
        <v>3345388</v>
      </c>
      <c r="B122" s="6" t="s">
        <v>678</v>
      </c>
      <c r="C122">
        <v>45</v>
      </c>
      <c r="D122" t="s">
        <v>21</v>
      </c>
      <c r="E122" t="str">
        <f t="shared" si="1"/>
        <v>no</v>
      </c>
      <c r="F122">
        <v>0</v>
      </c>
      <c r="G122" t="s">
        <v>526</v>
      </c>
      <c r="H122" t="s">
        <v>37</v>
      </c>
      <c r="I122" t="s">
        <v>574</v>
      </c>
      <c r="J122">
        <v>1</v>
      </c>
      <c r="K122">
        <v>1</v>
      </c>
      <c r="L122">
        <v>1</v>
      </c>
      <c r="M122">
        <v>1</v>
      </c>
      <c r="N122" t="s">
        <v>288</v>
      </c>
      <c r="O122" t="s">
        <v>526</v>
      </c>
      <c r="P122" t="s">
        <v>288</v>
      </c>
      <c r="Q122">
        <v>0</v>
      </c>
      <c r="R122">
        <v>0</v>
      </c>
      <c r="S122">
        <v>0</v>
      </c>
      <c r="T122">
        <v>0</v>
      </c>
      <c r="U122" t="s">
        <v>574</v>
      </c>
      <c r="V122" t="s">
        <v>574</v>
      </c>
      <c r="W122" t="s">
        <v>574</v>
      </c>
      <c r="X122" t="s">
        <v>574</v>
      </c>
      <c r="Y122" t="s">
        <v>574</v>
      </c>
      <c r="Z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 t="s">
        <v>288</v>
      </c>
    </row>
    <row r="123" spans="1:33" x14ac:dyDescent="0.2">
      <c r="A123">
        <v>3387914</v>
      </c>
      <c r="B123" s="6" t="s">
        <v>679</v>
      </c>
      <c r="C123">
        <v>49</v>
      </c>
      <c r="D123" t="s">
        <v>26</v>
      </c>
      <c r="E123" t="str">
        <f t="shared" si="1"/>
        <v>yes</v>
      </c>
      <c r="F123">
        <v>2</v>
      </c>
      <c r="G123">
        <v>1</v>
      </c>
      <c r="H123" t="s">
        <v>37</v>
      </c>
      <c r="I123" t="s">
        <v>574</v>
      </c>
      <c r="J123">
        <v>1</v>
      </c>
      <c r="K123">
        <v>2</v>
      </c>
      <c r="L123">
        <v>2</v>
      </c>
      <c r="M123">
        <v>1</v>
      </c>
      <c r="N123" t="s">
        <v>288</v>
      </c>
      <c r="O123" t="s">
        <v>526</v>
      </c>
      <c r="P123" t="s">
        <v>288</v>
      </c>
      <c r="Q123">
        <v>0</v>
      </c>
      <c r="R123">
        <v>0</v>
      </c>
      <c r="S123">
        <v>0</v>
      </c>
      <c r="T123">
        <v>0</v>
      </c>
      <c r="U123" t="s">
        <v>573</v>
      </c>
      <c r="V123" t="s">
        <v>574</v>
      </c>
      <c r="W123" t="s">
        <v>574</v>
      </c>
      <c r="X123" t="s">
        <v>574</v>
      </c>
      <c r="Y123" t="s">
        <v>574</v>
      </c>
      <c r="Z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 t="s">
        <v>288</v>
      </c>
    </row>
    <row r="124" spans="1:33" x14ac:dyDescent="0.2">
      <c r="A124">
        <v>3387914</v>
      </c>
      <c r="B124" s="6" t="s">
        <v>617</v>
      </c>
      <c r="C124">
        <v>49</v>
      </c>
      <c r="D124" t="s">
        <v>26</v>
      </c>
      <c r="E124" t="str">
        <f t="shared" si="1"/>
        <v>yes</v>
      </c>
      <c r="F124">
        <v>3</v>
      </c>
      <c r="G124">
        <v>1</v>
      </c>
      <c r="H124" t="s">
        <v>37</v>
      </c>
      <c r="I124" t="s">
        <v>574</v>
      </c>
      <c r="J124">
        <v>1</v>
      </c>
      <c r="K124">
        <v>3</v>
      </c>
      <c r="L124">
        <v>3</v>
      </c>
      <c r="M124">
        <v>14</v>
      </c>
      <c r="N124">
        <v>0</v>
      </c>
      <c r="O124" t="s">
        <v>526</v>
      </c>
      <c r="P124">
        <v>0</v>
      </c>
      <c r="Q124">
        <v>0</v>
      </c>
      <c r="R124">
        <v>0</v>
      </c>
      <c r="S124">
        <v>0</v>
      </c>
      <c r="T124">
        <v>0</v>
      </c>
      <c r="U124" t="s">
        <v>573</v>
      </c>
      <c r="V124" t="s">
        <v>574</v>
      </c>
      <c r="W124" t="s">
        <v>574</v>
      </c>
      <c r="X124" t="s">
        <v>574</v>
      </c>
      <c r="Y124" t="s">
        <v>574</v>
      </c>
      <c r="Z124">
        <v>0</v>
      </c>
      <c r="AB124">
        <v>0</v>
      </c>
      <c r="AC124">
        <v>0</v>
      </c>
      <c r="AD124">
        <v>0</v>
      </c>
      <c r="AE124">
        <v>5</v>
      </c>
      <c r="AF124">
        <v>0</v>
      </c>
      <c r="AG124" t="s">
        <v>288</v>
      </c>
    </row>
    <row r="125" spans="1:33" x14ac:dyDescent="0.2">
      <c r="A125">
        <v>3395603</v>
      </c>
      <c r="B125" s="6" t="s">
        <v>680</v>
      </c>
      <c r="C125">
        <v>94</v>
      </c>
      <c r="D125" t="s">
        <v>26</v>
      </c>
      <c r="E125" t="str">
        <f t="shared" si="1"/>
        <v>no</v>
      </c>
      <c r="F125">
        <v>0</v>
      </c>
      <c r="G125" t="s">
        <v>526</v>
      </c>
      <c r="H125" t="s">
        <v>37</v>
      </c>
      <c r="I125" t="s">
        <v>574</v>
      </c>
      <c r="J125">
        <v>1</v>
      </c>
      <c r="K125">
        <v>4</v>
      </c>
      <c r="L125">
        <v>4</v>
      </c>
      <c r="M125">
        <v>1</v>
      </c>
      <c r="N125">
        <v>1</v>
      </c>
      <c r="O125" t="s">
        <v>526</v>
      </c>
      <c r="P125">
        <v>7</v>
      </c>
      <c r="Q125">
        <v>0</v>
      </c>
      <c r="R125">
        <v>0</v>
      </c>
      <c r="S125">
        <v>0</v>
      </c>
      <c r="T125">
        <v>0</v>
      </c>
      <c r="U125" t="s">
        <v>574</v>
      </c>
      <c r="V125" t="s">
        <v>574</v>
      </c>
      <c r="W125" t="s">
        <v>574</v>
      </c>
      <c r="X125" t="s">
        <v>574</v>
      </c>
      <c r="Y125" t="s">
        <v>574</v>
      </c>
      <c r="Z125">
        <v>2</v>
      </c>
      <c r="AB125">
        <v>0</v>
      </c>
      <c r="AC125">
        <v>0</v>
      </c>
      <c r="AD125">
        <v>0</v>
      </c>
      <c r="AE125">
        <v>0</v>
      </c>
      <c r="AF125">
        <v>0</v>
      </c>
      <c r="AG125" t="s">
        <v>288</v>
      </c>
    </row>
    <row r="126" spans="1:33" x14ac:dyDescent="0.2">
      <c r="A126">
        <v>3421761</v>
      </c>
      <c r="B126" s="6" t="s">
        <v>748</v>
      </c>
      <c r="C126">
        <v>39</v>
      </c>
      <c r="D126" t="s">
        <v>26</v>
      </c>
      <c r="E126" t="str">
        <f t="shared" si="1"/>
        <v>yes</v>
      </c>
      <c r="F126">
        <v>1</v>
      </c>
      <c r="G126">
        <v>1</v>
      </c>
      <c r="H126" t="s">
        <v>37</v>
      </c>
      <c r="I126" t="s">
        <v>574</v>
      </c>
      <c r="J126">
        <v>1</v>
      </c>
      <c r="K126">
        <v>1</v>
      </c>
      <c r="L126">
        <v>1</v>
      </c>
      <c r="M126">
        <v>1</v>
      </c>
      <c r="N126" t="s">
        <v>289</v>
      </c>
      <c r="O126" t="s">
        <v>526</v>
      </c>
      <c r="P126" t="s">
        <v>288</v>
      </c>
      <c r="Q126">
        <v>0</v>
      </c>
      <c r="R126">
        <v>0</v>
      </c>
      <c r="S126">
        <v>0</v>
      </c>
      <c r="T126">
        <v>0</v>
      </c>
      <c r="U126" t="s">
        <v>573</v>
      </c>
      <c r="V126" t="s">
        <v>574</v>
      </c>
      <c r="W126" t="s">
        <v>574</v>
      </c>
      <c r="X126" t="s">
        <v>574</v>
      </c>
      <c r="Y126" t="s">
        <v>574</v>
      </c>
      <c r="Z126">
        <v>1</v>
      </c>
      <c r="AB126">
        <v>0</v>
      </c>
      <c r="AC126">
        <v>0</v>
      </c>
      <c r="AD126">
        <v>0</v>
      </c>
      <c r="AE126">
        <v>0</v>
      </c>
      <c r="AF126">
        <v>0</v>
      </c>
      <c r="AG126" t="s">
        <v>288</v>
      </c>
    </row>
    <row r="127" spans="1:33" x14ac:dyDescent="0.2">
      <c r="A127">
        <v>3421761</v>
      </c>
      <c r="B127" s="6" t="s">
        <v>681</v>
      </c>
      <c r="C127">
        <v>39</v>
      </c>
      <c r="D127" t="s">
        <v>26</v>
      </c>
      <c r="E127" t="str">
        <f t="shared" si="1"/>
        <v>yes</v>
      </c>
      <c r="F127">
        <v>2</v>
      </c>
      <c r="G127">
        <v>1</v>
      </c>
      <c r="H127" t="s">
        <v>37</v>
      </c>
      <c r="I127" t="s">
        <v>574</v>
      </c>
      <c r="J127">
        <v>1</v>
      </c>
      <c r="K127">
        <v>2</v>
      </c>
      <c r="L127">
        <v>2</v>
      </c>
      <c r="M127">
        <v>1</v>
      </c>
      <c r="N127">
        <v>5</v>
      </c>
      <c r="O127" t="s">
        <v>526</v>
      </c>
      <c r="P127" t="s">
        <v>288</v>
      </c>
      <c r="Q127" t="str">
        <f>IF(R127&gt;0, "ID", "EP")</f>
        <v>ID</v>
      </c>
      <c r="R127">
        <v>4</v>
      </c>
      <c r="S127">
        <v>0</v>
      </c>
      <c r="T127">
        <v>0</v>
      </c>
      <c r="U127" t="s">
        <v>573</v>
      </c>
      <c r="V127" t="s">
        <v>574</v>
      </c>
      <c r="W127" t="s">
        <v>574</v>
      </c>
      <c r="X127" t="s">
        <v>574</v>
      </c>
      <c r="Y127" t="s">
        <v>574</v>
      </c>
      <c r="Z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 t="s">
        <v>288</v>
      </c>
    </row>
    <row r="128" spans="1:33" x14ac:dyDescent="0.2">
      <c r="A128">
        <v>3481349</v>
      </c>
      <c r="B128" s="6" t="s">
        <v>682</v>
      </c>
      <c r="C128">
        <v>34</v>
      </c>
      <c r="D128" t="s">
        <v>21</v>
      </c>
      <c r="E128" t="str">
        <f t="shared" si="1"/>
        <v>no</v>
      </c>
      <c r="F128">
        <v>0</v>
      </c>
      <c r="G128" t="s">
        <v>526</v>
      </c>
      <c r="H128" t="s">
        <v>37</v>
      </c>
      <c r="I128" t="s">
        <v>574</v>
      </c>
      <c r="J128">
        <v>1</v>
      </c>
      <c r="K128">
        <v>4</v>
      </c>
      <c r="L128">
        <v>4</v>
      </c>
      <c r="M128">
        <v>1</v>
      </c>
      <c r="N128">
        <v>1</v>
      </c>
      <c r="O128" t="s">
        <v>526</v>
      </c>
      <c r="P128">
        <v>7</v>
      </c>
      <c r="Q128">
        <v>0</v>
      </c>
      <c r="R128">
        <v>0</v>
      </c>
      <c r="S128">
        <v>0</v>
      </c>
      <c r="T128">
        <v>0</v>
      </c>
      <c r="U128" t="s">
        <v>574</v>
      </c>
      <c r="V128" t="s">
        <v>574</v>
      </c>
      <c r="W128" t="s">
        <v>574</v>
      </c>
      <c r="X128" t="s">
        <v>574</v>
      </c>
      <c r="Y128" t="s">
        <v>574</v>
      </c>
      <c r="Z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 t="s">
        <v>288</v>
      </c>
    </row>
    <row r="129" spans="1:33" x14ac:dyDescent="0.2">
      <c r="A129">
        <v>3506858</v>
      </c>
      <c r="B129" s="6" t="s">
        <v>683</v>
      </c>
      <c r="C129">
        <v>47</v>
      </c>
      <c r="D129" t="s">
        <v>21</v>
      </c>
      <c r="E129" t="str">
        <f t="shared" si="1"/>
        <v>yes</v>
      </c>
      <c r="F129">
        <v>1</v>
      </c>
      <c r="G129">
        <v>3</v>
      </c>
      <c r="H129" t="s">
        <v>37</v>
      </c>
      <c r="I129" t="s">
        <v>574</v>
      </c>
      <c r="J129">
        <v>1</v>
      </c>
      <c r="K129">
        <v>3</v>
      </c>
      <c r="L129">
        <v>3</v>
      </c>
      <c r="M129">
        <v>1</v>
      </c>
      <c r="N129">
        <v>5</v>
      </c>
      <c r="O129" t="s">
        <v>526</v>
      </c>
      <c r="P129">
        <v>7</v>
      </c>
      <c r="Q129">
        <v>0</v>
      </c>
      <c r="R129">
        <v>0</v>
      </c>
      <c r="S129">
        <v>0</v>
      </c>
      <c r="T129">
        <v>0</v>
      </c>
      <c r="U129" t="s">
        <v>573</v>
      </c>
      <c r="V129" t="s">
        <v>574</v>
      </c>
      <c r="W129" t="s">
        <v>574</v>
      </c>
      <c r="X129" t="s">
        <v>574</v>
      </c>
      <c r="Y129" t="s">
        <v>574</v>
      </c>
      <c r="Z129">
        <v>0</v>
      </c>
      <c r="AB129">
        <v>0</v>
      </c>
      <c r="AC129">
        <v>0</v>
      </c>
      <c r="AD129">
        <v>0</v>
      </c>
      <c r="AE129" t="s">
        <v>288</v>
      </c>
      <c r="AF129" t="s">
        <v>288</v>
      </c>
      <c r="AG129" t="s">
        <v>288</v>
      </c>
    </row>
    <row r="130" spans="1:33" x14ac:dyDescent="0.2">
      <c r="A130">
        <v>3514536</v>
      </c>
      <c r="B130" s="6" t="s">
        <v>684</v>
      </c>
      <c r="C130">
        <v>53</v>
      </c>
      <c r="D130" t="s">
        <v>21</v>
      </c>
      <c r="E130" t="str">
        <f t="shared" ref="E130:E193" si="2">IF(F130&gt;0, "yes", "no")</f>
        <v>no</v>
      </c>
      <c r="F130">
        <v>0</v>
      </c>
      <c r="G130" t="s">
        <v>526</v>
      </c>
      <c r="H130" t="s">
        <v>37</v>
      </c>
      <c r="I130" t="s">
        <v>574</v>
      </c>
      <c r="J130">
        <v>1</v>
      </c>
      <c r="K130">
        <v>3</v>
      </c>
      <c r="L130">
        <v>3</v>
      </c>
      <c r="M130">
        <v>1</v>
      </c>
      <c r="N130" t="s">
        <v>288</v>
      </c>
      <c r="O130" t="s">
        <v>526</v>
      </c>
      <c r="P130" t="s">
        <v>288</v>
      </c>
      <c r="Q130">
        <v>0</v>
      </c>
      <c r="R130">
        <v>0</v>
      </c>
      <c r="S130">
        <v>0</v>
      </c>
      <c r="T130">
        <v>0</v>
      </c>
      <c r="U130" t="s">
        <v>574</v>
      </c>
      <c r="V130" t="s">
        <v>574</v>
      </c>
      <c r="W130" t="s">
        <v>574</v>
      </c>
      <c r="X130" t="s">
        <v>574</v>
      </c>
      <c r="Y130" t="s">
        <v>574</v>
      </c>
      <c r="Z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 t="s">
        <v>288</v>
      </c>
    </row>
    <row r="131" spans="1:33" x14ac:dyDescent="0.2">
      <c r="A131">
        <v>3543251</v>
      </c>
      <c r="B131" s="6" t="s">
        <v>685</v>
      </c>
      <c r="C131">
        <v>79</v>
      </c>
      <c r="D131" t="s">
        <v>21</v>
      </c>
      <c r="E131" t="str">
        <f t="shared" si="2"/>
        <v>yes</v>
      </c>
      <c r="F131">
        <v>2</v>
      </c>
      <c r="G131">
        <v>0</v>
      </c>
      <c r="H131" t="s">
        <v>37</v>
      </c>
      <c r="I131" t="s">
        <v>574</v>
      </c>
      <c r="J131">
        <v>1</v>
      </c>
      <c r="K131">
        <v>2</v>
      </c>
      <c r="L131">
        <v>2</v>
      </c>
      <c r="M131">
        <v>2</v>
      </c>
      <c r="N131">
        <v>0</v>
      </c>
      <c r="O131" t="s">
        <v>526</v>
      </c>
      <c r="P131">
        <v>0</v>
      </c>
      <c r="Q131">
        <v>0</v>
      </c>
      <c r="R131">
        <v>0</v>
      </c>
      <c r="S131">
        <v>0</v>
      </c>
      <c r="T131">
        <v>0</v>
      </c>
      <c r="U131" t="s">
        <v>573</v>
      </c>
      <c r="V131" t="s">
        <v>574</v>
      </c>
      <c r="W131" t="s">
        <v>574</v>
      </c>
      <c r="X131" t="s">
        <v>574</v>
      </c>
      <c r="Y131" t="s">
        <v>574</v>
      </c>
      <c r="Z131">
        <v>0</v>
      </c>
      <c r="AB131">
        <v>0</v>
      </c>
      <c r="AC131">
        <v>0</v>
      </c>
      <c r="AD131">
        <v>0</v>
      </c>
      <c r="AE131">
        <v>4</v>
      </c>
      <c r="AF131">
        <v>0</v>
      </c>
      <c r="AG131" t="s">
        <v>288</v>
      </c>
    </row>
    <row r="132" spans="1:33" x14ac:dyDescent="0.2">
      <c r="A132">
        <v>3548300</v>
      </c>
      <c r="B132" s="6" t="s">
        <v>686</v>
      </c>
      <c r="C132">
        <v>24</v>
      </c>
      <c r="D132" t="s">
        <v>21</v>
      </c>
      <c r="E132" t="str">
        <f t="shared" si="2"/>
        <v>no</v>
      </c>
      <c r="F132">
        <v>0</v>
      </c>
      <c r="G132" t="s">
        <v>526</v>
      </c>
      <c r="H132" t="s">
        <v>37</v>
      </c>
      <c r="I132" t="s">
        <v>574</v>
      </c>
      <c r="J132">
        <v>1</v>
      </c>
      <c r="K132">
        <v>2</v>
      </c>
      <c r="L132">
        <v>2</v>
      </c>
      <c r="M132">
        <v>1</v>
      </c>
      <c r="N132">
        <v>0</v>
      </c>
      <c r="O132" t="s">
        <v>526</v>
      </c>
      <c r="P132">
        <v>0</v>
      </c>
      <c r="Q132">
        <v>0</v>
      </c>
      <c r="R132">
        <v>0</v>
      </c>
      <c r="S132">
        <v>0</v>
      </c>
      <c r="T132">
        <v>0</v>
      </c>
      <c r="U132" t="s">
        <v>574</v>
      </c>
      <c r="V132" t="s">
        <v>574</v>
      </c>
      <c r="W132" t="s">
        <v>574</v>
      </c>
      <c r="X132" t="s">
        <v>574</v>
      </c>
      <c r="Y132" t="s">
        <v>574</v>
      </c>
      <c r="Z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 t="s">
        <v>288</v>
      </c>
    </row>
    <row r="133" spans="1:33" x14ac:dyDescent="0.2">
      <c r="A133">
        <v>3548317</v>
      </c>
      <c r="B133" s="6" t="s">
        <v>687</v>
      </c>
      <c r="C133">
        <v>38</v>
      </c>
      <c r="D133" t="s">
        <v>21</v>
      </c>
      <c r="E133" t="str">
        <f t="shared" si="2"/>
        <v>no</v>
      </c>
      <c r="F133">
        <v>0</v>
      </c>
      <c r="G133" t="s">
        <v>526</v>
      </c>
      <c r="H133" t="s">
        <v>37</v>
      </c>
      <c r="I133" t="s">
        <v>574</v>
      </c>
      <c r="J133">
        <v>1</v>
      </c>
      <c r="K133">
        <v>4</v>
      </c>
      <c r="L133">
        <v>4</v>
      </c>
      <c r="M133">
        <v>1</v>
      </c>
      <c r="N133">
        <v>1</v>
      </c>
      <c r="O133">
        <v>8</v>
      </c>
      <c r="P133">
        <v>7</v>
      </c>
      <c r="Q133">
        <v>0</v>
      </c>
      <c r="R133">
        <v>0</v>
      </c>
      <c r="S133">
        <v>0</v>
      </c>
      <c r="T133">
        <v>0</v>
      </c>
      <c r="U133" t="s">
        <v>574</v>
      </c>
      <c r="V133" t="s">
        <v>574</v>
      </c>
      <c r="W133" t="s">
        <v>574</v>
      </c>
      <c r="X133" t="s">
        <v>574</v>
      </c>
      <c r="Y133" t="s">
        <v>574</v>
      </c>
      <c r="Z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 t="s">
        <v>288</v>
      </c>
    </row>
    <row r="134" spans="1:33" x14ac:dyDescent="0.2">
      <c r="A134">
        <v>3548317</v>
      </c>
      <c r="B134" s="6" t="s">
        <v>688</v>
      </c>
      <c r="C134">
        <v>38</v>
      </c>
      <c r="D134" t="s">
        <v>21</v>
      </c>
      <c r="E134" t="str">
        <f t="shared" si="2"/>
        <v>yes</v>
      </c>
      <c r="F134">
        <v>2</v>
      </c>
      <c r="G134">
        <v>1</v>
      </c>
      <c r="H134" t="s">
        <v>37</v>
      </c>
      <c r="I134" t="s">
        <v>574</v>
      </c>
      <c r="J134">
        <v>1</v>
      </c>
      <c r="K134">
        <v>2</v>
      </c>
      <c r="L134">
        <v>2</v>
      </c>
      <c r="M134">
        <v>1</v>
      </c>
      <c r="N134" t="s">
        <v>288</v>
      </c>
      <c r="O134" t="s">
        <v>526</v>
      </c>
      <c r="P134" t="s">
        <v>288</v>
      </c>
      <c r="Q134">
        <v>0</v>
      </c>
      <c r="R134">
        <v>0</v>
      </c>
      <c r="S134">
        <v>0</v>
      </c>
      <c r="T134">
        <v>0</v>
      </c>
      <c r="U134" t="s">
        <v>573</v>
      </c>
      <c r="V134" t="s">
        <v>574</v>
      </c>
      <c r="W134" t="s">
        <v>574</v>
      </c>
      <c r="X134" t="s">
        <v>574</v>
      </c>
      <c r="Y134" t="s">
        <v>574</v>
      </c>
      <c r="Z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 t="s">
        <v>288</v>
      </c>
    </row>
    <row r="135" spans="1:33" x14ac:dyDescent="0.2">
      <c r="A135">
        <v>3552192</v>
      </c>
      <c r="B135" s="6" t="s">
        <v>689</v>
      </c>
      <c r="C135">
        <v>51</v>
      </c>
      <c r="D135" t="s">
        <v>21</v>
      </c>
      <c r="E135" t="str">
        <f t="shared" si="2"/>
        <v>yes</v>
      </c>
      <c r="F135">
        <v>3</v>
      </c>
      <c r="G135">
        <v>4</v>
      </c>
      <c r="H135" t="s">
        <v>37</v>
      </c>
      <c r="I135" t="s">
        <v>574</v>
      </c>
      <c r="J135">
        <v>1</v>
      </c>
      <c r="K135">
        <v>6</v>
      </c>
      <c r="L135">
        <v>6</v>
      </c>
      <c r="M135">
        <v>1</v>
      </c>
      <c r="N135">
        <v>9</v>
      </c>
      <c r="O135" t="s">
        <v>526</v>
      </c>
      <c r="P135">
        <v>7</v>
      </c>
      <c r="Q135" t="str">
        <f>IF(R135&gt;0, "ID", "EP")</f>
        <v>ID</v>
      </c>
      <c r="R135">
        <v>4</v>
      </c>
      <c r="S135">
        <v>0</v>
      </c>
      <c r="T135">
        <v>0</v>
      </c>
      <c r="U135" t="s">
        <v>573</v>
      </c>
      <c r="V135" t="s">
        <v>574</v>
      </c>
      <c r="W135" t="s">
        <v>574</v>
      </c>
      <c r="X135" t="s">
        <v>574</v>
      </c>
      <c r="Y135" t="s">
        <v>574</v>
      </c>
      <c r="Z135">
        <v>1</v>
      </c>
      <c r="AB135">
        <v>0</v>
      </c>
      <c r="AC135">
        <v>1</v>
      </c>
      <c r="AD135">
        <v>0</v>
      </c>
      <c r="AE135">
        <v>2</v>
      </c>
      <c r="AF135">
        <v>0</v>
      </c>
      <c r="AG135" t="s">
        <v>288</v>
      </c>
    </row>
    <row r="136" spans="1:33" x14ac:dyDescent="0.2">
      <c r="A136">
        <v>3570038</v>
      </c>
      <c r="B136" s="6" t="s">
        <v>690</v>
      </c>
      <c r="C136">
        <v>37</v>
      </c>
      <c r="D136" t="s">
        <v>21</v>
      </c>
      <c r="E136" t="str">
        <f t="shared" si="2"/>
        <v>no</v>
      </c>
      <c r="F136">
        <v>0</v>
      </c>
      <c r="G136" t="s">
        <v>526</v>
      </c>
      <c r="H136" t="s">
        <v>37</v>
      </c>
      <c r="I136" t="s">
        <v>574</v>
      </c>
      <c r="J136">
        <v>1</v>
      </c>
      <c r="K136">
        <v>2</v>
      </c>
      <c r="L136">
        <v>3</v>
      </c>
      <c r="M136">
        <v>1</v>
      </c>
      <c r="N136">
        <v>0</v>
      </c>
      <c r="O136" t="s">
        <v>526</v>
      </c>
      <c r="P136">
        <v>0</v>
      </c>
      <c r="Q136">
        <v>0</v>
      </c>
      <c r="R136">
        <v>0</v>
      </c>
      <c r="S136">
        <v>0</v>
      </c>
      <c r="T136">
        <v>0</v>
      </c>
      <c r="U136" t="s">
        <v>574</v>
      </c>
      <c r="V136" t="s">
        <v>574</v>
      </c>
      <c r="W136" t="s">
        <v>574</v>
      </c>
      <c r="X136" t="s">
        <v>574</v>
      </c>
      <c r="Y136" t="s">
        <v>574</v>
      </c>
      <c r="Z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 t="s">
        <v>288</v>
      </c>
    </row>
    <row r="137" spans="1:33" x14ac:dyDescent="0.2">
      <c r="A137">
        <v>3570475</v>
      </c>
      <c r="B137" s="6" t="s">
        <v>691</v>
      </c>
      <c r="C137">
        <v>42</v>
      </c>
      <c r="D137" t="s">
        <v>26</v>
      </c>
      <c r="E137" t="str">
        <f t="shared" si="2"/>
        <v>no</v>
      </c>
      <c r="F137">
        <v>0</v>
      </c>
      <c r="G137" t="s">
        <v>526</v>
      </c>
      <c r="H137" t="s">
        <v>42</v>
      </c>
      <c r="I137" t="s">
        <v>574</v>
      </c>
      <c r="J137">
        <v>1</v>
      </c>
      <c r="K137">
        <v>2</v>
      </c>
      <c r="L137">
        <v>2</v>
      </c>
      <c r="M137">
        <v>1</v>
      </c>
      <c r="N137" t="s">
        <v>288</v>
      </c>
      <c r="O137" t="s">
        <v>526</v>
      </c>
      <c r="P137" t="s">
        <v>288</v>
      </c>
      <c r="Q137">
        <v>0</v>
      </c>
      <c r="R137">
        <v>0</v>
      </c>
      <c r="S137">
        <v>0</v>
      </c>
      <c r="T137">
        <v>0</v>
      </c>
      <c r="U137" t="s">
        <v>574</v>
      </c>
      <c r="V137" t="s">
        <v>574</v>
      </c>
      <c r="W137" t="s">
        <v>574</v>
      </c>
      <c r="X137" t="s">
        <v>573</v>
      </c>
      <c r="Y137" t="s">
        <v>574</v>
      </c>
      <c r="Z137">
        <v>0</v>
      </c>
      <c r="AB137">
        <v>0</v>
      </c>
      <c r="AC137">
        <v>0</v>
      </c>
      <c r="AD137">
        <v>0</v>
      </c>
      <c r="AE137">
        <v>4</v>
      </c>
      <c r="AF137">
        <v>0</v>
      </c>
      <c r="AG137" t="s">
        <v>288</v>
      </c>
    </row>
    <row r="138" spans="1:33" x14ac:dyDescent="0.2">
      <c r="A138">
        <v>3616129</v>
      </c>
      <c r="B138" s="6" t="s">
        <v>597</v>
      </c>
      <c r="C138">
        <v>26</v>
      </c>
      <c r="D138" t="s">
        <v>21</v>
      </c>
      <c r="E138" t="str">
        <f t="shared" si="2"/>
        <v>yes</v>
      </c>
      <c r="F138">
        <v>5</v>
      </c>
      <c r="G138">
        <v>0</v>
      </c>
      <c r="H138" t="s">
        <v>37</v>
      </c>
      <c r="I138" t="s">
        <v>574</v>
      </c>
      <c r="J138">
        <v>1</v>
      </c>
      <c r="K138">
        <v>5</v>
      </c>
      <c r="L138">
        <v>5</v>
      </c>
      <c r="M138">
        <v>1</v>
      </c>
      <c r="N138">
        <v>0</v>
      </c>
      <c r="O138" t="s">
        <v>526</v>
      </c>
      <c r="P138">
        <v>0</v>
      </c>
      <c r="Q138" t="str">
        <f>IF(R138&gt;0, "ID", "EP")</f>
        <v>ID</v>
      </c>
      <c r="R138">
        <v>2</v>
      </c>
      <c r="S138">
        <v>0</v>
      </c>
      <c r="T138">
        <v>0</v>
      </c>
      <c r="U138" t="s">
        <v>573</v>
      </c>
      <c r="V138" t="s">
        <v>574</v>
      </c>
      <c r="W138" t="s">
        <v>574</v>
      </c>
      <c r="X138" t="s">
        <v>574</v>
      </c>
      <c r="Y138" t="s">
        <v>574</v>
      </c>
      <c r="Z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 t="s">
        <v>288</v>
      </c>
    </row>
    <row r="139" spans="1:33" x14ac:dyDescent="0.2">
      <c r="A139">
        <v>3616129</v>
      </c>
      <c r="B139" s="6" t="s">
        <v>692</v>
      </c>
      <c r="C139">
        <v>26</v>
      </c>
      <c r="D139" t="s">
        <v>21</v>
      </c>
      <c r="E139" t="str">
        <f t="shared" si="2"/>
        <v>yes</v>
      </c>
      <c r="F139">
        <v>4</v>
      </c>
      <c r="G139">
        <v>3</v>
      </c>
      <c r="H139" t="s">
        <v>37</v>
      </c>
      <c r="I139" t="s">
        <v>574</v>
      </c>
      <c r="J139">
        <v>1</v>
      </c>
      <c r="K139">
        <v>6</v>
      </c>
      <c r="L139">
        <v>6</v>
      </c>
      <c r="M139">
        <v>1</v>
      </c>
      <c r="N139">
        <v>8</v>
      </c>
      <c r="O139">
        <v>14</v>
      </c>
      <c r="P139">
        <v>10</v>
      </c>
      <c r="Q139" t="str">
        <f>IF(R139&gt;0, "ID", "EP")</f>
        <v>ID</v>
      </c>
      <c r="R139">
        <v>2</v>
      </c>
      <c r="S139">
        <v>0</v>
      </c>
      <c r="T139">
        <v>0</v>
      </c>
      <c r="U139" t="s">
        <v>573</v>
      </c>
      <c r="V139" t="s">
        <v>574</v>
      </c>
      <c r="W139" t="s">
        <v>574</v>
      </c>
      <c r="X139" t="s">
        <v>574</v>
      </c>
      <c r="Y139" t="s">
        <v>574</v>
      </c>
      <c r="Z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 t="s">
        <v>288</v>
      </c>
    </row>
    <row r="140" spans="1:33" x14ac:dyDescent="0.2">
      <c r="A140">
        <v>3665553</v>
      </c>
      <c r="B140" s="6" t="s">
        <v>693</v>
      </c>
      <c r="C140">
        <v>40</v>
      </c>
      <c r="D140" t="s">
        <v>26</v>
      </c>
      <c r="E140" t="str">
        <f t="shared" si="2"/>
        <v>yes</v>
      </c>
      <c r="F140">
        <v>6</v>
      </c>
      <c r="G140">
        <v>2</v>
      </c>
      <c r="H140" t="s">
        <v>37</v>
      </c>
      <c r="I140" t="s">
        <v>574</v>
      </c>
      <c r="J140">
        <v>1</v>
      </c>
      <c r="K140">
        <v>7</v>
      </c>
      <c r="L140">
        <v>7</v>
      </c>
      <c r="M140">
        <v>1</v>
      </c>
      <c r="N140">
        <v>11</v>
      </c>
      <c r="O140" t="s">
        <v>526</v>
      </c>
      <c r="P140">
        <v>7</v>
      </c>
      <c r="Q140">
        <v>0</v>
      </c>
      <c r="R140">
        <v>0</v>
      </c>
      <c r="S140">
        <v>0</v>
      </c>
      <c r="T140">
        <v>0</v>
      </c>
      <c r="U140" t="s">
        <v>573</v>
      </c>
      <c r="V140" t="s">
        <v>574</v>
      </c>
      <c r="W140" t="s">
        <v>574</v>
      </c>
      <c r="X140" t="s">
        <v>574</v>
      </c>
      <c r="Y140" t="s">
        <v>574</v>
      </c>
      <c r="Z140">
        <v>1</v>
      </c>
      <c r="AB140">
        <v>1</v>
      </c>
      <c r="AC140">
        <v>0</v>
      </c>
      <c r="AD140">
        <v>0</v>
      </c>
      <c r="AE140">
        <v>0</v>
      </c>
      <c r="AF140">
        <v>0</v>
      </c>
      <c r="AG140" t="s">
        <v>288</v>
      </c>
    </row>
    <row r="141" spans="1:33" x14ac:dyDescent="0.2">
      <c r="A141">
        <v>3692162</v>
      </c>
      <c r="B141" s="6" t="s">
        <v>694</v>
      </c>
      <c r="C141">
        <v>47</v>
      </c>
      <c r="D141" t="s">
        <v>21</v>
      </c>
      <c r="E141" t="str">
        <f t="shared" si="2"/>
        <v>yes</v>
      </c>
      <c r="F141">
        <v>8</v>
      </c>
      <c r="G141">
        <v>0</v>
      </c>
      <c r="H141" t="s">
        <v>37</v>
      </c>
      <c r="I141">
        <v>2</v>
      </c>
      <c r="J141">
        <v>1</v>
      </c>
      <c r="K141">
        <v>6</v>
      </c>
      <c r="L141">
        <v>8</v>
      </c>
      <c r="M141">
        <v>12</v>
      </c>
      <c r="N141">
        <v>0</v>
      </c>
      <c r="O141" t="s">
        <v>526</v>
      </c>
      <c r="P141">
        <v>0</v>
      </c>
      <c r="Q141">
        <v>0</v>
      </c>
      <c r="R141">
        <v>0</v>
      </c>
      <c r="S141">
        <v>0</v>
      </c>
      <c r="T141">
        <v>0</v>
      </c>
      <c r="U141" t="s">
        <v>573</v>
      </c>
      <c r="V141" t="s">
        <v>574</v>
      </c>
      <c r="W141" t="s">
        <v>574</v>
      </c>
      <c r="X141" t="s">
        <v>574</v>
      </c>
      <c r="Y141" t="s">
        <v>574</v>
      </c>
      <c r="Z141">
        <v>0</v>
      </c>
      <c r="AB141">
        <v>0</v>
      </c>
      <c r="AC141">
        <v>0</v>
      </c>
      <c r="AD141">
        <v>1</v>
      </c>
      <c r="AE141">
        <v>0</v>
      </c>
      <c r="AF141">
        <v>0</v>
      </c>
      <c r="AG141" t="s">
        <v>288</v>
      </c>
    </row>
    <row r="142" spans="1:33" x14ac:dyDescent="0.2">
      <c r="A142">
        <v>3692162</v>
      </c>
      <c r="B142" s="6" t="s">
        <v>694</v>
      </c>
      <c r="C142">
        <v>43</v>
      </c>
      <c r="D142" t="s">
        <v>21</v>
      </c>
      <c r="E142" t="str">
        <f t="shared" si="2"/>
        <v>no</v>
      </c>
      <c r="F142">
        <v>0</v>
      </c>
      <c r="G142" t="s">
        <v>526</v>
      </c>
      <c r="H142" t="s">
        <v>37</v>
      </c>
      <c r="I142" t="s">
        <v>573</v>
      </c>
      <c r="J142">
        <v>1</v>
      </c>
      <c r="K142">
        <v>1</v>
      </c>
      <c r="L142">
        <v>1</v>
      </c>
      <c r="M142">
        <v>1</v>
      </c>
      <c r="N142" t="s">
        <v>288</v>
      </c>
      <c r="O142" t="s">
        <v>526</v>
      </c>
      <c r="P142" t="s">
        <v>288</v>
      </c>
      <c r="Q142" t="str">
        <f>IF(R142&gt;0, "ID", "EP")</f>
        <v>ID</v>
      </c>
      <c r="R142">
        <v>3</v>
      </c>
      <c r="S142">
        <v>0</v>
      </c>
      <c r="T142">
        <v>0</v>
      </c>
      <c r="U142" t="s">
        <v>574</v>
      </c>
      <c r="V142" t="s">
        <v>574</v>
      </c>
      <c r="W142" t="s">
        <v>574</v>
      </c>
      <c r="X142" t="s">
        <v>574</v>
      </c>
      <c r="Y142" t="s">
        <v>574</v>
      </c>
      <c r="Z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 t="s">
        <v>288</v>
      </c>
    </row>
    <row r="143" spans="1:33" x14ac:dyDescent="0.2">
      <c r="A143">
        <v>3725917</v>
      </c>
      <c r="B143" s="6" t="s">
        <v>695</v>
      </c>
      <c r="C143">
        <v>68</v>
      </c>
      <c r="D143" t="s">
        <v>21</v>
      </c>
      <c r="E143" t="str">
        <f t="shared" si="2"/>
        <v>yes</v>
      </c>
      <c r="F143">
        <v>3</v>
      </c>
      <c r="G143">
        <v>2</v>
      </c>
      <c r="H143" t="s">
        <v>37</v>
      </c>
      <c r="I143" t="s">
        <v>574</v>
      </c>
      <c r="J143">
        <v>1</v>
      </c>
      <c r="K143">
        <v>4</v>
      </c>
      <c r="L143">
        <v>4</v>
      </c>
      <c r="M143">
        <v>1</v>
      </c>
      <c r="N143">
        <v>0</v>
      </c>
      <c r="O143" t="s">
        <v>526</v>
      </c>
      <c r="P143">
        <v>0</v>
      </c>
      <c r="Q143">
        <v>0</v>
      </c>
      <c r="R143">
        <v>0</v>
      </c>
      <c r="S143">
        <v>0</v>
      </c>
      <c r="T143">
        <v>0</v>
      </c>
      <c r="U143" t="s">
        <v>573</v>
      </c>
      <c r="V143" t="s">
        <v>574</v>
      </c>
      <c r="W143" t="s">
        <v>574</v>
      </c>
      <c r="X143" t="s">
        <v>574</v>
      </c>
      <c r="Y143" t="s">
        <v>574</v>
      </c>
      <c r="Z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 t="s">
        <v>288</v>
      </c>
    </row>
    <row r="144" spans="1:33" x14ac:dyDescent="0.2">
      <c r="A144">
        <v>3728707</v>
      </c>
      <c r="B144" s="6" t="s">
        <v>696</v>
      </c>
      <c r="C144">
        <v>40</v>
      </c>
      <c r="D144" t="s">
        <v>21</v>
      </c>
      <c r="E144" t="str">
        <f t="shared" si="2"/>
        <v>no</v>
      </c>
      <c r="F144">
        <v>0</v>
      </c>
      <c r="G144" t="s">
        <v>526</v>
      </c>
      <c r="H144" t="s">
        <v>37</v>
      </c>
      <c r="I144" t="s">
        <v>574</v>
      </c>
      <c r="J144">
        <v>1</v>
      </c>
      <c r="K144">
        <v>2</v>
      </c>
      <c r="L144">
        <v>2</v>
      </c>
      <c r="M144">
        <v>1</v>
      </c>
      <c r="N144" t="s">
        <v>288</v>
      </c>
      <c r="O144" t="s">
        <v>526</v>
      </c>
      <c r="P144" t="s">
        <v>288</v>
      </c>
      <c r="Q144">
        <v>0</v>
      </c>
      <c r="R144">
        <v>0</v>
      </c>
      <c r="S144">
        <v>0</v>
      </c>
      <c r="T144">
        <v>0</v>
      </c>
      <c r="U144" t="s">
        <v>574</v>
      </c>
      <c r="V144" t="s">
        <v>574</v>
      </c>
      <c r="W144" t="s">
        <v>574</v>
      </c>
      <c r="X144" t="s">
        <v>574</v>
      </c>
      <c r="Y144" t="s">
        <v>574</v>
      </c>
      <c r="Z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 t="s">
        <v>288</v>
      </c>
    </row>
    <row r="145" spans="1:33" x14ac:dyDescent="0.2">
      <c r="A145">
        <v>3779687</v>
      </c>
      <c r="B145" s="6" t="s">
        <v>697</v>
      </c>
      <c r="C145">
        <v>37</v>
      </c>
      <c r="D145" t="s">
        <v>26</v>
      </c>
      <c r="E145" t="str">
        <f t="shared" si="2"/>
        <v>no</v>
      </c>
      <c r="F145">
        <v>0</v>
      </c>
      <c r="G145" t="s">
        <v>526</v>
      </c>
      <c r="H145" t="s">
        <v>37</v>
      </c>
      <c r="I145" t="s">
        <v>574</v>
      </c>
      <c r="J145">
        <v>1</v>
      </c>
      <c r="K145">
        <v>1</v>
      </c>
      <c r="L145">
        <v>1</v>
      </c>
      <c r="M145">
        <v>1</v>
      </c>
      <c r="N145">
        <v>1</v>
      </c>
      <c r="O145" t="s">
        <v>526</v>
      </c>
      <c r="P145" t="s">
        <v>288</v>
      </c>
      <c r="Q145">
        <v>0</v>
      </c>
      <c r="R145">
        <v>0</v>
      </c>
      <c r="S145">
        <v>0</v>
      </c>
      <c r="T145">
        <v>0</v>
      </c>
      <c r="U145" t="s">
        <v>574</v>
      </c>
      <c r="V145" t="s">
        <v>574</v>
      </c>
      <c r="W145" t="s">
        <v>574</v>
      </c>
      <c r="X145" t="s">
        <v>574</v>
      </c>
      <c r="Y145" t="s">
        <v>574</v>
      </c>
      <c r="Z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</row>
    <row r="146" spans="1:33" x14ac:dyDescent="0.2">
      <c r="A146">
        <v>3786588</v>
      </c>
      <c r="B146" s="6" t="s">
        <v>698</v>
      </c>
      <c r="C146">
        <v>50</v>
      </c>
      <c r="D146" t="s">
        <v>21</v>
      </c>
      <c r="E146" t="str">
        <f t="shared" si="2"/>
        <v>no</v>
      </c>
      <c r="F146">
        <v>0</v>
      </c>
      <c r="G146" t="s">
        <v>526</v>
      </c>
      <c r="H146" t="s">
        <v>37</v>
      </c>
      <c r="I146" t="s">
        <v>574</v>
      </c>
      <c r="J146">
        <v>1</v>
      </c>
      <c r="K146">
        <v>1</v>
      </c>
      <c r="L146">
        <v>1</v>
      </c>
      <c r="M146">
        <v>1</v>
      </c>
      <c r="N146">
        <v>6</v>
      </c>
      <c r="O146" t="s">
        <v>526</v>
      </c>
      <c r="P146">
        <v>7</v>
      </c>
      <c r="Q146">
        <v>0</v>
      </c>
      <c r="R146">
        <v>0</v>
      </c>
      <c r="S146">
        <v>0</v>
      </c>
      <c r="T146">
        <v>0</v>
      </c>
      <c r="U146" t="s">
        <v>574</v>
      </c>
      <c r="V146" t="s">
        <v>574</v>
      </c>
      <c r="W146" t="s">
        <v>574</v>
      </c>
      <c r="X146" t="s">
        <v>574</v>
      </c>
      <c r="Y146" t="s">
        <v>574</v>
      </c>
      <c r="Z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 t="s">
        <v>288</v>
      </c>
    </row>
    <row r="147" spans="1:33" x14ac:dyDescent="0.2">
      <c r="A147">
        <v>3795222</v>
      </c>
      <c r="B147" s="6" t="s">
        <v>747</v>
      </c>
      <c r="C147">
        <v>66</v>
      </c>
      <c r="D147" t="s">
        <v>26</v>
      </c>
      <c r="E147" t="str">
        <f t="shared" si="2"/>
        <v>yes</v>
      </c>
      <c r="F147">
        <v>1</v>
      </c>
      <c r="G147">
        <v>1</v>
      </c>
      <c r="H147" t="s">
        <v>37</v>
      </c>
      <c r="I147" t="s">
        <v>574</v>
      </c>
      <c r="J147">
        <v>1</v>
      </c>
      <c r="K147">
        <v>1</v>
      </c>
      <c r="L147">
        <v>1</v>
      </c>
      <c r="M147">
        <v>1</v>
      </c>
      <c r="N147">
        <v>13</v>
      </c>
      <c r="O147" t="s">
        <v>526</v>
      </c>
      <c r="P147">
        <v>7</v>
      </c>
      <c r="Q147">
        <v>0</v>
      </c>
      <c r="R147">
        <v>0</v>
      </c>
      <c r="S147">
        <v>0</v>
      </c>
      <c r="T147">
        <v>0</v>
      </c>
      <c r="U147" t="s">
        <v>573</v>
      </c>
      <c r="V147" t="s">
        <v>574</v>
      </c>
      <c r="W147" t="s">
        <v>574</v>
      </c>
      <c r="X147" t="s">
        <v>574</v>
      </c>
      <c r="Y147" t="s">
        <v>574</v>
      </c>
      <c r="Z147">
        <v>1</v>
      </c>
      <c r="AB147">
        <v>0</v>
      </c>
      <c r="AC147">
        <v>0</v>
      </c>
      <c r="AD147">
        <v>0</v>
      </c>
      <c r="AE147">
        <v>1</v>
      </c>
      <c r="AF147">
        <v>0</v>
      </c>
      <c r="AG147" t="s">
        <v>288</v>
      </c>
    </row>
    <row r="148" spans="1:33" x14ac:dyDescent="0.2">
      <c r="A148">
        <v>3795222</v>
      </c>
      <c r="B148" s="6" t="s">
        <v>699</v>
      </c>
      <c r="C148">
        <v>64</v>
      </c>
      <c r="D148" t="s">
        <v>26</v>
      </c>
      <c r="E148" t="str">
        <f t="shared" si="2"/>
        <v>yes</v>
      </c>
      <c r="F148">
        <v>2</v>
      </c>
      <c r="G148">
        <v>1</v>
      </c>
      <c r="H148" t="s">
        <v>37</v>
      </c>
      <c r="I148" t="s">
        <v>574</v>
      </c>
      <c r="J148">
        <v>1</v>
      </c>
      <c r="K148">
        <v>2</v>
      </c>
      <c r="L148">
        <v>2</v>
      </c>
      <c r="M148">
        <v>1</v>
      </c>
      <c r="N148">
        <v>1</v>
      </c>
      <c r="O148" t="s">
        <v>526</v>
      </c>
      <c r="P148">
        <v>10</v>
      </c>
      <c r="Q148">
        <v>0</v>
      </c>
      <c r="R148">
        <v>0</v>
      </c>
      <c r="S148">
        <v>0</v>
      </c>
      <c r="T148">
        <v>0</v>
      </c>
      <c r="U148" t="s">
        <v>573</v>
      </c>
      <c r="V148" t="s">
        <v>574</v>
      </c>
      <c r="W148" t="s">
        <v>574</v>
      </c>
      <c r="X148" t="s">
        <v>574</v>
      </c>
      <c r="Y148" t="s">
        <v>574</v>
      </c>
      <c r="Z148">
        <v>1</v>
      </c>
      <c r="AB148">
        <v>0</v>
      </c>
      <c r="AC148">
        <v>0</v>
      </c>
      <c r="AD148">
        <v>0</v>
      </c>
      <c r="AE148">
        <v>4</v>
      </c>
      <c r="AF148">
        <v>0</v>
      </c>
      <c r="AG148">
        <v>0</v>
      </c>
    </row>
    <row r="149" spans="1:33" x14ac:dyDescent="0.2">
      <c r="A149">
        <v>3816224</v>
      </c>
      <c r="B149" s="6" t="s">
        <v>685</v>
      </c>
      <c r="C149">
        <v>78</v>
      </c>
      <c r="D149" t="s">
        <v>26</v>
      </c>
      <c r="E149" t="str">
        <f t="shared" si="2"/>
        <v>no</v>
      </c>
      <c r="F149">
        <v>0</v>
      </c>
      <c r="G149" t="s">
        <v>526</v>
      </c>
      <c r="H149" t="s">
        <v>37</v>
      </c>
      <c r="I149" t="s">
        <v>574</v>
      </c>
      <c r="J149">
        <v>1</v>
      </c>
      <c r="K149">
        <v>4</v>
      </c>
      <c r="L149">
        <v>4</v>
      </c>
      <c r="M149">
        <v>1</v>
      </c>
      <c r="N149">
        <v>1</v>
      </c>
      <c r="O149" t="s">
        <v>526</v>
      </c>
      <c r="P149">
        <v>7</v>
      </c>
      <c r="Q149">
        <v>0</v>
      </c>
      <c r="R149">
        <v>0</v>
      </c>
      <c r="S149">
        <v>0</v>
      </c>
      <c r="T149">
        <v>0</v>
      </c>
      <c r="U149" t="s">
        <v>574</v>
      </c>
      <c r="V149" t="s">
        <v>574</v>
      </c>
      <c r="W149" t="s">
        <v>574</v>
      </c>
      <c r="X149" t="s">
        <v>574</v>
      </c>
      <c r="Y149" t="s">
        <v>574</v>
      </c>
      <c r="Z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 t="s">
        <v>288</v>
      </c>
    </row>
    <row r="150" spans="1:33" x14ac:dyDescent="0.2">
      <c r="A150">
        <v>3816224</v>
      </c>
      <c r="B150" s="6" t="s">
        <v>685</v>
      </c>
      <c r="C150">
        <v>78</v>
      </c>
      <c r="D150" t="s">
        <v>26</v>
      </c>
      <c r="E150" t="str">
        <f t="shared" si="2"/>
        <v>no</v>
      </c>
      <c r="F150">
        <v>0</v>
      </c>
      <c r="G150" t="s">
        <v>526</v>
      </c>
      <c r="H150" t="s">
        <v>37</v>
      </c>
      <c r="I150" t="s">
        <v>574</v>
      </c>
      <c r="J150">
        <v>1</v>
      </c>
      <c r="K150">
        <v>5</v>
      </c>
      <c r="L150">
        <v>5</v>
      </c>
      <c r="M150">
        <v>1</v>
      </c>
      <c r="N150">
        <v>1</v>
      </c>
      <c r="O150" t="s">
        <v>526</v>
      </c>
      <c r="P150">
        <v>7</v>
      </c>
      <c r="Q150">
        <v>0</v>
      </c>
      <c r="R150">
        <v>0</v>
      </c>
      <c r="S150">
        <v>0</v>
      </c>
      <c r="T150">
        <v>0</v>
      </c>
      <c r="U150" t="s">
        <v>574</v>
      </c>
      <c r="V150" t="s">
        <v>574</v>
      </c>
      <c r="W150" t="s">
        <v>574</v>
      </c>
      <c r="X150" t="s">
        <v>574</v>
      </c>
      <c r="Y150" t="s">
        <v>574</v>
      </c>
      <c r="Z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</row>
    <row r="151" spans="1:33" x14ac:dyDescent="0.2">
      <c r="A151">
        <v>3845629</v>
      </c>
      <c r="B151" s="6" t="s">
        <v>700</v>
      </c>
      <c r="C151">
        <v>87</v>
      </c>
      <c r="D151" t="s">
        <v>21</v>
      </c>
      <c r="E151" t="str">
        <f t="shared" si="2"/>
        <v>yes</v>
      </c>
      <c r="F151">
        <v>4</v>
      </c>
      <c r="G151">
        <v>0</v>
      </c>
      <c r="H151" t="s">
        <v>37</v>
      </c>
      <c r="I151" t="s">
        <v>574</v>
      </c>
      <c r="J151">
        <v>1</v>
      </c>
      <c r="K151">
        <v>4</v>
      </c>
      <c r="L151">
        <v>4</v>
      </c>
      <c r="M151">
        <v>1</v>
      </c>
      <c r="N151">
        <v>1</v>
      </c>
      <c r="O151" t="s">
        <v>526</v>
      </c>
      <c r="P151">
        <v>5</v>
      </c>
      <c r="Q151">
        <v>0</v>
      </c>
      <c r="R151">
        <v>0</v>
      </c>
      <c r="S151">
        <v>0</v>
      </c>
      <c r="T151">
        <v>0</v>
      </c>
      <c r="U151" t="s">
        <v>573</v>
      </c>
      <c r="V151" t="s">
        <v>574</v>
      </c>
      <c r="W151" t="s">
        <v>574</v>
      </c>
      <c r="X151" t="s">
        <v>574</v>
      </c>
      <c r="Y151" t="s">
        <v>574</v>
      </c>
      <c r="Z151">
        <v>0</v>
      </c>
      <c r="AB151">
        <v>0</v>
      </c>
      <c r="AC151">
        <v>1</v>
      </c>
      <c r="AD151">
        <v>0</v>
      </c>
      <c r="AE151">
        <v>1</v>
      </c>
      <c r="AF151">
        <v>0</v>
      </c>
      <c r="AG151" t="s">
        <v>288</v>
      </c>
    </row>
    <row r="152" spans="1:33" x14ac:dyDescent="0.2">
      <c r="A152">
        <v>3845629</v>
      </c>
      <c r="B152" s="6" t="s">
        <v>700</v>
      </c>
      <c r="C152">
        <v>87</v>
      </c>
      <c r="D152" t="s">
        <v>21</v>
      </c>
      <c r="E152" t="str">
        <f t="shared" si="2"/>
        <v>yes</v>
      </c>
      <c r="F152">
        <v>4</v>
      </c>
      <c r="G152">
        <v>0</v>
      </c>
      <c r="H152" t="s">
        <v>37</v>
      </c>
      <c r="I152" t="s">
        <v>574</v>
      </c>
      <c r="J152">
        <v>1</v>
      </c>
      <c r="K152">
        <v>4</v>
      </c>
      <c r="L152">
        <v>4</v>
      </c>
      <c r="M152">
        <v>1</v>
      </c>
      <c r="N152">
        <v>1</v>
      </c>
      <c r="O152" t="s">
        <v>526</v>
      </c>
      <c r="P152">
        <v>5</v>
      </c>
      <c r="Q152">
        <v>0</v>
      </c>
      <c r="R152">
        <v>0</v>
      </c>
      <c r="S152">
        <v>0</v>
      </c>
      <c r="T152">
        <v>0</v>
      </c>
      <c r="U152" t="s">
        <v>573</v>
      </c>
      <c r="V152" t="s">
        <v>574</v>
      </c>
      <c r="W152" t="s">
        <v>574</v>
      </c>
      <c r="X152" t="s">
        <v>574</v>
      </c>
      <c r="Y152" t="s">
        <v>574</v>
      </c>
      <c r="Z152">
        <v>0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</row>
    <row r="153" spans="1:33" x14ac:dyDescent="0.2">
      <c r="A153">
        <v>3873056</v>
      </c>
      <c r="B153" s="6" t="s">
        <v>601</v>
      </c>
      <c r="C153">
        <v>41</v>
      </c>
      <c r="D153" t="s">
        <v>21</v>
      </c>
      <c r="E153" t="str">
        <f t="shared" si="2"/>
        <v>no</v>
      </c>
      <c r="F153">
        <v>0</v>
      </c>
      <c r="G153" t="s">
        <v>526</v>
      </c>
      <c r="H153" t="s">
        <v>37</v>
      </c>
      <c r="I153" t="s">
        <v>574</v>
      </c>
      <c r="J153">
        <v>1</v>
      </c>
      <c r="K153">
        <v>4</v>
      </c>
      <c r="L153">
        <v>4</v>
      </c>
      <c r="M153">
        <v>1</v>
      </c>
      <c r="N153">
        <v>1</v>
      </c>
      <c r="O153" t="s">
        <v>526</v>
      </c>
      <c r="P153" t="s">
        <v>288</v>
      </c>
      <c r="Q153">
        <v>0</v>
      </c>
      <c r="R153">
        <v>0</v>
      </c>
      <c r="S153">
        <v>0</v>
      </c>
      <c r="T153">
        <v>0</v>
      </c>
      <c r="U153" t="s">
        <v>574</v>
      </c>
      <c r="V153" t="s">
        <v>574</v>
      </c>
      <c r="W153" t="s">
        <v>574</v>
      </c>
      <c r="X153" t="s">
        <v>574</v>
      </c>
      <c r="Y153" t="s">
        <v>574</v>
      </c>
      <c r="Z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</row>
    <row r="154" spans="1:33" x14ac:dyDescent="0.2">
      <c r="A154">
        <v>3876286</v>
      </c>
      <c r="B154" s="6" t="s">
        <v>701</v>
      </c>
      <c r="C154">
        <v>32</v>
      </c>
      <c r="D154" t="s">
        <v>26</v>
      </c>
      <c r="E154" t="str">
        <f t="shared" si="2"/>
        <v>no</v>
      </c>
      <c r="F154">
        <v>0</v>
      </c>
      <c r="G154" t="s">
        <v>526</v>
      </c>
      <c r="H154" t="s">
        <v>37</v>
      </c>
      <c r="I154" t="s">
        <v>574</v>
      </c>
      <c r="J154">
        <v>1</v>
      </c>
      <c r="K154">
        <v>3</v>
      </c>
      <c r="L154">
        <v>3</v>
      </c>
      <c r="M154">
        <v>1</v>
      </c>
      <c r="N154">
        <v>1</v>
      </c>
      <c r="O154" t="s">
        <v>526</v>
      </c>
      <c r="P154">
        <v>14</v>
      </c>
      <c r="Q154">
        <v>0</v>
      </c>
      <c r="R154">
        <v>0</v>
      </c>
      <c r="S154">
        <v>0</v>
      </c>
      <c r="T154">
        <v>0</v>
      </c>
      <c r="U154" t="s">
        <v>574</v>
      </c>
      <c r="V154" t="s">
        <v>574</v>
      </c>
      <c r="W154" t="s">
        <v>574</v>
      </c>
      <c r="X154" t="s">
        <v>574</v>
      </c>
      <c r="Y154" t="s">
        <v>574</v>
      </c>
      <c r="Z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 t="s">
        <v>288</v>
      </c>
    </row>
    <row r="155" spans="1:33" x14ac:dyDescent="0.2">
      <c r="A155">
        <v>3889932</v>
      </c>
      <c r="B155" s="6" t="s">
        <v>702</v>
      </c>
      <c r="C155">
        <v>64</v>
      </c>
      <c r="D155" t="s">
        <v>26</v>
      </c>
      <c r="E155" t="str">
        <f t="shared" si="2"/>
        <v>no</v>
      </c>
      <c r="F155">
        <v>0</v>
      </c>
      <c r="G155" t="s">
        <v>526</v>
      </c>
      <c r="H155" t="s">
        <v>37</v>
      </c>
      <c r="I155" t="s">
        <v>574</v>
      </c>
      <c r="J155">
        <v>1</v>
      </c>
      <c r="K155">
        <v>4</v>
      </c>
      <c r="L155">
        <v>5</v>
      </c>
      <c r="M155">
        <v>1</v>
      </c>
      <c r="N155">
        <v>0</v>
      </c>
      <c r="O155" t="s">
        <v>526</v>
      </c>
      <c r="P155">
        <v>0</v>
      </c>
      <c r="Q155">
        <v>0</v>
      </c>
      <c r="R155">
        <v>0</v>
      </c>
      <c r="S155">
        <v>0</v>
      </c>
      <c r="T155">
        <v>0</v>
      </c>
      <c r="U155" t="s">
        <v>574</v>
      </c>
      <c r="V155" t="s">
        <v>574</v>
      </c>
      <c r="W155" t="s">
        <v>574</v>
      </c>
      <c r="X155" t="s">
        <v>574</v>
      </c>
      <c r="Y155" t="s">
        <v>574</v>
      </c>
      <c r="Z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x14ac:dyDescent="0.2">
      <c r="A156">
        <v>3894796</v>
      </c>
      <c r="B156" s="6" t="s">
        <v>703</v>
      </c>
      <c r="C156">
        <v>19</v>
      </c>
      <c r="D156" t="s">
        <v>26</v>
      </c>
      <c r="E156" t="str">
        <f t="shared" si="2"/>
        <v>no</v>
      </c>
      <c r="F156">
        <v>0</v>
      </c>
      <c r="G156" t="s">
        <v>526</v>
      </c>
      <c r="H156" t="s">
        <v>37</v>
      </c>
      <c r="I156" t="s">
        <v>574</v>
      </c>
      <c r="J156">
        <v>1</v>
      </c>
      <c r="K156">
        <v>3</v>
      </c>
      <c r="L156">
        <v>3</v>
      </c>
      <c r="M156">
        <v>1</v>
      </c>
      <c r="N156">
        <v>1</v>
      </c>
      <c r="O156" t="s">
        <v>526</v>
      </c>
      <c r="P156">
        <v>5</v>
      </c>
      <c r="Q156">
        <v>0</v>
      </c>
      <c r="R156">
        <v>0</v>
      </c>
      <c r="S156">
        <v>0</v>
      </c>
      <c r="T156">
        <v>0</v>
      </c>
      <c r="U156" t="s">
        <v>574</v>
      </c>
      <c r="V156" t="s">
        <v>574</v>
      </c>
      <c r="W156" t="s">
        <v>574</v>
      </c>
      <c r="X156" t="s">
        <v>574</v>
      </c>
      <c r="Y156" t="s">
        <v>574</v>
      </c>
      <c r="Z156">
        <v>0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0</v>
      </c>
    </row>
    <row r="157" spans="1:33" x14ac:dyDescent="0.2">
      <c r="A157">
        <v>3894840</v>
      </c>
      <c r="B157" s="6" t="s">
        <v>704</v>
      </c>
      <c r="C157">
        <v>37</v>
      </c>
      <c r="D157" t="s">
        <v>21</v>
      </c>
      <c r="E157" t="str">
        <f t="shared" si="2"/>
        <v>yes</v>
      </c>
      <c r="F157">
        <v>2</v>
      </c>
      <c r="G157">
        <v>2</v>
      </c>
      <c r="H157" t="s">
        <v>37</v>
      </c>
      <c r="I157" t="s">
        <v>574</v>
      </c>
      <c r="J157">
        <v>1</v>
      </c>
      <c r="K157">
        <v>3</v>
      </c>
      <c r="L157">
        <v>3</v>
      </c>
      <c r="M157">
        <v>1</v>
      </c>
      <c r="N157">
        <v>1</v>
      </c>
      <c r="O157" t="s">
        <v>526</v>
      </c>
      <c r="P157">
        <v>7</v>
      </c>
      <c r="Q157">
        <v>0</v>
      </c>
      <c r="R157">
        <v>0</v>
      </c>
      <c r="S157">
        <v>0</v>
      </c>
      <c r="T157">
        <v>0</v>
      </c>
      <c r="U157" t="s">
        <v>573</v>
      </c>
      <c r="V157" t="s">
        <v>574</v>
      </c>
      <c r="W157" t="s">
        <v>574</v>
      </c>
      <c r="X157" t="s">
        <v>574</v>
      </c>
      <c r="Y157" t="s">
        <v>574</v>
      </c>
      <c r="Z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x14ac:dyDescent="0.2">
      <c r="A158">
        <v>3961785</v>
      </c>
      <c r="B158" s="6" t="s">
        <v>705</v>
      </c>
      <c r="C158">
        <v>62</v>
      </c>
      <c r="D158" t="s">
        <v>26</v>
      </c>
      <c r="E158" t="str">
        <f t="shared" si="2"/>
        <v>yes</v>
      </c>
      <c r="F158">
        <v>4</v>
      </c>
      <c r="G158">
        <v>1</v>
      </c>
      <c r="H158" t="s">
        <v>37</v>
      </c>
      <c r="I158" t="s">
        <v>574</v>
      </c>
      <c r="J158">
        <v>1</v>
      </c>
      <c r="K158">
        <v>2</v>
      </c>
      <c r="L158">
        <v>4</v>
      </c>
      <c r="M158">
        <v>1</v>
      </c>
      <c r="N158">
        <v>1</v>
      </c>
      <c r="O158" t="s">
        <v>526</v>
      </c>
      <c r="P158">
        <v>7</v>
      </c>
      <c r="Q158">
        <v>0</v>
      </c>
      <c r="R158">
        <v>0</v>
      </c>
      <c r="S158">
        <v>0</v>
      </c>
      <c r="T158">
        <v>0</v>
      </c>
      <c r="U158" t="s">
        <v>573</v>
      </c>
      <c r="V158" t="s">
        <v>574</v>
      </c>
      <c r="W158" t="s">
        <v>574</v>
      </c>
      <c r="X158" t="s">
        <v>574</v>
      </c>
      <c r="Y158" t="s">
        <v>574</v>
      </c>
      <c r="Z158">
        <v>0</v>
      </c>
      <c r="AB158">
        <v>0</v>
      </c>
      <c r="AC158">
        <v>1</v>
      </c>
      <c r="AD158">
        <v>0</v>
      </c>
      <c r="AE158">
        <v>0</v>
      </c>
      <c r="AF158">
        <v>0</v>
      </c>
      <c r="AG158">
        <v>0</v>
      </c>
    </row>
    <row r="159" spans="1:33" x14ac:dyDescent="0.2">
      <c r="A159">
        <v>3977954</v>
      </c>
      <c r="B159" s="6" t="s">
        <v>706</v>
      </c>
      <c r="C159">
        <v>32</v>
      </c>
      <c r="D159" t="s">
        <v>26</v>
      </c>
      <c r="E159" t="str">
        <f t="shared" si="2"/>
        <v>no</v>
      </c>
      <c r="F159">
        <v>0</v>
      </c>
      <c r="G159" t="s">
        <v>526</v>
      </c>
      <c r="H159" t="s">
        <v>37</v>
      </c>
      <c r="I159" t="s">
        <v>574</v>
      </c>
      <c r="J159">
        <v>1</v>
      </c>
      <c r="K159">
        <v>10</v>
      </c>
      <c r="L159">
        <v>7</v>
      </c>
      <c r="M159">
        <v>1</v>
      </c>
      <c r="N159" t="s">
        <v>288</v>
      </c>
      <c r="O159" t="s">
        <v>526</v>
      </c>
      <c r="P159" t="s">
        <v>288</v>
      </c>
      <c r="Q159" t="str">
        <f>IF(R159&gt;0, "ID", "EP")</f>
        <v>ID</v>
      </c>
      <c r="R159">
        <v>2</v>
      </c>
      <c r="S159">
        <v>0</v>
      </c>
      <c r="T159">
        <v>0</v>
      </c>
      <c r="U159" t="s">
        <v>574</v>
      </c>
      <c r="V159" t="s">
        <v>574</v>
      </c>
      <c r="W159" t="s">
        <v>574</v>
      </c>
      <c r="X159" t="s">
        <v>574</v>
      </c>
      <c r="Y159" t="s">
        <v>574</v>
      </c>
      <c r="Z159">
        <v>0</v>
      </c>
      <c r="AB159">
        <v>0</v>
      </c>
      <c r="AC159">
        <v>1</v>
      </c>
      <c r="AD159">
        <v>0</v>
      </c>
      <c r="AE159">
        <v>0</v>
      </c>
      <c r="AF159">
        <v>0</v>
      </c>
      <c r="AG159" t="s">
        <v>288</v>
      </c>
    </row>
    <row r="160" spans="1:33" x14ac:dyDescent="0.2">
      <c r="A160">
        <v>3983608</v>
      </c>
      <c r="B160" s="6" t="s">
        <v>673</v>
      </c>
      <c r="C160">
        <v>76</v>
      </c>
      <c r="D160" t="s">
        <v>26</v>
      </c>
      <c r="E160" t="str">
        <f t="shared" si="2"/>
        <v>yes</v>
      </c>
      <c r="F160">
        <v>4</v>
      </c>
      <c r="G160">
        <v>1</v>
      </c>
      <c r="H160" t="s">
        <v>37</v>
      </c>
      <c r="I160" t="s">
        <v>574</v>
      </c>
      <c r="J160">
        <v>1</v>
      </c>
      <c r="K160">
        <v>4</v>
      </c>
      <c r="L160">
        <v>4</v>
      </c>
      <c r="M160">
        <v>1</v>
      </c>
      <c r="N160">
        <v>1</v>
      </c>
      <c r="O160" t="s">
        <v>526</v>
      </c>
      <c r="P160">
        <v>7</v>
      </c>
      <c r="Q160">
        <v>0</v>
      </c>
      <c r="R160">
        <v>0</v>
      </c>
      <c r="S160">
        <v>0</v>
      </c>
      <c r="T160">
        <v>0</v>
      </c>
      <c r="U160" t="s">
        <v>573</v>
      </c>
      <c r="V160" t="s">
        <v>574</v>
      </c>
      <c r="W160" t="s">
        <v>574</v>
      </c>
      <c r="X160" t="s">
        <v>574</v>
      </c>
      <c r="Y160" t="s">
        <v>574</v>
      </c>
      <c r="Z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x14ac:dyDescent="0.2">
      <c r="A161">
        <v>3994063</v>
      </c>
      <c r="B161" s="6" t="s">
        <v>707</v>
      </c>
      <c r="C161">
        <v>60</v>
      </c>
      <c r="D161" t="s">
        <v>26</v>
      </c>
      <c r="E161" t="str">
        <f t="shared" si="2"/>
        <v>no</v>
      </c>
      <c r="F161">
        <v>0</v>
      </c>
      <c r="G161" t="s">
        <v>526</v>
      </c>
      <c r="H161" t="s">
        <v>37</v>
      </c>
      <c r="I161" t="s">
        <v>574</v>
      </c>
      <c r="J161">
        <v>1</v>
      </c>
      <c r="K161">
        <v>1</v>
      </c>
      <c r="L161">
        <v>1</v>
      </c>
      <c r="M161">
        <v>11</v>
      </c>
      <c r="N161">
        <v>0</v>
      </c>
      <c r="O161" t="s">
        <v>526</v>
      </c>
      <c r="P161">
        <v>0</v>
      </c>
      <c r="Q161">
        <v>0</v>
      </c>
      <c r="R161">
        <v>0</v>
      </c>
      <c r="S161">
        <v>0</v>
      </c>
      <c r="T161">
        <v>0</v>
      </c>
      <c r="U161" t="s">
        <v>574</v>
      </c>
      <c r="V161" t="s">
        <v>574</v>
      </c>
      <c r="W161" t="s">
        <v>574</v>
      </c>
      <c r="X161" t="s">
        <v>574</v>
      </c>
      <c r="Y161" t="s">
        <v>574</v>
      </c>
      <c r="Z161">
        <v>0</v>
      </c>
      <c r="AB161">
        <v>0</v>
      </c>
      <c r="AC161">
        <v>0</v>
      </c>
      <c r="AD161">
        <v>0</v>
      </c>
      <c r="AE161">
        <v>1</v>
      </c>
      <c r="AF161">
        <v>5</v>
      </c>
      <c r="AG161" t="s">
        <v>288</v>
      </c>
    </row>
    <row r="162" spans="1:33" x14ac:dyDescent="0.2">
      <c r="A162">
        <v>3994576</v>
      </c>
      <c r="B162" s="6" t="s">
        <v>708</v>
      </c>
      <c r="C162">
        <v>29</v>
      </c>
      <c r="D162" t="s">
        <v>26</v>
      </c>
      <c r="E162" t="str">
        <f t="shared" si="2"/>
        <v>no</v>
      </c>
      <c r="F162">
        <v>0</v>
      </c>
      <c r="G162" t="s">
        <v>526</v>
      </c>
      <c r="H162" t="s">
        <v>37</v>
      </c>
      <c r="I162" t="s">
        <v>574</v>
      </c>
      <c r="J162">
        <v>1</v>
      </c>
      <c r="K162">
        <v>3</v>
      </c>
      <c r="L162">
        <v>3</v>
      </c>
      <c r="M162">
        <v>1</v>
      </c>
      <c r="N162">
        <v>1</v>
      </c>
      <c r="O162" t="s">
        <v>526</v>
      </c>
      <c r="P162">
        <v>4</v>
      </c>
      <c r="Q162">
        <v>0</v>
      </c>
      <c r="R162">
        <v>0</v>
      </c>
      <c r="S162">
        <v>0</v>
      </c>
      <c r="T162">
        <v>0</v>
      </c>
      <c r="U162" t="s">
        <v>574</v>
      </c>
      <c r="V162" t="s">
        <v>574</v>
      </c>
      <c r="W162" t="s">
        <v>574</v>
      </c>
      <c r="X162" t="s">
        <v>574</v>
      </c>
      <c r="Y162" t="s">
        <v>574</v>
      </c>
      <c r="Z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</row>
    <row r="163" spans="1:33" x14ac:dyDescent="0.2">
      <c r="A163">
        <v>4001385</v>
      </c>
      <c r="B163" s="6" t="s">
        <v>709</v>
      </c>
      <c r="C163">
        <v>42</v>
      </c>
      <c r="D163" t="s">
        <v>26</v>
      </c>
      <c r="E163" t="str">
        <f t="shared" si="2"/>
        <v>no</v>
      </c>
      <c r="F163">
        <v>0</v>
      </c>
      <c r="G163" t="s">
        <v>526</v>
      </c>
      <c r="H163" t="s">
        <v>37</v>
      </c>
      <c r="I163" t="s">
        <v>574</v>
      </c>
      <c r="J163">
        <v>1</v>
      </c>
      <c r="K163">
        <v>7</v>
      </c>
      <c r="L163">
        <v>7</v>
      </c>
      <c r="M163">
        <v>1</v>
      </c>
      <c r="N163">
        <v>1</v>
      </c>
      <c r="O163">
        <v>8</v>
      </c>
      <c r="P163">
        <v>5</v>
      </c>
      <c r="Q163">
        <v>0</v>
      </c>
      <c r="R163">
        <v>0</v>
      </c>
      <c r="S163">
        <v>0</v>
      </c>
      <c r="T163">
        <v>0</v>
      </c>
      <c r="U163" t="s">
        <v>574</v>
      </c>
      <c r="V163" t="s">
        <v>574</v>
      </c>
      <c r="W163" t="s">
        <v>574</v>
      </c>
      <c r="X163" t="s">
        <v>574</v>
      </c>
      <c r="Y163" t="s">
        <v>574</v>
      </c>
      <c r="Z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 t="s">
        <v>288</v>
      </c>
    </row>
    <row r="164" spans="1:33" x14ac:dyDescent="0.2">
      <c r="A164">
        <v>4001385</v>
      </c>
      <c r="B164" s="6" t="s">
        <v>709</v>
      </c>
      <c r="C164">
        <v>42</v>
      </c>
      <c r="D164" t="s">
        <v>26</v>
      </c>
      <c r="E164" t="str">
        <f t="shared" si="2"/>
        <v>no</v>
      </c>
      <c r="F164">
        <v>0</v>
      </c>
      <c r="G164" t="s">
        <v>526</v>
      </c>
      <c r="H164" t="s">
        <v>37</v>
      </c>
      <c r="I164" t="s">
        <v>574</v>
      </c>
      <c r="J164">
        <v>1</v>
      </c>
      <c r="K164">
        <v>5</v>
      </c>
      <c r="L164">
        <v>8</v>
      </c>
      <c r="M164">
        <v>15</v>
      </c>
      <c r="N164">
        <v>1</v>
      </c>
      <c r="O164">
        <v>4</v>
      </c>
      <c r="P164" t="s">
        <v>288</v>
      </c>
      <c r="Q164">
        <v>0</v>
      </c>
      <c r="R164">
        <v>0</v>
      </c>
      <c r="S164">
        <v>0</v>
      </c>
      <c r="T164">
        <v>0</v>
      </c>
      <c r="U164" t="s">
        <v>574</v>
      </c>
      <c r="V164" t="s">
        <v>574</v>
      </c>
      <c r="W164" t="s">
        <v>574</v>
      </c>
      <c r="X164" t="s">
        <v>574</v>
      </c>
      <c r="Y164" t="s">
        <v>574</v>
      </c>
      <c r="Z164">
        <v>4</v>
      </c>
      <c r="AB164">
        <v>0</v>
      </c>
      <c r="AC164">
        <v>1</v>
      </c>
      <c r="AD164">
        <v>0</v>
      </c>
      <c r="AE164">
        <v>1</v>
      </c>
      <c r="AF164">
        <v>0</v>
      </c>
      <c r="AG164">
        <v>0</v>
      </c>
    </row>
    <row r="165" spans="1:33" x14ac:dyDescent="0.2">
      <c r="A165">
        <v>4017480</v>
      </c>
      <c r="B165" s="6" t="s">
        <v>710</v>
      </c>
      <c r="C165">
        <v>58</v>
      </c>
      <c r="D165" t="s">
        <v>21</v>
      </c>
      <c r="E165" t="str">
        <f t="shared" si="2"/>
        <v>yes</v>
      </c>
      <c r="F165">
        <v>8</v>
      </c>
      <c r="G165">
        <v>0</v>
      </c>
      <c r="H165" t="s">
        <v>37</v>
      </c>
      <c r="I165" t="s">
        <v>574</v>
      </c>
      <c r="J165">
        <v>1</v>
      </c>
      <c r="K165">
        <v>8</v>
      </c>
      <c r="L165">
        <v>8</v>
      </c>
      <c r="M165">
        <v>1</v>
      </c>
      <c r="N165">
        <v>1</v>
      </c>
      <c r="O165">
        <v>5</v>
      </c>
      <c r="P165">
        <v>7</v>
      </c>
      <c r="Q165" t="str">
        <f>IF(R165&gt;0, "ID", "EP")</f>
        <v>ID</v>
      </c>
      <c r="R165">
        <v>10</v>
      </c>
      <c r="S165">
        <v>11</v>
      </c>
      <c r="T165">
        <v>0</v>
      </c>
      <c r="U165" t="s">
        <v>573</v>
      </c>
      <c r="V165" t="s">
        <v>574</v>
      </c>
      <c r="W165" t="s">
        <v>574</v>
      </c>
      <c r="X165" t="s">
        <v>574</v>
      </c>
      <c r="Y165" t="s">
        <v>574</v>
      </c>
      <c r="Z165">
        <v>1</v>
      </c>
      <c r="AB165">
        <v>0</v>
      </c>
      <c r="AC165">
        <v>1</v>
      </c>
      <c r="AD165">
        <v>0</v>
      </c>
      <c r="AE165">
        <v>0</v>
      </c>
      <c r="AF165">
        <v>0</v>
      </c>
      <c r="AG165">
        <v>0</v>
      </c>
    </row>
    <row r="166" spans="1:33" x14ac:dyDescent="0.2">
      <c r="A166">
        <v>4018850</v>
      </c>
      <c r="B166" s="6" t="s">
        <v>711</v>
      </c>
      <c r="C166">
        <v>69</v>
      </c>
      <c r="D166" t="s">
        <v>21</v>
      </c>
      <c r="E166" t="str">
        <f t="shared" si="2"/>
        <v>no</v>
      </c>
      <c r="F166">
        <v>0</v>
      </c>
      <c r="G166" t="s">
        <v>526</v>
      </c>
      <c r="H166" t="s">
        <v>37</v>
      </c>
      <c r="I166" t="s">
        <v>574</v>
      </c>
      <c r="J166">
        <v>1</v>
      </c>
      <c r="K166">
        <v>6</v>
      </c>
      <c r="L166">
        <v>6</v>
      </c>
      <c r="M166">
        <v>12</v>
      </c>
      <c r="N166">
        <v>0</v>
      </c>
      <c r="O166" t="s">
        <v>526</v>
      </c>
      <c r="P166">
        <v>0</v>
      </c>
      <c r="Q166">
        <v>0</v>
      </c>
      <c r="R166">
        <v>0</v>
      </c>
      <c r="S166">
        <v>0</v>
      </c>
      <c r="T166">
        <v>0</v>
      </c>
      <c r="U166" t="s">
        <v>574</v>
      </c>
      <c r="V166" t="s">
        <v>574</v>
      </c>
      <c r="W166" t="s">
        <v>574</v>
      </c>
      <c r="X166" t="s">
        <v>574</v>
      </c>
      <c r="Y166" t="s">
        <v>574</v>
      </c>
      <c r="Z166">
        <v>0</v>
      </c>
      <c r="AB166">
        <v>0</v>
      </c>
      <c r="AC166">
        <v>1</v>
      </c>
      <c r="AD166">
        <v>1</v>
      </c>
      <c r="AE166">
        <v>0</v>
      </c>
      <c r="AF166">
        <v>0</v>
      </c>
      <c r="AG166">
        <v>0</v>
      </c>
    </row>
    <row r="167" spans="1:33" x14ac:dyDescent="0.2">
      <c r="A167">
        <v>4029876</v>
      </c>
      <c r="B167" s="6" t="s">
        <v>712</v>
      </c>
      <c r="C167">
        <v>35</v>
      </c>
      <c r="D167" t="s">
        <v>21</v>
      </c>
      <c r="E167" t="str">
        <f t="shared" si="2"/>
        <v>yes</v>
      </c>
      <c r="F167">
        <v>3</v>
      </c>
      <c r="G167">
        <v>0</v>
      </c>
      <c r="H167" t="s">
        <v>37</v>
      </c>
      <c r="I167" t="s">
        <v>574</v>
      </c>
      <c r="J167">
        <v>1</v>
      </c>
      <c r="K167">
        <v>3</v>
      </c>
      <c r="L167">
        <v>3</v>
      </c>
      <c r="M167">
        <v>1</v>
      </c>
      <c r="N167" t="s">
        <v>288</v>
      </c>
      <c r="O167" t="s">
        <v>526</v>
      </c>
      <c r="P167" t="s">
        <v>288</v>
      </c>
      <c r="Q167">
        <v>0</v>
      </c>
      <c r="R167">
        <v>0</v>
      </c>
      <c r="S167">
        <v>0</v>
      </c>
      <c r="T167">
        <v>0</v>
      </c>
      <c r="U167" t="s">
        <v>573</v>
      </c>
      <c r="V167" t="s">
        <v>574</v>
      </c>
      <c r="W167" t="s">
        <v>574</v>
      </c>
      <c r="X167" t="s">
        <v>574</v>
      </c>
      <c r="Y167" t="s">
        <v>574</v>
      </c>
      <c r="Z167">
        <v>0</v>
      </c>
      <c r="AB167">
        <v>1</v>
      </c>
      <c r="AC167">
        <v>0</v>
      </c>
      <c r="AD167">
        <v>0</v>
      </c>
      <c r="AE167">
        <v>0</v>
      </c>
      <c r="AF167">
        <v>0</v>
      </c>
      <c r="AG167">
        <v>0</v>
      </c>
    </row>
    <row r="168" spans="1:33" x14ac:dyDescent="0.2">
      <c r="A168">
        <v>4038349</v>
      </c>
      <c r="B168" s="6" t="s">
        <v>638</v>
      </c>
      <c r="C168">
        <v>24</v>
      </c>
      <c r="D168" t="s">
        <v>26</v>
      </c>
      <c r="E168" t="str">
        <f t="shared" si="2"/>
        <v>yes</v>
      </c>
      <c r="F168">
        <v>1</v>
      </c>
      <c r="G168">
        <v>1</v>
      </c>
      <c r="H168" t="s">
        <v>37</v>
      </c>
      <c r="I168" t="s">
        <v>574</v>
      </c>
      <c r="J168">
        <v>1</v>
      </c>
      <c r="K168">
        <v>1</v>
      </c>
      <c r="L168">
        <v>1</v>
      </c>
      <c r="M168">
        <v>1</v>
      </c>
      <c r="N168">
        <v>1</v>
      </c>
      <c r="O168" t="s">
        <v>526</v>
      </c>
      <c r="P168">
        <v>7</v>
      </c>
      <c r="Q168">
        <v>0</v>
      </c>
      <c r="R168">
        <v>0</v>
      </c>
      <c r="S168">
        <v>0</v>
      </c>
      <c r="T168">
        <v>0</v>
      </c>
      <c r="U168" t="s">
        <v>573</v>
      </c>
      <c r="V168" t="s">
        <v>574</v>
      </c>
      <c r="W168" t="s">
        <v>574</v>
      </c>
      <c r="X168" t="s">
        <v>574</v>
      </c>
      <c r="Y168" t="s">
        <v>574</v>
      </c>
      <c r="Z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</row>
    <row r="169" spans="1:33" x14ac:dyDescent="0.2">
      <c r="A169">
        <v>4038732</v>
      </c>
      <c r="B169" s="6" t="s">
        <v>713</v>
      </c>
      <c r="C169">
        <v>31</v>
      </c>
      <c r="D169" t="s">
        <v>26</v>
      </c>
      <c r="E169" t="str">
        <f t="shared" si="2"/>
        <v>no</v>
      </c>
      <c r="F169">
        <v>0</v>
      </c>
      <c r="G169" t="s">
        <v>526</v>
      </c>
      <c r="H169" t="s">
        <v>37</v>
      </c>
      <c r="I169" t="s">
        <v>574</v>
      </c>
      <c r="J169">
        <v>1</v>
      </c>
      <c r="K169">
        <v>4</v>
      </c>
      <c r="L169">
        <v>4</v>
      </c>
      <c r="M169">
        <v>1</v>
      </c>
      <c r="N169">
        <v>0</v>
      </c>
      <c r="O169" t="s">
        <v>526</v>
      </c>
      <c r="P169">
        <v>0</v>
      </c>
      <c r="Q169">
        <v>0</v>
      </c>
      <c r="R169">
        <v>0</v>
      </c>
      <c r="S169">
        <v>0</v>
      </c>
      <c r="T169">
        <v>0</v>
      </c>
      <c r="U169" t="s">
        <v>574</v>
      </c>
      <c r="V169" t="s">
        <v>574</v>
      </c>
      <c r="W169" t="s">
        <v>574</v>
      </c>
      <c r="X169" t="s">
        <v>574</v>
      </c>
      <c r="Y169" t="s">
        <v>574</v>
      </c>
      <c r="Z169">
        <v>0</v>
      </c>
      <c r="AB169">
        <v>0</v>
      </c>
      <c r="AC169">
        <v>1</v>
      </c>
      <c r="AD169">
        <v>0</v>
      </c>
      <c r="AE169">
        <v>1</v>
      </c>
      <c r="AF169">
        <v>0</v>
      </c>
      <c r="AG169">
        <v>0</v>
      </c>
    </row>
    <row r="170" spans="1:33" x14ac:dyDescent="0.2">
      <c r="A170">
        <v>4041874</v>
      </c>
      <c r="B170" s="6" t="s">
        <v>714</v>
      </c>
      <c r="C170">
        <v>41</v>
      </c>
      <c r="D170" t="s">
        <v>21</v>
      </c>
      <c r="E170" t="str">
        <f t="shared" si="2"/>
        <v>yes</v>
      </c>
      <c r="F170">
        <v>2</v>
      </c>
      <c r="G170">
        <v>1</v>
      </c>
      <c r="H170" t="s">
        <v>37</v>
      </c>
      <c r="I170" t="s">
        <v>574</v>
      </c>
      <c r="J170">
        <v>1</v>
      </c>
      <c r="K170">
        <v>2</v>
      </c>
      <c r="L170">
        <v>2</v>
      </c>
      <c r="M170">
        <v>1</v>
      </c>
      <c r="N170">
        <v>1</v>
      </c>
      <c r="O170" t="s">
        <v>526</v>
      </c>
      <c r="P170">
        <v>7</v>
      </c>
      <c r="Q170">
        <v>0</v>
      </c>
      <c r="R170">
        <v>0</v>
      </c>
      <c r="S170">
        <v>0</v>
      </c>
      <c r="T170">
        <v>0</v>
      </c>
      <c r="U170" t="s">
        <v>573</v>
      </c>
      <c r="V170" t="s">
        <v>574</v>
      </c>
      <c r="W170" t="s">
        <v>574</v>
      </c>
      <c r="X170" t="s">
        <v>574</v>
      </c>
      <c r="Y170" t="s">
        <v>574</v>
      </c>
      <c r="Z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</row>
    <row r="171" spans="1:33" x14ac:dyDescent="0.2">
      <c r="A171">
        <v>4052034</v>
      </c>
      <c r="B171" s="6" t="s">
        <v>715</v>
      </c>
      <c r="C171">
        <v>24</v>
      </c>
      <c r="D171" t="s">
        <v>26</v>
      </c>
      <c r="E171" t="str">
        <f t="shared" si="2"/>
        <v>no</v>
      </c>
      <c r="F171">
        <v>0</v>
      </c>
      <c r="G171" t="s">
        <v>526</v>
      </c>
      <c r="H171" t="s">
        <v>37</v>
      </c>
      <c r="I171" t="s">
        <v>574</v>
      </c>
      <c r="J171">
        <v>1</v>
      </c>
      <c r="K171">
        <v>3</v>
      </c>
      <c r="L171">
        <v>3</v>
      </c>
      <c r="M171">
        <v>1</v>
      </c>
      <c r="N171">
        <v>1</v>
      </c>
      <c r="O171" t="s">
        <v>526</v>
      </c>
      <c r="P171">
        <v>5</v>
      </c>
      <c r="Q171">
        <v>0</v>
      </c>
      <c r="R171">
        <v>0</v>
      </c>
      <c r="S171">
        <v>0</v>
      </c>
      <c r="T171">
        <v>0</v>
      </c>
      <c r="U171" t="s">
        <v>574</v>
      </c>
      <c r="V171" t="s">
        <v>574</v>
      </c>
      <c r="W171" t="s">
        <v>574</v>
      </c>
      <c r="X171" t="s">
        <v>574</v>
      </c>
      <c r="Y171" t="s">
        <v>574</v>
      </c>
      <c r="Z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</row>
    <row r="172" spans="1:33" x14ac:dyDescent="0.2">
      <c r="A172">
        <v>4053851</v>
      </c>
      <c r="B172" s="6" t="s">
        <v>716</v>
      </c>
      <c r="C172">
        <v>35</v>
      </c>
      <c r="D172" t="s">
        <v>21</v>
      </c>
      <c r="E172" t="str">
        <f t="shared" si="2"/>
        <v>no</v>
      </c>
      <c r="F172">
        <v>0</v>
      </c>
      <c r="G172" t="s">
        <v>526</v>
      </c>
      <c r="H172" t="s">
        <v>37</v>
      </c>
      <c r="I172" t="s">
        <v>574</v>
      </c>
      <c r="J172">
        <v>1</v>
      </c>
      <c r="K172">
        <v>2</v>
      </c>
      <c r="L172">
        <v>4</v>
      </c>
      <c r="M172">
        <v>1</v>
      </c>
      <c r="N172">
        <v>1</v>
      </c>
      <c r="O172" t="s">
        <v>526</v>
      </c>
      <c r="P172">
        <v>10</v>
      </c>
      <c r="Q172">
        <v>0</v>
      </c>
      <c r="R172">
        <v>0</v>
      </c>
      <c r="S172">
        <v>0</v>
      </c>
      <c r="T172">
        <v>0</v>
      </c>
      <c r="U172" t="s">
        <v>574</v>
      </c>
      <c r="V172" t="s">
        <v>574</v>
      </c>
      <c r="W172" t="s">
        <v>574</v>
      </c>
      <c r="X172" t="s">
        <v>574</v>
      </c>
      <c r="Y172" t="s">
        <v>574</v>
      </c>
      <c r="Z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</row>
    <row r="173" spans="1:33" x14ac:dyDescent="0.2">
      <c r="A173">
        <v>4063089</v>
      </c>
      <c r="B173" s="6" t="s">
        <v>615</v>
      </c>
      <c r="C173">
        <v>54</v>
      </c>
      <c r="D173" t="s">
        <v>21</v>
      </c>
      <c r="E173" t="str">
        <f t="shared" si="2"/>
        <v>no</v>
      </c>
      <c r="F173">
        <v>0</v>
      </c>
      <c r="G173" t="s">
        <v>526</v>
      </c>
      <c r="H173" t="s">
        <v>37</v>
      </c>
      <c r="I173" t="s">
        <v>574</v>
      </c>
      <c r="J173">
        <v>1</v>
      </c>
      <c r="K173">
        <v>3</v>
      </c>
      <c r="L173">
        <v>3</v>
      </c>
      <c r="M173">
        <v>1</v>
      </c>
      <c r="N173">
        <v>1</v>
      </c>
      <c r="O173" t="s">
        <v>526</v>
      </c>
      <c r="P173">
        <v>7</v>
      </c>
      <c r="Q173">
        <v>0</v>
      </c>
      <c r="R173">
        <v>0</v>
      </c>
      <c r="S173">
        <v>0</v>
      </c>
      <c r="T173">
        <v>0</v>
      </c>
      <c r="U173" t="s">
        <v>574</v>
      </c>
      <c r="V173" t="s">
        <v>574</v>
      </c>
      <c r="W173" t="s">
        <v>574</v>
      </c>
      <c r="X173" t="s">
        <v>574</v>
      </c>
      <c r="Y173" t="s">
        <v>574</v>
      </c>
      <c r="Z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</row>
    <row r="174" spans="1:33" x14ac:dyDescent="0.2">
      <c r="A174">
        <v>4097224</v>
      </c>
      <c r="B174" s="6" t="s">
        <v>717</v>
      </c>
      <c r="C174">
        <v>89</v>
      </c>
      <c r="D174" t="s">
        <v>21</v>
      </c>
      <c r="E174" t="str">
        <f t="shared" si="2"/>
        <v>no</v>
      </c>
      <c r="F174">
        <v>0</v>
      </c>
      <c r="G174" t="s">
        <v>526</v>
      </c>
      <c r="H174" t="s">
        <v>37</v>
      </c>
      <c r="I174" t="s">
        <v>573</v>
      </c>
      <c r="J174">
        <v>1</v>
      </c>
      <c r="K174">
        <v>1</v>
      </c>
      <c r="L174">
        <v>1</v>
      </c>
      <c r="M174">
        <v>1</v>
      </c>
      <c r="N174">
        <v>1</v>
      </c>
      <c r="O174" t="s">
        <v>526</v>
      </c>
      <c r="P174">
        <v>7</v>
      </c>
      <c r="Q174">
        <v>0</v>
      </c>
      <c r="R174">
        <v>0</v>
      </c>
      <c r="S174">
        <v>0</v>
      </c>
      <c r="T174">
        <v>0</v>
      </c>
      <c r="U174" t="s">
        <v>574</v>
      </c>
      <c r="V174" t="s">
        <v>574</v>
      </c>
      <c r="W174" t="s">
        <v>574</v>
      </c>
      <c r="X174" t="s">
        <v>574</v>
      </c>
      <c r="Y174" t="s">
        <v>574</v>
      </c>
      <c r="Z174">
        <v>0</v>
      </c>
      <c r="AB174">
        <v>0</v>
      </c>
      <c r="AC174">
        <v>1</v>
      </c>
      <c r="AD174">
        <v>0</v>
      </c>
      <c r="AE174">
        <v>0</v>
      </c>
      <c r="AF174">
        <v>0</v>
      </c>
      <c r="AG174">
        <v>0</v>
      </c>
    </row>
    <row r="175" spans="1:33" x14ac:dyDescent="0.2">
      <c r="A175">
        <v>4097224</v>
      </c>
      <c r="B175" s="6" t="s">
        <v>717</v>
      </c>
      <c r="C175">
        <v>89</v>
      </c>
      <c r="D175" t="s">
        <v>21</v>
      </c>
      <c r="E175" t="str">
        <f t="shared" si="2"/>
        <v>no</v>
      </c>
      <c r="F175">
        <v>0</v>
      </c>
      <c r="G175" t="s">
        <v>526</v>
      </c>
      <c r="H175" t="s">
        <v>37</v>
      </c>
      <c r="I175" t="s">
        <v>574</v>
      </c>
      <c r="J175">
        <v>1</v>
      </c>
      <c r="K175">
        <v>7</v>
      </c>
      <c r="L175">
        <v>7</v>
      </c>
      <c r="M175">
        <v>1</v>
      </c>
      <c r="N175">
        <v>1</v>
      </c>
      <c r="O175" t="s">
        <v>526</v>
      </c>
      <c r="P175">
        <v>7</v>
      </c>
      <c r="Q175">
        <v>0</v>
      </c>
      <c r="R175">
        <v>0</v>
      </c>
      <c r="S175">
        <v>0</v>
      </c>
      <c r="T175">
        <v>0</v>
      </c>
      <c r="U175" t="s">
        <v>574</v>
      </c>
      <c r="V175" t="s">
        <v>574</v>
      </c>
      <c r="W175" t="s">
        <v>574</v>
      </c>
      <c r="X175" t="s">
        <v>574</v>
      </c>
      <c r="Y175" t="s">
        <v>574</v>
      </c>
      <c r="Z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</row>
    <row r="176" spans="1:33" x14ac:dyDescent="0.2">
      <c r="A176">
        <v>4100687</v>
      </c>
      <c r="B176" s="6" t="s">
        <v>718</v>
      </c>
      <c r="C176">
        <v>26</v>
      </c>
      <c r="D176" t="s">
        <v>21</v>
      </c>
      <c r="E176" t="str">
        <f t="shared" si="2"/>
        <v>no</v>
      </c>
      <c r="F176">
        <v>0</v>
      </c>
      <c r="G176" t="s">
        <v>526</v>
      </c>
      <c r="H176" t="s">
        <v>37</v>
      </c>
      <c r="I176" t="s">
        <v>574</v>
      </c>
      <c r="J176">
        <v>1</v>
      </c>
      <c r="K176">
        <v>4</v>
      </c>
      <c r="L176">
        <v>5</v>
      </c>
      <c r="M176">
        <v>1</v>
      </c>
      <c r="N176">
        <v>1</v>
      </c>
      <c r="O176">
        <v>4</v>
      </c>
      <c r="P176">
        <v>7</v>
      </c>
      <c r="Q176">
        <v>0</v>
      </c>
      <c r="R176">
        <v>0</v>
      </c>
      <c r="S176">
        <v>0</v>
      </c>
      <c r="T176">
        <v>0</v>
      </c>
      <c r="U176" t="s">
        <v>574</v>
      </c>
      <c r="V176" t="s">
        <v>574</v>
      </c>
      <c r="W176" t="s">
        <v>574</v>
      </c>
      <c r="X176" t="s">
        <v>574</v>
      </c>
      <c r="Y176" t="s">
        <v>574</v>
      </c>
      <c r="Z176">
        <v>0</v>
      </c>
      <c r="AB176">
        <v>0</v>
      </c>
      <c r="AC176">
        <v>1</v>
      </c>
      <c r="AD176">
        <v>0</v>
      </c>
      <c r="AE176">
        <v>0</v>
      </c>
      <c r="AF176">
        <v>0</v>
      </c>
      <c r="AG176">
        <v>0</v>
      </c>
    </row>
    <row r="177" spans="1:33" x14ac:dyDescent="0.2">
      <c r="A177">
        <v>4128572</v>
      </c>
      <c r="B177" s="6" t="s">
        <v>656</v>
      </c>
      <c r="C177">
        <v>30</v>
      </c>
      <c r="D177" t="s">
        <v>26</v>
      </c>
      <c r="E177" t="str">
        <f t="shared" si="2"/>
        <v>no</v>
      </c>
      <c r="F177">
        <v>0</v>
      </c>
      <c r="G177" t="s">
        <v>526</v>
      </c>
      <c r="H177" t="s">
        <v>37</v>
      </c>
      <c r="I177" t="s">
        <v>574</v>
      </c>
      <c r="J177">
        <v>1</v>
      </c>
      <c r="K177">
        <v>6</v>
      </c>
      <c r="L177">
        <v>6</v>
      </c>
      <c r="M177">
        <v>1</v>
      </c>
      <c r="N177">
        <v>2</v>
      </c>
      <c r="O177" t="s">
        <v>526</v>
      </c>
      <c r="P177">
        <v>4</v>
      </c>
      <c r="Q177">
        <v>0</v>
      </c>
      <c r="R177">
        <v>0</v>
      </c>
      <c r="S177">
        <v>0</v>
      </c>
      <c r="T177">
        <v>0</v>
      </c>
      <c r="U177" t="s">
        <v>574</v>
      </c>
      <c r="V177" t="s">
        <v>574</v>
      </c>
      <c r="W177" t="s">
        <v>574</v>
      </c>
      <c r="X177" t="s">
        <v>574</v>
      </c>
      <c r="Y177" t="s">
        <v>574</v>
      </c>
      <c r="Z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</row>
    <row r="178" spans="1:33" x14ac:dyDescent="0.2">
      <c r="A178">
        <v>4158306</v>
      </c>
      <c r="B178" s="6" t="s">
        <v>694</v>
      </c>
      <c r="C178">
        <v>77</v>
      </c>
      <c r="D178" t="s">
        <v>26</v>
      </c>
      <c r="E178" t="str">
        <f t="shared" si="2"/>
        <v>no</v>
      </c>
      <c r="F178">
        <v>0</v>
      </c>
      <c r="G178" t="s">
        <v>526</v>
      </c>
      <c r="H178" t="s">
        <v>37</v>
      </c>
      <c r="I178" t="s">
        <v>574</v>
      </c>
      <c r="J178">
        <v>1</v>
      </c>
      <c r="K178">
        <v>3</v>
      </c>
      <c r="L178">
        <v>3</v>
      </c>
      <c r="M178">
        <v>12</v>
      </c>
      <c r="N178">
        <v>1</v>
      </c>
      <c r="O178" t="s">
        <v>526</v>
      </c>
      <c r="P178" t="s">
        <v>288</v>
      </c>
      <c r="Q178">
        <v>0</v>
      </c>
      <c r="R178">
        <v>0</v>
      </c>
      <c r="S178">
        <v>0</v>
      </c>
      <c r="T178">
        <v>0</v>
      </c>
      <c r="U178" t="s">
        <v>574</v>
      </c>
      <c r="V178" t="s">
        <v>574</v>
      </c>
      <c r="W178" t="s">
        <v>574</v>
      </c>
      <c r="X178" t="s">
        <v>574</v>
      </c>
      <c r="Y178" t="s">
        <v>574</v>
      </c>
      <c r="Z178">
        <v>0</v>
      </c>
      <c r="AB178">
        <v>0</v>
      </c>
      <c r="AC178">
        <v>0</v>
      </c>
      <c r="AD178">
        <v>1</v>
      </c>
      <c r="AE178">
        <v>0</v>
      </c>
      <c r="AF178">
        <v>0</v>
      </c>
      <c r="AG178">
        <v>0</v>
      </c>
    </row>
    <row r="179" spans="1:33" x14ac:dyDescent="0.2">
      <c r="A179">
        <v>4168700</v>
      </c>
      <c r="B179" s="6" t="s">
        <v>594</v>
      </c>
      <c r="C179">
        <v>29</v>
      </c>
      <c r="D179" t="s">
        <v>26</v>
      </c>
      <c r="E179" t="str">
        <f t="shared" si="2"/>
        <v>yes</v>
      </c>
      <c r="F179">
        <v>2</v>
      </c>
      <c r="G179">
        <v>3</v>
      </c>
      <c r="H179" t="s">
        <v>37</v>
      </c>
      <c r="I179" t="s">
        <v>574</v>
      </c>
      <c r="J179">
        <v>1</v>
      </c>
      <c r="K179">
        <v>4</v>
      </c>
      <c r="L179">
        <v>4</v>
      </c>
      <c r="M179">
        <v>1</v>
      </c>
      <c r="N179">
        <v>1</v>
      </c>
      <c r="O179" t="s">
        <v>526</v>
      </c>
      <c r="P179">
        <v>10</v>
      </c>
      <c r="Q179" t="str">
        <f>IF(R179&gt;0, "ID", "EP")</f>
        <v>ID</v>
      </c>
      <c r="R179">
        <v>2</v>
      </c>
      <c r="S179">
        <v>0</v>
      </c>
      <c r="T179">
        <v>0</v>
      </c>
      <c r="U179" t="s">
        <v>573</v>
      </c>
      <c r="V179" t="s">
        <v>574</v>
      </c>
      <c r="W179" t="s">
        <v>574</v>
      </c>
      <c r="X179" t="s">
        <v>574</v>
      </c>
      <c r="Y179" t="s">
        <v>574</v>
      </c>
      <c r="Z179">
        <v>0</v>
      </c>
      <c r="AB179">
        <v>0</v>
      </c>
      <c r="AC179">
        <v>1</v>
      </c>
      <c r="AD179">
        <v>0</v>
      </c>
      <c r="AE179">
        <v>0</v>
      </c>
      <c r="AF179">
        <v>0</v>
      </c>
      <c r="AG179">
        <v>0</v>
      </c>
    </row>
    <row r="180" spans="1:33" x14ac:dyDescent="0.2">
      <c r="A180">
        <v>4168700</v>
      </c>
      <c r="B180" s="6" t="s">
        <v>719</v>
      </c>
      <c r="C180">
        <v>29</v>
      </c>
      <c r="D180" t="s">
        <v>26</v>
      </c>
      <c r="E180" t="str">
        <f t="shared" si="2"/>
        <v>yes</v>
      </c>
      <c r="F180">
        <v>1</v>
      </c>
      <c r="G180">
        <v>3</v>
      </c>
      <c r="H180" t="s">
        <v>37</v>
      </c>
      <c r="I180" t="s">
        <v>574</v>
      </c>
      <c r="J180">
        <v>1</v>
      </c>
      <c r="K180">
        <v>3</v>
      </c>
      <c r="L180">
        <v>3</v>
      </c>
      <c r="M180">
        <v>1</v>
      </c>
      <c r="N180">
        <v>7</v>
      </c>
      <c r="O180" t="s">
        <v>526</v>
      </c>
      <c r="P180">
        <v>7</v>
      </c>
      <c r="Q180" t="str">
        <f>IF(R180&gt;0, "ID", "EP")</f>
        <v>ID</v>
      </c>
      <c r="R180">
        <v>2</v>
      </c>
      <c r="S180">
        <v>0</v>
      </c>
      <c r="T180">
        <v>0</v>
      </c>
      <c r="U180" t="s">
        <v>573</v>
      </c>
      <c r="V180" t="s">
        <v>574</v>
      </c>
      <c r="W180" t="s">
        <v>574</v>
      </c>
      <c r="X180" t="s">
        <v>574</v>
      </c>
      <c r="Y180" t="s">
        <v>574</v>
      </c>
      <c r="Z180">
        <v>1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</row>
    <row r="181" spans="1:33" x14ac:dyDescent="0.2">
      <c r="A181">
        <v>4171125</v>
      </c>
      <c r="B181" s="6" t="s">
        <v>720</v>
      </c>
      <c r="C181">
        <v>38</v>
      </c>
      <c r="D181" t="s">
        <v>21</v>
      </c>
      <c r="E181" t="str">
        <f t="shared" si="2"/>
        <v>no</v>
      </c>
      <c r="F181">
        <v>0</v>
      </c>
      <c r="G181" t="s">
        <v>526</v>
      </c>
      <c r="H181" t="s">
        <v>37</v>
      </c>
      <c r="I181" t="s">
        <v>574</v>
      </c>
      <c r="J181">
        <v>1</v>
      </c>
      <c r="K181">
        <v>2</v>
      </c>
      <c r="L181">
        <v>2</v>
      </c>
      <c r="M181">
        <v>1</v>
      </c>
      <c r="N181">
        <v>0</v>
      </c>
      <c r="O181" t="s">
        <v>526</v>
      </c>
      <c r="P181">
        <v>0</v>
      </c>
      <c r="Q181">
        <v>0</v>
      </c>
      <c r="R181">
        <v>0</v>
      </c>
      <c r="S181">
        <v>0</v>
      </c>
      <c r="T181">
        <v>0</v>
      </c>
      <c r="U181" t="s">
        <v>574</v>
      </c>
      <c r="V181" t="s">
        <v>574</v>
      </c>
      <c r="W181" t="s">
        <v>574</v>
      </c>
      <c r="X181" t="s">
        <v>574</v>
      </c>
      <c r="Y181" t="s">
        <v>574</v>
      </c>
      <c r="Z181">
        <v>1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</v>
      </c>
    </row>
    <row r="182" spans="1:33" x14ac:dyDescent="0.2">
      <c r="A182">
        <v>4171125</v>
      </c>
      <c r="B182" s="6" t="s">
        <v>614</v>
      </c>
      <c r="C182">
        <v>38</v>
      </c>
      <c r="D182" t="s">
        <v>21</v>
      </c>
      <c r="E182" t="str">
        <f t="shared" si="2"/>
        <v>yes</v>
      </c>
      <c r="F182">
        <v>1</v>
      </c>
      <c r="G182">
        <v>0</v>
      </c>
      <c r="H182" t="s">
        <v>42</v>
      </c>
      <c r="I182" t="s">
        <v>574</v>
      </c>
      <c r="J182">
        <v>1</v>
      </c>
      <c r="K182">
        <v>1</v>
      </c>
      <c r="L182">
        <v>1</v>
      </c>
      <c r="M182">
        <v>1</v>
      </c>
      <c r="N182">
        <v>0</v>
      </c>
      <c r="O182" t="s">
        <v>526</v>
      </c>
      <c r="P182">
        <v>0</v>
      </c>
      <c r="Q182" t="str">
        <f>IF(R182&gt;0, "ID", "EP")</f>
        <v>ID</v>
      </c>
      <c r="R182" t="s">
        <v>288</v>
      </c>
      <c r="S182">
        <v>0</v>
      </c>
      <c r="T182">
        <v>0</v>
      </c>
      <c r="U182" t="s">
        <v>573</v>
      </c>
      <c r="V182" t="s">
        <v>574</v>
      </c>
      <c r="W182" t="s">
        <v>574</v>
      </c>
      <c r="X182" t="s">
        <v>574</v>
      </c>
      <c r="Y182" t="s">
        <v>574</v>
      </c>
      <c r="Z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</v>
      </c>
    </row>
    <row r="183" spans="1:33" x14ac:dyDescent="0.2">
      <c r="A183">
        <v>4175718</v>
      </c>
      <c r="B183" s="6" t="s">
        <v>721</v>
      </c>
      <c r="C183">
        <v>53</v>
      </c>
      <c r="D183" t="s">
        <v>21</v>
      </c>
      <c r="E183" t="str">
        <f t="shared" si="2"/>
        <v>no</v>
      </c>
      <c r="F183">
        <v>0</v>
      </c>
      <c r="G183" t="s">
        <v>526</v>
      </c>
      <c r="H183" t="s">
        <v>37</v>
      </c>
      <c r="I183" t="s">
        <v>574</v>
      </c>
      <c r="J183">
        <v>1</v>
      </c>
      <c r="K183">
        <v>4</v>
      </c>
      <c r="L183">
        <v>4</v>
      </c>
      <c r="M183">
        <v>1</v>
      </c>
      <c r="N183" t="s">
        <v>288</v>
      </c>
      <c r="O183" t="s">
        <v>526</v>
      </c>
      <c r="P183" t="s">
        <v>288</v>
      </c>
      <c r="Q183" t="str">
        <f>IF(R183&gt;0, "ID", "EP")</f>
        <v>ID</v>
      </c>
      <c r="R183">
        <v>2</v>
      </c>
      <c r="S183">
        <v>0</v>
      </c>
      <c r="T183">
        <v>0</v>
      </c>
      <c r="U183" t="s">
        <v>574</v>
      </c>
      <c r="V183" t="s">
        <v>574</v>
      </c>
      <c r="W183" t="s">
        <v>574</v>
      </c>
      <c r="X183" t="s">
        <v>574</v>
      </c>
      <c r="Y183" t="s">
        <v>574</v>
      </c>
      <c r="Z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 t="s">
        <v>288</v>
      </c>
    </row>
    <row r="184" spans="1:33" x14ac:dyDescent="0.2">
      <c r="A184">
        <v>4191501</v>
      </c>
      <c r="B184" s="6" t="s">
        <v>722</v>
      </c>
      <c r="C184">
        <v>40</v>
      </c>
      <c r="D184" t="s">
        <v>21</v>
      </c>
      <c r="E184" t="str">
        <f t="shared" si="2"/>
        <v>no</v>
      </c>
      <c r="F184">
        <v>0</v>
      </c>
      <c r="G184" t="s">
        <v>526</v>
      </c>
      <c r="H184" t="s">
        <v>37</v>
      </c>
      <c r="I184" t="s">
        <v>574</v>
      </c>
      <c r="J184">
        <v>1</v>
      </c>
      <c r="K184">
        <v>2</v>
      </c>
      <c r="L184">
        <v>2</v>
      </c>
      <c r="M184">
        <v>1</v>
      </c>
      <c r="N184" t="s">
        <v>288</v>
      </c>
      <c r="O184" t="s">
        <v>526</v>
      </c>
      <c r="P184" t="s">
        <v>288</v>
      </c>
      <c r="Q184">
        <v>0</v>
      </c>
      <c r="R184">
        <v>0</v>
      </c>
      <c r="S184">
        <v>0</v>
      </c>
      <c r="T184">
        <v>0</v>
      </c>
      <c r="U184" t="s">
        <v>574</v>
      </c>
      <c r="V184" t="s">
        <v>574</v>
      </c>
      <c r="W184" t="s">
        <v>574</v>
      </c>
      <c r="X184" t="s">
        <v>574</v>
      </c>
      <c r="Y184" t="s">
        <v>574</v>
      </c>
      <c r="Z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</row>
    <row r="185" spans="1:33" x14ac:dyDescent="0.2">
      <c r="A185">
        <v>4207931</v>
      </c>
      <c r="B185" s="6" t="s">
        <v>723</v>
      </c>
      <c r="C185">
        <v>41</v>
      </c>
      <c r="D185" t="s">
        <v>21</v>
      </c>
      <c r="E185" t="str">
        <f t="shared" si="2"/>
        <v>no</v>
      </c>
      <c r="F185">
        <v>0</v>
      </c>
      <c r="G185" t="s">
        <v>526</v>
      </c>
      <c r="H185" t="s">
        <v>37</v>
      </c>
      <c r="I185" t="s">
        <v>574</v>
      </c>
      <c r="J185">
        <v>1</v>
      </c>
      <c r="K185">
        <v>3</v>
      </c>
      <c r="L185">
        <v>3</v>
      </c>
      <c r="M185">
        <v>1</v>
      </c>
      <c r="N185">
        <v>1</v>
      </c>
      <c r="O185" t="s">
        <v>526</v>
      </c>
      <c r="P185">
        <v>5</v>
      </c>
      <c r="Q185">
        <v>0</v>
      </c>
      <c r="R185">
        <v>0</v>
      </c>
      <c r="S185">
        <v>0</v>
      </c>
      <c r="T185">
        <v>0</v>
      </c>
      <c r="U185" t="s">
        <v>574</v>
      </c>
      <c r="V185" t="s">
        <v>574</v>
      </c>
      <c r="W185" t="s">
        <v>574</v>
      </c>
      <c r="X185" t="s">
        <v>574</v>
      </c>
      <c r="Y185" t="s">
        <v>574</v>
      </c>
      <c r="Z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</row>
    <row r="186" spans="1:33" x14ac:dyDescent="0.2">
      <c r="A186">
        <v>4210719</v>
      </c>
      <c r="B186" s="6" t="s">
        <v>715</v>
      </c>
      <c r="C186">
        <v>29</v>
      </c>
      <c r="D186" t="s">
        <v>21</v>
      </c>
      <c r="E186" t="str">
        <f t="shared" si="2"/>
        <v>no</v>
      </c>
      <c r="F186">
        <v>0</v>
      </c>
      <c r="G186" t="s">
        <v>526</v>
      </c>
      <c r="H186" t="s">
        <v>37</v>
      </c>
      <c r="I186" t="s">
        <v>574</v>
      </c>
      <c r="J186">
        <v>1</v>
      </c>
      <c r="K186">
        <v>1</v>
      </c>
      <c r="L186">
        <v>1</v>
      </c>
      <c r="M186">
        <v>1</v>
      </c>
      <c r="N186">
        <v>4</v>
      </c>
      <c r="O186" t="s">
        <v>526</v>
      </c>
      <c r="P186">
        <v>10</v>
      </c>
      <c r="Q186">
        <v>0</v>
      </c>
      <c r="R186">
        <v>0</v>
      </c>
      <c r="S186">
        <v>0</v>
      </c>
      <c r="T186">
        <v>0</v>
      </c>
      <c r="U186" t="s">
        <v>574</v>
      </c>
      <c r="V186" t="s">
        <v>574</v>
      </c>
      <c r="W186" t="s">
        <v>574</v>
      </c>
      <c r="X186" t="s">
        <v>574</v>
      </c>
      <c r="Y186" t="s">
        <v>574</v>
      </c>
      <c r="Z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x14ac:dyDescent="0.2">
      <c r="A187">
        <v>4210719</v>
      </c>
      <c r="B187" s="6" t="s">
        <v>617</v>
      </c>
      <c r="C187">
        <v>29</v>
      </c>
      <c r="D187" t="s">
        <v>21</v>
      </c>
      <c r="E187" t="str">
        <f t="shared" si="2"/>
        <v>no</v>
      </c>
      <c r="F187">
        <v>0</v>
      </c>
      <c r="G187" t="s">
        <v>526</v>
      </c>
      <c r="H187" t="s">
        <v>37</v>
      </c>
      <c r="I187" t="s">
        <v>574</v>
      </c>
      <c r="J187">
        <v>1</v>
      </c>
      <c r="K187">
        <v>4</v>
      </c>
      <c r="L187">
        <v>4</v>
      </c>
      <c r="M187">
        <v>1</v>
      </c>
      <c r="N187">
        <v>2</v>
      </c>
      <c r="O187" t="s">
        <v>526</v>
      </c>
      <c r="P187">
        <v>5</v>
      </c>
      <c r="Q187">
        <v>0</v>
      </c>
      <c r="R187">
        <v>0</v>
      </c>
      <c r="S187">
        <v>0</v>
      </c>
      <c r="T187">
        <v>0</v>
      </c>
      <c r="U187" t="s">
        <v>574</v>
      </c>
      <c r="V187" t="s">
        <v>574</v>
      </c>
      <c r="W187" t="s">
        <v>574</v>
      </c>
      <c r="X187" t="s">
        <v>574</v>
      </c>
      <c r="Y187" t="s">
        <v>574</v>
      </c>
      <c r="Z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x14ac:dyDescent="0.2">
      <c r="A188">
        <v>4226169</v>
      </c>
      <c r="B188" s="6" t="s">
        <v>664</v>
      </c>
      <c r="C188">
        <v>65</v>
      </c>
      <c r="D188" t="s">
        <v>21</v>
      </c>
      <c r="E188" t="str">
        <f t="shared" si="2"/>
        <v>yes</v>
      </c>
      <c r="F188">
        <v>2</v>
      </c>
      <c r="G188">
        <v>5</v>
      </c>
      <c r="H188" t="s">
        <v>37</v>
      </c>
      <c r="I188" t="s">
        <v>574</v>
      </c>
      <c r="J188">
        <v>1</v>
      </c>
      <c r="K188">
        <v>5</v>
      </c>
      <c r="L188">
        <v>6</v>
      </c>
      <c r="M188">
        <v>1</v>
      </c>
      <c r="N188">
        <v>2</v>
      </c>
      <c r="O188" t="s">
        <v>526</v>
      </c>
      <c r="P188">
        <v>3</v>
      </c>
      <c r="Q188">
        <v>0</v>
      </c>
      <c r="R188">
        <v>0</v>
      </c>
      <c r="S188">
        <v>0</v>
      </c>
      <c r="T188">
        <v>0</v>
      </c>
      <c r="U188" t="s">
        <v>573</v>
      </c>
      <c r="V188" t="s">
        <v>574</v>
      </c>
      <c r="W188" t="s">
        <v>574</v>
      </c>
      <c r="X188" t="s">
        <v>574</v>
      </c>
      <c r="Y188" t="s">
        <v>574</v>
      </c>
      <c r="Z188">
        <v>1</v>
      </c>
      <c r="AB188">
        <v>0</v>
      </c>
      <c r="AC188">
        <v>1</v>
      </c>
      <c r="AD188">
        <v>0</v>
      </c>
      <c r="AE188">
        <v>0</v>
      </c>
      <c r="AF188">
        <v>0</v>
      </c>
      <c r="AG188">
        <v>0</v>
      </c>
    </row>
    <row r="189" spans="1:33" x14ac:dyDescent="0.2">
      <c r="A189">
        <v>4238695</v>
      </c>
      <c r="B189" s="6" t="s">
        <v>724</v>
      </c>
      <c r="C189">
        <v>28</v>
      </c>
      <c r="D189" t="s">
        <v>21</v>
      </c>
      <c r="E189" t="str">
        <f t="shared" si="2"/>
        <v>no</v>
      </c>
      <c r="F189">
        <v>0</v>
      </c>
      <c r="G189" t="s">
        <v>526</v>
      </c>
      <c r="H189" t="s">
        <v>37</v>
      </c>
      <c r="I189" t="s">
        <v>574</v>
      </c>
      <c r="J189">
        <v>1</v>
      </c>
      <c r="K189">
        <v>5</v>
      </c>
      <c r="L189">
        <v>5</v>
      </c>
      <c r="M189">
        <v>1</v>
      </c>
      <c r="N189">
        <v>1</v>
      </c>
      <c r="O189" t="s">
        <v>526</v>
      </c>
      <c r="P189">
        <v>3</v>
      </c>
      <c r="Q189" t="str">
        <f>IF(R189&gt;0, "ID", "EP")</f>
        <v>ID</v>
      </c>
      <c r="R189">
        <v>2</v>
      </c>
      <c r="S189">
        <v>0</v>
      </c>
      <c r="T189">
        <v>0</v>
      </c>
      <c r="U189" t="s">
        <v>574</v>
      </c>
      <c r="V189" t="s">
        <v>574</v>
      </c>
      <c r="W189" t="s">
        <v>574</v>
      </c>
      <c r="X189" t="s">
        <v>574</v>
      </c>
      <c r="Y189" t="s">
        <v>574</v>
      </c>
      <c r="Z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</row>
    <row r="190" spans="1:33" x14ac:dyDescent="0.2">
      <c r="A190">
        <v>4241736</v>
      </c>
      <c r="B190" s="6" t="s">
        <v>725</v>
      </c>
      <c r="C190">
        <v>24</v>
      </c>
      <c r="D190" t="s">
        <v>26</v>
      </c>
      <c r="E190" t="str">
        <f t="shared" si="2"/>
        <v>no</v>
      </c>
      <c r="F190">
        <v>0</v>
      </c>
      <c r="G190" t="s">
        <v>526</v>
      </c>
      <c r="H190" t="s">
        <v>37</v>
      </c>
      <c r="I190" t="s">
        <v>574</v>
      </c>
      <c r="J190">
        <v>1</v>
      </c>
      <c r="K190">
        <v>4</v>
      </c>
      <c r="L190">
        <v>4</v>
      </c>
      <c r="M190">
        <v>1</v>
      </c>
      <c r="N190">
        <v>11</v>
      </c>
      <c r="O190" t="s">
        <v>526</v>
      </c>
      <c r="P190">
        <v>5</v>
      </c>
      <c r="Q190" t="str">
        <f>IF(R190&gt;0, "ID", "EP")</f>
        <v>ID</v>
      </c>
      <c r="R190">
        <v>7</v>
      </c>
      <c r="S190">
        <v>0</v>
      </c>
      <c r="T190">
        <v>0</v>
      </c>
      <c r="U190" t="s">
        <v>574</v>
      </c>
      <c r="V190" t="s">
        <v>574</v>
      </c>
      <c r="W190" t="s">
        <v>574</v>
      </c>
      <c r="X190" t="s">
        <v>574</v>
      </c>
      <c r="Y190" t="s">
        <v>574</v>
      </c>
      <c r="Z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</row>
    <row r="191" spans="1:33" x14ac:dyDescent="0.2">
      <c r="A191">
        <v>4242806</v>
      </c>
      <c r="B191" s="6" t="s">
        <v>726</v>
      </c>
      <c r="C191">
        <v>80</v>
      </c>
      <c r="D191" t="s">
        <v>21</v>
      </c>
      <c r="E191" t="str">
        <f t="shared" si="2"/>
        <v>no</v>
      </c>
      <c r="F191">
        <v>0</v>
      </c>
      <c r="G191" t="s">
        <v>526</v>
      </c>
      <c r="H191" t="s">
        <v>37</v>
      </c>
      <c r="I191" t="s">
        <v>574</v>
      </c>
      <c r="J191">
        <v>1</v>
      </c>
      <c r="K191">
        <v>5</v>
      </c>
      <c r="L191">
        <v>5</v>
      </c>
      <c r="M191">
        <v>1</v>
      </c>
      <c r="N191" t="s">
        <v>288</v>
      </c>
      <c r="O191" t="s">
        <v>526</v>
      </c>
      <c r="P191" t="s">
        <v>288</v>
      </c>
      <c r="Q191">
        <v>0</v>
      </c>
      <c r="R191">
        <v>0</v>
      </c>
      <c r="S191">
        <v>0</v>
      </c>
      <c r="T191">
        <v>0</v>
      </c>
      <c r="U191" t="s">
        <v>574</v>
      </c>
      <c r="V191" t="s">
        <v>574</v>
      </c>
      <c r="W191" t="s">
        <v>574</v>
      </c>
      <c r="X191" t="s">
        <v>574</v>
      </c>
      <c r="Y191" t="s">
        <v>574</v>
      </c>
      <c r="Z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</row>
    <row r="192" spans="1:33" x14ac:dyDescent="0.2">
      <c r="A192">
        <v>4246072</v>
      </c>
      <c r="B192" s="6" t="s">
        <v>727</v>
      </c>
      <c r="C192">
        <v>50</v>
      </c>
      <c r="D192" t="s">
        <v>21</v>
      </c>
      <c r="E192" t="str">
        <f t="shared" si="2"/>
        <v>no</v>
      </c>
      <c r="F192">
        <v>0</v>
      </c>
      <c r="G192" t="s">
        <v>526</v>
      </c>
      <c r="H192" t="s">
        <v>37</v>
      </c>
      <c r="I192" t="s">
        <v>574</v>
      </c>
      <c r="J192">
        <v>1</v>
      </c>
      <c r="K192">
        <v>2</v>
      </c>
      <c r="L192">
        <v>2</v>
      </c>
      <c r="M192">
        <v>1</v>
      </c>
      <c r="N192">
        <v>2</v>
      </c>
      <c r="O192" t="s">
        <v>526</v>
      </c>
      <c r="P192">
        <v>2</v>
      </c>
      <c r="Q192">
        <v>0</v>
      </c>
      <c r="R192">
        <v>0</v>
      </c>
      <c r="S192">
        <v>0</v>
      </c>
      <c r="T192">
        <v>0</v>
      </c>
      <c r="U192" t="s">
        <v>574</v>
      </c>
      <c r="V192" t="s">
        <v>574</v>
      </c>
      <c r="W192" t="s">
        <v>574</v>
      </c>
      <c r="X192" t="s">
        <v>574</v>
      </c>
      <c r="Y192" t="s">
        <v>574</v>
      </c>
      <c r="Z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</row>
    <row r="193" spans="1:33" x14ac:dyDescent="0.2">
      <c r="A193">
        <v>4247457</v>
      </c>
      <c r="B193" s="6" t="s">
        <v>728</v>
      </c>
      <c r="C193">
        <v>31</v>
      </c>
      <c r="D193" t="s">
        <v>26</v>
      </c>
      <c r="E193" t="str">
        <f t="shared" si="2"/>
        <v>yes</v>
      </c>
      <c r="F193">
        <v>1</v>
      </c>
      <c r="G193">
        <v>4</v>
      </c>
      <c r="H193" t="s">
        <v>37</v>
      </c>
      <c r="I193" t="s">
        <v>574</v>
      </c>
      <c r="J193">
        <v>1</v>
      </c>
      <c r="K193">
        <v>4</v>
      </c>
      <c r="L193">
        <v>4</v>
      </c>
      <c r="M193">
        <v>1</v>
      </c>
      <c r="N193" t="s">
        <v>288</v>
      </c>
      <c r="O193" t="s">
        <v>526</v>
      </c>
      <c r="P193" t="s">
        <v>288</v>
      </c>
      <c r="Q193" t="str">
        <f>IF(R193&gt;0, "ID", "EP")</f>
        <v>ID</v>
      </c>
      <c r="R193">
        <v>1</v>
      </c>
      <c r="S193">
        <v>0</v>
      </c>
      <c r="T193">
        <v>0</v>
      </c>
      <c r="U193" t="s">
        <v>573</v>
      </c>
      <c r="V193" t="s">
        <v>574</v>
      </c>
      <c r="W193" t="s">
        <v>574</v>
      </c>
      <c r="X193" t="s">
        <v>574</v>
      </c>
      <c r="Y193" t="s">
        <v>574</v>
      </c>
      <c r="Z193">
        <v>0</v>
      </c>
      <c r="AB193">
        <v>0</v>
      </c>
      <c r="AC193">
        <v>0</v>
      </c>
      <c r="AD193">
        <v>0</v>
      </c>
      <c r="AE193">
        <v>1</v>
      </c>
      <c r="AF193">
        <v>5</v>
      </c>
      <c r="AG193">
        <v>0</v>
      </c>
    </row>
    <row r="194" spans="1:33" x14ac:dyDescent="0.2">
      <c r="A194">
        <v>4247457</v>
      </c>
      <c r="B194" s="6" t="s">
        <v>729</v>
      </c>
      <c r="C194">
        <v>31</v>
      </c>
      <c r="D194" t="s">
        <v>26</v>
      </c>
      <c r="E194" t="str">
        <f t="shared" ref="E194:E220" si="3">IF(F194&gt;0, "yes", "no")</f>
        <v>yes</v>
      </c>
      <c r="F194">
        <v>6</v>
      </c>
      <c r="G194">
        <v>0</v>
      </c>
      <c r="H194" t="s">
        <v>37</v>
      </c>
      <c r="I194" t="s">
        <v>574</v>
      </c>
      <c r="J194">
        <v>1</v>
      </c>
      <c r="K194">
        <v>6</v>
      </c>
      <c r="L194">
        <v>6</v>
      </c>
      <c r="M194">
        <v>1</v>
      </c>
      <c r="N194">
        <v>7</v>
      </c>
      <c r="O194" t="s">
        <v>526</v>
      </c>
      <c r="P194">
        <v>4</v>
      </c>
      <c r="Q194">
        <v>0</v>
      </c>
      <c r="R194">
        <v>0</v>
      </c>
      <c r="S194">
        <v>0</v>
      </c>
      <c r="T194">
        <v>0</v>
      </c>
      <c r="U194" t="s">
        <v>573</v>
      </c>
      <c r="V194" t="s">
        <v>574</v>
      </c>
      <c r="W194" t="s">
        <v>574</v>
      </c>
      <c r="X194" t="s">
        <v>574</v>
      </c>
      <c r="Y194" t="s">
        <v>574</v>
      </c>
      <c r="Z194">
        <v>0</v>
      </c>
      <c r="AB194">
        <v>0</v>
      </c>
      <c r="AC194">
        <v>0</v>
      </c>
      <c r="AD194">
        <v>0</v>
      </c>
      <c r="AE194">
        <v>1</v>
      </c>
      <c r="AF194">
        <v>5</v>
      </c>
      <c r="AG194">
        <v>0</v>
      </c>
    </row>
    <row r="195" spans="1:33" x14ac:dyDescent="0.2">
      <c r="A195">
        <v>4252946</v>
      </c>
      <c r="B195" s="6" t="s">
        <v>625</v>
      </c>
      <c r="C195">
        <v>59</v>
      </c>
      <c r="D195" t="s">
        <v>26</v>
      </c>
      <c r="E195" t="str">
        <f t="shared" si="3"/>
        <v>yes</v>
      </c>
      <c r="F195">
        <v>2</v>
      </c>
      <c r="G195">
        <v>3</v>
      </c>
      <c r="H195" t="s">
        <v>37</v>
      </c>
      <c r="I195" t="s">
        <v>574</v>
      </c>
      <c r="J195">
        <v>1</v>
      </c>
      <c r="K195">
        <v>4</v>
      </c>
      <c r="L195">
        <v>4</v>
      </c>
      <c r="M195">
        <v>1</v>
      </c>
      <c r="N195">
        <v>3</v>
      </c>
      <c r="O195" t="s">
        <v>526</v>
      </c>
      <c r="P195">
        <v>7</v>
      </c>
      <c r="Q195">
        <v>0</v>
      </c>
      <c r="R195">
        <v>0</v>
      </c>
      <c r="S195">
        <v>0</v>
      </c>
      <c r="T195">
        <v>0</v>
      </c>
      <c r="U195" t="s">
        <v>573</v>
      </c>
      <c r="V195" t="s">
        <v>574</v>
      </c>
      <c r="W195" t="s">
        <v>574</v>
      </c>
      <c r="X195" t="s">
        <v>574</v>
      </c>
      <c r="Y195" t="s">
        <v>574</v>
      </c>
      <c r="Z195">
        <v>1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</row>
    <row r="196" spans="1:33" x14ac:dyDescent="0.2">
      <c r="A196">
        <v>4252946</v>
      </c>
      <c r="B196" s="6" t="s">
        <v>730</v>
      </c>
      <c r="C196">
        <v>59</v>
      </c>
      <c r="D196" t="s">
        <v>26</v>
      </c>
      <c r="E196" t="str">
        <f t="shared" si="3"/>
        <v>no</v>
      </c>
      <c r="F196">
        <v>0</v>
      </c>
      <c r="G196" t="s">
        <v>526</v>
      </c>
      <c r="H196" t="s">
        <v>37</v>
      </c>
      <c r="I196" t="s">
        <v>574</v>
      </c>
      <c r="J196">
        <v>1</v>
      </c>
      <c r="K196">
        <v>3</v>
      </c>
      <c r="L196">
        <v>3</v>
      </c>
      <c r="M196">
        <v>1</v>
      </c>
      <c r="N196">
        <v>1</v>
      </c>
      <c r="O196" t="s">
        <v>526</v>
      </c>
      <c r="P196">
        <v>7</v>
      </c>
      <c r="Q196">
        <v>0</v>
      </c>
      <c r="R196">
        <v>0</v>
      </c>
      <c r="S196">
        <v>0</v>
      </c>
      <c r="T196">
        <v>0</v>
      </c>
      <c r="U196" t="s">
        <v>574</v>
      </c>
      <c r="V196" t="s">
        <v>574</v>
      </c>
      <c r="W196" t="s">
        <v>574</v>
      </c>
      <c r="X196" t="s">
        <v>574</v>
      </c>
      <c r="Y196" t="s">
        <v>574</v>
      </c>
      <c r="Z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</row>
    <row r="197" spans="1:33" x14ac:dyDescent="0.2">
      <c r="A197">
        <v>4263680</v>
      </c>
      <c r="B197" s="6" t="s">
        <v>632</v>
      </c>
      <c r="C197">
        <v>34</v>
      </c>
      <c r="D197" t="s">
        <v>21</v>
      </c>
      <c r="E197" t="str">
        <f t="shared" si="3"/>
        <v>no</v>
      </c>
      <c r="F197">
        <v>0</v>
      </c>
      <c r="G197" t="s">
        <v>526</v>
      </c>
      <c r="H197" t="s">
        <v>37</v>
      </c>
      <c r="I197" t="s">
        <v>574</v>
      </c>
      <c r="J197">
        <v>1</v>
      </c>
      <c r="K197">
        <v>1</v>
      </c>
      <c r="L197">
        <v>1</v>
      </c>
      <c r="M197">
        <v>1</v>
      </c>
      <c r="N197">
        <v>1</v>
      </c>
      <c r="O197" t="s">
        <v>526</v>
      </c>
      <c r="P197">
        <v>5</v>
      </c>
      <c r="Q197">
        <v>0</v>
      </c>
      <c r="R197">
        <v>0</v>
      </c>
      <c r="S197">
        <v>0</v>
      </c>
      <c r="T197">
        <v>0</v>
      </c>
      <c r="U197" t="s">
        <v>574</v>
      </c>
      <c r="V197" t="s">
        <v>574</v>
      </c>
      <c r="W197" t="s">
        <v>574</v>
      </c>
      <c r="X197" t="s">
        <v>574</v>
      </c>
      <c r="Y197" t="s">
        <v>574</v>
      </c>
      <c r="Z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x14ac:dyDescent="0.2">
      <c r="A198">
        <v>4269270</v>
      </c>
      <c r="B198" s="6" t="s">
        <v>731</v>
      </c>
      <c r="C198">
        <v>55</v>
      </c>
      <c r="D198" t="s">
        <v>26</v>
      </c>
      <c r="E198" t="str">
        <f t="shared" si="3"/>
        <v>yes</v>
      </c>
      <c r="F198">
        <v>2</v>
      </c>
      <c r="G198">
        <v>10</v>
      </c>
      <c r="H198" t="s">
        <v>37</v>
      </c>
      <c r="I198" t="s">
        <v>574</v>
      </c>
      <c r="J198">
        <v>1</v>
      </c>
      <c r="K198">
        <v>10</v>
      </c>
      <c r="L198">
        <v>10</v>
      </c>
      <c r="M198">
        <v>1</v>
      </c>
      <c r="N198">
        <v>2</v>
      </c>
      <c r="O198">
        <v>9</v>
      </c>
      <c r="P198">
        <v>42</v>
      </c>
      <c r="Q198" t="str">
        <f>IF(R198&gt;0, "ID", "EP")</f>
        <v>ID</v>
      </c>
      <c r="R198">
        <v>1</v>
      </c>
      <c r="S198">
        <v>2</v>
      </c>
      <c r="T198">
        <v>9</v>
      </c>
      <c r="U198" t="s">
        <v>573</v>
      </c>
      <c r="V198" t="s">
        <v>574</v>
      </c>
      <c r="W198" t="s">
        <v>574</v>
      </c>
      <c r="X198" t="s">
        <v>574</v>
      </c>
      <c r="Y198" t="s">
        <v>574</v>
      </c>
      <c r="Z198">
        <v>1</v>
      </c>
      <c r="AB198">
        <v>0</v>
      </c>
      <c r="AC198">
        <v>0</v>
      </c>
      <c r="AD198">
        <v>1</v>
      </c>
      <c r="AE198">
        <v>0</v>
      </c>
      <c r="AF198">
        <v>0</v>
      </c>
      <c r="AG198">
        <v>0</v>
      </c>
    </row>
    <row r="199" spans="1:33" x14ac:dyDescent="0.2">
      <c r="A199">
        <v>4276487</v>
      </c>
      <c r="B199" s="6" t="s">
        <v>738</v>
      </c>
      <c r="C199">
        <v>38</v>
      </c>
      <c r="D199" t="s">
        <v>21</v>
      </c>
      <c r="E199" t="str">
        <f t="shared" si="3"/>
        <v>yes</v>
      </c>
      <c r="F199">
        <v>2</v>
      </c>
      <c r="G199">
        <v>7</v>
      </c>
      <c r="H199" t="s">
        <v>37</v>
      </c>
      <c r="I199" t="s">
        <v>574</v>
      </c>
      <c r="J199">
        <v>1</v>
      </c>
      <c r="K199">
        <v>7</v>
      </c>
      <c r="L199">
        <v>7</v>
      </c>
      <c r="M199">
        <v>1</v>
      </c>
      <c r="N199">
        <v>1</v>
      </c>
      <c r="O199">
        <v>2</v>
      </c>
      <c r="P199">
        <v>7</v>
      </c>
      <c r="Q199" t="str">
        <f>IF(R199&gt;0, "ID", "EP")</f>
        <v>ID</v>
      </c>
      <c r="R199">
        <v>9</v>
      </c>
      <c r="S199">
        <v>0</v>
      </c>
      <c r="T199">
        <v>0</v>
      </c>
      <c r="U199" t="s">
        <v>573</v>
      </c>
      <c r="V199" t="s">
        <v>574</v>
      </c>
      <c r="W199" t="s">
        <v>574</v>
      </c>
      <c r="X199" t="s">
        <v>574</v>
      </c>
      <c r="Y199" t="s">
        <v>574</v>
      </c>
      <c r="Z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x14ac:dyDescent="0.2">
      <c r="A200">
        <v>4276876</v>
      </c>
      <c r="B200" s="6" t="s">
        <v>710</v>
      </c>
      <c r="C200">
        <v>56</v>
      </c>
      <c r="D200" t="s">
        <v>21</v>
      </c>
      <c r="E200" t="str">
        <f t="shared" si="3"/>
        <v>yes</v>
      </c>
      <c r="F200">
        <v>3</v>
      </c>
      <c r="G200">
        <v>0</v>
      </c>
      <c r="H200" t="s">
        <v>37</v>
      </c>
      <c r="I200" t="s">
        <v>574</v>
      </c>
      <c r="J200">
        <v>1</v>
      </c>
      <c r="K200">
        <v>1</v>
      </c>
      <c r="L200">
        <v>3</v>
      </c>
      <c r="M200">
        <v>1</v>
      </c>
      <c r="N200" t="s">
        <v>288</v>
      </c>
      <c r="O200" t="s">
        <v>526</v>
      </c>
      <c r="P200" t="s">
        <v>288</v>
      </c>
      <c r="Q200" t="str">
        <f>IF(R200&gt;0, "ID", "EP")</f>
        <v>ID</v>
      </c>
      <c r="R200">
        <v>4</v>
      </c>
      <c r="S200">
        <v>0</v>
      </c>
      <c r="T200">
        <v>0</v>
      </c>
      <c r="U200" t="s">
        <v>573</v>
      </c>
      <c r="V200" t="s">
        <v>574</v>
      </c>
      <c r="W200" t="s">
        <v>574</v>
      </c>
      <c r="X200" t="s">
        <v>574</v>
      </c>
      <c r="Y200" t="s">
        <v>574</v>
      </c>
      <c r="Z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x14ac:dyDescent="0.2">
      <c r="A201">
        <v>4291889</v>
      </c>
      <c r="B201" s="6" t="s">
        <v>732</v>
      </c>
      <c r="C201">
        <v>20</v>
      </c>
      <c r="D201" t="s">
        <v>21</v>
      </c>
      <c r="E201" t="str">
        <f t="shared" si="3"/>
        <v>no</v>
      </c>
      <c r="F201">
        <v>0</v>
      </c>
      <c r="G201" t="s">
        <v>526</v>
      </c>
      <c r="H201" t="s">
        <v>37</v>
      </c>
      <c r="I201" t="s">
        <v>574</v>
      </c>
      <c r="J201">
        <v>1</v>
      </c>
      <c r="K201">
        <v>3</v>
      </c>
      <c r="L201">
        <v>3</v>
      </c>
      <c r="M201">
        <v>1</v>
      </c>
      <c r="N201">
        <v>1</v>
      </c>
      <c r="O201" t="s">
        <v>526</v>
      </c>
      <c r="P201">
        <v>7</v>
      </c>
      <c r="Q201">
        <v>0</v>
      </c>
      <c r="R201">
        <v>0</v>
      </c>
      <c r="S201">
        <v>0</v>
      </c>
      <c r="T201">
        <v>0</v>
      </c>
      <c r="U201" t="s">
        <v>574</v>
      </c>
      <c r="V201" t="s">
        <v>574</v>
      </c>
      <c r="W201" t="s">
        <v>574</v>
      </c>
      <c r="X201" t="s">
        <v>574</v>
      </c>
      <c r="Y201" t="s">
        <v>574</v>
      </c>
      <c r="Z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</row>
    <row r="202" spans="1:33" x14ac:dyDescent="0.2">
      <c r="A202">
        <v>4295062</v>
      </c>
      <c r="B202" s="6" t="s">
        <v>733</v>
      </c>
      <c r="C202">
        <v>19</v>
      </c>
      <c r="D202" t="s">
        <v>26</v>
      </c>
      <c r="E202" t="str">
        <f t="shared" si="3"/>
        <v>no</v>
      </c>
      <c r="F202">
        <v>0</v>
      </c>
      <c r="G202" t="s">
        <v>526</v>
      </c>
      <c r="H202" t="s">
        <v>37</v>
      </c>
      <c r="I202" t="s">
        <v>574</v>
      </c>
      <c r="J202">
        <v>1</v>
      </c>
      <c r="K202">
        <v>2</v>
      </c>
      <c r="L202">
        <v>2</v>
      </c>
      <c r="M202">
        <v>1</v>
      </c>
      <c r="N202" t="s">
        <v>288</v>
      </c>
      <c r="O202" t="s">
        <v>526</v>
      </c>
      <c r="P202" t="s">
        <v>288</v>
      </c>
      <c r="Q202" t="str">
        <f>IF(R202&gt;0, "ID", "EP")</f>
        <v>ID</v>
      </c>
      <c r="R202">
        <v>2</v>
      </c>
      <c r="S202">
        <v>0</v>
      </c>
      <c r="T202">
        <v>0</v>
      </c>
      <c r="U202" t="s">
        <v>574</v>
      </c>
      <c r="V202" t="s">
        <v>574</v>
      </c>
      <c r="W202" t="s">
        <v>574</v>
      </c>
      <c r="X202" t="s">
        <v>574</v>
      </c>
      <c r="Y202" t="s">
        <v>574</v>
      </c>
      <c r="Z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</row>
    <row r="203" spans="1:33" x14ac:dyDescent="0.2">
      <c r="A203">
        <v>4295980</v>
      </c>
      <c r="B203" s="6" t="s">
        <v>734</v>
      </c>
      <c r="C203">
        <v>21</v>
      </c>
      <c r="D203" t="s">
        <v>21</v>
      </c>
      <c r="E203" t="str">
        <f t="shared" si="3"/>
        <v>no</v>
      </c>
      <c r="F203">
        <v>0</v>
      </c>
      <c r="G203" t="s">
        <v>526</v>
      </c>
      <c r="H203" t="s">
        <v>37</v>
      </c>
      <c r="I203" t="s">
        <v>574</v>
      </c>
      <c r="J203">
        <v>1</v>
      </c>
      <c r="K203">
        <v>3</v>
      </c>
      <c r="L203">
        <v>3</v>
      </c>
      <c r="M203">
        <v>1</v>
      </c>
      <c r="N203">
        <v>1</v>
      </c>
      <c r="O203">
        <v>4</v>
      </c>
      <c r="P203">
        <v>7</v>
      </c>
      <c r="Q203">
        <v>0</v>
      </c>
      <c r="R203">
        <v>0</v>
      </c>
      <c r="S203">
        <v>0</v>
      </c>
      <c r="T203">
        <v>0</v>
      </c>
      <c r="U203" t="s">
        <v>574</v>
      </c>
      <c r="V203" t="s">
        <v>574</v>
      </c>
      <c r="W203" t="s">
        <v>574</v>
      </c>
      <c r="X203" t="s">
        <v>574</v>
      </c>
      <c r="Y203" t="s">
        <v>574</v>
      </c>
      <c r="Z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</row>
    <row r="204" spans="1:33" x14ac:dyDescent="0.2">
      <c r="A204">
        <v>4305678</v>
      </c>
      <c r="B204" s="6" t="s">
        <v>735</v>
      </c>
      <c r="C204">
        <v>30</v>
      </c>
      <c r="D204" t="s">
        <v>26</v>
      </c>
      <c r="E204" t="str">
        <f t="shared" si="3"/>
        <v>yes</v>
      </c>
      <c r="F204">
        <v>1</v>
      </c>
      <c r="G204">
        <v>6</v>
      </c>
      <c r="H204" t="s">
        <v>37</v>
      </c>
      <c r="I204" t="s">
        <v>574</v>
      </c>
      <c r="J204">
        <v>1</v>
      </c>
      <c r="K204">
        <v>4</v>
      </c>
      <c r="L204">
        <v>6</v>
      </c>
      <c r="M204">
        <v>1</v>
      </c>
      <c r="N204">
        <v>0</v>
      </c>
      <c r="O204" t="s">
        <v>526</v>
      </c>
      <c r="P204">
        <v>0</v>
      </c>
      <c r="Q204" t="str">
        <f>IF(R204&gt;0, "ID", "EP")</f>
        <v>ID</v>
      </c>
      <c r="R204">
        <v>3</v>
      </c>
      <c r="S204">
        <v>0</v>
      </c>
      <c r="T204">
        <v>0</v>
      </c>
      <c r="U204" t="s">
        <v>573</v>
      </c>
      <c r="V204" t="s">
        <v>574</v>
      </c>
      <c r="W204" t="s">
        <v>574</v>
      </c>
      <c r="X204" t="s">
        <v>574</v>
      </c>
      <c r="Y204" t="s">
        <v>574</v>
      </c>
      <c r="Z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</row>
    <row r="205" spans="1:33" x14ac:dyDescent="0.2">
      <c r="A205">
        <v>4305678</v>
      </c>
      <c r="B205" s="6" t="s">
        <v>736</v>
      </c>
      <c r="C205">
        <v>30</v>
      </c>
      <c r="D205" t="s">
        <v>26</v>
      </c>
      <c r="E205" t="str">
        <f t="shared" si="3"/>
        <v>yes</v>
      </c>
      <c r="F205">
        <v>4</v>
      </c>
      <c r="G205">
        <v>0</v>
      </c>
      <c r="H205" t="s">
        <v>37</v>
      </c>
      <c r="I205" t="s">
        <v>574</v>
      </c>
      <c r="J205">
        <v>1</v>
      </c>
      <c r="K205">
        <v>2</v>
      </c>
      <c r="L205">
        <v>4</v>
      </c>
      <c r="M205">
        <v>1</v>
      </c>
      <c r="N205">
        <v>5</v>
      </c>
      <c r="O205" t="s">
        <v>526</v>
      </c>
      <c r="P205">
        <v>7</v>
      </c>
      <c r="Q205">
        <v>0</v>
      </c>
      <c r="R205">
        <v>0</v>
      </c>
      <c r="S205">
        <v>0</v>
      </c>
      <c r="T205">
        <v>0</v>
      </c>
      <c r="U205" t="s">
        <v>573</v>
      </c>
      <c r="V205" t="s">
        <v>574</v>
      </c>
      <c r="W205" t="s">
        <v>574</v>
      </c>
      <c r="X205" t="s">
        <v>574</v>
      </c>
      <c r="Y205" t="s">
        <v>574</v>
      </c>
      <c r="Z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</row>
    <row r="206" spans="1:33" x14ac:dyDescent="0.2">
      <c r="A206">
        <v>4307720</v>
      </c>
      <c r="B206" s="6" t="s">
        <v>737</v>
      </c>
      <c r="C206">
        <v>18</v>
      </c>
      <c r="D206" t="s">
        <v>26</v>
      </c>
      <c r="E206" t="str">
        <f t="shared" si="3"/>
        <v>no</v>
      </c>
      <c r="F206">
        <v>0</v>
      </c>
      <c r="G206" t="s">
        <v>526</v>
      </c>
      <c r="H206" t="s">
        <v>37</v>
      </c>
      <c r="I206" t="s">
        <v>574</v>
      </c>
      <c r="J206">
        <v>1</v>
      </c>
      <c r="K206">
        <v>3</v>
      </c>
      <c r="L206">
        <v>3</v>
      </c>
      <c r="M206">
        <v>1</v>
      </c>
      <c r="N206">
        <v>1</v>
      </c>
      <c r="O206" t="s">
        <v>526</v>
      </c>
      <c r="P206" t="s">
        <v>288</v>
      </c>
      <c r="Q206">
        <v>0</v>
      </c>
      <c r="R206">
        <v>0</v>
      </c>
      <c r="S206">
        <v>0</v>
      </c>
      <c r="T206">
        <v>0</v>
      </c>
      <c r="U206" t="s">
        <v>574</v>
      </c>
      <c r="V206" t="s">
        <v>574</v>
      </c>
      <c r="W206" t="s">
        <v>574</v>
      </c>
      <c r="X206" t="s">
        <v>574</v>
      </c>
      <c r="Y206" t="s">
        <v>574</v>
      </c>
      <c r="Z206">
        <v>6</v>
      </c>
      <c r="AB206">
        <v>0</v>
      </c>
      <c r="AC206">
        <v>1</v>
      </c>
      <c r="AD206">
        <v>0</v>
      </c>
      <c r="AE206">
        <v>0</v>
      </c>
      <c r="AF206">
        <v>0</v>
      </c>
      <c r="AG206">
        <v>0</v>
      </c>
    </row>
    <row r="207" spans="1:33" x14ac:dyDescent="0.2">
      <c r="A207">
        <v>4309611</v>
      </c>
      <c r="B207" s="6" t="s">
        <v>604</v>
      </c>
      <c r="C207">
        <v>80</v>
      </c>
      <c r="D207" t="s">
        <v>26</v>
      </c>
      <c r="E207" t="str">
        <f t="shared" si="3"/>
        <v>no</v>
      </c>
      <c r="F207">
        <v>0</v>
      </c>
      <c r="G207" t="s">
        <v>526</v>
      </c>
      <c r="H207" t="s">
        <v>37</v>
      </c>
      <c r="I207" t="s">
        <v>574</v>
      </c>
      <c r="J207">
        <v>1</v>
      </c>
      <c r="K207">
        <v>4</v>
      </c>
      <c r="L207">
        <v>4</v>
      </c>
      <c r="M207">
        <v>1</v>
      </c>
      <c r="N207">
        <v>1</v>
      </c>
      <c r="O207" t="s">
        <v>526</v>
      </c>
      <c r="P207">
        <v>7</v>
      </c>
      <c r="Q207">
        <v>0</v>
      </c>
      <c r="R207">
        <v>0</v>
      </c>
      <c r="S207">
        <v>0</v>
      </c>
      <c r="T207">
        <v>0</v>
      </c>
      <c r="U207" t="s">
        <v>574</v>
      </c>
      <c r="V207" t="s">
        <v>574</v>
      </c>
      <c r="W207" t="s">
        <v>574</v>
      </c>
      <c r="X207" t="s">
        <v>574</v>
      </c>
      <c r="Y207" t="s">
        <v>574</v>
      </c>
      <c r="Z207">
        <v>0</v>
      </c>
      <c r="AB207">
        <v>0</v>
      </c>
      <c r="AC207">
        <v>1</v>
      </c>
      <c r="AD207">
        <v>0</v>
      </c>
      <c r="AE207">
        <v>0</v>
      </c>
      <c r="AF207">
        <v>0</v>
      </c>
      <c r="AG207" t="s">
        <v>288</v>
      </c>
    </row>
    <row r="208" spans="1:33" x14ac:dyDescent="0.2">
      <c r="A208">
        <v>4324008</v>
      </c>
      <c r="B208" s="6" t="s">
        <v>594</v>
      </c>
      <c r="C208">
        <v>33</v>
      </c>
      <c r="D208" t="s">
        <v>21</v>
      </c>
      <c r="E208" t="str">
        <f t="shared" si="3"/>
        <v>no</v>
      </c>
      <c r="F208">
        <v>0</v>
      </c>
      <c r="G208" t="s">
        <v>526</v>
      </c>
      <c r="H208" t="s">
        <v>37</v>
      </c>
      <c r="I208" t="s">
        <v>574</v>
      </c>
      <c r="J208">
        <v>1</v>
      </c>
      <c r="K208">
        <v>1</v>
      </c>
      <c r="L208">
        <v>1</v>
      </c>
      <c r="M208">
        <v>2</v>
      </c>
      <c r="N208">
        <v>0</v>
      </c>
      <c r="O208" t="s">
        <v>526</v>
      </c>
      <c r="P208">
        <v>0</v>
      </c>
      <c r="Q208" t="str">
        <f>IF(R208&gt;0, "ID", "EP")</f>
        <v>ID</v>
      </c>
      <c r="R208">
        <v>3</v>
      </c>
      <c r="S208">
        <v>4</v>
      </c>
      <c r="T208">
        <v>6</v>
      </c>
      <c r="U208" t="s">
        <v>574</v>
      </c>
      <c r="V208" t="s">
        <v>574</v>
      </c>
      <c r="W208" t="s">
        <v>574</v>
      </c>
      <c r="X208" t="s">
        <v>574</v>
      </c>
      <c r="Y208" t="s">
        <v>574</v>
      </c>
      <c r="Z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 t="s">
        <v>288</v>
      </c>
    </row>
    <row r="209" spans="1:33" x14ac:dyDescent="0.2">
      <c r="A209">
        <v>4324302</v>
      </c>
      <c r="B209" s="6" t="s">
        <v>739</v>
      </c>
      <c r="C209">
        <v>47</v>
      </c>
      <c r="D209" t="s">
        <v>21</v>
      </c>
      <c r="E209" t="str">
        <f t="shared" si="3"/>
        <v>no</v>
      </c>
      <c r="F209">
        <v>0</v>
      </c>
      <c r="G209" t="s">
        <v>526</v>
      </c>
      <c r="H209" t="s">
        <v>37</v>
      </c>
      <c r="I209" t="s">
        <v>573</v>
      </c>
      <c r="J209">
        <v>1</v>
      </c>
      <c r="K209">
        <v>1</v>
      </c>
      <c r="L209">
        <v>1</v>
      </c>
      <c r="M209">
        <v>1</v>
      </c>
      <c r="N209">
        <v>3</v>
      </c>
      <c r="O209" t="s">
        <v>526</v>
      </c>
      <c r="P209">
        <v>7</v>
      </c>
      <c r="Q209">
        <v>0</v>
      </c>
      <c r="R209">
        <v>0</v>
      </c>
      <c r="S209">
        <v>0</v>
      </c>
      <c r="T209">
        <v>0</v>
      </c>
      <c r="U209" t="s">
        <v>574</v>
      </c>
      <c r="V209" t="s">
        <v>574</v>
      </c>
      <c r="W209" t="s">
        <v>574</v>
      </c>
      <c r="X209" t="s">
        <v>574</v>
      </c>
      <c r="Y209" t="s">
        <v>574</v>
      </c>
      <c r="Z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</row>
    <row r="210" spans="1:33" x14ac:dyDescent="0.2">
      <c r="A210">
        <v>4324342</v>
      </c>
      <c r="B210" s="6" t="s">
        <v>739</v>
      </c>
      <c r="C210">
        <v>26</v>
      </c>
      <c r="D210" t="s">
        <v>21</v>
      </c>
      <c r="E210" t="str">
        <f t="shared" si="3"/>
        <v>yes</v>
      </c>
      <c r="F210">
        <v>2</v>
      </c>
      <c r="G210">
        <v>1</v>
      </c>
      <c r="H210" t="s">
        <v>37</v>
      </c>
      <c r="I210" t="s">
        <v>574</v>
      </c>
      <c r="J210">
        <v>1</v>
      </c>
      <c r="K210">
        <v>2</v>
      </c>
      <c r="L210">
        <v>2</v>
      </c>
      <c r="M210">
        <v>1</v>
      </c>
      <c r="N210">
        <v>1</v>
      </c>
      <c r="O210" t="s">
        <v>526</v>
      </c>
      <c r="P210">
        <v>7</v>
      </c>
      <c r="Q210" t="str">
        <f>IF(R210&gt;0, "ID", "EP")</f>
        <v>ID</v>
      </c>
      <c r="R210">
        <v>2</v>
      </c>
      <c r="S210">
        <v>0</v>
      </c>
      <c r="T210">
        <v>0</v>
      </c>
      <c r="U210" t="s">
        <v>573</v>
      </c>
      <c r="V210" t="s">
        <v>574</v>
      </c>
      <c r="W210" t="s">
        <v>574</v>
      </c>
      <c r="X210" t="s">
        <v>574</v>
      </c>
      <c r="Y210" t="s">
        <v>574</v>
      </c>
      <c r="Z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</row>
    <row r="211" spans="1:33" x14ac:dyDescent="0.2">
      <c r="A211">
        <v>4324472</v>
      </c>
      <c r="B211" s="6" t="s">
        <v>740</v>
      </c>
      <c r="C211">
        <v>69</v>
      </c>
      <c r="D211" t="s">
        <v>21</v>
      </c>
      <c r="E211" t="str">
        <f t="shared" si="3"/>
        <v>yes</v>
      </c>
      <c r="F211">
        <v>1</v>
      </c>
      <c r="G211">
        <v>1</v>
      </c>
      <c r="H211" t="s">
        <v>37</v>
      </c>
      <c r="I211" t="s">
        <v>574</v>
      </c>
      <c r="J211">
        <v>1</v>
      </c>
      <c r="K211">
        <v>1</v>
      </c>
      <c r="L211">
        <v>1</v>
      </c>
      <c r="M211">
        <v>1</v>
      </c>
      <c r="N211">
        <v>1</v>
      </c>
      <c r="O211" t="s">
        <v>526</v>
      </c>
      <c r="P211">
        <v>7</v>
      </c>
      <c r="Q211">
        <v>0</v>
      </c>
      <c r="R211">
        <v>0</v>
      </c>
      <c r="S211">
        <v>0</v>
      </c>
      <c r="T211">
        <v>0</v>
      </c>
      <c r="U211" t="s">
        <v>573</v>
      </c>
      <c r="V211" t="s">
        <v>574</v>
      </c>
      <c r="W211" t="s">
        <v>574</v>
      </c>
      <c r="X211" t="s">
        <v>574</v>
      </c>
      <c r="Y211" t="s">
        <v>574</v>
      </c>
      <c r="Z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</row>
    <row r="212" spans="1:33" x14ac:dyDescent="0.2">
      <c r="A212">
        <v>4324472</v>
      </c>
      <c r="B212" s="6" t="s">
        <v>741</v>
      </c>
      <c r="C212">
        <v>69</v>
      </c>
      <c r="D212" t="s">
        <v>21</v>
      </c>
      <c r="E212" t="str">
        <f t="shared" si="3"/>
        <v>yes</v>
      </c>
      <c r="F212">
        <v>1</v>
      </c>
      <c r="G212">
        <v>3</v>
      </c>
      <c r="H212" t="s">
        <v>37</v>
      </c>
      <c r="I212" t="s">
        <v>573</v>
      </c>
      <c r="J212">
        <v>1</v>
      </c>
      <c r="K212">
        <v>3</v>
      </c>
      <c r="L212">
        <v>3</v>
      </c>
      <c r="M212">
        <v>1</v>
      </c>
      <c r="N212">
        <v>1</v>
      </c>
      <c r="O212" t="s">
        <v>526</v>
      </c>
      <c r="P212">
        <v>7</v>
      </c>
      <c r="Q212">
        <v>0</v>
      </c>
      <c r="R212">
        <v>0</v>
      </c>
      <c r="S212">
        <v>0</v>
      </c>
      <c r="T212">
        <v>0</v>
      </c>
      <c r="U212" t="s">
        <v>573</v>
      </c>
      <c r="V212" t="s">
        <v>574</v>
      </c>
      <c r="W212" t="s">
        <v>574</v>
      </c>
      <c r="X212" t="s">
        <v>574</v>
      </c>
      <c r="Y212" t="s">
        <v>574</v>
      </c>
      <c r="Z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</row>
    <row r="213" spans="1:33" x14ac:dyDescent="0.2">
      <c r="A213">
        <v>4324472</v>
      </c>
      <c r="B213" s="6" t="s">
        <v>614</v>
      </c>
      <c r="C213">
        <v>69</v>
      </c>
      <c r="D213" t="s">
        <v>21</v>
      </c>
      <c r="E213" t="str">
        <f t="shared" si="3"/>
        <v>no</v>
      </c>
      <c r="F213">
        <v>0</v>
      </c>
      <c r="G213" t="s">
        <v>526</v>
      </c>
      <c r="H213" t="s">
        <v>37</v>
      </c>
      <c r="I213" t="s">
        <v>574</v>
      </c>
      <c r="J213">
        <v>1</v>
      </c>
      <c r="K213">
        <v>3</v>
      </c>
      <c r="L213">
        <v>3</v>
      </c>
      <c r="M213">
        <v>1</v>
      </c>
      <c r="N213">
        <v>1</v>
      </c>
      <c r="O213" t="s">
        <v>526</v>
      </c>
      <c r="P213">
        <v>6</v>
      </c>
      <c r="Q213">
        <v>0</v>
      </c>
      <c r="R213">
        <v>0</v>
      </c>
      <c r="S213">
        <v>0</v>
      </c>
      <c r="T213">
        <v>0</v>
      </c>
      <c r="U213" t="s">
        <v>574</v>
      </c>
      <c r="V213" t="s">
        <v>574</v>
      </c>
      <c r="W213" t="s">
        <v>574</v>
      </c>
      <c r="X213" t="s">
        <v>574</v>
      </c>
      <c r="Y213" t="s">
        <v>574</v>
      </c>
      <c r="Z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</row>
    <row r="214" spans="1:33" x14ac:dyDescent="0.2">
      <c r="A214">
        <v>4326677</v>
      </c>
      <c r="B214" s="6" t="s">
        <v>742</v>
      </c>
      <c r="C214">
        <v>31</v>
      </c>
      <c r="D214" t="s">
        <v>21</v>
      </c>
      <c r="E214" t="str">
        <f t="shared" si="3"/>
        <v>no</v>
      </c>
      <c r="F214">
        <v>0</v>
      </c>
      <c r="G214" t="s">
        <v>526</v>
      </c>
      <c r="H214" t="s">
        <v>37</v>
      </c>
      <c r="I214" t="s">
        <v>574</v>
      </c>
      <c r="J214">
        <v>1</v>
      </c>
      <c r="K214">
        <v>2</v>
      </c>
      <c r="L214">
        <v>2</v>
      </c>
      <c r="M214">
        <v>1</v>
      </c>
      <c r="N214">
        <v>1</v>
      </c>
      <c r="O214" t="s">
        <v>526</v>
      </c>
      <c r="P214">
        <v>7</v>
      </c>
      <c r="Q214">
        <v>0</v>
      </c>
      <c r="R214">
        <v>0</v>
      </c>
      <c r="S214">
        <v>0</v>
      </c>
      <c r="T214">
        <v>0</v>
      </c>
      <c r="U214" t="s">
        <v>574</v>
      </c>
      <c r="V214" t="s">
        <v>574</v>
      </c>
      <c r="W214" t="s">
        <v>574</v>
      </c>
      <c r="X214" t="s">
        <v>574</v>
      </c>
      <c r="Y214" t="s">
        <v>574</v>
      </c>
      <c r="Z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x14ac:dyDescent="0.2">
      <c r="A215">
        <v>4328580</v>
      </c>
      <c r="B215" s="6" t="s">
        <v>743</v>
      </c>
      <c r="C215">
        <v>55</v>
      </c>
      <c r="D215" t="s">
        <v>21</v>
      </c>
      <c r="E215" t="str">
        <f t="shared" si="3"/>
        <v>no</v>
      </c>
      <c r="F215">
        <v>0</v>
      </c>
      <c r="G215" t="s">
        <v>526</v>
      </c>
      <c r="H215" t="s">
        <v>37</v>
      </c>
      <c r="I215" t="s">
        <v>574</v>
      </c>
      <c r="J215">
        <v>1</v>
      </c>
      <c r="K215">
        <v>4</v>
      </c>
      <c r="L215">
        <v>4</v>
      </c>
      <c r="M215">
        <v>1</v>
      </c>
      <c r="N215">
        <v>1</v>
      </c>
      <c r="O215" t="s">
        <v>526</v>
      </c>
      <c r="P215">
        <v>7</v>
      </c>
      <c r="Q215">
        <v>0</v>
      </c>
      <c r="R215">
        <v>0</v>
      </c>
      <c r="S215">
        <v>0</v>
      </c>
      <c r="T215">
        <v>0</v>
      </c>
      <c r="U215" t="s">
        <v>574</v>
      </c>
      <c r="V215" t="s">
        <v>574</v>
      </c>
      <c r="W215" t="s">
        <v>574</v>
      </c>
      <c r="X215" t="s">
        <v>574</v>
      </c>
      <c r="Y215" t="s">
        <v>574</v>
      </c>
      <c r="Z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x14ac:dyDescent="0.2">
      <c r="A216">
        <v>4328801</v>
      </c>
      <c r="B216" s="6" t="s">
        <v>594</v>
      </c>
      <c r="C216">
        <v>29</v>
      </c>
      <c r="D216" t="s">
        <v>21</v>
      </c>
      <c r="E216" t="str">
        <f t="shared" si="3"/>
        <v>yes</v>
      </c>
      <c r="F216">
        <v>3</v>
      </c>
      <c r="G216">
        <v>0</v>
      </c>
      <c r="H216" t="s">
        <v>37</v>
      </c>
      <c r="I216" t="s">
        <v>573</v>
      </c>
      <c r="J216">
        <v>1</v>
      </c>
      <c r="K216">
        <v>3</v>
      </c>
      <c r="L216">
        <v>3</v>
      </c>
      <c r="M216">
        <v>1</v>
      </c>
      <c r="N216">
        <v>1</v>
      </c>
      <c r="O216" t="s">
        <v>526</v>
      </c>
      <c r="P216">
        <v>7</v>
      </c>
      <c r="Q216">
        <v>0</v>
      </c>
      <c r="R216">
        <v>0</v>
      </c>
      <c r="S216">
        <v>0</v>
      </c>
      <c r="T216">
        <v>0</v>
      </c>
      <c r="U216" t="s">
        <v>573</v>
      </c>
      <c r="V216" t="s">
        <v>574</v>
      </c>
      <c r="W216" t="s">
        <v>574</v>
      </c>
      <c r="X216" t="s">
        <v>574</v>
      </c>
      <c r="Y216" t="s">
        <v>574</v>
      </c>
      <c r="Z216">
        <v>0</v>
      </c>
      <c r="AB216">
        <v>0</v>
      </c>
      <c r="AC216">
        <v>0</v>
      </c>
      <c r="AD216">
        <v>0</v>
      </c>
      <c r="AE216">
        <v>1</v>
      </c>
      <c r="AF216">
        <v>0</v>
      </c>
      <c r="AG216">
        <v>0</v>
      </c>
    </row>
    <row r="217" spans="1:33" x14ac:dyDescent="0.2">
      <c r="A217">
        <v>4331849</v>
      </c>
      <c r="B217" s="6" t="s">
        <v>744</v>
      </c>
      <c r="C217">
        <v>34</v>
      </c>
      <c r="D217" t="s">
        <v>26</v>
      </c>
      <c r="E217" t="str">
        <f t="shared" si="3"/>
        <v>yes</v>
      </c>
      <c r="F217">
        <v>2</v>
      </c>
      <c r="G217">
        <v>1</v>
      </c>
      <c r="H217" t="s">
        <v>37</v>
      </c>
      <c r="I217" t="s">
        <v>574</v>
      </c>
      <c r="J217">
        <v>1</v>
      </c>
      <c r="K217">
        <v>2</v>
      </c>
      <c r="L217">
        <v>2</v>
      </c>
      <c r="M217">
        <v>1</v>
      </c>
      <c r="N217">
        <v>1</v>
      </c>
      <c r="O217">
        <v>3</v>
      </c>
      <c r="P217">
        <v>7</v>
      </c>
      <c r="Q217">
        <v>0</v>
      </c>
      <c r="R217">
        <v>0</v>
      </c>
      <c r="S217">
        <v>0</v>
      </c>
      <c r="T217">
        <v>0</v>
      </c>
      <c r="U217" t="s">
        <v>573</v>
      </c>
      <c r="V217" t="s">
        <v>574</v>
      </c>
      <c r="W217" t="s">
        <v>574</v>
      </c>
      <c r="X217" t="s">
        <v>574</v>
      </c>
      <c r="Y217" t="s">
        <v>574</v>
      </c>
      <c r="Z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x14ac:dyDescent="0.2">
      <c r="A218">
        <v>4335195</v>
      </c>
      <c r="B218" s="6" t="s">
        <v>689</v>
      </c>
      <c r="C218">
        <v>39</v>
      </c>
      <c r="D218" t="s">
        <v>21</v>
      </c>
      <c r="E218" t="str">
        <f t="shared" si="3"/>
        <v>no</v>
      </c>
      <c r="F218">
        <v>0</v>
      </c>
      <c r="G218" t="s">
        <v>526</v>
      </c>
      <c r="H218" t="s">
        <v>37</v>
      </c>
      <c r="I218" t="s">
        <v>574</v>
      </c>
      <c r="J218">
        <v>1</v>
      </c>
      <c r="K218">
        <v>2</v>
      </c>
      <c r="L218">
        <v>2</v>
      </c>
      <c r="M218">
        <v>1</v>
      </c>
      <c r="N218" t="s">
        <v>288</v>
      </c>
      <c r="O218" t="s">
        <v>526</v>
      </c>
      <c r="P218" t="s">
        <v>288</v>
      </c>
      <c r="Q218">
        <v>0</v>
      </c>
      <c r="R218">
        <v>0</v>
      </c>
      <c r="S218">
        <v>0</v>
      </c>
      <c r="T218">
        <v>0</v>
      </c>
      <c r="U218" t="s">
        <v>574</v>
      </c>
      <c r="V218" t="s">
        <v>574</v>
      </c>
      <c r="W218" t="s">
        <v>574</v>
      </c>
      <c r="X218" t="s">
        <v>574</v>
      </c>
      <c r="Y218" t="s">
        <v>574</v>
      </c>
      <c r="Z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x14ac:dyDescent="0.2">
      <c r="A219">
        <v>4338692</v>
      </c>
      <c r="B219" s="6" t="s">
        <v>745</v>
      </c>
      <c r="C219">
        <v>28</v>
      </c>
      <c r="D219" t="s">
        <v>21</v>
      </c>
      <c r="E219" t="str">
        <f t="shared" si="3"/>
        <v>no</v>
      </c>
      <c r="F219">
        <v>0</v>
      </c>
      <c r="G219" t="s">
        <v>526</v>
      </c>
      <c r="H219" t="s">
        <v>37</v>
      </c>
      <c r="I219" t="s">
        <v>574</v>
      </c>
      <c r="J219">
        <v>1</v>
      </c>
      <c r="K219">
        <v>2</v>
      </c>
      <c r="L219">
        <v>3</v>
      </c>
      <c r="M219">
        <v>1</v>
      </c>
      <c r="N219" t="s">
        <v>288</v>
      </c>
      <c r="O219" t="s">
        <v>526</v>
      </c>
      <c r="P219" t="s">
        <v>288</v>
      </c>
      <c r="Q219" t="str">
        <f>IF(R219&gt;0, "ID", "EP")</f>
        <v>ID</v>
      </c>
      <c r="R219">
        <v>2</v>
      </c>
      <c r="S219">
        <v>0</v>
      </c>
      <c r="T219">
        <v>0</v>
      </c>
      <c r="U219" t="s">
        <v>574</v>
      </c>
      <c r="V219" t="s">
        <v>574</v>
      </c>
      <c r="W219" t="s">
        <v>574</v>
      </c>
      <c r="X219" t="s">
        <v>574</v>
      </c>
      <c r="Y219" t="s">
        <v>574</v>
      </c>
      <c r="Z219">
        <v>0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x14ac:dyDescent="0.2">
      <c r="A220">
        <v>4341554</v>
      </c>
      <c r="B220" s="6" t="s">
        <v>746</v>
      </c>
      <c r="C220">
        <v>31</v>
      </c>
      <c r="D220" t="s">
        <v>21</v>
      </c>
      <c r="E220" t="str">
        <f t="shared" si="3"/>
        <v>yes</v>
      </c>
      <c r="F220">
        <v>5</v>
      </c>
      <c r="G220">
        <v>1</v>
      </c>
      <c r="H220" t="s">
        <v>37</v>
      </c>
      <c r="I220" t="s">
        <v>574</v>
      </c>
      <c r="J220">
        <v>1</v>
      </c>
      <c r="K220">
        <v>5</v>
      </c>
      <c r="L220">
        <v>5</v>
      </c>
      <c r="M220">
        <v>1</v>
      </c>
      <c r="N220">
        <v>1</v>
      </c>
      <c r="O220" t="s">
        <v>526</v>
      </c>
      <c r="P220">
        <v>7</v>
      </c>
      <c r="Q220">
        <v>0</v>
      </c>
      <c r="R220">
        <v>0</v>
      </c>
      <c r="S220">
        <v>0</v>
      </c>
      <c r="T220">
        <v>0</v>
      </c>
      <c r="U220" t="s">
        <v>573</v>
      </c>
      <c r="V220" t="s">
        <v>574</v>
      </c>
      <c r="W220" t="s">
        <v>574</v>
      </c>
      <c r="X220" t="s">
        <v>574</v>
      </c>
      <c r="Y220" t="s">
        <v>574</v>
      </c>
      <c r="Z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A4E2-0DC8-704C-9932-974E1AF93D22}">
  <dimension ref="A1:Q277"/>
  <sheetViews>
    <sheetView workbookViewId="0">
      <selection activeCell="D45" sqref="D45"/>
    </sheetView>
  </sheetViews>
  <sheetFormatPr baseColWidth="10" defaultRowHeight="16" x14ac:dyDescent="0.2"/>
  <cols>
    <col min="1" max="1" width="25.1640625" bestFit="1" customWidth="1"/>
  </cols>
  <sheetData>
    <row r="1" spans="1:10" x14ac:dyDescent="0.2">
      <c r="A1" t="s">
        <v>886</v>
      </c>
      <c r="F1" t="s">
        <v>895</v>
      </c>
    </row>
    <row r="2" spans="1:10" x14ac:dyDescent="0.2">
      <c r="A2" s="37" t="s">
        <v>887</v>
      </c>
      <c r="B2" s="16">
        <v>53.93150684931507</v>
      </c>
      <c r="F2" s="32" t="s">
        <v>1</v>
      </c>
      <c r="G2" s="32" t="s">
        <v>585</v>
      </c>
    </row>
    <row r="3" spans="1:10" x14ac:dyDescent="0.2">
      <c r="F3" s="42" t="s">
        <v>576</v>
      </c>
      <c r="G3">
        <v>3</v>
      </c>
    </row>
    <row r="4" spans="1:10" x14ac:dyDescent="0.2">
      <c r="A4" t="s">
        <v>888</v>
      </c>
      <c r="F4" s="42" t="s">
        <v>577</v>
      </c>
      <c r="G4">
        <v>21</v>
      </c>
    </row>
    <row r="5" spans="1:10" x14ac:dyDescent="0.2">
      <c r="A5" s="43"/>
      <c r="B5" s="44" t="s">
        <v>26</v>
      </c>
      <c r="C5" s="45" t="s">
        <v>21</v>
      </c>
      <c r="F5" s="42" t="s">
        <v>578</v>
      </c>
      <c r="G5">
        <v>36</v>
      </c>
    </row>
    <row r="6" spans="1:10" x14ac:dyDescent="0.2">
      <c r="A6" s="36" t="s">
        <v>889</v>
      </c>
      <c r="B6" s="16">
        <v>52.458823529411767</v>
      </c>
      <c r="C6" s="16">
        <v>54.865671641791046</v>
      </c>
      <c r="F6" s="42" t="s">
        <v>579</v>
      </c>
      <c r="G6">
        <v>34</v>
      </c>
    </row>
    <row r="7" spans="1:10" x14ac:dyDescent="0.2">
      <c r="F7" s="42" t="s">
        <v>580</v>
      </c>
      <c r="G7">
        <v>44</v>
      </c>
    </row>
    <row r="8" spans="1:10" x14ac:dyDescent="0.2">
      <c r="A8" t="s">
        <v>890</v>
      </c>
      <c r="F8" s="42" t="s">
        <v>581</v>
      </c>
      <c r="G8">
        <v>34</v>
      </c>
    </row>
    <row r="9" spans="1:10" x14ac:dyDescent="0.2">
      <c r="A9" s="38"/>
      <c r="B9" s="39" t="s">
        <v>26</v>
      </c>
      <c r="C9" s="39" t="s">
        <v>21</v>
      </c>
      <c r="D9" s="40" t="s">
        <v>554</v>
      </c>
      <c r="F9" s="42" t="s">
        <v>582</v>
      </c>
      <c r="G9">
        <v>24</v>
      </c>
    </row>
    <row r="10" spans="1:10" x14ac:dyDescent="0.2">
      <c r="A10" s="41" t="s">
        <v>558</v>
      </c>
      <c r="B10" s="48">
        <v>85</v>
      </c>
      <c r="C10" s="48">
        <v>134</v>
      </c>
      <c r="D10" s="49">
        <v>219</v>
      </c>
      <c r="F10" s="42" t="s">
        <v>583</v>
      </c>
      <c r="G10">
        <v>17</v>
      </c>
    </row>
    <row r="11" spans="1:10" x14ac:dyDescent="0.2">
      <c r="F11" s="42" t="s">
        <v>584</v>
      </c>
      <c r="G11">
        <v>6</v>
      </c>
    </row>
    <row r="12" spans="1:10" x14ac:dyDescent="0.2">
      <c r="A12" t="s">
        <v>891</v>
      </c>
    </row>
    <row r="13" spans="1:10" x14ac:dyDescent="0.2">
      <c r="A13" s="33" t="s">
        <v>892</v>
      </c>
      <c r="B13" s="50" t="s">
        <v>893</v>
      </c>
      <c r="C13" s="35" t="s">
        <v>897</v>
      </c>
    </row>
    <row r="14" spans="1:10" x14ac:dyDescent="0.2">
      <c r="A14" s="51">
        <v>3.051948051948052</v>
      </c>
      <c r="B14" s="52">
        <v>3.5981735159817352</v>
      </c>
      <c r="C14" s="53">
        <v>1.5454545454545454</v>
      </c>
      <c r="F14" t="s">
        <v>896</v>
      </c>
    </row>
    <row r="15" spans="1:10" x14ac:dyDescent="0.2">
      <c r="F15" s="43" t="s">
        <v>559</v>
      </c>
      <c r="G15" s="44" t="s">
        <v>530</v>
      </c>
      <c r="H15" s="44" t="s">
        <v>561</v>
      </c>
      <c r="I15" s="44" t="s">
        <v>560</v>
      </c>
      <c r="J15" s="45" t="s">
        <v>531</v>
      </c>
    </row>
    <row r="16" spans="1:10" x14ac:dyDescent="0.2">
      <c r="F16" s="54">
        <v>76</v>
      </c>
      <c r="G16" s="48">
        <v>3</v>
      </c>
      <c r="H16" s="48">
        <v>1</v>
      </c>
      <c r="I16" s="48">
        <v>5</v>
      </c>
      <c r="J16" s="49">
        <v>8</v>
      </c>
    </row>
    <row r="18" spans="1:17" x14ac:dyDescent="0.2">
      <c r="A18" t="s">
        <v>894</v>
      </c>
    </row>
    <row r="19" spans="1:17" x14ac:dyDescent="0.2">
      <c r="A19" s="43"/>
      <c r="B19" s="44" t="s">
        <v>6</v>
      </c>
      <c r="C19" s="45" t="s">
        <v>562</v>
      </c>
      <c r="F19" t="s">
        <v>898</v>
      </c>
      <c r="L19" t="s">
        <v>900</v>
      </c>
    </row>
    <row r="20" spans="1:17" x14ac:dyDescent="0.2">
      <c r="A20" s="46" t="s">
        <v>31</v>
      </c>
      <c r="B20">
        <v>192</v>
      </c>
      <c r="C20" s="47">
        <v>216</v>
      </c>
      <c r="F20" s="43"/>
      <c r="G20" s="44" t="s">
        <v>565</v>
      </c>
      <c r="H20" s="44" t="s">
        <v>564</v>
      </c>
      <c r="I20" s="44" t="s">
        <v>566</v>
      </c>
      <c r="J20" s="45" t="s">
        <v>575</v>
      </c>
      <c r="L20" s="43"/>
      <c r="M20" s="39" t="s">
        <v>532</v>
      </c>
      <c r="N20" s="39" t="s">
        <v>530</v>
      </c>
      <c r="O20" s="39" t="s">
        <v>528</v>
      </c>
      <c r="P20" s="39" t="s">
        <v>529</v>
      </c>
      <c r="Q20" s="40" t="s">
        <v>531</v>
      </c>
    </row>
    <row r="21" spans="1:17" x14ac:dyDescent="0.2">
      <c r="A21" s="46" t="s">
        <v>32</v>
      </c>
      <c r="B21">
        <v>8</v>
      </c>
      <c r="C21" s="47">
        <v>1</v>
      </c>
      <c r="F21" s="55" t="s">
        <v>563</v>
      </c>
      <c r="G21">
        <v>178</v>
      </c>
      <c r="H21">
        <v>0</v>
      </c>
      <c r="I21">
        <v>0</v>
      </c>
      <c r="J21" s="47">
        <f>SUM(G21:I21)</f>
        <v>178</v>
      </c>
      <c r="L21" s="46" t="s">
        <v>759</v>
      </c>
      <c r="M21">
        <v>0</v>
      </c>
      <c r="N21">
        <v>1</v>
      </c>
      <c r="O21">
        <v>0</v>
      </c>
      <c r="P21">
        <v>5</v>
      </c>
      <c r="Q21" s="47">
        <v>8</v>
      </c>
    </row>
    <row r="22" spans="1:17" x14ac:dyDescent="0.2">
      <c r="A22" s="46" t="s">
        <v>46</v>
      </c>
      <c r="B22">
        <v>2</v>
      </c>
      <c r="C22" s="47">
        <v>0</v>
      </c>
      <c r="F22" s="46" t="s">
        <v>22</v>
      </c>
      <c r="G22">
        <v>2</v>
      </c>
      <c r="H22">
        <v>0</v>
      </c>
      <c r="I22">
        <v>0</v>
      </c>
      <c r="J22" s="47">
        <f t="shared" ref="J22:J33" si="0">SUM(G22:I22)</f>
        <v>2</v>
      </c>
      <c r="L22" s="46" t="s">
        <v>760</v>
      </c>
      <c r="M22">
        <v>1</v>
      </c>
      <c r="N22">
        <v>2</v>
      </c>
      <c r="O22">
        <v>0</v>
      </c>
      <c r="P22">
        <v>0</v>
      </c>
      <c r="Q22" s="47">
        <v>0</v>
      </c>
    </row>
    <row r="23" spans="1:17" x14ac:dyDescent="0.2">
      <c r="A23" s="46" t="s">
        <v>513</v>
      </c>
      <c r="B23">
        <v>1</v>
      </c>
      <c r="C23" s="47">
        <v>1</v>
      </c>
      <c r="F23" s="46" t="s">
        <v>45</v>
      </c>
      <c r="G23">
        <v>13</v>
      </c>
      <c r="H23">
        <v>0</v>
      </c>
      <c r="I23">
        <v>0</v>
      </c>
      <c r="J23" s="47">
        <f t="shared" si="0"/>
        <v>13</v>
      </c>
      <c r="L23" s="36" t="s">
        <v>899</v>
      </c>
      <c r="M23" s="48">
        <v>1</v>
      </c>
      <c r="N23" s="48">
        <v>3</v>
      </c>
      <c r="O23" s="48">
        <v>0</v>
      </c>
      <c r="P23" s="48">
        <v>5</v>
      </c>
      <c r="Q23" s="49">
        <v>8</v>
      </c>
    </row>
    <row r="24" spans="1:17" x14ac:dyDescent="0.2">
      <c r="A24" s="46" t="s">
        <v>40</v>
      </c>
      <c r="B24">
        <v>1</v>
      </c>
      <c r="C24" s="47">
        <v>0</v>
      </c>
      <c r="F24" s="46" t="s">
        <v>49</v>
      </c>
      <c r="G24">
        <v>11</v>
      </c>
      <c r="H24">
        <v>0</v>
      </c>
      <c r="I24">
        <v>0</v>
      </c>
      <c r="J24" s="47">
        <f t="shared" si="0"/>
        <v>11</v>
      </c>
    </row>
    <row r="25" spans="1:17" x14ac:dyDescent="0.2">
      <c r="A25" s="46" t="s">
        <v>121</v>
      </c>
      <c r="B25">
        <v>2</v>
      </c>
      <c r="C25" s="47">
        <v>0</v>
      </c>
      <c r="F25" s="46" t="s">
        <v>27</v>
      </c>
      <c r="G25">
        <v>4</v>
      </c>
      <c r="H25">
        <v>2</v>
      </c>
      <c r="I25">
        <v>0</v>
      </c>
      <c r="J25" s="47">
        <f t="shared" si="0"/>
        <v>6</v>
      </c>
      <c r="M25" t="s">
        <v>901</v>
      </c>
    </row>
    <row r="26" spans="1:17" x14ac:dyDescent="0.2">
      <c r="A26" s="46" t="s">
        <v>127</v>
      </c>
      <c r="B26">
        <v>1</v>
      </c>
      <c r="C26" s="47">
        <v>0</v>
      </c>
      <c r="F26" s="46" t="s">
        <v>191</v>
      </c>
      <c r="G26">
        <v>1</v>
      </c>
      <c r="H26">
        <v>0</v>
      </c>
      <c r="I26">
        <v>0</v>
      </c>
      <c r="J26" s="47">
        <f t="shared" si="0"/>
        <v>1</v>
      </c>
      <c r="M26" s="43"/>
      <c r="N26" s="44" t="s">
        <v>6</v>
      </c>
      <c r="O26" s="44"/>
      <c r="P26" s="45"/>
    </row>
    <row r="27" spans="1:17" x14ac:dyDescent="0.2">
      <c r="A27" s="46" t="s">
        <v>507</v>
      </c>
      <c r="B27">
        <v>1</v>
      </c>
      <c r="C27" s="47">
        <v>0</v>
      </c>
      <c r="F27" s="46" t="s">
        <v>48</v>
      </c>
      <c r="G27">
        <v>2</v>
      </c>
      <c r="H27">
        <v>0</v>
      </c>
      <c r="I27">
        <v>1</v>
      </c>
      <c r="J27" s="47">
        <f t="shared" si="0"/>
        <v>3</v>
      </c>
      <c r="M27" s="46"/>
      <c r="N27" s="56" t="s">
        <v>761</v>
      </c>
      <c r="O27" s="56" t="s">
        <v>85</v>
      </c>
      <c r="P27" s="57"/>
    </row>
    <row r="28" spans="1:17" x14ac:dyDescent="0.2">
      <c r="A28" s="46" t="s">
        <v>514</v>
      </c>
      <c r="B28">
        <v>1</v>
      </c>
      <c r="C28" s="47">
        <v>1</v>
      </c>
      <c r="F28" s="46" t="s">
        <v>508</v>
      </c>
      <c r="G28">
        <v>1</v>
      </c>
      <c r="H28">
        <v>1</v>
      </c>
      <c r="I28">
        <v>0</v>
      </c>
      <c r="J28" s="47">
        <f t="shared" si="0"/>
        <v>2</v>
      </c>
      <c r="M28" s="46" t="s">
        <v>31</v>
      </c>
      <c r="N28">
        <v>130</v>
      </c>
      <c r="O28">
        <v>62</v>
      </c>
      <c r="P28" s="47">
        <v>192</v>
      </c>
    </row>
    <row r="29" spans="1:17" x14ac:dyDescent="0.2">
      <c r="A29" s="46" t="s">
        <v>292</v>
      </c>
      <c r="B29">
        <v>2</v>
      </c>
      <c r="C29" s="47">
        <v>0</v>
      </c>
      <c r="F29" s="46" t="s">
        <v>218</v>
      </c>
      <c r="G29">
        <v>1</v>
      </c>
      <c r="H29">
        <v>0</v>
      </c>
      <c r="I29">
        <v>0</v>
      </c>
      <c r="J29" s="47">
        <f t="shared" si="0"/>
        <v>1</v>
      </c>
      <c r="M29" s="46" t="s">
        <v>32</v>
      </c>
      <c r="N29">
        <v>6</v>
      </c>
      <c r="O29">
        <v>10</v>
      </c>
      <c r="P29" s="47">
        <v>16</v>
      </c>
    </row>
    <row r="30" spans="1:17" x14ac:dyDescent="0.2">
      <c r="A30" s="46" t="s">
        <v>287</v>
      </c>
      <c r="B30">
        <v>4</v>
      </c>
      <c r="C30" s="47">
        <v>0</v>
      </c>
      <c r="F30" s="46" t="s">
        <v>486</v>
      </c>
      <c r="G30">
        <v>1</v>
      </c>
      <c r="H30">
        <v>0</v>
      </c>
      <c r="I30">
        <v>9</v>
      </c>
      <c r="J30" s="47">
        <f t="shared" si="0"/>
        <v>10</v>
      </c>
      <c r="M30" s="46" t="s">
        <v>46</v>
      </c>
      <c r="N30">
        <v>3</v>
      </c>
      <c r="O30">
        <v>3</v>
      </c>
      <c r="P30" s="47">
        <v>6</v>
      </c>
    </row>
    <row r="31" spans="1:17" x14ac:dyDescent="0.2">
      <c r="A31" s="46" t="s">
        <v>314</v>
      </c>
      <c r="B31">
        <v>1</v>
      </c>
      <c r="C31" s="47">
        <v>0</v>
      </c>
      <c r="F31" s="46" t="s">
        <v>491</v>
      </c>
      <c r="G31">
        <v>2</v>
      </c>
      <c r="H31">
        <v>0</v>
      </c>
      <c r="I31">
        <v>0</v>
      </c>
      <c r="J31" s="47">
        <f t="shared" si="0"/>
        <v>2</v>
      </c>
      <c r="M31" s="46" t="s">
        <v>513</v>
      </c>
      <c r="O31">
        <v>5</v>
      </c>
      <c r="P31" s="47">
        <v>5</v>
      </c>
    </row>
    <row r="32" spans="1:17" x14ac:dyDescent="0.2">
      <c r="A32" s="46" t="s">
        <v>373</v>
      </c>
      <c r="B32">
        <v>1</v>
      </c>
      <c r="C32" s="47">
        <v>0</v>
      </c>
      <c r="F32" s="46" t="s">
        <v>492</v>
      </c>
      <c r="G32">
        <v>0</v>
      </c>
      <c r="H32">
        <v>1</v>
      </c>
      <c r="I32">
        <v>0</v>
      </c>
      <c r="J32" s="47">
        <f t="shared" si="0"/>
        <v>1</v>
      </c>
      <c r="M32" s="46" t="s">
        <v>40</v>
      </c>
      <c r="O32">
        <v>6</v>
      </c>
      <c r="P32" s="47">
        <v>6</v>
      </c>
    </row>
    <row r="33" spans="1:16" x14ac:dyDescent="0.2">
      <c r="A33" s="36" t="s">
        <v>405</v>
      </c>
      <c r="B33" s="48">
        <v>2</v>
      </c>
      <c r="C33" s="49">
        <v>0</v>
      </c>
      <c r="F33" s="36" t="s">
        <v>288</v>
      </c>
      <c r="G33" s="48">
        <v>3</v>
      </c>
      <c r="H33" s="48">
        <v>0</v>
      </c>
      <c r="I33" s="48">
        <v>0</v>
      </c>
      <c r="J33" s="49">
        <f t="shared" si="0"/>
        <v>3</v>
      </c>
      <c r="M33" s="46" t="s">
        <v>121</v>
      </c>
      <c r="O33">
        <v>14</v>
      </c>
      <c r="P33" s="47">
        <v>14</v>
      </c>
    </row>
    <row r="34" spans="1:16" x14ac:dyDescent="0.2">
      <c r="M34" s="46" t="s">
        <v>127</v>
      </c>
      <c r="N34">
        <v>8</v>
      </c>
      <c r="P34" s="47">
        <v>8</v>
      </c>
    </row>
    <row r="35" spans="1:16" x14ac:dyDescent="0.2">
      <c r="M35" s="46" t="s">
        <v>507</v>
      </c>
      <c r="N35">
        <v>9</v>
      </c>
      <c r="P35" s="47">
        <v>9</v>
      </c>
    </row>
    <row r="36" spans="1:16" x14ac:dyDescent="0.2">
      <c r="M36" s="46" t="s">
        <v>514</v>
      </c>
      <c r="N36">
        <v>10</v>
      </c>
      <c r="P36" s="47">
        <v>10</v>
      </c>
    </row>
    <row r="37" spans="1:16" x14ac:dyDescent="0.2">
      <c r="M37" s="46" t="s">
        <v>292</v>
      </c>
      <c r="N37">
        <v>11</v>
      </c>
      <c r="O37">
        <v>11</v>
      </c>
      <c r="P37" s="47">
        <v>22</v>
      </c>
    </row>
    <row r="38" spans="1:16" ht="17" thickBot="1" x14ac:dyDescent="0.25">
      <c r="M38" s="46" t="s">
        <v>287</v>
      </c>
      <c r="N38">
        <v>36</v>
      </c>
      <c r="O38">
        <v>12</v>
      </c>
      <c r="P38" s="47">
        <v>48</v>
      </c>
    </row>
    <row r="39" spans="1:16" x14ac:dyDescent="0.2">
      <c r="A39" s="58" t="s">
        <v>873</v>
      </c>
      <c r="B39" s="58"/>
      <c r="M39" s="46" t="s">
        <v>314</v>
      </c>
      <c r="N39">
        <v>13</v>
      </c>
      <c r="P39" s="47">
        <v>13</v>
      </c>
    </row>
    <row r="40" spans="1:16" x14ac:dyDescent="0.2">
      <c r="B40" s="16"/>
      <c r="M40" s="46" t="s">
        <v>373</v>
      </c>
      <c r="O40">
        <v>14</v>
      </c>
      <c r="P40" s="47">
        <v>14</v>
      </c>
    </row>
    <row r="41" spans="1:16" x14ac:dyDescent="0.2">
      <c r="A41" t="s">
        <v>765</v>
      </c>
      <c r="B41" s="16">
        <v>53.93150684931507</v>
      </c>
      <c r="M41" s="36" t="s">
        <v>405</v>
      </c>
      <c r="N41" s="48">
        <v>15</v>
      </c>
      <c r="O41" s="48">
        <v>15</v>
      </c>
      <c r="P41" s="49">
        <v>30</v>
      </c>
    </row>
    <row r="42" spans="1:16" x14ac:dyDescent="0.2">
      <c r="A42" t="s">
        <v>829</v>
      </c>
      <c r="B42" s="16">
        <v>1.2866386753671442</v>
      </c>
    </row>
    <row r="43" spans="1:16" x14ac:dyDescent="0.2">
      <c r="A43" t="s">
        <v>830</v>
      </c>
      <c r="B43" s="16">
        <v>55</v>
      </c>
    </row>
    <row r="44" spans="1:16" x14ac:dyDescent="0.2">
      <c r="A44" t="s">
        <v>831</v>
      </c>
      <c r="B44" s="16">
        <v>69</v>
      </c>
    </row>
    <row r="45" spans="1:16" x14ac:dyDescent="0.2">
      <c r="A45" t="s">
        <v>832</v>
      </c>
      <c r="B45" s="16">
        <v>19.040513615135588</v>
      </c>
    </row>
    <row r="46" spans="1:16" x14ac:dyDescent="0.2">
      <c r="A46" t="s">
        <v>833</v>
      </c>
      <c r="B46" s="16">
        <v>362.54115872816374</v>
      </c>
    </row>
    <row r="47" spans="1:16" x14ac:dyDescent="0.2">
      <c r="A47" t="s">
        <v>834</v>
      </c>
      <c r="B47" s="16">
        <v>-0.85967615004062914</v>
      </c>
    </row>
    <row r="48" spans="1:16" x14ac:dyDescent="0.2">
      <c r="A48" t="s">
        <v>835</v>
      </c>
      <c r="B48" s="16">
        <v>0.1731112220038814</v>
      </c>
    </row>
    <row r="49" spans="1:17" x14ac:dyDescent="0.2">
      <c r="A49" t="s">
        <v>836</v>
      </c>
      <c r="B49" s="16">
        <v>79</v>
      </c>
    </row>
    <row r="50" spans="1:17" x14ac:dyDescent="0.2">
      <c r="A50" t="s">
        <v>837</v>
      </c>
      <c r="B50" s="16">
        <v>18</v>
      </c>
    </row>
    <row r="51" spans="1:17" x14ac:dyDescent="0.2">
      <c r="A51" t="s">
        <v>838</v>
      </c>
      <c r="B51" s="16">
        <v>97</v>
      </c>
    </row>
    <row r="52" spans="1:17" x14ac:dyDescent="0.2">
      <c r="A52" t="s">
        <v>839</v>
      </c>
      <c r="B52" s="16">
        <v>11811</v>
      </c>
    </row>
    <row r="53" spans="1:17" ht="17" thickBot="1" x14ac:dyDescent="0.25">
      <c r="A53" s="11" t="s">
        <v>840</v>
      </c>
      <c r="B53" s="72">
        <v>219</v>
      </c>
    </row>
    <row r="57" spans="1:17" ht="17" thickBot="1" x14ac:dyDescent="0.25">
      <c r="A57" t="s">
        <v>902</v>
      </c>
      <c r="I57" s="43" t="s">
        <v>904</v>
      </c>
      <c r="J57" s="44"/>
      <c r="K57" s="44"/>
      <c r="L57" s="44"/>
      <c r="M57" s="45"/>
    </row>
    <row r="58" spans="1:17" ht="34" x14ac:dyDescent="0.2">
      <c r="A58" s="24" t="s">
        <v>0</v>
      </c>
      <c r="B58" s="25" t="s">
        <v>586</v>
      </c>
      <c r="C58" s="15" t="s">
        <v>1</v>
      </c>
      <c r="D58" s="15" t="s">
        <v>2</v>
      </c>
      <c r="E58" s="15" t="s">
        <v>527</v>
      </c>
      <c r="F58" s="15" t="s">
        <v>41</v>
      </c>
      <c r="I58" s="64" t="s">
        <v>874</v>
      </c>
      <c r="J58" s="19"/>
      <c r="L58" s="19" t="s">
        <v>903</v>
      </c>
      <c r="M58" s="65"/>
      <c r="O58" t="s">
        <v>862</v>
      </c>
    </row>
    <row r="59" spans="1:17" ht="17" thickBot="1" x14ac:dyDescent="0.25">
      <c r="A59" s="22">
        <v>416580</v>
      </c>
      <c r="B59" s="26" t="s">
        <v>589</v>
      </c>
      <c r="C59" s="9">
        <v>76</v>
      </c>
      <c r="D59" s="9" t="s">
        <v>26</v>
      </c>
      <c r="E59" s="9" t="str">
        <f t="shared" ref="E59:E122" si="1">IF(F59&gt;0, "yes", "no")</f>
        <v>no</v>
      </c>
      <c r="F59" s="9">
        <v>0</v>
      </c>
      <c r="I59" s="66"/>
      <c r="J59" s="16"/>
      <c r="M59" s="47"/>
    </row>
    <row r="60" spans="1:17" x14ac:dyDescent="0.2">
      <c r="A60" s="23">
        <v>1498382</v>
      </c>
      <c r="B60" s="27" t="s">
        <v>597</v>
      </c>
      <c r="C60" s="10">
        <v>63</v>
      </c>
      <c r="D60" s="10" t="s">
        <v>26</v>
      </c>
      <c r="E60" s="10" t="str">
        <f t="shared" si="1"/>
        <v>no</v>
      </c>
      <c r="F60" s="10">
        <v>0</v>
      </c>
      <c r="I60" s="66" t="s">
        <v>765</v>
      </c>
      <c r="J60" s="16">
        <v>52.782608695652172</v>
      </c>
      <c r="L60" t="s">
        <v>765</v>
      </c>
      <c r="M60" s="73">
        <v>55.888888888888886</v>
      </c>
      <c r="O60" s="12"/>
      <c r="P60" s="12" t="s">
        <v>763</v>
      </c>
      <c r="Q60" s="12" t="s">
        <v>764</v>
      </c>
    </row>
    <row r="61" spans="1:17" x14ac:dyDescent="0.2">
      <c r="A61" s="22">
        <v>1520412</v>
      </c>
      <c r="B61" s="26" t="s">
        <v>615</v>
      </c>
      <c r="C61" s="9">
        <v>63</v>
      </c>
      <c r="D61" s="9" t="s">
        <v>26</v>
      </c>
      <c r="E61" s="9" t="str">
        <f t="shared" si="1"/>
        <v>no</v>
      </c>
      <c r="F61" s="9">
        <v>0</v>
      </c>
      <c r="I61" s="66" t="s">
        <v>829</v>
      </c>
      <c r="J61" s="16">
        <v>1.6253551111449969</v>
      </c>
      <c r="L61" t="s">
        <v>829</v>
      </c>
      <c r="M61" s="73">
        <v>2.1007053489156835</v>
      </c>
      <c r="O61" t="s">
        <v>765</v>
      </c>
      <c r="P61" s="16">
        <v>52.782608695652172</v>
      </c>
      <c r="Q61" s="16">
        <v>55.888888888888886</v>
      </c>
    </row>
    <row r="62" spans="1:17" x14ac:dyDescent="0.2">
      <c r="A62" s="22">
        <v>1544699</v>
      </c>
      <c r="B62" s="28" t="s">
        <v>644</v>
      </c>
      <c r="C62" s="9">
        <v>52</v>
      </c>
      <c r="D62" s="9" t="s">
        <v>26</v>
      </c>
      <c r="E62" s="9" t="str">
        <f t="shared" si="1"/>
        <v>no</v>
      </c>
      <c r="F62" s="9">
        <v>0</v>
      </c>
      <c r="I62" s="66" t="s">
        <v>830</v>
      </c>
      <c r="J62" s="16">
        <v>52</v>
      </c>
      <c r="L62" t="s">
        <v>830</v>
      </c>
      <c r="M62" s="73">
        <v>56</v>
      </c>
      <c r="O62" t="s">
        <v>766</v>
      </c>
      <c r="P62" s="16">
        <v>364.56553475087276</v>
      </c>
      <c r="Q62" s="16">
        <v>357.45</v>
      </c>
    </row>
    <row r="63" spans="1:17" x14ac:dyDescent="0.2">
      <c r="A63" s="23">
        <v>1579336</v>
      </c>
      <c r="B63" s="27" t="s">
        <v>644</v>
      </c>
      <c r="C63" s="10">
        <v>40</v>
      </c>
      <c r="D63" s="10" t="s">
        <v>26</v>
      </c>
      <c r="E63" s="10" t="str">
        <f t="shared" si="1"/>
        <v>no</v>
      </c>
      <c r="F63" s="10">
        <v>0</v>
      </c>
      <c r="I63" s="66" t="s">
        <v>831</v>
      </c>
      <c r="J63" s="16">
        <v>45</v>
      </c>
      <c r="L63" t="s">
        <v>831</v>
      </c>
      <c r="M63" s="73">
        <v>69</v>
      </c>
      <c r="O63" t="s">
        <v>767</v>
      </c>
      <c r="P63" s="16">
        <v>138</v>
      </c>
      <c r="Q63" s="16">
        <v>81</v>
      </c>
    </row>
    <row r="64" spans="1:17" x14ac:dyDescent="0.2">
      <c r="A64" s="23">
        <v>1613992</v>
      </c>
      <c r="B64" s="27" t="s">
        <v>619</v>
      </c>
      <c r="C64" s="10">
        <v>79</v>
      </c>
      <c r="D64" s="10" t="s">
        <v>26</v>
      </c>
      <c r="E64" s="10" t="str">
        <f t="shared" si="1"/>
        <v>no</v>
      </c>
      <c r="F64" s="10">
        <v>0</v>
      </c>
      <c r="I64" s="66" t="s">
        <v>832</v>
      </c>
      <c r="J64" s="16">
        <v>19.093599313667205</v>
      </c>
      <c r="L64" t="s">
        <v>832</v>
      </c>
      <c r="M64" s="73">
        <v>18.90634814024115</v>
      </c>
      <c r="O64" t="s">
        <v>863</v>
      </c>
      <c r="P64" s="16">
        <v>361.94229613303946</v>
      </c>
      <c r="Q64" s="16"/>
    </row>
    <row r="65" spans="1:17" x14ac:dyDescent="0.2">
      <c r="A65" s="22">
        <v>1621396</v>
      </c>
      <c r="B65" s="26" t="s">
        <v>756</v>
      </c>
      <c r="C65" s="9">
        <v>36</v>
      </c>
      <c r="D65" s="9" t="s">
        <v>26</v>
      </c>
      <c r="E65" s="9" t="str">
        <f t="shared" si="1"/>
        <v>no</v>
      </c>
      <c r="F65" s="9">
        <v>0</v>
      </c>
      <c r="I65" s="66" t="s">
        <v>833</v>
      </c>
      <c r="J65" s="16">
        <v>364.56553475087276</v>
      </c>
      <c r="L65" t="s">
        <v>833</v>
      </c>
      <c r="M65" s="73">
        <v>357.45</v>
      </c>
      <c r="O65" t="s">
        <v>768</v>
      </c>
      <c r="P65" s="16">
        <v>0</v>
      </c>
      <c r="Q65" s="16"/>
    </row>
    <row r="66" spans="1:17" x14ac:dyDescent="0.2">
      <c r="A66" s="23">
        <v>1669264</v>
      </c>
      <c r="B66" s="27" t="s">
        <v>621</v>
      </c>
      <c r="C66" s="10">
        <v>79</v>
      </c>
      <c r="D66" s="10" t="s">
        <v>26</v>
      </c>
      <c r="E66" s="10" t="str">
        <f t="shared" si="1"/>
        <v>no</v>
      </c>
      <c r="F66" s="10">
        <v>0</v>
      </c>
      <c r="I66" s="66" t="s">
        <v>834</v>
      </c>
      <c r="J66" s="16">
        <v>-0.75705374915357515</v>
      </c>
      <c r="L66" t="s">
        <v>834</v>
      </c>
      <c r="M66" s="73">
        <v>-0.989563641035895</v>
      </c>
      <c r="O66" t="s">
        <v>769</v>
      </c>
      <c r="P66" s="16">
        <v>217</v>
      </c>
      <c r="Q66" s="16"/>
    </row>
    <row r="67" spans="1:17" x14ac:dyDescent="0.2">
      <c r="A67" s="23">
        <v>1718279</v>
      </c>
      <c r="B67" s="27" t="s">
        <v>624</v>
      </c>
      <c r="C67" s="10">
        <v>57</v>
      </c>
      <c r="D67" s="10" t="s">
        <v>26</v>
      </c>
      <c r="E67" s="10" t="str">
        <f t="shared" si="1"/>
        <v>no</v>
      </c>
      <c r="F67" s="10">
        <v>0</v>
      </c>
      <c r="I67" s="66" t="s">
        <v>835</v>
      </c>
      <c r="J67" s="16">
        <v>0.23112191273763738</v>
      </c>
      <c r="L67" t="s">
        <v>835</v>
      </c>
      <c r="M67" s="73">
        <v>8.4853774781796412E-2</v>
      </c>
      <c r="O67" t="s">
        <v>770</v>
      </c>
      <c r="P67" s="16">
        <v>-1.1664898228139993</v>
      </c>
      <c r="Q67" s="16"/>
    </row>
    <row r="68" spans="1:17" x14ac:dyDescent="0.2">
      <c r="A68" s="22">
        <v>1736596</v>
      </c>
      <c r="B68" s="26" t="s">
        <v>625</v>
      </c>
      <c r="C68" s="9">
        <v>23</v>
      </c>
      <c r="D68" s="9" t="s">
        <v>26</v>
      </c>
      <c r="E68" s="9" t="str">
        <f t="shared" si="1"/>
        <v>no</v>
      </c>
      <c r="F68" s="9">
        <v>0</v>
      </c>
      <c r="I68" s="66" t="s">
        <v>836</v>
      </c>
      <c r="J68" s="16">
        <v>79</v>
      </c>
      <c r="L68" t="s">
        <v>836</v>
      </c>
      <c r="M68" s="73">
        <v>66</v>
      </c>
      <c r="O68" t="s">
        <v>771</v>
      </c>
      <c r="P68" s="16">
        <v>0.12234841061039083</v>
      </c>
      <c r="Q68" s="16"/>
    </row>
    <row r="69" spans="1:17" x14ac:dyDescent="0.2">
      <c r="A69" s="23">
        <v>1736596</v>
      </c>
      <c r="B69" s="27" t="s">
        <v>625</v>
      </c>
      <c r="C69" s="10">
        <v>23</v>
      </c>
      <c r="D69" s="10" t="s">
        <v>26</v>
      </c>
      <c r="E69" s="10" t="str">
        <f t="shared" si="1"/>
        <v>no</v>
      </c>
      <c r="F69" s="10">
        <v>0</v>
      </c>
      <c r="I69" s="66" t="s">
        <v>837</v>
      </c>
      <c r="J69" s="16">
        <v>18</v>
      </c>
      <c r="L69" t="s">
        <v>837</v>
      </c>
      <c r="M69" s="73">
        <v>24</v>
      </c>
      <c r="O69" t="s">
        <v>772</v>
      </c>
      <c r="P69" s="16">
        <v>1.6519058609594224</v>
      </c>
      <c r="Q69" s="16"/>
    </row>
    <row r="70" spans="1:17" x14ac:dyDescent="0.2">
      <c r="A70" s="23">
        <v>1765670</v>
      </c>
      <c r="B70" s="29" t="s">
        <v>627</v>
      </c>
      <c r="C70" s="10">
        <v>40</v>
      </c>
      <c r="D70" s="10" t="s">
        <v>26</v>
      </c>
      <c r="E70" s="10" t="str">
        <f t="shared" si="1"/>
        <v>no</v>
      </c>
      <c r="F70" s="10">
        <v>0</v>
      </c>
      <c r="I70" s="66" t="s">
        <v>838</v>
      </c>
      <c r="J70" s="16">
        <v>97</v>
      </c>
      <c r="L70" t="s">
        <v>838</v>
      </c>
      <c r="M70" s="73">
        <v>90</v>
      </c>
      <c r="O70" t="s">
        <v>773</v>
      </c>
      <c r="P70" s="16">
        <v>0.24469682122078165</v>
      </c>
      <c r="Q70" s="16"/>
    </row>
    <row r="71" spans="1:17" ht="17" thickBot="1" x14ac:dyDescent="0.25">
      <c r="A71" s="22">
        <v>1766857</v>
      </c>
      <c r="B71" s="26" t="s">
        <v>630</v>
      </c>
      <c r="C71" s="9">
        <v>86</v>
      </c>
      <c r="D71" s="9" t="s">
        <v>26</v>
      </c>
      <c r="E71" s="9" t="str">
        <f t="shared" si="1"/>
        <v>no</v>
      </c>
      <c r="F71" s="9">
        <v>0</v>
      </c>
      <c r="I71" s="66" t="s">
        <v>839</v>
      </c>
      <c r="J71" s="16">
        <v>7284</v>
      </c>
      <c r="L71" t="s">
        <v>839</v>
      </c>
      <c r="M71" s="73">
        <v>4527</v>
      </c>
      <c r="O71" s="11" t="s">
        <v>774</v>
      </c>
      <c r="P71" s="72">
        <v>1.9709563005273876</v>
      </c>
      <c r="Q71" s="72"/>
    </row>
    <row r="72" spans="1:17" x14ac:dyDescent="0.2">
      <c r="A72" s="23">
        <v>2022417</v>
      </c>
      <c r="B72" s="27" t="s">
        <v>636</v>
      </c>
      <c r="C72" s="10">
        <v>44</v>
      </c>
      <c r="D72" s="10" t="s">
        <v>26</v>
      </c>
      <c r="E72" s="10" t="str">
        <f t="shared" si="1"/>
        <v>no</v>
      </c>
      <c r="F72" s="10">
        <v>0</v>
      </c>
      <c r="I72" s="54" t="s">
        <v>840</v>
      </c>
      <c r="J72" s="52">
        <v>138</v>
      </c>
      <c r="K72" s="48"/>
      <c r="L72" s="48" t="s">
        <v>840</v>
      </c>
      <c r="M72" s="53">
        <v>81</v>
      </c>
    </row>
    <row r="73" spans="1:17" x14ac:dyDescent="0.2">
      <c r="A73" s="23">
        <v>2139934</v>
      </c>
      <c r="B73" s="27" t="s">
        <v>640</v>
      </c>
      <c r="C73" s="10">
        <v>64</v>
      </c>
      <c r="D73" s="10" t="s">
        <v>26</v>
      </c>
      <c r="E73" s="10" t="str">
        <f t="shared" si="1"/>
        <v>no</v>
      </c>
      <c r="F73" s="10">
        <v>0</v>
      </c>
    </row>
    <row r="74" spans="1:17" x14ac:dyDescent="0.2">
      <c r="A74" s="22">
        <v>2381183</v>
      </c>
      <c r="B74" s="28" t="s">
        <v>608</v>
      </c>
      <c r="C74" s="9">
        <v>32</v>
      </c>
      <c r="D74" s="9" t="s">
        <v>26</v>
      </c>
      <c r="E74" s="9" t="str">
        <f t="shared" si="1"/>
        <v>no</v>
      </c>
      <c r="F74" s="9">
        <v>0</v>
      </c>
    </row>
    <row r="75" spans="1:17" x14ac:dyDescent="0.2">
      <c r="A75" s="23">
        <v>3002079</v>
      </c>
      <c r="B75" s="27" t="s">
        <v>649</v>
      </c>
      <c r="C75" s="10">
        <v>57</v>
      </c>
      <c r="D75" s="10" t="s">
        <v>26</v>
      </c>
      <c r="E75" s="10" t="str">
        <f t="shared" si="1"/>
        <v>no</v>
      </c>
      <c r="F75" s="10">
        <v>0</v>
      </c>
    </row>
    <row r="76" spans="1:17" x14ac:dyDescent="0.2">
      <c r="A76" s="22">
        <v>3002547</v>
      </c>
      <c r="B76" s="26" t="s">
        <v>650</v>
      </c>
      <c r="C76" s="9">
        <v>66</v>
      </c>
      <c r="D76" s="9" t="s">
        <v>26</v>
      </c>
      <c r="E76" s="9" t="str">
        <f t="shared" si="1"/>
        <v>no</v>
      </c>
      <c r="F76" s="9">
        <v>0</v>
      </c>
    </row>
    <row r="77" spans="1:17" x14ac:dyDescent="0.2">
      <c r="A77" s="22">
        <v>3002547</v>
      </c>
      <c r="B77" s="26" t="s">
        <v>652</v>
      </c>
      <c r="C77" s="9">
        <v>67</v>
      </c>
      <c r="D77" s="9" t="s">
        <v>26</v>
      </c>
      <c r="E77" s="9" t="str">
        <f t="shared" si="1"/>
        <v>no</v>
      </c>
      <c r="F77" s="9">
        <v>0</v>
      </c>
      <c r="I77" s="30" t="s">
        <v>885</v>
      </c>
    </row>
    <row r="78" spans="1:17" x14ac:dyDescent="0.2">
      <c r="A78" s="22">
        <v>3040336</v>
      </c>
      <c r="B78" s="26" t="s">
        <v>654</v>
      </c>
      <c r="C78" s="9">
        <v>42</v>
      </c>
      <c r="D78" s="9" t="s">
        <v>26</v>
      </c>
      <c r="E78" s="9" t="str">
        <f t="shared" si="1"/>
        <v>no</v>
      </c>
      <c r="F78" s="9">
        <v>0</v>
      </c>
      <c r="I78" s="59"/>
      <c r="J78" s="60" t="s">
        <v>875</v>
      </c>
      <c r="K78" s="60" t="s">
        <v>876</v>
      </c>
      <c r="L78" s="61" t="s">
        <v>877</v>
      </c>
      <c r="M78" s="35"/>
    </row>
    <row r="79" spans="1:17" x14ac:dyDescent="0.2">
      <c r="A79" s="23">
        <v>3065074</v>
      </c>
      <c r="B79" s="27" t="s">
        <v>657</v>
      </c>
      <c r="C79" s="10">
        <v>55</v>
      </c>
      <c r="D79" s="10" t="s">
        <v>26</v>
      </c>
      <c r="E79" s="10" t="str">
        <f t="shared" si="1"/>
        <v>no</v>
      </c>
      <c r="F79" s="10">
        <v>0</v>
      </c>
      <c r="I79" s="62" t="s">
        <v>85</v>
      </c>
      <c r="J79" s="74" t="s">
        <v>878</v>
      </c>
      <c r="K79" s="74" t="s">
        <v>879</v>
      </c>
      <c r="L79" s="74">
        <v>81</v>
      </c>
      <c r="M79" s="73"/>
    </row>
    <row r="80" spans="1:17" x14ac:dyDescent="0.2">
      <c r="A80" s="22">
        <v>3070360</v>
      </c>
      <c r="B80" s="26" t="s">
        <v>658</v>
      </c>
      <c r="C80" s="9">
        <v>45</v>
      </c>
      <c r="D80" s="9" t="s">
        <v>26</v>
      </c>
      <c r="E80" s="9" t="str">
        <f t="shared" si="1"/>
        <v>no</v>
      </c>
      <c r="F80" s="9">
        <v>0</v>
      </c>
      <c r="I80" s="62" t="s">
        <v>70</v>
      </c>
      <c r="J80" s="74" t="s">
        <v>880</v>
      </c>
      <c r="K80" s="74" t="s">
        <v>881</v>
      </c>
      <c r="L80" s="74">
        <v>138</v>
      </c>
      <c r="M80" s="73"/>
    </row>
    <row r="81" spans="1:13" x14ac:dyDescent="0.2">
      <c r="A81" s="22">
        <v>3092056</v>
      </c>
      <c r="B81" s="26" t="s">
        <v>703</v>
      </c>
      <c r="C81" s="9">
        <v>46</v>
      </c>
      <c r="D81" s="9" t="s">
        <v>26</v>
      </c>
      <c r="E81" s="9" t="str">
        <f t="shared" si="1"/>
        <v>no</v>
      </c>
      <c r="F81" s="9">
        <v>0</v>
      </c>
      <c r="I81" s="63" t="s">
        <v>882</v>
      </c>
      <c r="J81" s="75">
        <v>134</v>
      </c>
      <c r="K81" s="75">
        <v>85</v>
      </c>
      <c r="L81" s="75" t="s">
        <v>883</v>
      </c>
      <c r="M81" s="53"/>
    </row>
    <row r="82" spans="1:13" x14ac:dyDescent="0.2">
      <c r="A82" s="23">
        <v>3118293</v>
      </c>
      <c r="B82" s="27" t="s">
        <v>663</v>
      </c>
      <c r="C82" s="10">
        <v>34</v>
      </c>
      <c r="D82" s="10" t="s">
        <v>26</v>
      </c>
      <c r="E82" s="10" t="str">
        <f t="shared" si="1"/>
        <v>no</v>
      </c>
      <c r="F82" s="10">
        <v>0</v>
      </c>
    </row>
    <row r="83" spans="1:13" x14ac:dyDescent="0.2">
      <c r="A83" s="23">
        <v>3159639</v>
      </c>
      <c r="B83" s="27" t="s">
        <v>664</v>
      </c>
      <c r="C83" s="10">
        <v>45</v>
      </c>
      <c r="D83" s="10" t="s">
        <v>26</v>
      </c>
      <c r="E83" s="10" t="str">
        <f t="shared" si="1"/>
        <v>no</v>
      </c>
      <c r="F83" s="10">
        <v>0</v>
      </c>
    </row>
    <row r="84" spans="1:13" ht="20" x14ac:dyDescent="0.25">
      <c r="A84" s="22">
        <v>3176064</v>
      </c>
      <c r="B84" s="26" t="s">
        <v>666</v>
      </c>
      <c r="C84" s="9">
        <v>78</v>
      </c>
      <c r="D84" s="9" t="s">
        <v>26</v>
      </c>
      <c r="E84" s="9" t="str">
        <f t="shared" si="1"/>
        <v>no</v>
      </c>
      <c r="F84" s="9">
        <v>0</v>
      </c>
      <c r="I84" s="31" t="s">
        <v>884</v>
      </c>
    </row>
    <row r="85" spans="1:13" x14ac:dyDescent="0.2">
      <c r="A85" s="23">
        <v>3186542</v>
      </c>
      <c r="B85" s="27" t="s">
        <v>667</v>
      </c>
      <c r="C85" s="10">
        <v>97</v>
      </c>
      <c r="D85" s="10" t="s">
        <v>26</v>
      </c>
      <c r="E85" s="10" t="str">
        <f t="shared" si="1"/>
        <v>no</v>
      </c>
      <c r="F85" s="10">
        <v>0</v>
      </c>
    </row>
    <row r="86" spans="1:13" x14ac:dyDescent="0.2">
      <c r="A86" s="22">
        <v>3186542</v>
      </c>
      <c r="B86" s="26" t="s">
        <v>668</v>
      </c>
      <c r="C86" s="9">
        <v>96</v>
      </c>
      <c r="D86" s="9" t="s">
        <v>26</v>
      </c>
      <c r="E86" s="9" t="str">
        <f t="shared" si="1"/>
        <v>no</v>
      </c>
      <c r="F86" s="9">
        <v>0</v>
      </c>
    </row>
    <row r="87" spans="1:13" x14ac:dyDescent="0.2">
      <c r="A87" s="22">
        <v>3226651</v>
      </c>
      <c r="B87" s="26" t="s">
        <v>651</v>
      </c>
      <c r="C87" s="9">
        <v>59</v>
      </c>
      <c r="D87" s="9" t="s">
        <v>26</v>
      </c>
      <c r="E87" s="9" t="str">
        <f t="shared" si="1"/>
        <v>no</v>
      </c>
      <c r="F87" s="9">
        <v>0</v>
      </c>
    </row>
    <row r="88" spans="1:13" x14ac:dyDescent="0.2">
      <c r="A88" s="23">
        <v>3395603</v>
      </c>
      <c r="B88" s="27" t="s">
        <v>680</v>
      </c>
      <c r="C88" s="10">
        <v>94</v>
      </c>
      <c r="D88" s="10" t="s">
        <v>26</v>
      </c>
      <c r="E88" s="10" t="str">
        <f t="shared" si="1"/>
        <v>no</v>
      </c>
      <c r="F88" s="10">
        <v>0</v>
      </c>
    </row>
    <row r="89" spans="1:13" x14ac:dyDescent="0.2">
      <c r="A89" s="23">
        <v>3570475</v>
      </c>
      <c r="B89" s="27" t="s">
        <v>691</v>
      </c>
      <c r="C89" s="10">
        <v>42</v>
      </c>
      <c r="D89" s="10" t="s">
        <v>26</v>
      </c>
      <c r="E89" s="10" t="str">
        <f t="shared" si="1"/>
        <v>no</v>
      </c>
      <c r="F89" s="10">
        <v>0</v>
      </c>
    </row>
    <row r="90" spans="1:13" x14ac:dyDescent="0.2">
      <c r="A90" s="23">
        <v>3779687</v>
      </c>
      <c r="B90" s="27" t="s">
        <v>697</v>
      </c>
      <c r="C90" s="10">
        <v>37</v>
      </c>
      <c r="D90" s="10" t="s">
        <v>26</v>
      </c>
      <c r="E90" s="10" t="str">
        <f t="shared" si="1"/>
        <v>no</v>
      </c>
      <c r="F90" s="10">
        <v>0</v>
      </c>
    </row>
    <row r="91" spans="1:13" x14ac:dyDescent="0.2">
      <c r="A91" s="23">
        <v>3816224</v>
      </c>
      <c r="B91" s="27" t="s">
        <v>685</v>
      </c>
      <c r="C91" s="10">
        <v>78</v>
      </c>
      <c r="D91" s="10" t="s">
        <v>26</v>
      </c>
      <c r="E91" s="10" t="str">
        <f t="shared" si="1"/>
        <v>no</v>
      </c>
      <c r="F91" s="10">
        <v>0</v>
      </c>
    </row>
    <row r="92" spans="1:13" x14ac:dyDescent="0.2">
      <c r="A92" s="22">
        <v>3816224</v>
      </c>
      <c r="B92" s="26" t="s">
        <v>685</v>
      </c>
      <c r="C92" s="9">
        <v>78</v>
      </c>
      <c r="D92" s="9" t="s">
        <v>26</v>
      </c>
      <c r="E92" s="9" t="str">
        <f t="shared" si="1"/>
        <v>no</v>
      </c>
      <c r="F92" s="9">
        <v>0</v>
      </c>
    </row>
    <row r="93" spans="1:13" x14ac:dyDescent="0.2">
      <c r="A93" s="22">
        <v>3876286</v>
      </c>
      <c r="B93" s="26" t="s">
        <v>701</v>
      </c>
      <c r="C93" s="9">
        <v>32</v>
      </c>
      <c r="D93" s="9" t="s">
        <v>26</v>
      </c>
      <c r="E93" s="9" t="str">
        <f t="shared" si="1"/>
        <v>no</v>
      </c>
      <c r="F93" s="9">
        <v>0</v>
      </c>
    </row>
    <row r="94" spans="1:13" x14ac:dyDescent="0.2">
      <c r="A94" s="23">
        <v>3889932</v>
      </c>
      <c r="B94" s="27" t="s">
        <v>702</v>
      </c>
      <c r="C94" s="10">
        <v>64</v>
      </c>
      <c r="D94" s="10" t="s">
        <v>26</v>
      </c>
      <c r="E94" s="10" t="str">
        <f t="shared" si="1"/>
        <v>no</v>
      </c>
      <c r="F94" s="10">
        <v>0</v>
      </c>
    </row>
    <row r="95" spans="1:13" x14ac:dyDescent="0.2">
      <c r="A95" s="22">
        <v>3894796</v>
      </c>
      <c r="B95" s="26" t="s">
        <v>703</v>
      </c>
      <c r="C95" s="9">
        <v>19</v>
      </c>
      <c r="D95" s="9" t="s">
        <v>26</v>
      </c>
      <c r="E95" s="9" t="str">
        <f t="shared" si="1"/>
        <v>no</v>
      </c>
      <c r="F95" s="9">
        <v>0</v>
      </c>
    </row>
    <row r="96" spans="1:13" x14ac:dyDescent="0.2">
      <c r="A96" s="23">
        <v>3977954</v>
      </c>
      <c r="B96" s="27" t="s">
        <v>706</v>
      </c>
      <c r="C96" s="10">
        <v>32</v>
      </c>
      <c r="D96" s="10" t="s">
        <v>26</v>
      </c>
      <c r="E96" s="10" t="str">
        <f t="shared" si="1"/>
        <v>no</v>
      </c>
      <c r="F96" s="10">
        <v>0</v>
      </c>
    </row>
    <row r="97" spans="1:6" x14ac:dyDescent="0.2">
      <c r="A97" s="23">
        <v>3994063</v>
      </c>
      <c r="B97" s="27" t="s">
        <v>707</v>
      </c>
      <c r="C97" s="10">
        <v>60</v>
      </c>
      <c r="D97" s="10" t="s">
        <v>26</v>
      </c>
      <c r="E97" s="10" t="str">
        <f t="shared" si="1"/>
        <v>no</v>
      </c>
      <c r="F97" s="10">
        <v>0</v>
      </c>
    </row>
    <row r="98" spans="1:6" x14ac:dyDescent="0.2">
      <c r="A98" s="22">
        <v>3994576</v>
      </c>
      <c r="B98" s="26" t="s">
        <v>708</v>
      </c>
      <c r="C98" s="9">
        <v>29</v>
      </c>
      <c r="D98" s="9" t="s">
        <v>26</v>
      </c>
      <c r="E98" s="9" t="str">
        <f t="shared" si="1"/>
        <v>no</v>
      </c>
      <c r="F98" s="9">
        <v>0</v>
      </c>
    </row>
    <row r="99" spans="1:6" x14ac:dyDescent="0.2">
      <c r="A99" s="23">
        <v>4001385</v>
      </c>
      <c r="B99" s="27" t="s">
        <v>709</v>
      </c>
      <c r="C99" s="10">
        <v>42</v>
      </c>
      <c r="D99" s="10" t="s">
        <v>26</v>
      </c>
      <c r="E99" s="10" t="str">
        <f t="shared" si="1"/>
        <v>no</v>
      </c>
      <c r="F99" s="10">
        <v>0</v>
      </c>
    </row>
    <row r="100" spans="1:6" x14ac:dyDescent="0.2">
      <c r="A100" s="22">
        <v>4001385</v>
      </c>
      <c r="B100" s="26" t="s">
        <v>709</v>
      </c>
      <c r="C100" s="9">
        <v>42</v>
      </c>
      <c r="D100" s="9" t="s">
        <v>26</v>
      </c>
      <c r="E100" s="9" t="str">
        <f t="shared" si="1"/>
        <v>no</v>
      </c>
      <c r="F100" s="9">
        <v>0</v>
      </c>
    </row>
    <row r="101" spans="1:6" x14ac:dyDescent="0.2">
      <c r="A101" s="23">
        <v>4038732</v>
      </c>
      <c r="B101" s="27" t="s">
        <v>713</v>
      </c>
      <c r="C101" s="10">
        <v>31</v>
      </c>
      <c r="D101" s="10" t="s">
        <v>26</v>
      </c>
      <c r="E101" s="10" t="str">
        <f t="shared" si="1"/>
        <v>no</v>
      </c>
      <c r="F101" s="10">
        <v>0</v>
      </c>
    </row>
    <row r="102" spans="1:6" x14ac:dyDescent="0.2">
      <c r="A102" s="23">
        <v>4052034</v>
      </c>
      <c r="B102" s="27" t="s">
        <v>715</v>
      </c>
      <c r="C102" s="10">
        <v>24</v>
      </c>
      <c r="D102" s="10" t="s">
        <v>26</v>
      </c>
      <c r="E102" s="10" t="str">
        <f t="shared" si="1"/>
        <v>no</v>
      </c>
      <c r="F102" s="10">
        <v>0</v>
      </c>
    </row>
    <row r="103" spans="1:6" x14ac:dyDescent="0.2">
      <c r="A103" s="23">
        <v>4128572</v>
      </c>
      <c r="B103" s="27" t="s">
        <v>656</v>
      </c>
      <c r="C103" s="10">
        <v>30</v>
      </c>
      <c r="D103" s="10" t="s">
        <v>26</v>
      </c>
      <c r="E103" s="10" t="str">
        <f t="shared" si="1"/>
        <v>no</v>
      </c>
      <c r="F103" s="10">
        <v>0</v>
      </c>
    </row>
    <row r="104" spans="1:6" x14ac:dyDescent="0.2">
      <c r="A104" s="22">
        <v>4158306</v>
      </c>
      <c r="B104" s="26" t="s">
        <v>694</v>
      </c>
      <c r="C104" s="9">
        <v>77</v>
      </c>
      <c r="D104" s="9" t="s">
        <v>26</v>
      </c>
      <c r="E104" s="9" t="str">
        <f t="shared" si="1"/>
        <v>no</v>
      </c>
      <c r="F104" s="9">
        <v>0</v>
      </c>
    </row>
    <row r="105" spans="1:6" x14ac:dyDescent="0.2">
      <c r="A105" s="22">
        <v>4241736</v>
      </c>
      <c r="B105" s="26" t="s">
        <v>725</v>
      </c>
      <c r="C105" s="9">
        <v>24</v>
      </c>
      <c r="D105" s="9" t="s">
        <v>26</v>
      </c>
      <c r="E105" s="9" t="str">
        <f t="shared" si="1"/>
        <v>no</v>
      </c>
      <c r="F105" s="9">
        <v>0</v>
      </c>
    </row>
    <row r="106" spans="1:6" x14ac:dyDescent="0.2">
      <c r="A106" s="22">
        <v>4252946</v>
      </c>
      <c r="B106" s="26" t="s">
        <v>730</v>
      </c>
      <c r="C106" s="9">
        <v>59</v>
      </c>
      <c r="D106" s="9" t="s">
        <v>26</v>
      </c>
      <c r="E106" s="9" t="str">
        <f t="shared" si="1"/>
        <v>no</v>
      </c>
      <c r="F106" s="9">
        <v>0</v>
      </c>
    </row>
    <row r="107" spans="1:6" x14ac:dyDescent="0.2">
      <c r="A107" s="22">
        <v>4295062</v>
      </c>
      <c r="B107" s="26" t="s">
        <v>733</v>
      </c>
      <c r="C107" s="9">
        <v>19</v>
      </c>
      <c r="D107" s="9" t="s">
        <v>26</v>
      </c>
      <c r="E107" s="9" t="str">
        <f t="shared" si="1"/>
        <v>no</v>
      </c>
      <c r="F107" s="9">
        <v>0</v>
      </c>
    </row>
    <row r="108" spans="1:6" x14ac:dyDescent="0.2">
      <c r="A108" s="22">
        <v>4307720</v>
      </c>
      <c r="B108" s="26" t="s">
        <v>737</v>
      </c>
      <c r="C108" s="9">
        <v>18</v>
      </c>
      <c r="D108" s="9" t="s">
        <v>26</v>
      </c>
      <c r="E108" s="9" t="str">
        <f t="shared" si="1"/>
        <v>no</v>
      </c>
      <c r="F108" s="9">
        <v>0</v>
      </c>
    </row>
    <row r="109" spans="1:6" x14ac:dyDescent="0.2">
      <c r="A109" s="23">
        <v>4309611</v>
      </c>
      <c r="B109" s="27" t="s">
        <v>604</v>
      </c>
      <c r="C109" s="10">
        <v>80</v>
      </c>
      <c r="D109" s="10" t="s">
        <v>26</v>
      </c>
      <c r="E109" s="10" t="str">
        <f t="shared" si="1"/>
        <v>no</v>
      </c>
      <c r="F109" s="10">
        <v>0</v>
      </c>
    </row>
    <row r="110" spans="1:6" x14ac:dyDescent="0.2">
      <c r="A110" s="23">
        <v>883613</v>
      </c>
      <c r="B110" s="27" t="s">
        <v>592</v>
      </c>
      <c r="C110" s="10">
        <v>46</v>
      </c>
      <c r="D110" s="10" t="s">
        <v>21</v>
      </c>
      <c r="E110" s="10" t="str">
        <f t="shared" si="1"/>
        <v>no</v>
      </c>
      <c r="F110" s="10">
        <v>0</v>
      </c>
    </row>
    <row r="111" spans="1:6" x14ac:dyDescent="0.2">
      <c r="A111" s="22">
        <v>883613</v>
      </c>
      <c r="B111" s="26" t="s">
        <v>593</v>
      </c>
      <c r="C111" s="9">
        <v>46</v>
      </c>
      <c r="D111" s="9" t="s">
        <v>21</v>
      </c>
      <c r="E111" s="9" t="str">
        <f t="shared" si="1"/>
        <v>no</v>
      </c>
      <c r="F111" s="9">
        <v>0</v>
      </c>
    </row>
    <row r="112" spans="1:6" x14ac:dyDescent="0.2">
      <c r="A112" s="22">
        <v>927246</v>
      </c>
      <c r="B112" s="26" t="s">
        <v>758</v>
      </c>
      <c r="C112" s="9">
        <v>47</v>
      </c>
      <c r="D112" s="9" t="s">
        <v>21</v>
      </c>
      <c r="E112" s="9" t="str">
        <f t="shared" si="1"/>
        <v>no</v>
      </c>
      <c r="F112" s="9">
        <v>0</v>
      </c>
    </row>
    <row r="113" spans="1:6" x14ac:dyDescent="0.2">
      <c r="A113" s="23">
        <v>1055538</v>
      </c>
      <c r="B113" s="27" t="s">
        <v>599</v>
      </c>
      <c r="C113" s="10">
        <v>71</v>
      </c>
      <c r="D113" s="10" t="s">
        <v>21</v>
      </c>
      <c r="E113" s="10" t="str">
        <f t="shared" si="1"/>
        <v>no</v>
      </c>
      <c r="F113" s="10">
        <v>0</v>
      </c>
    </row>
    <row r="114" spans="1:6" x14ac:dyDescent="0.2">
      <c r="A114" s="22">
        <v>1110653</v>
      </c>
      <c r="B114" s="26" t="s">
        <v>600</v>
      </c>
      <c r="C114" s="9">
        <v>62</v>
      </c>
      <c r="D114" s="9" t="s">
        <v>21</v>
      </c>
      <c r="E114" s="9" t="str">
        <f t="shared" si="1"/>
        <v>no</v>
      </c>
      <c r="F114" s="9">
        <v>0</v>
      </c>
    </row>
    <row r="115" spans="1:6" x14ac:dyDescent="0.2">
      <c r="A115" s="23">
        <v>1154873</v>
      </c>
      <c r="B115" s="27" t="s">
        <v>601</v>
      </c>
      <c r="C115" s="10">
        <v>65</v>
      </c>
      <c r="D115" s="10" t="s">
        <v>21</v>
      </c>
      <c r="E115" s="10" t="str">
        <f t="shared" si="1"/>
        <v>no</v>
      </c>
      <c r="F115" s="10">
        <v>0</v>
      </c>
    </row>
    <row r="116" spans="1:6" x14ac:dyDescent="0.2">
      <c r="A116" s="23">
        <v>1367756</v>
      </c>
      <c r="B116" s="27" t="s">
        <v>597</v>
      </c>
      <c r="C116" s="10">
        <v>49</v>
      </c>
      <c r="D116" s="10" t="s">
        <v>21</v>
      </c>
      <c r="E116" s="10" t="str">
        <f t="shared" si="1"/>
        <v>no</v>
      </c>
      <c r="F116" s="10">
        <v>0</v>
      </c>
    </row>
    <row r="117" spans="1:6" x14ac:dyDescent="0.2">
      <c r="A117" s="22">
        <v>1422935</v>
      </c>
      <c r="B117" s="26" t="s">
        <v>612</v>
      </c>
      <c r="C117" s="9">
        <v>70</v>
      </c>
      <c r="D117" s="9" t="s">
        <v>21</v>
      </c>
      <c r="E117" s="9" t="str">
        <f t="shared" si="1"/>
        <v>no</v>
      </c>
      <c r="F117" s="9">
        <v>0</v>
      </c>
    </row>
    <row r="118" spans="1:6" x14ac:dyDescent="0.2">
      <c r="A118" s="23">
        <v>1471822</v>
      </c>
      <c r="B118" s="27" t="s">
        <v>757</v>
      </c>
      <c r="C118" s="10">
        <v>63</v>
      </c>
      <c r="D118" s="10" t="s">
        <v>21</v>
      </c>
      <c r="E118" s="10" t="str">
        <f t="shared" si="1"/>
        <v>no</v>
      </c>
      <c r="F118" s="10">
        <v>0</v>
      </c>
    </row>
    <row r="119" spans="1:6" x14ac:dyDescent="0.2">
      <c r="A119" s="23">
        <v>1494834</v>
      </c>
      <c r="B119" s="27" t="s">
        <v>613</v>
      </c>
      <c r="C119" s="10">
        <v>67</v>
      </c>
      <c r="D119" s="10" t="s">
        <v>21</v>
      </c>
      <c r="E119" s="10" t="str">
        <f t="shared" si="1"/>
        <v>no</v>
      </c>
      <c r="F119" s="10">
        <v>0</v>
      </c>
    </row>
    <row r="120" spans="1:6" x14ac:dyDescent="0.2">
      <c r="A120" s="22">
        <v>1496103</v>
      </c>
      <c r="B120" s="26" t="s">
        <v>614</v>
      </c>
      <c r="C120" s="9">
        <v>86</v>
      </c>
      <c r="D120" s="9" t="s">
        <v>21</v>
      </c>
      <c r="E120" s="9" t="str">
        <f t="shared" si="1"/>
        <v>no</v>
      </c>
      <c r="F120" s="9">
        <v>0</v>
      </c>
    </row>
    <row r="121" spans="1:6" x14ac:dyDescent="0.2">
      <c r="A121" s="22">
        <v>1585408</v>
      </c>
      <c r="B121" s="26" t="s">
        <v>617</v>
      </c>
      <c r="C121" s="9">
        <v>56</v>
      </c>
      <c r="D121" s="9" t="s">
        <v>21</v>
      </c>
      <c r="E121" s="9" t="str">
        <f t="shared" si="1"/>
        <v>no</v>
      </c>
      <c r="F121" s="9">
        <v>0</v>
      </c>
    </row>
    <row r="122" spans="1:6" x14ac:dyDescent="0.2">
      <c r="A122" s="23">
        <v>1627098</v>
      </c>
      <c r="B122" s="27" t="s">
        <v>620</v>
      </c>
      <c r="C122" s="10">
        <v>58</v>
      </c>
      <c r="D122" s="10" t="s">
        <v>21</v>
      </c>
      <c r="E122" s="10" t="str">
        <f t="shared" si="1"/>
        <v>no</v>
      </c>
      <c r="F122" s="10">
        <v>0</v>
      </c>
    </row>
    <row r="123" spans="1:6" x14ac:dyDescent="0.2">
      <c r="A123" s="22">
        <v>1637949</v>
      </c>
      <c r="B123" s="26" t="s">
        <v>754</v>
      </c>
      <c r="C123" s="9">
        <v>77</v>
      </c>
      <c r="D123" s="9" t="s">
        <v>21</v>
      </c>
      <c r="E123" s="9" t="str">
        <f t="shared" ref="E123:E186" si="2">IF(F123&gt;0, "yes", "no")</f>
        <v>no</v>
      </c>
      <c r="F123" s="9">
        <v>0</v>
      </c>
    </row>
    <row r="124" spans="1:6" x14ac:dyDescent="0.2">
      <c r="A124" s="23">
        <v>1637949</v>
      </c>
      <c r="B124" s="27" t="s">
        <v>755</v>
      </c>
      <c r="C124" s="10">
        <v>77</v>
      </c>
      <c r="D124" s="10" t="s">
        <v>21</v>
      </c>
      <c r="E124" s="10" t="str">
        <f t="shared" si="2"/>
        <v>no</v>
      </c>
      <c r="F124" s="10">
        <v>0</v>
      </c>
    </row>
    <row r="125" spans="1:6" x14ac:dyDescent="0.2">
      <c r="A125" s="22">
        <v>1638071</v>
      </c>
      <c r="B125" s="26" t="s">
        <v>751</v>
      </c>
      <c r="C125" s="9">
        <v>80</v>
      </c>
      <c r="D125" s="9" t="s">
        <v>21</v>
      </c>
      <c r="E125" s="9" t="str">
        <f t="shared" si="2"/>
        <v>no</v>
      </c>
      <c r="F125" s="9">
        <v>0</v>
      </c>
    </row>
    <row r="126" spans="1:6" x14ac:dyDescent="0.2">
      <c r="A126" s="23">
        <v>1638071</v>
      </c>
      <c r="B126" s="27" t="s">
        <v>752</v>
      </c>
      <c r="C126" s="10">
        <v>80</v>
      </c>
      <c r="D126" s="10" t="s">
        <v>21</v>
      </c>
      <c r="E126" s="10" t="str">
        <f t="shared" si="2"/>
        <v>no</v>
      </c>
      <c r="F126" s="10">
        <v>0</v>
      </c>
    </row>
    <row r="127" spans="1:6" x14ac:dyDescent="0.2">
      <c r="A127" s="22">
        <v>1638071</v>
      </c>
      <c r="B127" s="26" t="s">
        <v>753</v>
      </c>
      <c r="C127" s="9">
        <v>81</v>
      </c>
      <c r="D127" s="9" t="s">
        <v>21</v>
      </c>
      <c r="E127" s="9" t="str">
        <f t="shared" si="2"/>
        <v>no</v>
      </c>
      <c r="F127" s="9">
        <v>0</v>
      </c>
    </row>
    <row r="128" spans="1:6" x14ac:dyDescent="0.2">
      <c r="A128" s="22">
        <v>1705642</v>
      </c>
      <c r="B128" s="26" t="s">
        <v>623</v>
      </c>
      <c r="C128" s="9">
        <v>54</v>
      </c>
      <c r="D128" s="9" t="s">
        <v>21</v>
      </c>
      <c r="E128" s="9" t="str">
        <f t="shared" si="2"/>
        <v>no</v>
      </c>
      <c r="F128" s="9">
        <v>0</v>
      </c>
    </row>
    <row r="129" spans="1:6" x14ac:dyDescent="0.2">
      <c r="A129" s="22">
        <v>1755590</v>
      </c>
      <c r="B129" s="28" t="s">
        <v>626</v>
      </c>
      <c r="C129" s="9">
        <v>50</v>
      </c>
      <c r="D129" s="9" t="s">
        <v>21</v>
      </c>
      <c r="E129" s="9" t="str">
        <f t="shared" si="2"/>
        <v>no</v>
      </c>
      <c r="F129" s="9">
        <v>0</v>
      </c>
    </row>
    <row r="130" spans="1:6" x14ac:dyDescent="0.2">
      <c r="A130" s="22">
        <v>1765810</v>
      </c>
      <c r="B130" s="28" t="s">
        <v>628</v>
      </c>
      <c r="C130" s="9">
        <v>45</v>
      </c>
      <c r="D130" s="9" t="s">
        <v>21</v>
      </c>
      <c r="E130" s="9" t="str">
        <f t="shared" si="2"/>
        <v>no</v>
      </c>
      <c r="F130" s="9">
        <v>0</v>
      </c>
    </row>
    <row r="131" spans="1:6" x14ac:dyDescent="0.2">
      <c r="A131" s="22">
        <v>1782344</v>
      </c>
      <c r="B131" s="26" t="s">
        <v>632</v>
      </c>
      <c r="C131" s="9">
        <v>48</v>
      </c>
      <c r="D131" s="9" t="s">
        <v>21</v>
      </c>
      <c r="E131" s="9" t="str">
        <f t="shared" si="2"/>
        <v>no</v>
      </c>
      <c r="F131" s="9">
        <v>0</v>
      </c>
    </row>
    <row r="132" spans="1:6" x14ac:dyDescent="0.2">
      <c r="A132" s="23">
        <v>1801958</v>
      </c>
      <c r="B132" s="27" t="s">
        <v>633</v>
      </c>
      <c r="C132" s="10">
        <v>51</v>
      </c>
      <c r="D132" s="10" t="s">
        <v>21</v>
      </c>
      <c r="E132" s="10" t="str">
        <f t="shared" si="2"/>
        <v>no</v>
      </c>
      <c r="F132" s="10">
        <v>0</v>
      </c>
    </row>
    <row r="133" spans="1:6" x14ac:dyDescent="0.2">
      <c r="A133" s="22">
        <v>2014211</v>
      </c>
      <c r="B133" s="26" t="s">
        <v>634</v>
      </c>
      <c r="C133" s="9">
        <v>56</v>
      </c>
      <c r="D133" s="9" t="s">
        <v>21</v>
      </c>
      <c r="E133" s="9" t="str">
        <f t="shared" si="2"/>
        <v>no</v>
      </c>
      <c r="F133" s="9">
        <v>0</v>
      </c>
    </row>
    <row r="134" spans="1:6" x14ac:dyDescent="0.2">
      <c r="A134" s="22">
        <v>2018855</v>
      </c>
      <c r="B134" s="26" t="s">
        <v>635</v>
      </c>
      <c r="C134" s="9">
        <v>62</v>
      </c>
      <c r="D134" s="9" t="s">
        <v>21</v>
      </c>
      <c r="E134" s="9" t="str">
        <f t="shared" si="2"/>
        <v>no</v>
      </c>
      <c r="F134" s="9">
        <v>0</v>
      </c>
    </row>
    <row r="135" spans="1:6" x14ac:dyDescent="0.2">
      <c r="A135" s="22">
        <v>2023556</v>
      </c>
      <c r="B135" s="26" t="s">
        <v>637</v>
      </c>
      <c r="C135" s="9">
        <v>59</v>
      </c>
      <c r="D135" s="9" t="s">
        <v>21</v>
      </c>
      <c r="E135" s="9" t="str">
        <f t="shared" si="2"/>
        <v>no</v>
      </c>
      <c r="F135" s="9">
        <v>0</v>
      </c>
    </row>
    <row r="136" spans="1:6" x14ac:dyDescent="0.2">
      <c r="A136" s="23">
        <v>2053923</v>
      </c>
      <c r="B136" s="27" t="s">
        <v>638</v>
      </c>
      <c r="C136" s="10">
        <v>55</v>
      </c>
      <c r="D136" s="10" t="s">
        <v>21</v>
      </c>
      <c r="E136" s="10" t="str">
        <f t="shared" si="2"/>
        <v>no</v>
      </c>
      <c r="F136" s="10">
        <v>0</v>
      </c>
    </row>
    <row r="137" spans="1:6" x14ac:dyDescent="0.2">
      <c r="A137" s="22">
        <v>2139498</v>
      </c>
      <c r="B137" s="26" t="s">
        <v>639</v>
      </c>
      <c r="C137" s="9">
        <v>52</v>
      </c>
      <c r="D137" s="9" t="s">
        <v>21</v>
      </c>
      <c r="E137" s="9" t="str">
        <f t="shared" si="2"/>
        <v>no</v>
      </c>
      <c r="F137" s="9">
        <v>0</v>
      </c>
    </row>
    <row r="138" spans="1:6" x14ac:dyDescent="0.2">
      <c r="A138" s="22">
        <v>2343708</v>
      </c>
      <c r="B138" s="26" t="s">
        <v>642</v>
      </c>
      <c r="C138" s="9">
        <v>79</v>
      </c>
      <c r="D138" s="9" t="s">
        <v>21</v>
      </c>
      <c r="E138" s="9" t="str">
        <f t="shared" si="2"/>
        <v>no</v>
      </c>
      <c r="F138" s="9">
        <v>0</v>
      </c>
    </row>
    <row r="139" spans="1:6" x14ac:dyDescent="0.2">
      <c r="A139" s="23">
        <v>2383323</v>
      </c>
      <c r="B139" s="27" t="s">
        <v>644</v>
      </c>
      <c r="C139" s="10">
        <v>36</v>
      </c>
      <c r="D139" s="10" t="s">
        <v>21</v>
      </c>
      <c r="E139" s="10" t="str">
        <f t="shared" si="2"/>
        <v>no</v>
      </c>
      <c r="F139" s="10">
        <v>0</v>
      </c>
    </row>
    <row r="140" spans="1:6" x14ac:dyDescent="0.2">
      <c r="A140" s="22">
        <v>2391945</v>
      </c>
      <c r="B140" s="26" t="s">
        <v>645</v>
      </c>
      <c r="C140" s="9">
        <v>68</v>
      </c>
      <c r="D140" s="9" t="s">
        <v>21</v>
      </c>
      <c r="E140" s="9" t="str">
        <f t="shared" si="2"/>
        <v>no</v>
      </c>
      <c r="F140" s="9">
        <v>0</v>
      </c>
    </row>
    <row r="141" spans="1:6" x14ac:dyDescent="0.2">
      <c r="A141" s="23">
        <v>2391945</v>
      </c>
      <c r="B141" s="27" t="s">
        <v>608</v>
      </c>
      <c r="C141" s="10">
        <v>67</v>
      </c>
      <c r="D141" s="10" t="s">
        <v>21</v>
      </c>
      <c r="E141" s="10" t="str">
        <f t="shared" si="2"/>
        <v>no</v>
      </c>
      <c r="F141" s="10">
        <v>0</v>
      </c>
    </row>
    <row r="142" spans="1:6" x14ac:dyDescent="0.2">
      <c r="A142" s="22">
        <v>2453685</v>
      </c>
      <c r="B142" s="26" t="s">
        <v>648</v>
      </c>
      <c r="C142" s="9">
        <v>33</v>
      </c>
      <c r="D142" s="9" t="s">
        <v>21</v>
      </c>
      <c r="E142" s="9" t="str">
        <f t="shared" si="2"/>
        <v>no</v>
      </c>
      <c r="F142" s="9">
        <v>0</v>
      </c>
    </row>
    <row r="143" spans="1:6" x14ac:dyDescent="0.2">
      <c r="A143" s="23">
        <v>3029991</v>
      </c>
      <c r="B143" s="27" t="s">
        <v>653</v>
      </c>
      <c r="C143" s="10">
        <v>56</v>
      </c>
      <c r="D143" s="10" t="s">
        <v>21</v>
      </c>
      <c r="E143" s="10" t="str">
        <f t="shared" si="2"/>
        <v>no</v>
      </c>
      <c r="F143" s="10">
        <v>0</v>
      </c>
    </row>
    <row r="144" spans="1:6" x14ac:dyDescent="0.2">
      <c r="A144" s="23">
        <v>3042106</v>
      </c>
      <c r="B144" s="27" t="s">
        <v>655</v>
      </c>
      <c r="C144" s="10">
        <v>72</v>
      </c>
      <c r="D144" s="10" t="s">
        <v>21</v>
      </c>
      <c r="E144" s="10" t="str">
        <f t="shared" si="2"/>
        <v>no</v>
      </c>
      <c r="F144" s="10">
        <v>0</v>
      </c>
    </row>
    <row r="145" spans="1:6" x14ac:dyDescent="0.2">
      <c r="A145" s="22">
        <v>3053096</v>
      </c>
      <c r="B145" s="26" t="s">
        <v>656</v>
      </c>
      <c r="C145" s="9">
        <v>69</v>
      </c>
      <c r="D145" s="9" t="s">
        <v>21</v>
      </c>
      <c r="E145" s="9" t="str">
        <f t="shared" si="2"/>
        <v>no</v>
      </c>
      <c r="F145" s="9">
        <v>0</v>
      </c>
    </row>
    <row r="146" spans="1:6" x14ac:dyDescent="0.2">
      <c r="A146" s="23">
        <v>3093520</v>
      </c>
      <c r="B146" s="27" t="s">
        <v>659</v>
      </c>
      <c r="C146" s="10">
        <v>63</v>
      </c>
      <c r="D146" s="10" t="s">
        <v>21</v>
      </c>
      <c r="E146" s="10" t="str">
        <f t="shared" si="2"/>
        <v>no</v>
      </c>
      <c r="F146" s="10">
        <v>0</v>
      </c>
    </row>
    <row r="147" spans="1:6" x14ac:dyDescent="0.2">
      <c r="A147" s="22">
        <v>3093669</v>
      </c>
      <c r="B147" s="26" t="s">
        <v>660</v>
      </c>
      <c r="C147" s="9">
        <v>45</v>
      </c>
      <c r="D147" s="9" t="s">
        <v>21</v>
      </c>
      <c r="E147" s="9" t="str">
        <f t="shared" si="2"/>
        <v>no</v>
      </c>
      <c r="F147" s="9">
        <v>0</v>
      </c>
    </row>
    <row r="148" spans="1:6" x14ac:dyDescent="0.2">
      <c r="A148" s="23">
        <v>3097547</v>
      </c>
      <c r="B148" s="27" t="s">
        <v>661</v>
      </c>
      <c r="C148" s="10">
        <v>39</v>
      </c>
      <c r="D148" s="10" t="s">
        <v>21</v>
      </c>
      <c r="E148" s="10" t="str">
        <f t="shared" si="2"/>
        <v>no</v>
      </c>
      <c r="F148" s="10">
        <v>0</v>
      </c>
    </row>
    <row r="149" spans="1:6" x14ac:dyDescent="0.2">
      <c r="A149" s="22">
        <v>3100077</v>
      </c>
      <c r="B149" s="26" t="s">
        <v>662</v>
      </c>
      <c r="C149" s="9">
        <v>77</v>
      </c>
      <c r="D149" s="9" t="s">
        <v>21</v>
      </c>
      <c r="E149" s="9" t="str">
        <f t="shared" si="2"/>
        <v>no</v>
      </c>
      <c r="F149" s="9">
        <v>0</v>
      </c>
    </row>
    <row r="150" spans="1:6" x14ac:dyDescent="0.2">
      <c r="A150" s="23">
        <v>3161593</v>
      </c>
      <c r="B150" s="27" t="s">
        <v>665</v>
      </c>
      <c r="C150" s="10">
        <v>69</v>
      </c>
      <c r="D150" s="10" t="s">
        <v>21</v>
      </c>
      <c r="E150" s="10" t="str">
        <f t="shared" si="2"/>
        <v>no</v>
      </c>
      <c r="F150" s="10">
        <v>0</v>
      </c>
    </row>
    <row r="151" spans="1:6" x14ac:dyDescent="0.2">
      <c r="A151" s="23">
        <v>3213541</v>
      </c>
      <c r="B151" s="27" t="s">
        <v>669</v>
      </c>
      <c r="C151" s="10">
        <v>56</v>
      </c>
      <c r="D151" s="10" t="s">
        <v>21</v>
      </c>
      <c r="E151" s="10" t="str">
        <f t="shared" si="2"/>
        <v>no</v>
      </c>
      <c r="F151" s="10">
        <v>0</v>
      </c>
    </row>
    <row r="152" spans="1:6" x14ac:dyDescent="0.2">
      <c r="A152" s="22">
        <v>3213541</v>
      </c>
      <c r="B152" s="26" t="s">
        <v>657</v>
      </c>
      <c r="C152" s="9">
        <v>58</v>
      </c>
      <c r="D152" s="9" t="s">
        <v>21</v>
      </c>
      <c r="E152" s="9" t="str">
        <f t="shared" si="2"/>
        <v>no</v>
      </c>
      <c r="F152" s="9">
        <v>0</v>
      </c>
    </row>
    <row r="153" spans="1:6" x14ac:dyDescent="0.2">
      <c r="A153" s="23">
        <v>3226177</v>
      </c>
      <c r="B153" s="27" t="s">
        <v>670</v>
      </c>
      <c r="C153" s="10">
        <v>58</v>
      </c>
      <c r="D153" s="10" t="s">
        <v>21</v>
      </c>
      <c r="E153" s="10" t="str">
        <f t="shared" si="2"/>
        <v>no</v>
      </c>
      <c r="F153" s="10">
        <v>0</v>
      </c>
    </row>
    <row r="154" spans="1:6" x14ac:dyDescent="0.2">
      <c r="A154" s="23">
        <v>3263309</v>
      </c>
      <c r="B154" s="27" t="s">
        <v>598</v>
      </c>
      <c r="C154" s="10">
        <v>39</v>
      </c>
      <c r="D154" s="10" t="s">
        <v>21</v>
      </c>
      <c r="E154" s="10" t="str">
        <f t="shared" si="2"/>
        <v>no</v>
      </c>
      <c r="F154" s="10">
        <v>0</v>
      </c>
    </row>
    <row r="155" spans="1:6" x14ac:dyDescent="0.2">
      <c r="A155" s="22">
        <v>3263309</v>
      </c>
      <c r="B155" s="26" t="s">
        <v>671</v>
      </c>
      <c r="C155" s="9">
        <v>41</v>
      </c>
      <c r="D155" s="9" t="s">
        <v>21</v>
      </c>
      <c r="E155" s="9" t="str">
        <f t="shared" si="2"/>
        <v>no</v>
      </c>
      <c r="F155" s="9">
        <v>0</v>
      </c>
    </row>
    <row r="156" spans="1:6" x14ac:dyDescent="0.2">
      <c r="A156" s="22">
        <v>3277554</v>
      </c>
      <c r="B156" s="26" t="s">
        <v>673</v>
      </c>
      <c r="C156" s="9">
        <v>54</v>
      </c>
      <c r="D156" s="9" t="s">
        <v>21</v>
      </c>
      <c r="E156" s="9" t="str">
        <f t="shared" si="2"/>
        <v>no</v>
      </c>
      <c r="F156" s="9">
        <v>0</v>
      </c>
    </row>
    <row r="157" spans="1:6" x14ac:dyDescent="0.2">
      <c r="A157" s="23">
        <v>3278300</v>
      </c>
      <c r="B157" s="27" t="s">
        <v>674</v>
      </c>
      <c r="C157" s="10">
        <v>67</v>
      </c>
      <c r="D157" s="10" t="s">
        <v>21</v>
      </c>
      <c r="E157" s="10" t="str">
        <f t="shared" si="2"/>
        <v>no</v>
      </c>
      <c r="F157" s="10">
        <v>0</v>
      </c>
    </row>
    <row r="158" spans="1:6" x14ac:dyDescent="0.2">
      <c r="A158" s="22">
        <v>3281610</v>
      </c>
      <c r="B158" s="26" t="s">
        <v>619</v>
      </c>
      <c r="C158" s="9">
        <v>50</v>
      </c>
      <c r="D158" s="9" t="s">
        <v>21</v>
      </c>
      <c r="E158" s="9" t="str">
        <f t="shared" si="2"/>
        <v>no</v>
      </c>
      <c r="F158" s="9">
        <v>0</v>
      </c>
    </row>
    <row r="159" spans="1:6" x14ac:dyDescent="0.2">
      <c r="A159" s="23">
        <v>3287763</v>
      </c>
      <c r="B159" s="27" t="s">
        <v>675</v>
      </c>
      <c r="C159" s="10">
        <v>34</v>
      </c>
      <c r="D159" s="10" t="s">
        <v>21</v>
      </c>
      <c r="E159" s="10" t="str">
        <f t="shared" si="2"/>
        <v>no</v>
      </c>
      <c r="F159" s="10">
        <v>0</v>
      </c>
    </row>
    <row r="160" spans="1:6" x14ac:dyDescent="0.2">
      <c r="A160" s="22">
        <v>3306547</v>
      </c>
      <c r="B160" s="26" t="s">
        <v>676</v>
      </c>
      <c r="C160" s="9">
        <v>84</v>
      </c>
      <c r="D160" s="9" t="s">
        <v>21</v>
      </c>
      <c r="E160" s="9" t="str">
        <f t="shared" si="2"/>
        <v>no</v>
      </c>
      <c r="F160" s="9">
        <v>0</v>
      </c>
    </row>
    <row r="161" spans="1:6" x14ac:dyDescent="0.2">
      <c r="A161" s="23">
        <v>3325514</v>
      </c>
      <c r="B161" s="27" t="s">
        <v>677</v>
      </c>
      <c r="C161" s="10">
        <v>70</v>
      </c>
      <c r="D161" s="10" t="s">
        <v>21</v>
      </c>
      <c r="E161" s="10" t="str">
        <f t="shared" si="2"/>
        <v>no</v>
      </c>
      <c r="F161" s="10">
        <v>0</v>
      </c>
    </row>
    <row r="162" spans="1:6" x14ac:dyDescent="0.2">
      <c r="A162" s="22">
        <v>3345388</v>
      </c>
      <c r="B162" s="26" t="s">
        <v>678</v>
      </c>
      <c r="C162" s="9">
        <v>45</v>
      </c>
      <c r="D162" s="9" t="s">
        <v>21</v>
      </c>
      <c r="E162" s="9" t="str">
        <f t="shared" si="2"/>
        <v>no</v>
      </c>
      <c r="F162" s="9">
        <v>0</v>
      </c>
    </row>
    <row r="163" spans="1:6" x14ac:dyDescent="0.2">
      <c r="A163" s="22">
        <v>3481349</v>
      </c>
      <c r="B163" s="26" t="s">
        <v>682</v>
      </c>
      <c r="C163" s="9">
        <v>34</v>
      </c>
      <c r="D163" s="9" t="s">
        <v>21</v>
      </c>
      <c r="E163" s="9" t="str">
        <f t="shared" si="2"/>
        <v>no</v>
      </c>
      <c r="F163" s="9">
        <v>0</v>
      </c>
    </row>
    <row r="164" spans="1:6" x14ac:dyDescent="0.2">
      <c r="A164" s="22">
        <v>3514536</v>
      </c>
      <c r="B164" s="26" t="s">
        <v>684</v>
      </c>
      <c r="C164" s="9">
        <v>53</v>
      </c>
      <c r="D164" s="9" t="s">
        <v>21</v>
      </c>
      <c r="E164" s="9" t="str">
        <f t="shared" si="2"/>
        <v>no</v>
      </c>
      <c r="F164" s="9">
        <v>0</v>
      </c>
    </row>
    <row r="165" spans="1:6" x14ac:dyDescent="0.2">
      <c r="A165" s="22">
        <v>3548300</v>
      </c>
      <c r="B165" s="26" t="s">
        <v>686</v>
      </c>
      <c r="C165" s="9">
        <v>24</v>
      </c>
      <c r="D165" s="9" t="s">
        <v>21</v>
      </c>
      <c r="E165" s="9" t="str">
        <f t="shared" si="2"/>
        <v>no</v>
      </c>
      <c r="F165" s="9">
        <v>0</v>
      </c>
    </row>
    <row r="166" spans="1:6" x14ac:dyDescent="0.2">
      <c r="A166" s="23">
        <v>3548317</v>
      </c>
      <c r="B166" s="27" t="s">
        <v>687</v>
      </c>
      <c r="C166" s="10">
        <v>38</v>
      </c>
      <c r="D166" s="10" t="s">
        <v>21</v>
      </c>
      <c r="E166" s="10" t="str">
        <f t="shared" si="2"/>
        <v>no</v>
      </c>
      <c r="F166" s="10">
        <v>0</v>
      </c>
    </row>
    <row r="167" spans="1:6" x14ac:dyDescent="0.2">
      <c r="A167" s="22">
        <v>3570038</v>
      </c>
      <c r="B167" s="26" t="s">
        <v>690</v>
      </c>
      <c r="C167" s="9">
        <v>37</v>
      </c>
      <c r="D167" s="9" t="s">
        <v>21</v>
      </c>
      <c r="E167" s="9" t="str">
        <f t="shared" si="2"/>
        <v>no</v>
      </c>
      <c r="F167" s="9">
        <v>0</v>
      </c>
    </row>
    <row r="168" spans="1:6" x14ac:dyDescent="0.2">
      <c r="A168" s="22">
        <v>3692162</v>
      </c>
      <c r="B168" s="26" t="s">
        <v>694</v>
      </c>
      <c r="C168" s="9">
        <v>43</v>
      </c>
      <c r="D168" s="9" t="s">
        <v>21</v>
      </c>
      <c r="E168" s="9" t="str">
        <f t="shared" si="2"/>
        <v>no</v>
      </c>
      <c r="F168" s="9">
        <v>0</v>
      </c>
    </row>
    <row r="169" spans="1:6" x14ac:dyDescent="0.2">
      <c r="A169" s="22">
        <v>3728707</v>
      </c>
      <c r="B169" s="26" t="s">
        <v>696</v>
      </c>
      <c r="C169" s="9">
        <v>40</v>
      </c>
      <c r="D169" s="9" t="s">
        <v>21</v>
      </c>
      <c r="E169" s="9" t="str">
        <f t="shared" si="2"/>
        <v>no</v>
      </c>
      <c r="F169" s="9">
        <v>0</v>
      </c>
    </row>
    <row r="170" spans="1:6" x14ac:dyDescent="0.2">
      <c r="A170" s="22">
        <v>3786588</v>
      </c>
      <c r="B170" s="26" t="s">
        <v>698</v>
      </c>
      <c r="C170" s="9">
        <v>50</v>
      </c>
      <c r="D170" s="9" t="s">
        <v>21</v>
      </c>
      <c r="E170" s="9" t="str">
        <f t="shared" si="2"/>
        <v>no</v>
      </c>
      <c r="F170" s="9">
        <v>0</v>
      </c>
    </row>
    <row r="171" spans="1:6" x14ac:dyDescent="0.2">
      <c r="A171" s="23">
        <v>3873056</v>
      </c>
      <c r="B171" s="27" t="s">
        <v>601</v>
      </c>
      <c r="C171" s="10">
        <v>41</v>
      </c>
      <c r="D171" s="10" t="s">
        <v>21</v>
      </c>
      <c r="E171" s="10" t="str">
        <f t="shared" si="2"/>
        <v>no</v>
      </c>
      <c r="F171" s="10">
        <v>0</v>
      </c>
    </row>
    <row r="172" spans="1:6" x14ac:dyDescent="0.2">
      <c r="A172" s="22">
        <v>4018850</v>
      </c>
      <c r="B172" s="26" t="s">
        <v>711</v>
      </c>
      <c r="C172" s="9">
        <v>69</v>
      </c>
      <c r="D172" s="9" t="s">
        <v>21</v>
      </c>
      <c r="E172" s="9" t="str">
        <f t="shared" si="2"/>
        <v>no</v>
      </c>
      <c r="F172" s="9">
        <v>0</v>
      </c>
    </row>
    <row r="173" spans="1:6" x14ac:dyDescent="0.2">
      <c r="A173" s="22">
        <v>4053851</v>
      </c>
      <c r="B173" s="26" t="s">
        <v>716</v>
      </c>
      <c r="C173" s="9">
        <v>35</v>
      </c>
      <c r="D173" s="9" t="s">
        <v>21</v>
      </c>
      <c r="E173" s="9" t="str">
        <f t="shared" si="2"/>
        <v>no</v>
      </c>
      <c r="F173" s="9">
        <v>0</v>
      </c>
    </row>
    <row r="174" spans="1:6" x14ac:dyDescent="0.2">
      <c r="A174" s="23">
        <v>4063089</v>
      </c>
      <c r="B174" s="27" t="s">
        <v>615</v>
      </c>
      <c r="C174" s="10">
        <v>54</v>
      </c>
      <c r="D174" s="10" t="s">
        <v>21</v>
      </c>
      <c r="E174" s="10" t="str">
        <f t="shared" si="2"/>
        <v>no</v>
      </c>
      <c r="F174" s="10">
        <v>0</v>
      </c>
    </row>
    <row r="175" spans="1:6" x14ac:dyDescent="0.2">
      <c r="A175" s="22">
        <v>4097224</v>
      </c>
      <c r="B175" s="26" t="s">
        <v>717</v>
      </c>
      <c r="C175" s="9">
        <v>89</v>
      </c>
      <c r="D175" s="9" t="s">
        <v>21</v>
      </c>
      <c r="E175" s="9" t="str">
        <f t="shared" si="2"/>
        <v>no</v>
      </c>
      <c r="F175" s="9">
        <v>0</v>
      </c>
    </row>
    <row r="176" spans="1:6" x14ac:dyDescent="0.2">
      <c r="A176" s="23">
        <v>4097224</v>
      </c>
      <c r="B176" s="27" t="s">
        <v>717</v>
      </c>
      <c r="C176" s="10">
        <v>89</v>
      </c>
      <c r="D176" s="10" t="s">
        <v>21</v>
      </c>
      <c r="E176" s="10" t="str">
        <f t="shared" si="2"/>
        <v>no</v>
      </c>
      <c r="F176" s="10">
        <v>0</v>
      </c>
    </row>
    <row r="177" spans="1:6" x14ac:dyDescent="0.2">
      <c r="A177" s="22">
        <v>4100687</v>
      </c>
      <c r="B177" s="26" t="s">
        <v>718</v>
      </c>
      <c r="C177" s="9">
        <v>26</v>
      </c>
      <c r="D177" s="9" t="s">
        <v>21</v>
      </c>
      <c r="E177" s="9" t="str">
        <f t="shared" si="2"/>
        <v>no</v>
      </c>
      <c r="F177" s="9">
        <v>0</v>
      </c>
    </row>
    <row r="178" spans="1:6" x14ac:dyDescent="0.2">
      <c r="A178" s="23">
        <v>4171125</v>
      </c>
      <c r="B178" s="27" t="s">
        <v>720</v>
      </c>
      <c r="C178" s="10">
        <v>38</v>
      </c>
      <c r="D178" s="10" t="s">
        <v>21</v>
      </c>
      <c r="E178" s="10" t="str">
        <f t="shared" si="2"/>
        <v>no</v>
      </c>
      <c r="F178" s="10">
        <v>0</v>
      </c>
    </row>
    <row r="179" spans="1:6" x14ac:dyDescent="0.2">
      <c r="A179" s="23">
        <v>4175718</v>
      </c>
      <c r="B179" s="27" t="s">
        <v>721</v>
      </c>
      <c r="C179" s="10">
        <v>53</v>
      </c>
      <c r="D179" s="10" t="s">
        <v>21</v>
      </c>
      <c r="E179" s="10" t="str">
        <f t="shared" si="2"/>
        <v>no</v>
      </c>
      <c r="F179" s="10">
        <v>0</v>
      </c>
    </row>
    <row r="180" spans="1:6" x14ac:dyDescent="0.2">
      <c r="A180" s="22">
        <v>4191501</v>
      </c>
      <c r="B180" s="26" t="s">
        <v>722</v>
      </c>
      <c r="C180" s="9">
        <v>40</v>
      </c>
      <c r="D180" s="9" t="s">
        <v>21</v>
      </c>
      <c r="E180" s="9" t="str">
        <f t="shared" si="2"/>
        <v>no</v>
      </c>
      <c r="F180" s="9">
        <v>0</v>
      </c>
    </row>
    <row r="181" spans="1:6" x14ac:dyDescent="0.2">
      <c r="A181" s="23">
        <v>4207931</v>
      </c>
      <c r="B181" s="27" t="s">
        <v>723</v>
      </c>
      <c r="C181" s="10">
        <v>41</v>
      </c>
      <c r="D181" s="10" t="s">
        <v>21</v>
      </c>
      <c r="E181" s="10" t="str">
        <f t="shared" si="2"/>
        <v>no</v>
      </c>
      <c r="F181" s="10">
        <v>0</v>
      </c>
    </row>
    <row r="182" spans="1:6" x14ac:dyDescent="0.2">
      <c r="A182" s="22">
        <v>4210719</v>
      </c>
      <c r="B182" s="26" t="s">
        <v>715</v>
      </c>
      <c r="C182" s="9">
        <v>29</v>
      </c>
      <c r="D182" s="9" t="s">
        <v>21</v>
      </c>
      <c r="E182" s="9" t="str">
        <f t="shared" si="2"/>
        <v>no</v>
      </c>
      <c r="F182" s="9">
        <v>0</v>
      </c>
    </row>
    <row r="183" spans="1:6" x14ac:dyDescent="0.2">
      <c r="A183" s="23">
        <v>4210719</v>
      </c>
      <c r="B183" s="27" t="s">
        <v>617</v>
      </c>
      <c r="C183" s="10">
        <v>29</v>
      </c>
      <c r="D183" s="10" t="s">
        <v>21</v>
      </c>
      <c r="E183" s="10" t="str">
        <f t="shared" si="2"/>
        <v>no</v>
      </c>
      <c r="F183" s="10">
        <v>0</v>
      </c>
    </row>
    <row r="184" spans="1:6" x14ac:dyDescent="0.2">
      <c r="A184" s="23">
        <v>4238695</v>
      </c>
      <c r="B184" s="27" t="s">
        <v>724</v>
      </c>
      <c r="C184" s="10">
        <v>28</v>
      </c>
      <c r="D184" s="10" t="s">
        <v>21</v>
      </c>
      <c r="E184" s="10" t="str">
        <f t="shared" si="2"/>
        <v>no</v>
      </c>
      <c r="F184" s="10">
        <v>0</v>
      </c>
    </row>
    <row r="185" spans="1:6" x14ac:dyDescent="0.2">
      <c r="A185" s="23">
        <v>4242806</v>
      </c>
      <c r="B185" s="27" t="s">
        <v>726</v>
      </c>
      <c r="C185" s="10">
        <v>80</v>
      </c>
      <c r="D185" s="10" t="s">
        <v>21</v>
      </c>
      <c r="E185" s="10" t="str">
        <f t="shared" si="2"/>
        <v>no</v>
      </c>
      <c r="F185" s="10">
        <v>0</v>
      </c>
    </row>
    <row r="186" spans="1:6" x14ac:dyDescent="0.2">
      <c r="A186" s="22">
        <v>4246072</v>
      </c>
      <c r="B186" s="26" t="s">
        <v>727</v>
      </c>
      <c r="C186" s="9">
        <v>50</v>
      </c>
      <c r="D186" s="9" t="s">
        <v>21</v>
      </c>
      <c r="E186" s="9" t="str">
        <f t="shared" si="2"/>
        <v>no</v>
      </c>
      <c r="F186" s="9">
        <v>0</v>
      </c>
    </row>
    <row r="187" spans="1:6" x14ac:dyDescent="0.2">
      <c r="A187" s="23">
        <v>4263680</v>
      </c>
      <c r="B187" s="27" t="s">
        <v>632</v>
      </c>
      <c r="C187" s="10">
        <v>34</v>
      </c>
      <c r="D187" s="10" t="s">
        <v>21</v>
      </c>
      <c r="E187" s="10" t="str">
        <f t="shared" ref="E187:E250" si="3">IF(F187&gt;0, "yes", "no")</f>
        <v>no</v>
      </c>
      <c r="F187" s="10">
        <v>0</v>
      </c>
    </row>
    <row r="188" spans="1:6" x14ac:dyDescent="0.2">
      <c r="A188" s="23">
        <v>4291889</v>
      </c>
      <c r="B188" s="27" t="s">
        <v>732</v>
      </c>
      <c r="C188" s="10">
        <v>20</v>
      </c>
      <c r="D188" s="10" t="s">
        <v>21</v>
      </c>
      <c r="E188" s="10" t="str">
        <f t="shared" si="3"/>
        <v>no</v>
      </c>
      <c r="F188" s="10">
        <v>0</v>
      </c>
    </row>
    <row r="189" spans="1:6" x14ac:dyDescent="0.2">
      <c r="A189" s="23">
        <v>4295980</v>
      </c>
      <c r="B189" s="27" t="s">
        <v>734</v>
      </c>
      <c r="C189" s="10">
        <v>21</v>
      </c>
      <c r="D189" s="10" t="s">
        <v>21</v>
      </c>
      <c r="E189" s="10" t="str">
        <f t="shared" si="3"/>
        <v>no</v>
      </c>
      <c r="F189" s="10">
        <v>0</v>
      </c>
    </row>
    <row r="190" spans="1:6" x14ac:dyDescent="0.2">
      <c r="A190" s="22">
        <v>4324008</v>
      </c>
      <c r="B190" s="26" t="s">
        <v>594</v>
      </c>
      <c r="C190" s="9">
        <v>33</v>
      </c>
      <c r="D190" s="9" t="s">
        <v>21</v>
      </c>
      <c r="E190" s="9" t="str">
        <f t="shared" si="3"/>
        <v>no</v>
      </c>
      <c r="F190" s="9">
        <v>0</v>
      </c>
    </row>
    <row r="191" spans="1:6" x14ac:dyDescent="0.2">
      <c r="A191" s="23">
        <v>4324302</v>
      </c>
      <c r="B191" s="27" t="s">
        <v>739</v>
      </c>
      <c r="C191" s="10">
        <v>47</v>
      </c>
      <c r="D191" s="10" t="s">
        <v>21</v>
      </c>
      <c r="E191" s="10" t="str">
        <f t="shared" si="3"/>
        <v>no</v>
      </c>
      <c r="F191" s="10">
        <v>0</v>
      </c>
    </row>
    <row r="192" spans="1:6" x14ac:dyDescent="0.2">
      <c r="A192" s="23">
        <v>4324472</v>
      </c>
      <c r="B192" s="27" t="s">
        <v>614</v>
      </c>
      <c r="C192" s="10">
        <v>69</v>
      </c>
      <c r="D192" s="10" t="s">
        <v>21</v>
      </c>
      <c r="E192" s="10" t="str">
        <f t="shared" si="3"/>
        <v>no</v>
      </c>
      <c r="F192" s="10">
        <v>0</v>
      </c>
    </row>
    <row r="193" spans="1:6" x14ac:dyDescent="0.2">
      <c r="A193" s="22">
        <v>4326677</v>
      </c>
      <c r="B193" s="26" t="s">
        <v>742</v>
      </c>
      <c r="C193" s="9">
        <v>31</v>
      </c>
      <c r="D193" s="9" t="s">
        <v>21</v>
      </c>
      <c r="E193" s="9" t="str">
        <f t="shared" si="3"/>
        <v>no</v>
      </c>
      <c r="F193" s="9">
        <v>0</v>
      </c>
    </row>
    <row r="194" spans="1:6" x14ac:dyDescent="0.2">
      <c r="A194" s="23">
        <v>4328580</v>
      </c>
      <c r="B194" s="27" t="s">
        <v>743</v>
      </c>
      <c r="C194" s="10">
        <v>55</v>
      </c>
      <c r="D194" s="10" t="s">
        <v>21</v>
      </c>
      <c r="E194" s="10" t="str">
        <f t="shared" si="3"/>
        <v>no</v>
      </c>
      <c r="F194" s="10">
        <v>0</v>
      </c>
    </row>
    <row r="195" spans="1:6" x14ac:dyDescent="0.2">
      <c r="A195" s="22">
        <v>4335195</v>
      </c>
      <c r="B195" s="26" t="s">
        <v>689</v>
      </c>
      <c r="C195" s="9">
        <v>39</v>
      </c>
      <c r="D195" s="9" t="s">
        <v>21</v>
      </c>
      <c r="E195" s="9" t="str">
        <f t="shared" si="3"/>
        <v>no</v>
      </c>
      <c r="F195" s="9">
        <v>0</v>
      </c>
    </row>
    <row r="196" spans="1:6" x14ac:dyDescent="0.2">
      <c r="A196" s="23">
        <v>4338692</v>
      </c>
      <c r="B196" s="27" t="s">
        <v>745</v>
      </c>
      <c r="C196" s="10">
        <v>28</v>
      </c>
      <c r="D196" s="10" t="s">
        <v>21</v>
      </c>
      <c r="E196" s="10" t="str">
        <f t="shared" si="3"/>
        <v>no</v>
      </c>
      <c r="F196" s="10">
        <v>0</v>
      </c>
    </row>
    <row r="197" spans="1:6" x14ac:dyDescent="0.2">
      <c r="A197" s="23">
        <v>434057</v>
      </c>
      <c r="B197" s="27" t="s">
        <v>590</v>
      </c>
      <c r="C197" s="10">
        <v>83</v>
      </c>
      <c r="D197" s="10" t="s">
        <v>26</v>
      </c>
      <c r="E197" s="10" t="str">
        <f t="shared" si="3"/>
        <v>yes</v>
      </c>
      <c r="F197" s="10">
        <v>5</v>
      </c>
    </row>
    <row r="198" spans="1:6" x14ac:dyDescent="0.2">
      <c r="A198" s="22">
        <v>816426</v>
      </c>
      <c r="B198" s="26" t="s">
        <v>591</v>
      </c>
      <c r="C198" s="9">
        <v>89</v>
      </c>
      <c r="D198" s="9" t="s">
        <v>26</v>
      </c>
      <c r="E198" s="9" t="str">
        <f t="shared" si="3"/>
        <v>yes</v>
      </c>
      <c r="F198" s="9">
        <v>7</v>
      </c>
    </row>
    <row r="199" spans="1:6" x14ac:dyDescent="0.2">
      <c r="A199" s="23">
        <v>884064</v>
      </c>
      <c r="B199" s="27" t="s">
        <v>594</v>
      </c>
      <c r="C199" s="10">
        <v>85</v>
      </c>
      <c r="D199" s="10" t="s">
        <v>26</v>
      </c>
      <c r="E199" s="10" t="str">
        <f t="shared" si="3"/>
        <v>yes</v>
      </c>
      <c r="F199" s="10">
        <v>2</v>
      </c>
    </row>
    <row r="200" spans="1:6" x14ac:dyDescent="0.2">
      <c r="A200" s="23">
        <v>989264</v>
      </c>
      <c r="B200" s="27" t="s">
        <v>595</v>
      </c>
      <c r="C200" s="10">
        <v>70</v>
      </c>
      <c r="D200" s="10" t="s">
        <v>26</v>
      </c>
      <c r="E200" s="10" t="str">
        <f t="shared" si="3"/>
        <v>yes</v>
      </c>
      <c r="F200" s="10">
        <v>1</v>
      </c>
    </row>
    <row r="201" spans="1:6" x14ac:dyDescent="0.2">
      <c r="A201" s="22">
        <v>989264</v>
      </c>
      <c r="B201" s="26" t="s">
        <v>596</v>
      </c>
      <c r="C201" s="9">
        <v>70</v>
      </c>
      <c r="D201" s="9" t="s">
        <v>26</v>
      </c>
      <c r="E201" s="9" t="str">
        <f t="shared" si="3"/>
        <v>yes</v>
      </c>
      <c r="F201" s="9">
        <v>1</v>
      </c>
    </row>
    <row r="202" spans="1:6" x14ac:dyDescent="0.2">
      <c r="A202" s="22">
        <v>1226126</v>
      </c>
      <c r="B202" s="26" t="s">
        <v>604</v>
      </c>
      <c r="C202" s="9">
        <v>36</v>
      </c>
      <c r="D202" s="9" t="s">
        <v>26</v>
      </c>
      <c r="E202" s="9" t="str">
        <f t="shared" si="3"/>
        <v>yes</v>
      </c>
      <c r="F202" s="9">
        <v>1</v>
      </c>
    </row>
    <row r="203" spans="1:6" x14ac:dyDescent="0.2">
      <c r="A203" s="23">
        <v>1271207</v>
      </c>
      <c r="B203" s="27" t="s">
        <v>607</v>
      </c>
      <c r="C203" s="10">
        <v>55</v>
      </c>
      <c r="D203" s="10" t="s">
        <v>26</v>
      </c>
      <c r="E203" s="10" t="str">
        <f t="shared" si="3"/>
        <v>yes</v>
      </c>
      <c r="F203" s="10">
        <v>4</v>
      </c>
    </row>
    <row r="204" spans="1:6" x14ac:dyDescent="0.2">
      <c r="A204" s="22">
        <v>1271207</v>
      </c>
      <c r="B204" s="26" t="s">
        <v>608</v>
      </c>
      <c r="C204" s="9">
        <v>55</v>
      </c>
      <c r="D204" s="9" t="s">
        <v>26</v>
      </c>
      <c r="E204" s="9" t="str">
        <f t="shared" si="3"/>
        <v>yes</v>
      </c>
      <c r="F204" s="9">
        <v>2</v>
      </c>
    </row>
    <row r="205" spans="1:6" x14ac:dyDescent="0.2">
      <c r="A205" s="23">
        <v>1328229</v>
      </c>
      <c r="B205" s="27" t="s">
        <v>609</v>
      </c>
      <c r="C205" s="10">
        <v>58</v>
      </c>
      <c r="D205" s="10" t="s">
        <v>26</v>
      </c>
      <c r="E205" s="10" t="str">
        <f t="shared" si="3"/>
        <v>yes</v>
      </c>
      <c r="F205" s="10">
        <v>3</v>
      </c>
    </row>
    <row r="206" spans="1:6" x14ac:dyDescent="0.2">
      <c r="A206" s="23">
        <v>1410844</v>
      </c>
      <c r="B206" s="27" t="s">
        <v>611</v>
      </c>
      <c r="C206" s="10">
        <v>76</v>
      </c>
      <c r="D206" s="10" t="s">
        <v>26</v>
      </c>
      <c r="E206" s="10" t="str">
        <f t="shared" si="3"/>
        <v>yes</v>
      </c>
      <c r="F206" s="10">
        <v>1</v>
      </c>
    </row>
    <row r="207" spans="1:6" x14ac:dyDescent="0.2">
      <c r="A207" s="23">
        <v>1702523</v>
      </c>
      <c r="B207" s="27" t="s">
        <v>594</v>
      </c>
      <c r="C207" s="10">
        <v>63</v>
      </c>
      <c r="D207" s="10" t="s">
        <v>26</v>
      </c>
      <c r="E207" s="10" t="str">
        <f t="shared" si="3"/>
        <v>yes</v>
      </c>
      <c r="F207" s="10">
        <v>1</v>
      </c>
    </row>
    <row r="208" spans="1:6" x14ac:dyDescent="0.2">
      <c r="A208" s="23">
        <v>1766857</v>
      </c>
      <c r="B208" s="27" t="s">
        <v>629</v>
      </c>
      <c r="C208" s="10">
        <v>86</v>
      </c>
      <c r="D208" s="10" t="s">
        <v>26</v>
      </c>
      <c r="E208" s="10" t="str">
        <f t="shared" si="3"/>
        <v>yes</v>
      </c>
      <c r="F208" s="10">
        <v>5</v>
      </c>
    </row>
    <row r="209" spans="1:6" x14ac:dyDescent="0.2">
      <c r="A209" s="23">
        <v>2229669</v>
      </c>
      <c r="B209" s="27" t="s">
        <v>641</v>
      </c>
      <c r="C209" s="10">
        <v>29</v>
      </c>
      <c r="D209" s="10" t="s">
        <v>26</v>
      </c>
      <c r="E209" s="10" t="str">
        <f t="shared" si="3"/>
        <v>yes</v>
      </c>
      <c r="F209" s="10">
        <v>2</v>
      </c>
    </row>
    <row r="210" spans="1:6" x14ac:dyDescent="0.2">
      <c r="A210" s="23">
        <v>3002547</v>
      </c>
      <c r="B210" s="27" t="s">
        <v>651</v>
      </c>
      <c r="C210" s="10">
        <v>66</v>
      </c>
      <c r="D210" s="10" t="s">
        <v>26</v>
      </c>
      <c r="E210" s="10" t="str">
        <f t="shared" si="3"/>
        <v>yes</v>
      </c>
      <c r="F210" s="10">
        <v>2</v>
      </c>
    </row>
    <row r="211" spans="1:6" x14ac:dyDescent="0.2">
      <c r="A211" s="22">
        <v>3159639</v>
      </c>
      <c r="B211" s="26" t="s">
        <v>749</v>
      </c>
      <c r="C211" s="9">
        <v>47</v>
      </c>
      <c r="D211" s="9" t="s">
        <v>26</v>
      </c>
      <c r="E211" s="9" t="str">
        <f t="shared" si="3"/>
        <v>yes</v>
      </c>
      <c r="F211" s="9">
        <v>3</v>
      </c>
    </row>
    <row r="212" spans="1:6" x14ac:dyDescent="0.2">
      <c r="A212" s="23">
        <v>3387914</v>
      </c>
      <c r="B212" s="27" t="s">
        <v>679</v>
      </c>
      <c r="C212" s="10">
        <v>49</v>
      </c>
      <c r="D212" s="10" t="s">
        <v>26</v>
      </c>
      <c r="E212" s="10" t="str">
        <f t="shared" si="3"/>
        <v>yes</v>
      </c>
      <c r="F212" s="10">
        <v>2</v>
      </c>
    </row>
    <row r="213" spans="1:6" x14ac:dyDescent="0.2">
      <c r="A213" s="22">
        <v>3387914</v>
      </c>
      <c r="B213" s="26" t="s">
        <v>617</v>
      </c>
      <c r="C213" s="9">
        <v>49</v>
      </c>
      <c r="D213" s="9" t="s">
        <v>26</v>
      </c>
      <c r="E213" s="9" t="str">
        <f t="shared" si="3"/>
        <v>yes</v>
      </c>
      <c r="F213" s="9">
        <v>3</v>
      </c>
    </row>
    <row r="214" spans="1:6" x14ac:dyDescent="0.2">
      <c r="A214" s="22">
        <v>3421761</v>
      </c>
      <c r="B214" s="26" t="s">
        <v>748</v>
      </c>
      <c r="C214" s="9">
        <v>39</v>
      </c>
      <c r="D214" s="9" t="s">
        <v>26</v>
      </c>
      <c r="E214" s="9" t="str">
        <f t="shared" si="3"/>
        <v>yes</v>
      </c>
      <c r="F214" s="9">
        <v>1</v>
      </c>
    </row>
    <row r="215" spans="1:6" x14ac:dyDescent="0.2">
      <c r="A215" s="23">
        <v>3421761</v>
      </c>
      <c r="B215" s="27" t="s">
        <v>681</v>
      </c>
      <c r="C215" s="10">
        <v>39</v>
      </c>
      <c r="D215" s="10" t="s">
        <v>26</v>
      </c>
      <c r="E215" s="10" t="str">
        <f t="shared" si="3"/>
        <v>yes</v>
      </c>
      <c r="F215" s="10">
        <v>2</v>
      </c>
    </row>
    <row r="216" spans="1:6" x14ac:dyDescent="0.2">
      <c r="A216" s="22">
        <v>3665553</v>
      </c>
      <c r="B216" s="26" t="s">
        <v>693</v>
      </c>
      <c r="C216" s="9">
        <v>40</v>
      </c>
      <c r="D216" s="9" t="s">
        <v>26</v>
      </c>
      <c r="E216" s="9" t="str">
        <f t="shared" si="3"/>
        <v>yes</v>
      </c>
      <c r="F216" s="9">
        <v>6</v>
      </c>
    </row>
    <row r="217" spans="1:6" x14ac:dyDescent="0.2">
      <c r="A217" s="23">
        <v>3795222</v>
      </c>
      <c r="B217" s="27" t="s">
        <v>747</v>
      </c>
      <c r="C217" s="10">
        <v>66</v>
      </c>
      <c r="D217" s="10" t="s">
        <v>26</v>
      </c>
      <c r="E217" s="10" t="str">
        <f t="shared" si="3"/>
        <v>yes</v>
      </c>
      <c r="F217" s="10">
        <v>1</v>
      </c>
    </row>
    <row r="218" spans="1:6" x14ac:dyDescent="0.2">
      <c r="A218" s="22">
        <v>3795222</v>
      </c>
      <c r="B218" s="26" t="s">
        <v>699</v>
      </c>
      <c r="C218" s="9">
        <v>64</v>
      </c>
      <c r="D218" s="9" t="s">
        <v>26</v>
      </c>
      <c r="E218" s="9" t="str">
        <f t="shared" si="3"/>
        <v>yes</v>
      </c>
      <c r="F218" s="9">
        <v>2</v>
      </c>
    </row>
    <row r="219" spans="1:6" x14ac:dyDescent="0.2">
      <c r="A219" s="22">
        <v>3961785</v>
      </c>
      <c r="B219" s="26" t="s">
        <v>705</v>
      </c>
      <c r="C219" s="9">
        <v>62</v>
      </c>
      <c r="D219" s="9" t="s">
        <v>26</v>
      </c>
      <c r="E219" s="9" t="str">
        <f t="shared" si="3"/>
        <v>yes</v>
      </c>
      <c r="F219" s="9">
        <v>4</v>
      </c>
    </row>
    <row r="220" spans="1:6" x14ac:dyDescent="0.2">
      <c r="A220" s="22">
        <v>3983608</v>
      </c>
      <c r="B220" s="26" t="s">
        <v>673</v>
      </c>
      <c r="C220" s="9">
        <v>76</v>
      </c>
      <c r="D220" s="9" t="s">
        <v>26</v>
      </c>
      <c r="E220" s="9" t="str">
        <f t="shared" si="3"/>
        <v>yes</v>
      </c>
      <c r="F220" s="9">
        <v>4</v>
      </c>
    </row>
    <row r="221" spans="1:6" x14ac:dyDescent="0.2">
      <c r="A221" s="22">
        <v>4038349</v>
      </c>
      <c r="B221" s="26" t="s">
        <v>638</v>
      </c>
      <c r="C221" s="9">
        <v>24</v>
      </c>
      <c r="D221" s="9" t="s">
        <v>26</v>
      </c>
      <c r="E221" s="9" t="str">
        <f t="shared" si="3"/>
        <v>yes</v>
      </c>
      <c r="F221" s="9">
        <v>1</v>
      </c>
    </row>
    <row r="222" spans="1:6" x14ac:dyDescent="0.2">
      <c r="A222" s="23">
        <v>4168700</v>
      </c>
      <c r="B222" s="27" t="s">
        <v>594</v>
      </c>
      <c r="C222" s="10">
        <v>29</v>
      </c>
      <c r="D222" s="10" t="s">
        <v>26</v>
      </c>
      <c r="E222" s="10" t="str">
        <f t="shared" si="3"/>
        <v>yes</v>
      </c>
      <c r="F222" s="10">
        <v>2</v>
      </c>
    </row>
    <row r="223" spans="1:6" x14ac:dyDescent="0.2">
      <c r="A223" s="22">
        <v>4168700</v>
      </c>
      <c r="B223" s="26" t="s">
        <v>719</v>
      </c>
      <c r="C223" s="9">
        <v>29</v>
      </c>
      <c r="D223" s="9" t="s">
        <v>26</v>
      </c>
      <c r="E223" s="9" t="str">
        <f t="shared" si="3"/>
        <v>yes</v>
      </c>
      <c r="F223" s="9">
        <v>1</v>
      </c>
    </row>
    <row r="224" spans="1:6" x14ac:dyDescent="0.2">
      <c r="A224" s="23">
        <v>4247457</v>
      </c>
      <c r="B224" s="27" t="s">
        <v>728</v>
      </c>
      <c r="C224" s="10">
        <v>31</v>
      </c>
      <c r="D224" s="10" t="s">
        <v>26</v>
      </c>
      <c r="E224" s="10" t="str">
        <f t="shared" si="3"/>
        <v>yes</v>
      </c>
      <c r="F224" s="10">
        <v>1</v>
      </c>
    </row>
    <row r="225" spans="1:6" x14ac:dyDescent="0.2">
      <c r="A225" s="22">
        <v>4247457</v>
      </c>
      <c r="B225" s="26" t="s">
        <v>729</v>
      </c>
      <c r="C225" s="9">
        <v>31</v>
      </c>
      <c r="D225" s="9" t="s">
        <v>26</v>
      </c>
      <c r="E225" s="9" t="str">
        <f t="shared" si="3"/>
        <v>yes</v>
      </c>
      <c r="F225" s="9">
        <v>6</v>
      </c>
    </row>
    <row r="226" spans="1:6" x14ac:dyDescent="0.2">
      <c r="A226" s="23">
        <v>4252946</v>
      </c>
      <c r="B226" s="27" t="s">
        <v>625</v>
      </c>
      <c r="C226" s="10">
        <v>59</v>
      </c>
      <c r="D226" s="10" t="s">
        <v>26</v>
      </c>
      <c r="E226" s="10" t="str">
        <f t="shared" si="3"/>
        <v>yes</v>
      </c>
      <c r="F226" s="10">
        <v>2</v>
      </c>
    </row>
    <row r="227" spans="1:6" x14ac:dyDescent="0.2">
      <c r="A227" s="22">
        <v>4269270</v>
      </c>
      <c r="B227" s="26" t="s">
        <v>731</v>
      </c>
      <c r="C227" s="9">
        <v>55</v>
      </c>
      <c r="D227" s="9" t="s">
        <v>26</v>
      </c>
      <c r="E227" s="9" t="str">
        <f t="shared" si="3"/>
        <v>yes</v>
      </c>
      <c r="F227" s="9">
        <v>2</v>
      </c>
    </row>
    <row r="228" spans="1:6" x14ac:dyDescent="0.2">
      <c r="A228" s="22">
        <v>4305678</v>
      </c>
      <c r="B228" s="26" t="s">
        <v>735</v>
      </c>
      <c r="C228" s="9">
        <v>30</v>
      </c>
      <c r="D228" s="9" t="s">
        <v>26</v>
      </c>
      <c r="E228" s="9" t="str">
        <f t="shared" si="3"/>
        <v>yes</v>
      </c>
      <c r="F228" s="9">
        <v>1</v>
      </c>
    </row>
    <row r="229" spans="1:6" x14ac:dyDescent="0.2">
      <c r="A229" s="23">
        <v>4305678</v>
      </c>
      <c r="B229" s="27" t="s">
        <v>736</v>
      </c>
      <c r="C229" s="10">
        <v>30</v>
      </c>
      <c r="D229" s="10" t="s">
        <v>26</v>
      </c>
      <c r="E229" s="10" t="str">
        <f t="shared" si="3"/>
        <v>yes</v>
      </c>
      <c r="F229" s="10">
        <v>4</v>
      </c>
    </row>
    <row r="230" spans="1:6" x14ac:dyDescent="0.2">
      <c r="A230" s="23">
        <v>4331849</v>
      </c>
      <c r="B230" s="27" t="s">
        <v>744</v>
      </c>
      <c r="C230" s="10">
        <v>34</v>
      </c>
      <c r="D230" s="10" t="s">
        <v>26</v>
      </c>
      <c r="E230" s="10" t="str">
        <f t="shared" si="3"/>
        <v>yes</v>
      </c>
      <c r="F230" s="10">
        <v>2</v>
      </c>
    </row>
    <row r="231" spans="1:6" x14ac:dyDescent="0.2">
      <c r="A231" s="22">
        <v>174730</v>
      </c>
      <c r="B231" s="26" t="s">
        <v>587</v>
      </c>
      <c r="C231" s="9">
        <v>69</v>
      </c>
      <c r="D231" s="9" t="s">
        <v>21</v>
      </c>
      <c r="E231" s="9" t="str">
        <f t="shared" si="3"/>
        <v>yes</v>
      </c>
      <c r="F231" s="9">
        <v>1</v>
      </c>
    </row>
    <row r="232" spans="1:6" x14ac:dyDescent="0.2">
      <c r="A232" s="23">
        <v>174730</v>
      </c>
      <c r="B232" s="27" t="s">
        <v>588</v>
      </c>
      <c r="C232" s="10">
        <v>69</v>
      </c>
      <c r="D232" s="10" t="s">
        <v>21</v>
      </c>
      <c r="E232" s="10" t="str">
        <f t="shared" si="3"/>
        <v>yes</v>
      </c>
      <c r="F232" s="10">
        <v>1</v>
      </c>
    </row>
    <row r="233" spans="1:6" x14ac:dyDescent="0.2">
      <c r="A233" s="23">
        <v>1038523</v>
      </c>
      <c r="B233" s="27" t="s">
        <v>597</v>
      </c>
      <c r="C233" s="10">
        <v>69</v>
      </c>
      <c r="D233" s="10" t="s">
        <v>21</v>
      </c>
      <c r="E233" s="10" t="str">
        <f t="shared" si="3"/>
        <v>yes</v>
      </c>
      <c r="F233" s="10">
        <v>9</v>
      </c>
    </row>
    <row r="234" spans="1:6" x14ac:dyDescent="0.2">
      <c r="A234" s="22">
        <v>1055538</v>
      </c>
      <c r="B234" s="26" t="s">
        <v>598</v>
      </c>
      <c r="C234" s="9">
        <v>71</v>
      </c>
      <c r="D234" s="9" t="s">
        <v>21</v>
      </c>
      <c r="E234" s="9" t="str">
        <f t="shared" si="3"/>
        <v>yes</v>
      </c>
      <c r="F234" s="9">
        <v>8</v>
      </c>
    </row>
    <row r="235" spans="1:6" x14ac:dyDescent="0.2">
      <c r="A235" s="22">
        <v>1196248</v>
      </c>
      <c r="B235" s="26" t="s">
        <v>602</v>
      </c>
      <c r="C235" s="9">
        <v>90</v>
      </c>
      <c r="D235" s="9" t="s">
        <v>21</v>
      </c>
      <c r="E235" s="9" t="str">
        <f t="shared" si="3"/>
        <v>yes</v>
      </c>
      <c r="F235" s="9">
        <v>1</v>
      </c>
    </row>
    <row r="236" spans="1:6" x14ac:dyDescent="0.2">
      <c r="A236" s="23">
        <v>1196248</v>
      </c>
      <c r="B236" s="27" t="s">
        <v>603</v>
      </c>
      <c r="C236" s="10">
        <v>90</v>
      </c>
      <c r="D236" s="10" t="s">
        <v>21</v>
      </c>
      <c r="E236" s="10" t="str">
        <f t="shared" si="3"/>
        <v>yes</v>
      </c>
      <c r="F236" s="10">
        <v>7</v>
      </c>
    </row>
    <row r="237" spans="1:6" x14ac:dyDescent="0.2">
      <c r="A237" s="23">
        <v>1228743</v>
      </c>
      <c r="B237" s="27" t="s">
        <v>605</v>
      </c>
      <c r="C237" s="10">
        <v>56</v>
      </c>
      <c r="D237" s="10" t="s">
        <v>21</v>
      </c>
      <c r="E237" s="10" t="str">
        <f t="shared" si="3"/>
        <v>yes</v>
      </c>
      <c r="F237" s="10">
        <v>1</v>
      </c>
    </row>
    <row r="238" spans="1:6" x14ac:dyDescent="0.2">
      <c r="A238" s="22">
        <v>1228743</v>
      </c>
      <c r="B238" s="26" t="s">
        <v>606</v>
      </c>
      <c r="C238" s="9">
        <v>56</v>
      </c>
      <c r="D238" s="9" t="s">
        <v>21</v>
      </c>
      <c r="E238" s="9" t="str">
        <f t="shared" si="3"/>
        <v>yes</v>
      </c>
      <c r="F238" s="9">
        <v>3</v>
      </c>
    </row>
    <row r="239" spans="1:6" x14ac:dyDescent="0.2">
      <c r="A239" s="22">
        <v>1361178</v>
      </c>
      <c r="B239" s="26" t="s">
        <v>610</v>
      </c>
      <c r="C239" s="9">
        <v>57</v>
      </c>
      <c r="D239" s="9" t="s">
        <v>21</v>
      </c>
      <c r="E239" s="9" t="str">
        <f t="shared" si="3"/>
        <v>yes</v>
      </c>
      <c r="F239" s="9">
        <v>8</v>
      </c>
    </row>
    <row r="240" spans="1:6" x14ac:dyDescent="0.2">
      <c r="A240" s="22">
        <v>1379005</v>
      </c>
      <c r="B240" s="28" t="s">
        <v>610</v>
      </c>
      <c r="C240" s="9">
        <v>45</v>
      </c>
      <c r="D240" s="9" t="s">
        <v>21</v>
      </c>
      <c r="E240" s="9" t="str">
        <f t="shared" si="3"/>
        <v>yes</v>
      </c>
      <c r="F240" s="9">
        <v>3</v>
      </c>
    </row>
    <row r="241" spans="1:6" x14ac:dyDescent="0.2">
      <c r="A241" s="22">
        <v>1471822</v>
      </c>
      <c r="B241" s="28" t="s">
        <v>757</v>
      </c>
      <c r="C241" s="9">
        <v>64</v>
      </c>
      <c r="D241" s="9" t="s">
        <v>21</v>
      </c>
      <c r="E241" s="9" t="str">
        <f t="shared" si="3"/>
        <v>yes</v>
      </c>
      <c r="F241" s="9">
        <v>2</v>
      </c>
    </row>
    <row r="242" spans="1:6" x14ac:dyDescent="0.2">
      <c r="A242" s="23">
        <v>1536222</v>
      </c>
      <c r="B242" s="27" t="s">
        <v>616</v>
      </c>
      <c r="C242" s="10">
        <v>56</v>
      </c>
      <c r="D242" s="10" t="s">
        <v>21</v>
      </c>
      <c r="E242" s="10" t="str">
        <f t="shared" si="3"/>
        <v>yes</v>
      </c>
      <c r="F242" s="10">
        <v>3</v>
      </c>
    </row>
    <row r="243" spans="1:6" x14ac:dyDescent="0.2">
      <c r="A243" s="23">
        <v>1585408</v>
      </c>
      <c r="B243" s="29" t="s">
        <v>756</v>
      </c>
      <c r="C243" s="10">
        <v>56</v>
      </c>
      <c r="D243" s="10" t="s">
        <v>21</v>
      </c>
      <c r="E243" s="10" t="str">
        <f t="shared" si="3"/>
        <v>yes</v>
      </c>
      <c r="F243" s="10">
        <v>1</v>
      </c>
    </row>
    <row r="244" spans="1:6" x14ac:dyDescent="0.2">
      <c r="A244" s="22">
        <v>1604460</v>
      </c>
      <c r="B244" s="26" t="s">
        <v>618</v>
      </c>
      <c r="C244" s="9">
        <v>57</v>
      </c>
      <c r="D244" s="9" t="s">
        <v>21</v>
      </c>
      <c r="E244" s="9" t="str">
        <f t="shared" si="3"/>
        <v>yes</v>
      </c>
      <c r="F244" s="9">
        <v>5</v>
      </c>
    </row>
    <row r="245" spans="1:6" x14ac:dyDescent="0.2">
      <c r="A245" s="22">
        <v>1690949</v>
      </c>
      <c r="B245" s="26" t="s">
        <v>622</v>
      </c>
      <c r="C245" s="9">
        <v>55</v>
      </c>
      <c r="D245" s="9" t="s">
        <v>21</v>
      </c>
      <c r="E245" s="9" t="str">
        <f t="shared" si="3"/>
        <v>yes</v>
      </c>
      <c r="F245" s="9">
        <v>4</v>
      </c>
    </row>
    <row r="246" spans="1:6" x14ac:dyDescent="0.2">
      <c r="A246" s="23">
        <v>1782344</v>
      </c>
      <c r="B246" s="27" t="s">
        <v>631</v>
      </c>
      <c r="C246" s="10">
        <v>48</v>
      </c>
      <c r="D246" s="10" t="s">
        <v>21</v>
      </c>
      <c r="E246" s="10" t="str">
        <f t="shared" si="3"/>
        <v>yes</v>
      </c>
      <c r="F246" s="10">
        <v>1</v>
      </c>
    </row>
    <row r="247" spans="1:6" x14ac:dyDescent="0.2">
      <c r="A247" s="23">
        <v>2018855</v>
      </c>
      <c r="B247" s="27" t="s">
        <v>750</v>
      </c>
      <c r="C247" s="10">
        <v>62</v>
      </c>
      <c r="D247" s="10" t="s">
        <v>21</v>
      </c>
      <c r="E247" s="10" t="str">
        <f t="shared" si="3"/>
        <v>yes</v>
      </c>
      <c r="F247" s="10">
        <v>1</v>
      </c>
    </row>
    <row r="248" spans="1:6" x14ac:dyDescent="0.2">
      <c r="A248" s="22">
        <v>2227932</v>
      </c>
      <c r="B248" s="26" t="s">
        <v>609</v>
      </c>
      <c r="C248" s="9">
        <v>83</v>
      </c>
      <c r="D248" s="9" t="s">
        <v>21</v>
      </c>
      <c r="E248" s="9" t="str">
        <f t="shared" si="3"/>
        <v>yes</v>
      </c>
      <c r="F248" s="9">
        <v>3</v>
      </c>
    </row>
    <row r="249" spans="1:6" x14ac:dyDescent="0.2">
      <c r="A249" s="23">
        <v>2360789</v>
      </c>
      <c r="B249" s="27" t="s">
        <v>643</v>
      </c>
      <c r="C249" s="10">
        <v>50</v>
      </c>
      <c r="D249" s="10" t="s">
        <v>21</v>
      </c>
      <c r="E249" s="10" t="str">
        <f t="shared" si="3"/>
        <v>yes</v>
      </c>
      <c r="F249" s="10">
        <v>2</v>
      </c>
    </row>
    <row r="250" spans="1:6" x14ac:dyDescent="0.2">
      <c r="A250" s="22">
        <v>2392024</v>
      </c>
      <c r="B250" s="26" t="s">
        <v>646</v>
      </c>
      <c r="C250" s="9">
        <v>75</v>
      </c>
      <c r="D250" s="9" t="s">
        <v>21</v>
      </c>
      <c r="E250" s="9" t="str">
        <f t="shared" si="3"/>
        <v>yes</v>
      </c>
      <c r="F250" s="9">
        <v>6</v>
      </c>
    </row>
    <row r="251" spans="1:6" x14ac:dyDescent="0.2">
      <c r="A251" s="23">
        <v>2425557</v>
      </c>
      <c r="B251" s="27" t="s">
        <v>647</v>
      </c>
      <c r="C251" s="10">
        <v>75</v>
      </c>
      <c r="D251" s="10" t="s">
        <v>21</v>
      </c>
      <c r="E251" s="10" t="str">
        <f t="shared" ref="E251:E277" si="4">IF(F251&gt;0, "yes", "no")</f>
        <v>yes</v>
      </c>
      <c r="F251" s="10">
        <v>2</v>
      </c>
    </row>
    <row r="252" spans="1:6" x14ac:dyDescent="0.2">
      <c r="A252" s="23">
        <v>3086537</v>
      </c>
      <c r="B252" s="27" t="s">
        <v>658</v>
      </c>
      <c r="C252" s="10">
        <v>79</v>
      </c>
      <c r="D252" s="10" t="s">
        <v>21</v>
      </c>
      <c r="E252" s="10" t="str">
        <f t="shared" si="4"/>
        <v>yes</v>
      </c>
      <c r="F252" s="10">
        <v>6</v>
      </c>
    </row>
    <row r="253" spans="1:6" x14ac:dyDescent="0.2">
      <c r="A253" s="22">
        <v>3123969</v>
      </c>
      <c r="B253" s="26" t="s">
        <v>632</v>
      </c>
      <c r="C253" s="9">
        <v>90</v>
      </c>
      <c r="D253" s="9" t="s">
        <v>21</v>
      </c>
      <c r="E253" s="9" t="str">
        <f t="shared" si="4"/>
        <v>yes</v>
      </c>
      <c r="F253" s="9">
        <v>3</v>
      </c>
    </row>
    <row r="254" spans="1:6" x14ac:dyDescent="0.2">
      <c r="A254" s="23">
        <v>3264264</v>
      </c>
      <c r="B254" s="27" t="s">
        <v>672</v>
      </c>
      <c r="C254" s="10">
        <v>53</v>
      </c>
      <c r="D254" s="10" t="s">
        <v>21</v>
      </c>
      <c r="E254" s="10" t="str">
        <f t="shared" si="4"/>
        <v>yes</v>
      </c>
      <c r="F254" s="10">
        <v>8</v>
      </c>
    </row>
    <row r="255" spans="1:6" x14ac:dyDescent="0.2">
      <c r="A255" s="23">
        <v>3506858</v>
      </c>
      <c r="B255" s="27" t="s">
        <v>683</v>
      </c>
      <c r="C255" s="10">
        <v>47</v>
      </c>
      <c r="D255" s="10" t="s">
        <v>21</v>
      </c>
      <c r="E255" s="10" t="str">
        <f t="shared" si="4"/>
        <v>yes</v>
      </c>
      <c r="F255" s="10">
        <v>1</v>
      </c>
    </row>
    <row r="256" spans="1:6" x14ac:dyDescent="0.2">
      <c r="A256" s="23">
        <v>3543251</v>
      </c>
      <c r="B256" s="27" t="s">
        <v>685</v>
      </c>
      <c r="C256" s="10">
        <v>79</v>
      </c>
      <c r="D256" s="10" t="s">
        <v>21</v>
      </c>
      <c r="E256" s="10" t="str">
        <f t="shared" si="4"/>
        <v>yes</v>
      </c>
      <c r="F256" s="10">
        <v>2</v>
      </c>
    </row>
    <row r="257" spans="1:6" x14ac:dyDescent="0.2">
      <c r="A257" s="22">
        <v>3548317</v>
      </c>
      <c r="B257" s="26" t="s">
        <v>688</v>
      </c>
      <c r="C257" s="9">
        <v>38</v>
      </c>
      <c r="D257" s="9" t="s">
        <v>21</v>
      </c>
      <c r="E257" s="9" t="str">
        <f t="shared" si="4"/>
        <v>yes</v>
      </c>
      <c r="F257" s="9">
        <v>2</v>
      </c>
    </row>
    <row r="258" spans="1:6" x14ac:dyDescent="0.2">
      <c r="A258" s="23">
        <v>3552192</v>
      </c>
      <c r="B258" s="27" t="s">
        <v>689</v>
      </c>
      <c r="C258" s="10">
        <v>51</v>
      </c>
      <c r="D258" s="10" t="s">
        <v>21</v>
      </c>
      <c r="E258" s="10" t="str">
        <f t="shared" si="4"/>
        <v>yes</v>
      </c>
      <c r="F258" s="10">
        <v>3</v>
      </c>
    </row>
    <row r="259" spans="1:6" x14ac:dyDescent="0.2">
      <c r="A259" s="22">
        <v>3616129</v>
      </c>
      <c r="B259" s="26" t="s">
        <v>597</v>
      </c>
      <c r="C259" s="9">
        <v>26</v>
      </c>
      <c r="D259" s="9" t="s">
        <v>21</v>
      </c>
      <c r="E259" s="9" t="str">
        <f t="shared" si="4"/>
        <v>yes</v>
      </c>
      <c r="F259" s="9">
        <v>5</v>
      </c>
    </row>
    <row r="260" spans="1:6" x14ac:dyDescent="0.2">
      <c r="A260" s="23">
        <v>3616129</v>
      </c>
      <c r="B260" s="27" t="s">
        <v>692</v>
      </c>
      <c r="C260" s="10">
        <v>26</v>
      </c>
      <c r="D260" s="10" t="s">
        <v>21</v>
      </c>
      <c r="E260" s="10" t="str">
        <f t="shared" si="4"/>
        <v>yes</v>
      </c>
      <c r="F260" s="10">
        <v>4</v>
      </c>
    </row>
    <row r="261" spans="1:6" x14ac:dyDescent="0.2">
      <c r="A261" s="23">
        <v>3692162</v>
      </c>
      <c r="B261" s="27" t="s">
        <v>694</v>
      </c>
      <c r="C261" s="10">
        <v>47</v>
      </c>
      <c r="D261" s="10" t="s">
        <v>21</v>
      </c>
      <c r="E261" s="10" t="str">
        <f t="shared" si="4"/>
        <v>yes</v>
      </c>
      <c r="F261" s="10">
        <v>8</v>
      </c>
    </row>
    <row r="262" spans="1:6" x14ac:dyDescent="0.2">
      <c r="A262" s="23">
        <v>3725917</v>
      </c>
      <c r="B262" s="27" t="s">
        <v>695</v>
      </c>
      <c r="C262" s="10">
        <v>68</v>
      </c>
      <c r="D262" s="10" t="s">
        <v>21</v>
      </c>
      <c r="E262" s="10" t="str">
        <f t="shared" si="4"/>
        <v>yes</v>
      </c>
      <c r="F262" s="10">
        <v>3</v>
      </c>
    </row>
    <row r="263" spans="1:6" x14ac:dyDescent="0.2">
      <c r="A263" s="23">
        <v>3845629</v>
      </c>
      <c r="B263" s="27" t="s">
        <v>700</v>
      </c>
      <c r="C263" s="10">
        <v>87</v>
      </c>
      <c r="D263" s="10" t="s">
        <v>21</v>
      </c>
      <c r="E263" s="10" t="str">
        <f t="shared" si="4"/>
        <v>yes</v>
      </c>
      <c r="F263" s="10">
        <v>4</v>
      </c>
    </row>
    <row r="264" spans="1:6" x14ac:dyDescent="0.2">
      <c r="A264" s="22">
        <v>3845629</v>
      </c>
      <c r="B264" s="26" t="s">
        <v>700</v>
      </c>
      <c r="C264" s="9">
        <v>87</v>
      </c>
      <c r="D264" s="9" t="s">
        <v>21</v>
      </c>
      <c r="E264" s="9" t="str">
        <f t="shared" si="4"/>
        <v>yes</v>
      </c>
      <c r="F264" s="9">
        <v>4</v>
      </c>
    </row>
    <row r="265" spans="1:6" x14ac:dyDescent="0.2">
      <c r="A265" s="23">
        <v>3894840</v>
      </c>
      <c r="B265" s="27" t="s">
        <v>704</v>
      </c>
      <c r="C265" s="10">
        <v>37</v>
      </c>
      <c r="D265" s="10" t="s">
        <v>21</v>
      </c>
      <c r="E265" s="10" t="str">
        <f t="shared" si="4"/>
        <v>yes</v>
      </c>
      <c r="F265" s="10">
        <v>2</v>
      </c>
    </row>
    <row r="266" spans="1:6" x14ac:dyDescent="0.2">
      <c r="A266" s="23">
        <v>4017480</v>
      </c>
      <c r="B266" s="27" t="s">
        <v>710</v>
      </c>
      <c r="C266" s="10">
        <v>58</v>
      </c>
      <c r="D266" s="10" t="s">
        <v>21</v>
      </c>
      <c r="E266" s="10" t="str">
        <f t="shared" si="4"/>
        <v>yes</v>
      </c>
      <c r="F266" s="10">
        <v>8</v>
      </c>
    </row>
    <row r="267" spans="1:6" x14ac:dyDescent="0.2">
      <c r="A267" s="23">
        <v>4029876</v>
      </c>
      <c r="B267" s="27" t="s">
        <v>712</v>
      </c>
      <c r="C267" s="10">
        <v>35</v>
      </c>
      <c r="D267" s="10" t="s">
        <v>21</v>
      </c>
      <c r="E267" s="10" t="str">
        <f t="shared" si="4"/>
        <v>yes</v>
      </c>
      <c r="F267" s="10">
        <v>3</v>
      </c>
    </row>
    <row r="268" spans="1:6" x14ac:dyDescent="0.2">
      <c r="A268" s="22">
        <v>4041874</v>
      </c>
      <c r="B268" s="26" t="s">
        <v>714</v>
      </c>
      <c r="C268" s="9">
        <v>41</v>
      </c>
      <c r="D268" s="9" t="s">
        <v>21</v>
      </c>
      <c r="E268" s="9" t="str">
        <f t="shared" si="4"/>
        <v>yes</v>
      </c>
      <c r="F268" s="9">
        <v>2</v>
      </c>
    </row>
    <row r="269" spans="1:6" x14ac:dyDescent="0.2">
      <c r="A269" s="22">
        <v>4171125</v>
      </c>
      <c r="B269" s="26" t="s">
        <v>614</v>
      </c>
      <c r="C269" s="9">
        <v>38</v>
      </c>
      <c r="D269" s="9" t="s">
        <v>21</v>
      </c>
      <c r="E269" s="9" t="str">
        <f t="shared" si="4"/>
        <v>yes</v>
      </c>
      <c r="F269" s="9">
        <v>1</v>
      </c>
    </row>
    <row r="270" spans="1:6" x14ac:dyDescent="0.2">
      <c r="A270" s="22">
        <v>4226169</v>
      </c>
      <c r="B270" s="26" t="s">
        <v>664</v>
      </c>
      <c r="C270" s="9">
        <v>65</v>
      </c>
      <c r="D270" s="9" t="s">
        <v>21</v>
      </c>
      <c r="E270" s="9" t="str">
        <f t="shared" si="4"/>
        <v>yes</v>
      </c>
      <c r="F270" s="9">
        <v>2</v>
      </c>
    </row>
    <row r="271" spans="1:6" x14ac:dyDescent="0.2">
      <c r="A271" s="23">
        <v>4276487</v>
      </c>
      <c r="B271" s="27" t="s">
        <v>738</v>
      </c>
      <c r="C271" s="10">
        <v>38</v>
      </c>
      <c r="D271" s="10" t="s">
        <v>21</v>
      </c>
      <c r="E271" s="10" t="str">
        <f t="shared" si="4"/>
        <v>yes</v>
      </c>
      <c r="F271" s="10">
        <v>2</v>
      </c>
    </row>
    <row r="272" spans="1:6" x14ac:dyDescent="0.2">
      <c r="A272" s="22">
        <v>4276876</v>
      </c>
      <c r="B272" s="26" t="s">
        <v>710</v>
      </c>
      <c r="C272" s="9">
        <v>56</v>
      </c>
      <c r="D272" s="9" t="s">
        <v>21</v>
      </c>
      <c r="E272" s="9" t="str">
        <f t="shared" si="4"/>
        <v>yes</v>
      </c>
      <c r="F272" s="9">
        <v>3</v>
      </c>
    </row>
    <row r="273" spans="1:6" x14ac:dyDescent="0.2">
      <c r="A273" s="22">
        <v>4324342</v>
      </c>
      <c r="B273" s="26" t="s">
        <v>739</v>
      </c>
      <c r="C273" s="9">
        <v>26</v>
      </c>
      <c r="D273" s="9" t="s">
        <v>21</v>
      </c>
      <c r="E273" s="9" t="str">
        <f t="shared" si="4"/>
        <v>yes</v>
      </c>
      <c r="F273" s="9">
        <v>2</v>
      </c>
    </row>
    <row r="274" spans="1:6" x14ac:dyDescent="0.2">
      <c r="A274" s="23">
        <v>4324472</v>
      </c>
      <c r="B274" s="27" t="s">
        <v>740</v>
      </c>
      <c r="C274" s="10">
        <v>69</v>
      </c>
      <c r="D274" s="10" t="s">
        <v>21</v>
      </c>
      <c r="E274" s="10" t="str">
        <f t="shared" si="4"/>
        <v>yes</v>
      </c>
      <c r="F274" s="10">
        <v>1</v>
      </c>
    </row>
    <row r="275" spans="1:6" x14ac:dyDescent="0.2">
      <c r="A275" s="22">
        <v>4324472</v>
      </c>
      <c r="B275" s="26" t="s">
        <v>741</v>
      </c>
      <c r="C275" s="9">
        <v>69</v>
      </c>
      <c r="D275" s="9" t="s">
        <v>21</v>
      </c>
      <c r="E275" s="9" t="str">
        <f t="shared" si="4"/>
        <v>yes</v>
      </c>
      <c r="F275" s="9">
        <v>1</v>
      </c>
    </row>
    <row r="276" spans="1:6" x14ac:dyDescent="0.2">
      <c r="A276" s="22">
        <v>4328801</v>
      </c>
      <c r="B276" s="26" t="s">
        <v>594</v>
      </c>
      <c r="C276" s="9">
        <v>29</v>
      </c>
      <c r="D276" s="9" t="s">
        <v>21</v>
      </c>
      <c r="E276" s="9" t="str">
        <f t="shared" si="4"/>
        <v>yes</v>
      </c>
      <c r="F276" s="9">
        <v>3</v>
      </c>
    </row>
    <row r="277" spans="1:6" x14ac:dyDescent="0.2">
      <c r="A277" s="22">
        <v>4341554</v>
      </c>
      <c r="B277" s="26" t="s">
        <v>746</v>
      </c>
      <c r="C277" s="9">
        <v>31</v>
      </c>
      <c r="D277" s="9" t="s">
        <v>21</v>
      </c>
      <c r="E277" s="9" t="str">
        <f t="shared" si="4"/>
        <v>yes</v>
      </c>
      <c r="F277" s="9">
        <v>5</v>
      </c>
    </row>
  </sheetData>
  <sortState xmlns:xlrd2="http://schemas.microsoft.com/office/spreadsheetml/2017/richdata2" ref="A59:F278">
    <sortCondition ref="E59:E278"/>
    <sortCondition ref="D59:D27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A58D-8980-5948-B41D-038F53357689}">
  <dimension ref="A1:G220"/>
  <sheetViews>
    <sheetView topLeftCell="A2" zoomScaleNormal="118" workbookViewId="0">
      <selection activeCell="F30" sqref="F30"/>
    </sheetView>
  </sheetViews>
  <sheetFormatPr baseColWidth="10" defaultRowHeight="16" x14ac:dyDescent="0.2"/>
  <cols>
    <col min="6" max="6" width="13" bestFit="1" customWidth="1"/>
    <col min="7" max="7" width="28.83203125" bestFit="1" customWidth="1"/>
  </cols>
  <sheetData>
    <row r="1" spans="1:7" x14ac:dyDescent="0.2">
      <c r="A1" t="s">
        <v>41</v>
      </c>
      <c r="B1" t="s">
        <v>552</v>
      </c>
      <c r="C1" t="s">
        <v>5</v>
      </c>
    </row>
    <row r="2" spans="1:7" x14ac:dyDescent="0.2">
      <c r="A2">
        <v>0</v>
      </c>
      <c r="B2" t="str">
        <f t="shared" ref="B2:B65" si="0">IF(A2&gt;0, "yes", "no")</f>
        <v>no</v>
      </c>
      <c r="C2">
        <v>6</v>
      </c>
    </row>
    <row r="3" spans="1:7" x14ac:dyDescent="0.2">
      <c r="A3">
        <v>0</v>
      </c>
      <c r="B3" t="str">
        <f t="shared" si="0"/>
        <v>no</v>
      </c>
      <c r="C3">
        <v>3</v>
      </c>
    </row>
    <row r="4" spans="1:7" x14ac:dyDescent="0.2">
      <c r="A4">
        <v>0</v>
      </c>
      <c r="B4" t="str">
        <f>IF(A4&gt;0, "yes", "no")</f>
        <v>no</v>
      </c>
      <c r="C4">
        <v>4</v>
      </c>
    </row>
    <row r="5" spans="1:7" x14ac:dyDescent="0.2">
      <c r="A5">
        <v>0</v>
      </c>
      <c r="B5" t="str">
        <f t="shared" si="0"/>
        <v>no</v>
      </c>
      <c r="C5">
        <v>6</v>
      </c>
      <c r="F5" s="3" t="s">
        <v>553</v>
      </c>
      <c r="G5" t="s">
        <v>555</v>
      </c>
    </row>
    <row r="6" spans="1:7" x14ac:dyDescent="0.2">
      <c r="A6">
        <v>0</v>
      </c>
      <c r="B6" t="str">
        <f t="shared" si="0"/>
        <v>no</v>
      </c>
      <c r="C6">
        <v>4</v>
      </c>
      <c r="F6" s="4" t="s">
        <v>73</v>
      </c>
      <c r="G6" s="16">
        <v>4.6013986013986017</v>
      </c>
    </row>
    <row r="7" spans="1:7" x14ac:dyDescent="0.2">
      <c r="A7">
        <v>0</v>
      </c>
      <c r="B7" t="str">
        <f t="shared" si="0"/>
        <v>no</v>
      </c>
      <c r="C7">
        <v>4</v>
      </c>
      <c r="F7" s="4" t="s">
        <v>74</v>
      </c>
      <c r="G7" s="16">
        <v>4.6842105263157894</v>
      </c>
    </row>
    <row r="8" spans="1:7" x14ac:dyDescent="0.2">
      <c r="A8">
        <v>0</v>
      </c>
      <c r="B8" t="str">
        <f t="shared" si="0"/>
        <v>no</v>
      </c>
      <c r="C8">
        <v>3</v>
      </c>
      <c r="F8" s="4" t="s">
        <v>554</v>
      </c>
      <c r="G8" s="16">
        <v>4.6301369863013697</v>
      </c>
    </row>
    <row r="9" spans="1:7" x14ac:dyDescent="0.2">
      <c r="A9">
        <v>0</v>
      </c>
      <c r="B9" t="str">
        <f t="shared" si="0"/>
        <v>no</v>
      </c>
      <c r="C9">
        <v>4</v>
      </c>
    </row>
    <row r="10" spans="1:7" x14ac:dyDescent="0.2">
      <c r="A10">
        <v>0</v>
      </c>
      <c r="B10" t="str">
        <f t="shared" si="0"/>
        <v>no</v>
      </c>
      <c r="C10">
        <v>8</v>
      </c>
    </row>
    <row r="11" spans="1:7" x14ac:dyDescent="0.2">
      <c r="A11">
        <v>0</v>
      </c>
      <c r="B11" t="str">
        <f t="shared" si="0"/>
        <v>no</v>
      </c>
      <c r="C11">
        <v>7</v>
      </c>
    </row>
    <row r="12" spans="1:7" x14ac:dyDescent="0.2">
      <c r="A12">
        <v>0</v>
      </c>
      <c r="B12" t="str">
        <f t="shared" si="0"/>
        <v>no</v>
      </c>
      <c r="C12">
        <v>6</v>
      </c>
    </row>
    <row r="13" spans="1:7" x14ac:dyDescent="0.2">
      <c r="A13">
        <v>0</v>
      </c>
      <c r="B13" t="str">
        <f t="shared" si="0"/>
        <v>no</v>
      </c>
      <c r="C13">
        <v>4</v>
      </c>
    </row>
    <row r="14" spans="1:7" x14ac:dyDescent="0.2">
      <c r="A14">
        <v>0</v>
      </c>
      <c r="B14" t="str">
        <f t="shared" si="0"/>
        <v>no</v>
      </c>
      <c r="C14">
        <v>4</v>
      </c>
    </row>
    <row r="15" spans="1:7" x14ac:dyDescent="0.2">
      <c r="A15">
        <v>0</v>
      </c>
      <c r="B15" t="str">
        <f t="shared" si="0"/>
        <v>no</v>
      </c>
      <c r="C15">
        <v>5</v>
      </c>
    </row>
    <row r="16" spans="1:7" x14ac:dyDescent="0.2">
      <c r="A16">
        <v>0</v>
      </c>
      <c r="B16" t="str">
        <f t="shared" si="0"/>
        <v>no</v>
      </c>
      <c r="C16">
        <v>5</v>
      </c>
    </row>
    <row r="17" spans="1:7" x14ac:dyDescent="0.2">
      <c r="A17">
        <v>0</v>
      </c>
      <c r="B17" t="str">
        <f t="shared" si="0"/>
        <v>no</v>
      </c>
      <c r="C17">
        <v>4</v>
      </c>
    </row>
    <row r="18" spans="1:7" x14ac:dyDescent="0.2">
      <c r="A18">
        <v>0</v>
      </c>
      <c r="B18" t="str">
        <f t="shared" si="0"/>
        <v>no</v>
      </c>
      <c r="C18">
        <v>5</v>
      </c>
    </row>
    <row r="19" spans="1:7" x14ac:dyDescent="0.2">
      <c r="A19">
        <v>0</v>
      </c>
      <c r="B19" t="str">
        <f t="shared" si="0"/>
        <v>no</v>
      </c>
      <c r="C19">
        <v>6</v>
      </c>
    </row>
    <row r="20" spans="1:7" x14ac:dyDescent="0.2">
      <c r="A20">
        <v>0</v>
      </c>
      <c r="B20" t="str">
        <f t="shared" si="0"/>
        <v>no</v>
      </c>
      <c r="C20">
        <v>3</v>
      </c>
    </row>
    <row r="21" spans="1:7" x14ac:dyDescent="0.2">
      <c r="A21">
        <v>0</v>
      </c>
      <c r="B21" t="str">
        <f t="shared" si="0"/>
        <v>no</v>
      </c>
      <c r="C21">
        <v>6</v>
      </c>
    </row>
    <row r="22" spans="1:7" x14ac:dyDescent="0.2">
      <c r="A22">
        <v>0</v>
      </c>
      <c r="B22" t="str">
        <f t="shared" si="0"/>
        <v>no</v>
      </c>
      <c r="C22">
        <v>4</v>
      </c>
    </row>
    <row r="23" spans="1:7" x14ac:dyDescent="0.2">
      <c r="A23">
        <v>0</v>
      </c>
      <c r="B23" t="str">
        <f t="shared" si="0"/>
        <v>no</v>
      </c>
      <c r="C23">
        <v>4</v>
      </c>
    </row>
    <row r="24" spans="1:7" x14ac:dyDescent="0.2">
      <c r="A24">
        <v>0</v>
      </c>
      <c r="B24" t="str">
        <f t="shared" si="0"/>
        <v>no</v>
      </c>
      <c r="C24">
        <v>5</v>
      </c>
    </row>
    <row r="25" spans="1:7" x14ac:dyDescent="0.2">
      <c r="A25">
        <v>0</v>
      </c>
      <c r="B25" t="str">
        <f t="shared" si="0"/>
        <v>no</v>
      </c>
      <c r="C25">
        <v>5</v>
      </c>
    </row>
    <row r="26" spans="1:7" x14ac:dyDescent="0.2">
      <c r="A26">
        <v>0</v>
      </c>
      <c r="B26" t="str">
        <f t="shared" si="0"/>
        <v>no</v>
      </c>
      <c r="C26">
        <v>8</v>
      </c>
    </row>
    <row r="27" spans="1:7" x14ac:dyDescent="0.2">
      <c r="A27">
        <v>0</v>
      </c>
      <c r="B27" t="str">
        <f t="shared" si="0"/>
        <v>no</v>
      </c>
      <c r="C27">
        <v>14</v>
      </c>
    </row>
    <row r="28" spans="1:7" x14ac:dyDescent="0.2">
      <c r="A28">
        <v>0</v>
      </c>
      <c r="B28" t="str">
        <f t="shared" si="0"/>
        <v>no</v>
      </c>
      <c r="C28">
        <v>3</v>
      </c>
      <c r="E28" t="s">
        <v>762</v>
      </c>
    </row>
    <row r="29" spans="1:7" ht="17" thickBot="1" x14ac:dyDescent="0.25">
      <c r="A29">
        <v>0</v>
      </c>
      <c r="B29" t="str">
        <f t="shared" si="0"/>
        <v>no</v>
      </c>
      <c r="C29">
        <v>3</v>
      </c>
      <c r="E29" t="s">
        <v>914</v>
      </c>
    </row>
    <row r="30" spans="1:7" x14ac:dyDescent="0.2">
      <c r="A30">
        <v>0</v>
      </c>
      <c r="B30" t="str">
        <f t="shared" si="0"/>
        <v>no</v>
      </c>
      <c r="C30">
        <v>8</v>
      </c>
      <c r="E30" s="12"/>
      <c r="F30" s="12" t="s">
        <v>793</v>
      </c>
      <c r="G30" s="12" t="s">
        <v>780</v>
      </c>
    </row>
    <row r="31" spans="1:7" x14ac:dyDescent="0.2">
      <c r="A31">
        <v>0</v>
      </c>
      <c r="B31" t="str">
        <f t="shared" si="0"/>
        <v>no</v>
      </c>
      <c r="C31">
        <v>4</v>
      </c>
      <c r="E31" t="s">
        <v>765</v>
      </c>
      <c r="F31" s="16">
        <v>4.6013986013986017</v>
      </c>
      <c r="G31" s="16">
        <v>4.6842105263157894</v>
      </c>
    </row>
    <row r="32" spans="1:7" x14ac:dyDescent="0.2">
      <c r="A32">
        <v>0</v>
      </c>
      <c r="B32" t="str">
        <f t="shared" si="0"/>
        <v>no</v>
      </c>
      <c r="C32">
        <v>6</v>
      </c>
      <c r="E32" t="s">
        <v>766</v>
      </c>
      <c r="F32" s="16">
        <v>4.5653501428149301</v>
      </c>
      <c r="G32" s="16">
        <v>5.2589473684210528</v>
      </c>
    </row>
    <row r="33" spans="1:7" x14ac:dyDescent="0.2">
      <c r="A33">
        <v>0</v>
      </c>
      <c r="B33" t="str">
        <f t="shared" si="0"/>
        <v>no</v>
      </c>
      <c r="C33">
        <v>3</v>
      </c>
      <c r="E33" t="s">
        <v>767</v>
      </c>
      <c r="F33" s="16">
        <v>143</v>
      </c>
      <c r="G33" s="16">
        <v>76</v>
      </c>
    </row>
    <row r="34" spans="1:7" x14ac:dyDescent="0.2">
      <c r="A34">
        <v>0</v>
      </c>
      <c r="B34" t="str">
        <f t="shared" si="0"/>
        <v>no</v>
      </c>
      <c r="C34">
        <v>5</v>
      </c>
      <c r="E34" t="s">
        <v>768</v>
      </c>
      <c r="F34" s="16">
        <v>0</v>
      </c>
      <c r="G34" s="16"/>
    </row>
    <row r="35" spans="1:7" x14ac:dyDescent="0.2">
      <c r="A35">
        <v>0</v>
      </c>
      <c r="B35" t="str">
        <f t="shared" si="0"/>
        <v>no</v>
      </c>
      <c r="C35">
        <v>6</v>
      </c>
      <c r="E35" t="s">
        <v>769</v>
      </c>
      <c r="F35" s="16">
        <v>144</v>
      </c>
      <c r="G35" s="16"/>
    </row>
    <row r="36" spans="1:7" x14ac:dyDescent="0.2">
      <c r="A36">
        <v>0</v>
      </c>
      <c r="B36" t="str">
        <f t="shared" si="0"/>
        <v>no</v>
      </c>
      <c r="C36">
        <v>6</v>
      </c>
      <c r="E36" t="s">
        <v>770</v>
      </c>
      <c r="F36" s="16">
        <v>-0.2604171741741938</v>
      </c>
      <c r="G36" s="16"/>
    </row>
    <row r="37" spans="1:7" x14ac:dyDescent="0.2">
      <c r="A37">
        <v>0</v>
      </c>
      <c r="B37" t="str">
        <f t="shared" si="0"/>
        <v>no</v>
      </c>
      <c r="C37">
        <v>2</v>
      </c>
      <c r="E37" s="13" t="s">
        <v>771</v>
      </c>
      <c r="F37" s="76">
        <v>0.39745700478023199</v>
      </c>
      <c r="G37" s="16"/>
    </row>
    <row r="38" spans="1:7" x14ac:dyDescent="0.2">
      <c r="A38">
        <v>0</v>
      </c>
      <c r="B38" t="str">
        <f t="shared" si="0"/>
        <v>no</v>
      </c>
      <c r="C38">
        <v>5</v>
      </c>
      <c r="E38" t="s">
        <v>772</v>
      </c>
      <c r="F38" s="16">
        <v>1.6555041770875589</v>
      </c>
      <c r="G38" s="16"/>
    </row>
    <row r="39" spans="1:7" x14ac:dyDescent="0.2">
      <c r="A39">
        <v>0</v>
      </c>
      <c r="B39" t="str">
        <f t="shared" si="0"/>
        <v>no</v>
      </c>
      <c r="C39">
        <v>4</v>
      </c>
      <c r="E39" s="13" t="s">
        <v>773</v>
      </c>
      <c r="F39" s="76">
        <v>0.79491400956046399</v>
      </c>
      <c r="G39" s="16"/>
    </row>
    <row r="40" spans="1:7" ht="17" thickBot="1" x14ac:dyDescent="0.25">
      <c r="A40">
        <v>0</v>
      </c>
      <c r="B40" t="str">
        <f t="shared" si="0"/>
        <v>no</v>
      </c>
      <c r="C40">
        <v>5</v>
      </c>
      <c r="E40" s="11" t="s">
        <v>774</v>
      </c>
      <c r="F40" s="72">
        <v>1.9765750658304413</v>
      </c>
      <c r="G40" s="72"/>
    </row>
    <row r="41" spans="1:7" x14ac:dyDescent="0.2">
      <c r="A41">
        <v>0</v>
      </c>
      <c r="B41" t="str">
        <f t="shared" si="0"/>
        <v>no</v>
      </c>
      <c r="C41">
        <v>3</v>
      </c>
    </row>
    <row r="42" spans="1:7" x14ac:dyDescent="0.2">
      <c r="A42">
        <v>0</v>
      </c>
      <c r="B42" t="str">
        <f t="shared" si="0"/>
        <v>no</v>
      </c>
      <c r="C42">
        <v>3</v>
      </c>
    </row>
    <row r="43" spans="1:7" x14ac:dyDescent="0.2">
      <c r="A43">
        <v>0</v>
      </c>
      <c r="B43" t="str">
        <f t="shared" si="0"/>
        <v>no</v>
      </c>
      <c r="C43">
        <v>7</v>
      </c>
    </row>
    <row r="44" spans="1:7" x14ac:dyDescent="0.2">
      <c r="A44">
        <v>0</v>
      </c>
      <c r="B44" t="str">
        <f t="shared" si="0"/>
        <v>no</v>
      </c>
      <c r="C44">
        <v>4</v>
      </c>
    </row>
    <row r="45" spans="1:7" x14ac:dyDescent="0.2">
      <c r="A45">
        <v>0</v>
      </c>
      <c r="B45" t="str">
        <f t="shared" si="0"/>
        <v>no</v>
      </c>
      <c r="C45">
        <v>3</v>
      </c>
    </row>
    <row r="46" spans="1:7" x14ac:dyDescent="0.2">
      <c r="A46">
        <v>0</v>
      </c>
      <c r="B46" t="str">
        <f t="shared" si="0"/>
        <v>no</v>
      </c>
      <c r="C46">
        <v>5</v>
      </c>
    </row>
    <row r="47" spans="1:7" x14ac:dyDescent="0.2">
      <c r="A47">
        <v>0</v>
      </c>
      <c r="B47" t="str">
        <f t="shared" si="0"/>
        <v>no</v>
      </c>
      <c r="C47">
        <v>8</v>
      </c>
    </row>
    <row r="48" spans="1:7" x14ac:dyDescent="0.2">
      <c r="A48">
        <v>0</v>
      </c>
      <c r="B48" t="str">
        <f t="shared" si="0"/>
        <v>no</v>
      </c>
      <c r="C48">
        <v>4</v>
      </c>
    </row>
    <row r="49" spans="1:3" x14ac:dyDescent="0.2">
      <c r="A49">
        <v>0</v>
      </c>
      <c r="B49" t="str">
        <f t="shared" si="0"/>
        <v>no</v>
      </c>
      <c r="C49">
        <v>3</v>
      </c>
    </row>
    <row r="50" spans="1:3" x14ac:dyDescent="0.2">
      <c r="A50">
        <v>0</v>
      </c>
      <c r="B50" t="str">
        <f t="shared" si="0"/>
        <v>no</v>
      </c>
      <c r="C50">
        <v>6</v>
      </c>
    </row>
    <row r="51" spans="1:3" x14ac:dyDescent="0.2">
      <c r="A51">
        <v>0</v>
      </c>
      <c r="B51" t="str">
        <f t="shared" si="0"/>
        <v>no</v>
      </c>
      <c r="C51">
        <v>3</v>
      </c>
    </row>
    <row r="52" spans="1:3" x14ac:dyDescent="0.2">
      <c r="A52">
        <v>0</v>
      </c>
      <c r="B52" t="str">
        <f t="shared" si="0"/>
        <v>no</v>
      </c>
      <c r="C52">
        <v>9</v>
      </c>
    </row>
    <row r="53" spans="1:3" x14ac:dyDescent="0.2">
      <c r="A53">
        <v>0</v>
      </c>
      <c r="B53" t="str">
        <f t="shared" si="0"/>
        <v>no</v>
      </c>
      <c r="C53">
        <v>9</v>
      </c>
    </row>
    <row r="54" spans="1:3" x14ac:dyDescent="0.2">
      <c r="A54">
        <v>0</v>
      </c>
      <c r="B54" t="str">
        <f t="shared" si="0"/>
        <v>no</v>
      </c>
      <c r="C54">
        <v>2</v>
      </c>
    </row>
    <row r="55" spans="1:3" x14ac:dyDescent="0.2">
      <c r="A55">
        <v>0</v>
      </c>
      <c r="B55" t="str">
        <f t="shared" si="0"/>
        <v>no</v>
      </c>
      <c r="C55">
        <v>3</v>
      </c>
    </row>
    <row r="56" spans="1:3" x14ac:dyDescent="0.2">
      <c r="A56">
        <v>0</v>
      </c>
      <c r="B56" t="str">
        <f t="shared" si="0"/>
        <v>no</v>
      </c>
      <c r="C56">
        <v>5</v>
      </c>
    </row>
    <row r="57" spans="1:3" x14ac:dyDescent="0.2">
      <c r="A57">
        <v>0</v>
      </c>
      <c r="B57" t="str">
        <f t="shared" si="0"/>
        <v>no</v>
      </c>
      <c r="C57">
        <v>3</v>
      </c>
    </row>
    <row r="58" spans="1:3" x14ac:dyDescent="0.2">
      <c r="A58">
        <v>0</v>
      </c>
      <c r="B58" t="str">
        <f t="shared" si="0"/>
        <v>no</v>
      </c>
      <c r="C58">
        <v>5</v>
      </c>
    </row>
    <row r="59" spans="1:3" x14ac:dyDescent="0.2">
      <c r="A59">
        <v>0</v>
      </c>
      <c r="B59" t="str">
        <f t="shared" si="0"/>
        <v>no</v>
      </c>
      <c r="C59">
        <v>3</v>
      </c>
    </row>
    <row r="60" spans="1:3" x14ac:dyDescent="0.2">
      <c r="A60">
        <v>0</v>
      </c>
      <c r="B60" t="str">
        <f t="shared" si="0"/>
        <v>no</v>
      </c>
      <c r="C60">
        <v>7</v>
      </c>
    </row>
    <row r="61" spans="1:3" x14ac:dyDescent="0.2">
      <c r="A61">
        <v>0</v>
      </c>
      <c r="B61" t="str">
        <f t="shared" si="0"/>
        <v>no</v>
      </c>
      <c r="C61">
        <v>6</v>
      </c>
    </row>
    <row r="62" spans="1:3" x14ac:dyDescent="0.2">
      <c r="A62">
        <v>0</v>
      </c>
      <c r="B62" t="str">
        <f t="shared" si="0"/>
        <v>no</v>
      </c>
      <c r="C62">
        <v>6</v>
      </c>
    </row>
    <row r="63" spans="1:3" x14ac:dyDescent="0.2">
      <c r="A63">
        <v>0</v>
      </c>
      <c r="B63" t="str">
        <f t="shared" si="0"/>
        <v>no</v>
      </c>
      <c r="C63">
        <v>4</v>
      </c>
    </row>
    <row r="64" spans="1:3" x14ac:dyDescent="0.2">
      <c r="A64">
        <v>0</v>
      </c>
      <c r="B64" t="str">
        <f t="shared" si="0"/>
        <v>no</v>
      </c>
      <c r="C64">
        <v>5</v>
      </c>
    </row>
    <row r="65" spans="1:3" x14ac:dyDescent="0.2">
      <c r="A65">
        <v>0</v>
      </c>
      <c r="B65" t="str">
        <f t="shared" si="0"/>
        <v>no</v>
      </c>
      <c r="C65">
        <v>6</v>
      </c>
    </row>
    <row r="66" spans="1:3" x14ac:dyDescent="0.2">
      <c r="A66">
        <v>0</v>
      </c>
      <c r="B66" t="str">
        <f t="shared" ref="B66:B129" si="1">IF(A66&gt;0, "yes", "no")</f>
        <v>no</v>
      </c>
      <c r="C66">
        <v>5</v>
      </c>
    </row>
    <row r="67" spans="1:3" x14ac:dyDescent="0.2">
      <c r="A67">
        <v>0</v>
      </c>
      <c r="B67" t="str">
        <f t="shared" si="1"/>
        <v>no</v>
      </c>
      <c r="C67">
        <v>2</v>
      </c>
    </row>
    <row r="68" spans="1:3" x14ac:dyDescent="0.2">
      <c r="A68">
        <v>0</v>
      </c>
      <c r="B68" t="str">
        <f t="shared" si="1"/>
        <v>no</v>
      </c>
      <c r="C68">
        <v>2</v>
      </c>
    </row>
    <row r="69" spans="1:3" x14ac:dyDescent="0.2">
      <c r="A69">
        <v>0</v>
      </c>
      <c r="B69" t="str">
        <f t="shared" si="1"/>
        <v>no</v>
      </c>
      <c r="C69">
        <v>4</v>
      </c>
    </row>
    <row r="70" spans="1:3" x14ac:dyDescent="0.2">
      <c r="A70">
        <v>0</v>
      </c>
      <c r="B70" t="str">
        <f t="shared" si="1"/>
        <v>no</v>
      </c>
      <c r="C70">
        <v>2</v>
      </c>
    </row>
    <row r="71" spans="1:3" x14ac:dyDescent="0.2">
      <c r="A71">
        <v>0</v>
      </c>
      <c r="B71" t="str">
        <f t="shared" si="1"/>
        <v>no</v>
      </c>
      <c r="C71">
        <v>3</v>
      </c>
    </row>
    <row r="72" spans="1:3" x14ac:dyDescent="0.2">
      <c r="A72">
        <v>0</v>
      </c>
      <c r="B72" t="str">
        <f t="shared" si="1"/>
        <v>no</v>
      </c>
      <c r="C72">
        <v>5</v>
      </c>
    </row>
    <row r="73" spans="1:3" x14ac:dyDescent="0.2">
      <c r="A73">
        <v>0</v>
      </c>
      <c r="B73" t="str">
        <f t="shared" si="1"/>
        <v>no</v>
      </c>
      <c r="C73">
        <v>3</v>
      </c>
    </row>
    <row r="74" spans="1:3" x14ac:dyDescent="0.2">
      <c r="A74">
        <v>0</v>
      </c>
      <c r="B74" t="str">
        <f t="shared" si="1"/>
        <v>no</v>
      </c>
      <c r="C74">
        <v>2</v>
      </c>
    </row>
    <row r="75" spans="1:3" x14ac:dyDescent="0.2">
      <c r="A75">
        <v>0</v>
      </c>
      <c r="B75" t="str">
        <f t="shared" si="1"/>
        <v>no</v>
      </c>
      <c r="C75">
        <v>4</v>
      </c>
    </row>
    <row r="76" spans="1:3" x14ac:dyDescent="0.2">
      <c r="A76">
        <v>0</v>
      </c>
      <c r="B76" t="str">
        <f t="shared" si="1"/>
        <v>no</v>
      </c>
      <c r="C76">
        <v>4</v>
      </c>
    </row>
    <row r="77" spans="1:3" x14ac:dyDescent="0.2">
      <c r="A77">
        <v>0</v>
      </c>
      <c r="B77" t="str">
        <f t="shared" si="1"/>
        <v>no</v>
      </c>
      <c r="C77">
        <v>8</v>
      </c>
    </row>
    <row r="78" spans="1:3" x14ac:dyDescent="0.2">
      <c r="A78">
        <v>0</v>
      </c>
      <c r="B78" t="str">
        <f t="shared" si="1"/>
        <v>no</v>
      </c>
      <c r="C78">
        <v>3</v>
      </c>
    </row>
    <row r="79" spans="1:3" x14ac:dyDescent="0.2">
      <c r="A79">
        <v>0</v>
      </c>
      <c r="B79" t="str">
        <f t="shared" si="1"/>
        <v>no</v>
      </c>
      <c r="C79">
        <v>2</v>
      </c>
    </row>
    <row r="80" spans="1:3" x14ac:dyDescent="0.2">
      <c r="A80">
        <v>0</v>
      </c>
      <c r="B80" t="str">
        <f t="shared" si="1"/>
        <v>no</v>
      </c>
      <c r="C80">
        <v>3</v>
      </c>
    </row>
    <row r="81" spans="1:3" x14ac:dyDescent="0.2">
      <c r="A81">
        <v>0</v>
      </c>
      <c r="B81" t="str">
        <f t="shared" si="1"/>
        <v>no</v>
      </c>
      <c r="C81">
        <v>5</v>
      </c>
    </row>
    <row r="82" spans="1:3" x14ac:dyDescent="0.2">
      <c r="A82">
        <v>0</v>
      </c>
      <c r="B82" t="str">
        <f t="shared" si="1"/>
        <v>no</v>
      </c>
      <c r="C82">
        <v>3</v>
      </c>
    </row>
    <row r="83" spans="1:3" x14ac:dyDescent="0.2">
      <c r="A83">
        <v>0</v>
      </c>
      <c r="B83" t="str">
        <f t="shared" si="1"/>
        <v>no</v>
      </c>
      <c r="C83">
        <v>4</v>
      </c>
    </row>
    <row r="84" spans="1:3" x14ac:dyDescent="0.2">
      <c r="A84">
        <v>0</v>
      </c>
      <c r="B84" t="str">
        <f t="shared" si="1"/>
        <v>no</v>
      </c>
      <c r="C84">
        <v>5</v>
      </c>
    </row>
    <row r="85" spans="1:3" x14ac:dyDescent="0.2">
      <c r="A85">
        <v>0</v>
      </c>
      <c r="B85" t="str">
        <f t="shared" si="1"/>
        <v>no</v>
      </c>
      <c r="C85">
        <v>5</v>
      </c>
    </row>
    <row r="86" spans="1:3" x14ac:dyDescent="0.2">
      <c r="A86">
        <v>0</v>
      </c>
      <c r="B86" t="str">
        <f t="shared" si="1"/>
        <v>no</v>
      </c>
      <c r="C86">
        <v>4</v>
      </c>
    </row>
    <row r="87" spans="1:3" x14ac:dyDescent="0.2">
      <c r="A87">
        <v>0</v>
      </c>
      <c r="B87" t="str">
        <f t="shared" si="1"/>
        <v>no</v>
      </c>
      <c r="C87">
        <v>4</v>
      </c>
    </row>
    <row r="88" spans="1:3" x14ac:dyDescent="0.2">
      <c r="A88">
        <v>0</v>
      </c>
      <c r="B88" t="str">
        <f t="shared" si="1"/>
        <v>no</v>
      </c>
      <c r="C88">
        <v>2</v>
      </c>
    </row>
    <row r="89" spans="1:3" x14ac:dyDescent="0.2">
      <c r="A89">
        <v>0</v>
      </c>
      <c r="B89" t="str">
        <f t="shared" si="1"/>
        <v>no</v>
      </c>
      <c r="C89">
        <v>5</v>
      </c>
    </row>
    <row r="90" spans="1:3" x14ac:dyDescent="0.2">
      <c r="A90">
        <v>0</v>
      </c>
      <c r="B90" t="str">
        <f t="shared" si="1"/>
        <v>no</v>
      </c>
      <c r="C90">
        <v>5</v>
      </c>
    </row>
    <row r="91" spans="1:3" x14ac:dyDescent="0.2">
      <c r="A91">
        <v>0</v>
      </c>
      <c r="B91" t="str">
        <f t="shared" si="1"/>
        <v>no</v>
      </c>
      <c r="C91">
        <v>5</v>
      </c>
    </row>
    <row r="92" spans="1:3" x14ac:dyDescent="0.2">
      <c r="A92">
        <v>0</v>
      </c>
      <c r="B92" t="str">
        <f t="shared" si="1"/>
        <v>no</v>
      </c>
      <c r="C92">
        <v>7</v>
      </c>
    </row>
    <row r="93" spans="1:3" x14ac:dyDescent="0.2">
      <c r="A93">
        <v>0</v>
      </c>
      <c r="B93" t="str">
        <f t="shared" si="1"/>
        <v>no</v>
      </c>
      <c r="C93">
        <v>3</v>
      </c>
    </row>
    <row r="94" spans="1:3" x14ac:dyDescent="0.2">
      <c r="A94">
        <v>0</v>
      </c>
      <c r="B94" t="str">
        <f t="shared" si="1"/>
        <v>no</v>
      </c>
      <c r="C94">
        <v>4</v>
      </c>
    </row>
    <row r="95" spans="1:3" x14ac:dyDescent="0.2">
      <c r="A95">
        <v>0</v>
      </c>
      <c r="B95" t="str">
        <f t="shared" si="1"/>
        <v>no</v>
      </c>
      <c r="C95">
        <v>5</v>
      </c>
    </row>
    <row r="96" spans="1:3" x14ac:dyDescent="0.2">
      <c r="A96">
        <v>0</v>
      </c>
      <c r="B96" t="str">
        <f t="shared" si="1"/>
        <v>no</v>
      </c>
      <c r="C96">
        <v>3</v>
      </c>
    </row>
    <row r="97" spans="1:3" x14ac:dyDescent="0.2">
      <c r="A97">
        <v>0</v>
      </c>
      <c r="B97" t="str">
        <f t="shared" si="1"/>
        <v>no</v>
      </c>
      <c r="C97">
        <v>5</v>
      </c>
    </row>
    <row r="98" spans="1:3" x14ac:dyDescent="0.2">
      <c r="A98">
        <v>0</v>
      </c>
      <c r="B98" t="str">
        <f t="shared" si="1"/>
        <v>no</v>
      </c>
      <c r="C98">
        <v>5</v>
      </c>
    </row>
    <row r="99" spans="1:3" x14ac:dyDescent="0.2">
      <c r="A99">
        <v>0</v>
      </c>
      <c r="B99" t="str">
        <f t="shared" si="1"/>
        <v>no</v>
      </c>
      <c r="C99">
        <v>3</v>
      </c>
    </row>
    <row r="100" spans="1:3" x14ac:dyDescent="0.2">
      <c r="A100">
        <v>0</v>
      </c>
      <c r="B100" t="str">
        <f t="shared" si="1"/>
        <v>no</v>
      </c>
      <c r="C100">
        <v>5</v>
      </c>
    </row>
    <row r="101" spans="1:3" x14ac:dyDescent="0.2">
      <c r="A101">
        <v>0</v>
      </c>
      <c r="B101" t="str">
        <f t="shared" si="1"/>
        <v>no</v>
      </c>
      <c r="C101">
        <v>5</v>
      </c>
    </row>
    <row r="102" spans="1:3" x14ac:dyDescent="0.2">
      <c r="A102">
        <v>0</v>
      </c>
      <c r="B102" t="str">
        <f t="shared" si="1"/>
        <v>no</v>
      </c>
      <c r="C102">
        <v>3</v>
      </c>
    </row>
    <row r="103" spans="1:3" x14ac:dyDescent="0.2">
      <c r="A103">
        <v>0</v>
      </c>
      <c r="B103" t="str">
        <f t="shared" si="1"/>
        <v>no</v>
      </c>
      <c r="C103">
        <v>3</v>
      </c>
    </row>
    <row r="104" spans="1:3" x14ac:dyDescent="0.2">
      <c r="A104">
        <v>0</v>
      </c>
      <c r="B104" t="str">
        <f t="shared" si="1"/>
        <v>no</v>
      </c>
      <c r="C104">
        <v>2</v>
      </c>
    </row>
    <row r="105" spans="1:3" x14ac:dyDescent="0.2">
      <c r="A105">
        <v>0</v>
      </c>
      <c r="B105" t="str">
        <f t="shared" si="1"/>
        <v>no</v>
      </c>
      <c r="C105">
        <v>2</v>
      </c>
    </row>
    <row r="106" spans="1:3" x14ac:dyDescent="0.2">
      <c r="A106">
        <v>0</v>
      </c>
      <c r="B106" t="str">
        <f t="shared" si="1"/>
        <v>no</v>
      </c>
      <c r="C106">
        <v>3</v>
      </c>
    </row>
    <row r="107" spans="1:3" x14ac:dyDescent="0.2">
      <c r="A107">
        <v>0</v>
      </c>
      <c r="B107" t="str">
        <f t="shared" si="1"/>
        <v>no</v>
      </c>
      <c r="C107">
        <v>5</v>
      </c>
    </row>
    <row r="108" spans="1:3" x14ac:dyDescent="0.2">
      <c r="A108">
        <v>0</v>
      </c>
      <c r="B108" t="str">
        <f t="shared" si="1"/>
        <v>no</v>
      </c>
      <c r="C108">
        <v>5</v>
      </c>
    </row>
    <row r="109" spans="1:3" x14ac:dyDescent="0.2">
      <c r="A109">
        <v>0</v>
      </c>
      <c r="B109" t="str">
        <f t="shared" si="1"/>
        <v>no</v>
      </c>
      <c r="C109">
        <v>2</v>
      </c>
    </row>
    <row r="110" spans="1:3" x14ac:dyDescent="0.2">
      <c r="A110">
        <v>0</v>
      </c>
      <c r="B110" t="str">
        <f t="shared" si="1"/>
        <v>no</v>
      </c>
      <c r="C110">
        <v>3</v>
      </c>
    </row>
    <row r="111" spans="1:3" x14ac:dyDescent="0.2">
      <c r="A111">
        <v>0</v>
      </c>
      <c r="B111" t="str">
        <f t="shared" si="1"/>
        <v>no</v>
      </c>
      <c r="C111">
        <v>2</v>
      </c>
    </row>
    <row r="112" spans="1:3" x14ac:dyDescent="0.2">
      <c r="A112">
        <v>0</v>
      </c>
      <c r="B112" t="str">
        <f t="shared" si="1"/>
        <v>no</v>
      </c>
      <c r="C112">
        <v>8</v>
      </c>
    </row>
    <row r="113" spans="1:3" x14ac:dyDescent="0.2">
      <c r="A113">
        <v>0</v>
      </c>
      <c r="B113" t="str">
        <f t="shared" si="1"/>
        <v>no</v>
      </c>
      <c r="C113">
        <v>5</v>
      </c>
    </row>
    <row r="114" spans="1:3" x14ac:dyDescent="0.2">
      <c r="A114">
        <v>0</v>
      </c>
      <c r="B114" t="str">
        <f t="shared" si="1"/>
        <v>no</v>
      </c>
      <c r="C114">
        <v>4</v>
      </c>
    </row>
    <row r="115" spans="1:3" x14ac:dyDescent="0.2">
      <c r="A115">
        <v>0</v>
      </c>
      <c r="B115" t="str">
        <f t="shared" si="1"/>
        <v>no</v>
      </c>
      <c r="C115">
        <v>3</v>
      </c>
    </row>
    <row r="116" spans="1:3" x14ac:dyDescent="0.2">
      <c r="A116">
        <v>0</v>
      </c>
      <c r="B116" t="str">
        <f t="shared" si="1"/>
        <v>no</v>
      </c>
      <c r="C116">
        <v>4</v>
      </c>
    </row>
    <row r="117" spans="1:3" x14ac:dyDescent="0.2">
      <c r="A117">
        <v>0</v>
      </c>
      <c r="B117" t="str">
        <f t="shared" si="1"/>
        <v>no</v>
      </c>
      <c r="C117">
        <v>4</v>
      </c>
    </row>
    <row r="118" spans="1:3" x14ac:dyDescent="0.2">
      <c r="A118">
        <v>0</v>
      </c>
      <c r="B118" t="str">
        <f t="shared" si="1"/>
        <v>no</v>
      </c>
      <c r="C118">
        <v>5</v>
      </c>
    </row>
    <row r="119" spans="1:3" x14ac:dyDescent="0.2">
      <c r="A119">
        <v>0</v>
      </c>
      <c r="B119" t="str">
        <f t="shared" si="1"/>
        <v>no</v>
      </c>
      <c r="C119">
        <v>4</v>
      </c>
    </row>
    <row r="120" spans="1:3" x14ac:dyDescent="0.2">
      <c r="A120">
        <v>0</v>
      </c>
      <c r="B120" t="str">
        <f t="shared" si="1"/>
        <v>no</v>
      </c>
      <c r="C120">
        <v>1</v>
      </c>
    </row>
    <row r="121" spans="1:3" x14ac:dyDescent="0.2">
      <c r="A121">
        <v>0</v>
      </c>
      <c r="B121" t="str">
        <f t="shared" si="1"/>
        <v>no</v>
      </c>
      <c r="C121">
        <v>6</v>
      </c>
    </row>
    <row r="122" spans="1:3" x14ac:dyDescent="0.2">
      <c r="A122">
        <v>0</v>
      </c>
      <c r="B122" t="str">
        <f t="shared" si="1"/>
        <v>no</v>
      </c>
      <c r="C122">
        <v>4</v>
      </c>
    </row>
    <row r="123" spans="1:3" x14ac:dyDescent="0.2">
      <c r="A123">
        <v>0</v>
      </c>
      <c r="B123" t="str">
        <f t="shared" si="1"/>
        <v>no</v>
      </c>
      <c r="C123">
        <v>6</v>
      </c>
    </row>
    <row r="124" spans="1:3" x14ac:dyDescent="0.2">
      <c r="A124">
        <v>0</v>
      </c>
      <c r="B124" t="str">
        <f t="shared" si="1"/>
        <v>no</v>
      </c>
      <c r="C124">
        <v>5</v>
      </c>
    </row>
    <row r="125" spans="1:3" x14ac:dyDescent="0.2">
      <c r="A125">
        <v>0</v>
      </c>
      <c r="B125" t="str">
        <f t="shared" si="1"/>
        <v>no</v>
      </c>
      <c r="C125">
        <v>6</v>
      </c>
    </row>
    <row r="126" spans="1:3" x14ac:dyDescent="0.2">
      <c r="A126">
        <v>0</v>
      </c>
      <c r="B126" t="str">
        <f t="shared" si="1"/>
        <v>no</v>
      </c>
      <c r="C126">
        <v>5</v>
      </c>
    </row>
    <row r="127" spans="1:3" x14ac:dyDescent="0.2">
      <c r="A127">
        <v>0</v>
      </c>
      <c r="B127" t="str">
        <f t="shared" si="1"/>
        <v>no</v>
      </c>
      <c r="C127">
        <v>3</v>
      </c>
    </row>
    <row r="128" spans="1:3" x14ac:dyDescent="0.2">
      <c r="A128">
        <v>0</v>
      </c>
      <c r="B128" t="str">
        <f t="shared" si="1"/>
        <v>no</v>
      </c>
      <c r="C128">
        <v>4</v>
      </c>
    </row>
    <row r="129" spans="1:3" x14ac:dyDescent="0.2">
      <c r="A129">
        <v>0</v>
      </c>
      <c r="B129" t="str">
        <f t="shared" si="1"/>
        <v>no</v>
      </c>
      <c r="C129">
        <v>4</v>
      </c>
    </row>
    <row r="130" spans="1:3" x14ac:dyDescent="0.2">
      <c r="A130">
        <v>0</v>
      </c>
      <c r="B130" t="str">
        <f t="shared" ref="B130:B193" si="2">IF(A130&gt;0, "yes", "no")</f>
        <v>no</v>
      </c>
      <c r="C130">
        <v>4</v>
      </c>
    </row>
    <row r="131" spans="1:3" x14ac:dyDescent="0.2">
      <c r="A131">
        <v>0</v>
      </c>
      <c r="B131" t="str">
        <f t="shared" si="2"/>
        <v>no</v>
      </c>
      <c r="C131">
        <v>3</v>
      </c>
    </row>
    <row r="132" spans="1:3" x14ac:dyDescent="0.2">
      <c r="A132">
        <v>0</v>
      </c>
      <c r="B132" t="str">
        <f t="shared" si="2"/>
        <v>no</v>
      </c>
      <c r="C132">
        <v>7</v>
      </c>
    </row>
    <row r="133" spans="1:3" x14ac:dyDescent="0.2">
      <c r="A133">
        <v>0</v>
      </c>
      <c r="B133" t="str">
        <f t="shared" si="2"/>
        <v>no</v>
      </c>
      <c r="C133">
        <v>4</v>
      </c>
    </row>
    <row r="134" spans="1:3" x14ac:dyDescent="0.2">
      <c r="A134">
        <v>0</v>
      </c>
      <c r="B134" t="str">
        <f t="shared" si="2"/>
        <v>no</v>
      </c>
      <c r="C134">
        <v>4</v>
      </c>
    </row>
    <row r="135" spans="1:3" x14ac:dyDescent="0.2">
      <c r="A135">
        <v>0</v>
      </c>
      <c r="B135" t="str">
        <f t="shared" si="2"/>
        <v>no</v>
      </c>
      <c r="C135">
        <v>18</v>
      </c>
    </row>
    <row r="136" spans="1:3" x14ac:dyDescent="0.2">
      <c r="A136">
        <v>0</v>
      </c>
      <c r="B136" t="str">
        <f t="shared" si="2"/>
        <v>no</v>
      </c>
      <c r="C136">
        <v>5</v>
      </c>
    </row>
    <row r="137" spans="1:3" x14ac:dyDescent="0.2">
      <c r="A137">
        <v>0</v>
      </c>
      <c r="B137" t="str">
        <f t="shared" si="2"/>
        <v>no</v>
      </c>
      <c r="C137">
        <v>4</v>
      </c>
    </row>
    <row r="138" spans="1:3" x14ac:dyDescent="0.2">
      <c r="A138">
        <v>0</v>
      </c>
      <c r="B138" t="str">
        <f t="shared" si="2"/>
        <v>no</v>
      </c>
      <c r="C138">
        <v>9</v>
      </c>
    </row>
    <row r="139" spans="1:3" x14ac:dyDescent="0.2">
      <c r="A139">
        <v>0</v>
      </c>
      <c r="B139" t="str">
        <f t="shared" si="2"/>
        <v>no</v>
      </c>
      <c r="C139">
        <v>6</v>
      </c>
    </row>
    <row r="140" spans="1:3" x14ac:dyDescent="0.2">
      <c r="A140">
        <v>0</v>
      </c>
      <c r="B140" t="str">
        <f t="shared" si="2"/>
        <v>no</v>
      </c>
      <c r="C140">
        <v>3</v>
      </c>
    </row>
    <row r="141" spans="1:3" x14ac:dyDescent="0.2">
      <c r="A141">
        <v>0</v>
      </c>
      <c r="B141" t="str">
        <f t="shared" si="2"/>
        <v>no</v>
      </c>
      <c r="C141">
        <v>4</v>
      </c>
    </row>
    <row r="142" spans="1:3" x14ac:dyDescent="0.2">
      <c r="A142">
        <v>0</v>
      </c>
      <c r="B142" t="str">
        <f t="shared" si="2"/>
        <v>no</v>
      </c>
      <c r="C142">
        <v>4</v>
      </c>
    </row>
    <row r="143" spans="1:3" x14ac:dyDescent="0.2">
      <c r="A143">
        <v>0</v>
      </c>
      <c r="B143" t="str">
        <f t="shared" si="2"/>
        <v>no</v>
      </c>
      <c r="C143">
        <v>3</v>
      </c>
    </row>
    <row r="144" spans="1:3" x14ac:dyDescent="0.2">
      <c r="A144">
        <v>0</v>
      </c>
      <c r="B144" t="str">
        <f t="shared" si="2"/>
        <v>no</v>
      </c>
      <c r="C144">
        <v>6</v>
      </c>
    </row>
    <row r="145" spans="1:3" x14ac:dyDescent="0.2">
      <c r="A145">
        <v>1</v>
      </c>
      <c r="B145" t="str">
        <f t="shared" si="2"/>
        <v>yes</v>
      </c>
      <c r="C145">
        <v>4</v>
      </c>
    </row>
    <row r="146" spans="1:3" x14ac:dyDescent="0.2">
      <c r="A146">
        <v>3</v>
      </c>
      <c r="B146" t="str">
        <f t="shared" si="2"/>
        <v>yes</v>
      </c>
      <c r="C146">
        <v>4</v>
      </c>
    </row>
    <row r="147" spans="1:3" x14ac:dyDescent="0.2">
      <c r="A147">
        <v>1</v>
      </c>
      <c r="B147" t="str">
        <f t="shared" si="2"/>
        <v>yes</v>
      </c>
      <c r="C147">
        <v>1</v>
      </c>
    </row>
    <row r="148" spans="1:3" x14ac:dyDescent="0.2">
      <c r="A148">
        <v>9</v>
      </c>
      <c r="B148" t="str">
        <f t="shared" si="2"/>
        <v>yes</v>
      </c>
      <c r="C148">
        <v>9</v>
      </c>
    </row>
    <row r="149" spans="1:3" x14ac:dyDescent="0.2">
      <c r="A149">
        <v>1</v>
      </c>
      <c r="B149" t="str">
        <f t="shared" si="2"/>
        <v>yes</v>
      </c>
      <c r="C149">
        <v>3</v>
      </c>
    </row>
    <row r="150" spans="1:3" x14ac:dyDescent="0.2">
      <c r="A150">
        <v>7</v>
      </c>
      <c r="B150" t="str">
        <f t="shared" si="2"/>
        <v>yes</v>
      </c>
      <c r="C150">
        <v>8</v>
      </c>
    </row>
    <row r="151" spans="1:3" x14ac:dyDescent="0.2">
      <c r="A151">
        <v>3</v>
      </c>
      <c r="B151" t="str">
        <f t="shared" si="2"/>
        <v>yes</v>
      </c>
      <c r="C151">
        <v>4</v>
      </c>
    </row>
    <row r="152" spans="1:3" x14ac:dyDescent="0.2">
      <c r="A152">
        <v>1</v>
      </c>
      <c r="B152" t="str">
        <f t="shared" si="2"/>
        <v>yes</v>
      </c>
      <c r="C152">
        <v>6</v>
      </c>
    </row>
    <row r="153" spans="1:3" x14ac:dyDescent="0.2">
      <c r="A153">
        <v>3</v>
      </c>
      <c r="B153" t="str">
        <f t="shared" si="2"/>
        <v>yes</v>
      </c>
      <c r="C153">
        <v>4</v>
      </c>
    </row>
    <row r="154" spans="1:3" x14ac:dyDescent="0.2">
      <c r="A154">
        <v>1</v>
      </c>
      <c r="B154" t="str">
        <f t="shared" si="2"/>
        <v>yes</v>
      </c>
      <c r="C154">
        <v>2</v>
      </c>
    </row>
    <row r="155" spans="1:3" x14ac:dyDescent="0.2">
      <c r="A155">
        <v>7</v>
      </c>
      <c r="B155" t="str">
        <f t="shared" si="2"/>
        <v>yes</v>
      </c>
      <c r="C155">
        <v>7</v>
      </c>
    </row>
    <row r="156" spans="1:3" x14ac:dyDescent="0.2">
      <c r="A156">
        <v>4</v>
      </c>
      <c r="B156" t="str">
        <f t="shared" si="2"/>
        <v>yes</v>
      </c>
      <c r="C156">
        <v>4</v>
      </c>
    </row>
    <row r="157" spans="1:3" x14ac:dyDescent="0.2">
      <c r="A157">
        <v>8</v>
      </c>
      <c r="B157" t="str">
        <f t="shared" si="2"/>
        <v>yes</v>
      </c>
      <c r="C157">
        <v>8</v>
      </c>
    </row>
    <row r="158" spans="1:3" x14ac:dyDescent="0.2">
      <c r="A158">
        <v>5</v>
      </c>
      <c r="B158" t="str">
        <f t="shared" si="2"/>
        <v>yes</v>
      </c>
      <c r="C158">
        <v>6</v>
      </c>
    </row>
    <row r="159" spans="1:3" x14ac:dyDescent="0.2">
      <c r="A159">
        <v>5</v>
      </c>
      <c r="B159" t="str">
        <f t="shared" si="2"/>
        <v>yes</v>
      </c>
      <c r="C159">
        <v>7</v>
      </c>
    </row>
    <row r="160" spans="1:3" x14ac:dyDescent="0.2">
      <c r="A160">
        <v>2</v>
      </c>
      <c r="B160" t="str">
        <f t="shared" si="2"/>
        <v>yes</v>
      </c>
      <c r="C160">
        <v>5</v>
      </c>
    </row>
    <row r="161" spans="1:3" x14ac:dyDescent="0.2">
      <c r="A161">
        <v>1</v>
      </c>
      <c r="B161" t="str">
        <f t="shared" si="2"/>
        <v>yes</v>
      </c>
      <c r="C161">
        <v>2</v>
      </c>
    </row>
    <row r="162" spans="1:3" x14ac:dyDescent="0.2">
      <c r="A162">
        <v>5</v>
      </c>
      <c r="B162" t="str">
        <f t="shared" si="2"/>
        <v>yes</v>
      </c>
      <c r="C162">
        <v>7</v>
      </c>
    </row>
    <row r="163" spans="1:3" x14ac:dyDescent="0.2">
      <c r="A163">
        <v>1</v>
      </c>
      <c r="B163" t="str">
        <f t="shared" si="2"/>
        <v>yes</v>
      </c>
      <c r="C163">
        <v>2</v>
      </c>
    </row>
    <row r="164" spans="1:3" x14ac:dyDescent="0.2">
      <c r="A164">
        <v>8</v>
      </c>
      <c r="B164" t="str">
        <f t="shared" si="2"/>
        <v>yes</v>
      </c>
      <c r="C164">
        <v>11</v>
      </c>
    </row>
    <row r="165" spans="1:3" x14ac:dyDescent="0.2">
      <c r="A165">
        <v>1</v>
      </c>
      <c r="B165" t="str">
        <f t="shared" si="2"/>
        <v>yes</v>
      </c>
      <c r="C165">
        <v>2</v>
      </c>
    </row>
    <row r="166" spans="1:3" x14ac:dyDescent="0.2">
      <c r="A166">
        <v>1</v>
      </c>
      <c r="B166" t="str">
        <f t="shared" si="2"/>
        <v>yes</v>
      </c>
      <c r="C166">
        <v>2</v>
      </c>
    </row>
    <row r="167" spans="1:3" x14ac:dyDescent="0.2">
      <c r="A167">
        <v>2</v>
      </c>
      <c r="B167" t="str">
        <f t="shared" si="2"/>
        <v>yes</v>
      </c>
      <c r="C167">
        <v>3</v>
      </c>
    </row>
    <row r="168" spans="1:3" x14ac:dyDescent="0.2">
      <c r="A168">
        <v>2</v>
      </c>
      <c r="B168" t="str">
        <f t="shared" si="2"/>
        <v>yes</v>
      </c>
      <c r="C168">
        <v>3</v>
      </c>
    </row>
    <row r="169" spans="1:3" x14ac:dyDescent="0.2">
      <c r="A169">
        <v>1</v>
      </c>
      <c r="B169" t="str">
        <f t="shared" si="2"/>
        <v>yes</v>
      </c>
      <c r="C169">
        <v>3</v>
      </c>
    </row>
    <row r="170" spans="1:3" x14ac:dyDescent="0.2">
      <c r="A170">
        <v>3</v>
      </c>
      <c r="B170" t="str">
        <f t="shared" si="2"/>
        <v>yes</v>
      </c>
      <c r="C170">
        <v>6</v>
      </c>
    </row>
    <row r="171" spans="1:3" x14ac:dyDescent="0.2">
      <c r="A171">
        <v>1</v>
      </c>
      <c r="B171" t="str">
        <f t="shared" si="2"/>
        <v>yes</v>
      </c>
      <c r="C171">
        <v>3</v>
      </c>
    </row>
    <row r="172" spans="1:3" x14ac:dyDescent="0.2">
      <c r="A172">
        <v>2</v>
      </c>
      <c r="B172" t="str">
        <f t="shared" si="2"/>
        <v>yes</v>
      </c>
      <c r="C172">
        <v>2</v>
      </c>
    </row>
    <row r="173" spans="1:3" x14ac:dyDescent="0.2">
      <c r="A173">
        <v>2</v>
      </c>
      <c r="B173" t="str">
        <f t="shared" si="2"/>
        <v>yes</v>
      </c>
      <c r="C173">
        <v>3</v>
      </c>
    </row>
    <row r="174" spans="1:3" x14ac:dyDescent="0.2">
      <c r="A174">
        <v>2</v>
      </c>
      <c r="B174" t="str">
        <f t="shared" si="2"/>
        <v>yes</v>
      </c>
      <c r="C174">
        <v>3</v>
      </c>
    </row>
    <row r="175" spans="1:3" x14ac:dyDescent="0.2">
      <c r="A175">
        <v>6</v>
      </c>
      <c r="B175" t="str">
        <f t="shared" si="2"/>
        <v>yes</v>
      </c>
      <c r="C175">
        <v>7</v>
      </c>
    </row>
    <row r="176" spans="1:3" x14ac:dyDescent="0.2">
      <c r="A176">
        <v>4</v>
      </c>
      <c r="B176" t="str">
        <f t="shared" si="2"/>
        <v>yes</v>
      </c>
      <c r="C176">
        <v>5</v>
      </c>
    </row>
    <row r="177" spans="1:3" x14ac:dyDescent="0.2">
      <c r="A177">
        <v>3</v>
      </c>
      <c r="B177" t="str">
        <f t="shared" si="2"/>
        <v>yes</v>
      </c>
      <c r="C177">
        <v>7</v>
      </c>
    </row>
    <row r="178" spans="1:3" x14ac:dyDescent="0.2">
      <c r="A178">
        <v>2</v>
      </c>
      <c r="B178" t="str">
        <f t="shared" si="2"/>
        <v>yes</v>
      </c>
      <c r="C178">
        <v>2</v>
      </c>
    </row>
    <row r="179" spans="1:3" x14ac:dyDescent="0.2">
      <c r="A179">
        <v>1</v>
      </c>
      <c r="B179" t="str">
        <f t="shared" si="2"/>
        <v>yes</v>
      </c>
      <c r="C179">
        <v>3</v>
      </c>
    </row>
    <row r="180" spans="1:3" x14ac:dyDescent="0.2">
      <c r="A180">
        <v>4</v>
      </c>
      <c r="B180" t="str">
        <f t="shared" si="2"/>
        <v>yes</v>
      </c>
      <c r="C180">
        <v>5</v>
      </c>
    </row>
    <row r="181" spans="1:3" x14ac:dyDescent="0.2">
      <c r="A181">
        <v>5</v>
      </c>
      <c r="B181" t="str">
        <f t="shared" si="2"/>
        <v>yes</v>
      </c>
      <c r="C181">
        <v>5</v>
      </c>
    </row>
    <row r="182" spans="1:3" x14ac:dyDescent="0.2">
      <c r="A182">
        <v>4</v>
      </c>
      <c r="B182" t="str">
        <f t="shared" si="2"/>
        <v>yes</v>
      </c>
      <c r="C182">
        <v>5</v>
      </c>
    </row>
    <row r="183" spans="1:3" x14ac:dyDescent="0.2">
      <c r="A183">
        <v>3</v>
      </c>
      <c r="B183" t="str">
        <f t="shared" si="2"/>
        <v>yes</v>
      </c>
      <c r="C183">
        <v>3</v>
      </c>
    </row>
    <row r="184" spans="1:3" x14ac:dyDescent="0.2">
      <c r="A184">
        <v>2</v>
      </c>
      <c r="B184" t="str">
        <f t="shared" si="2"/>
        <v>yes</v>
      </c>
      <c r="C184">
        <v>5</v>
      </c>
    </row>
    <row r="185" spans="1:3" x14ac:dyDescent="0.2">
      <c r="A185">
        <v>2</v>
      </c>
      <c r="B185" t="str">
        <f t="shared" si="2"/>
        <v>yes</v>
      </c>
      <c r="C185">
        <v>3</v>
      </c>
    </row>
    <row r="186" spans="1:3" x14ac:dyDescent="0.2">
      <c r="A186">
        <v>8</v>
      </c>
      <c r="B186" t="str">
        <f t="shared" si="2"/>
        <v>yes</v>
      </c>
      <c r="C186">
        <v>9</v>
      </c>
    </row>
    <row r="187" spans="1:3" x14ac:dyDescent="0.2">
      <c r="A187">
        <v>8</v>
      </c>
      <c r="B187" t="str">
        <f t="shared" si="2"/>
        <v>yes</v>
      </c>
      <c r="C187">
        <v>8</v>
      </c>
    </row>
    <row r="188" spans="1:3" x14ac:dyDescent="0.2">
      <c r="A188">
        <v>3</v>
      </c>
      <c r="B188" t="str">
        <f t="shared" si="2"/>
        <v>yes</v>
      </c>
      <c r="C188">
        <v>3</v>
      </c>
    </row>
    <row r="189" spans="1:3" x14ac:dyDescent="0.2">
      <c r="A189">
        <v>1</v>
      </c>
      <c r="B189" t="str">
        <f t="shared" si="2"/>
        <v>yes</v>
      </c>
      <c r="C189">
        <v>5</v>
      </c>
    </row>
    <row r="190" spans="1:3" x14ac:dyDescent="0.2">
      <c r="A190">
        <v>1</v>
      </c>
      <c r="B190" t="str">
        <f t="shared" si="2"/>
        <v>yes</v>
      </c>
      <c r="C190">
        <v>2</v>
      </c>
    </row>
    <row r="191" spans="1:3" x14ac:dyDescent="0.2">
      <c r="A191">
        <v>2</v>
      </c>
      <c r="B191" t="str">
        <f t="shared" si="2"/>
        <v>yes</v>
      </c>
      <c r="C191">
        <v>2</v>
      </c>
    </row>
    <row r="192" spans="1:3" x14ac:dyDescent="0.2">
      <c r="A192">
        <v>3</v>
      </c>
      <c r="B192" t="str">
        <f t="shared" si="2"/>
        <v>yes</v>
      </c>
      <c r="C192">
        <v>7</v>
      </c>
    </row>
    <row r="193" spans="1:3" x14ac:dyDescent="0.2">
      <c r="A193">
        <v>6</v>
      </c>
      <c r="B193" t="str">
        <f t="shared" si="2"/>
        <v>yes</v>
      </c>
      <c r="C193">
        <v>7</v>
      </c>
    </row>
    <row r="194" spans="1:3" x14ac:dyDescent="0.2">
      <c r="A194">
        <v>6</v>
      </c>
      <c r="B194" t="str">
        <f t="shared" ref="B194:B220" si="3">IF(A194&gt;0, "yes", "no")</f>
        <v>yes</v>
      </c>
      <c r="C194">
        <v>7</v>
      </c>
    </row>
    <row r="195" spans="1:3" x14ac:dyDescent="0.2">
      <c r="A195">
        <v>2</v>
      </c>
      <c r="B195" t="str">
        <f t="shared" si="3"/>
        <v>yes</v>
      </c>
      <c r="C195">
        <v>3</v>
      </c>
    </row>
    <row r="196" spans="1:3" x14ac:dyDescent="0.2">
      <c r="A196">
        <v>3</v>
      </c>
      <c r="B196" t="str">
        <f t="shared" si="3"/>
        <v>yes</v>
      </c>
      <c r="C196">
        <v>4</v>
      </c>
    </row>
    <row r="197" spans="1:3" x14ac:dyDescent="0.2">
      <c r="A197">
        <v>1</v>
      </c>
      <c r="B197" t="str">
        <f t="shared" si="3"/>
        <v>yes</v>
      </c>
      <c r="C197">
        <v>2</v>
      </c>
    </row>
    <row r="198" spans="1:3" x14ac:dyDescent="0.2">
      <c r="A198">
        <v>2</v>
      </c>
      <c r="B198" t="str">
        <f t="shared" si="3"/>
        <v>yes</v>
      </c>
      <c r="C198">
        <v>3</v>
      </c>
    </row>
    <row r="199" spans="1:3" x14ac:dyDescent="0.2">
      <c r="A199">
        <v>4</v>
      </c>
      <c r="B199" t="str">
        <f t="shared" si="3"/>
        <v>yes</v>
      </c>
      <c r="C199">
        <v>5</v>
      </c>
    </row>
    <row r="200" spans="1:3" x14ac:dyDescent="0.2">
      <c r="A200">
        <v>2</v>
      </c>
      <c r="B200" t="str">
        <f t="shared" si="3"/>
        <v>yes</v>
      </c>
      <c r="C200">
        <v>5</v>
      </c>
    </row>
    <row r="201" spans="1:3" x14ac:dyDescent="0.2">
      <c r="A201">
        <v>1</v>
      </c>
      <c r="B201" t="str">
        <f t="shared" si="3"/>
        <v>yes</v>
      </c>
      <c r="C201">
        <v>4</v>
      </c>
    </row>
    <row r="202" spans="1:3" x14ac:dyDescent="0.2">
      <c r="A202">
        <v>3</v>
      </c>
      <c r="B202" t="str">
        <f t="shared" si="3"/>
        <v>yes</v>
      </c>
      <c r="C202">
        <v>4</v>
      </c>
    </row>
    <row r="203" spans="1:3" x14ac:dyDescent="0.2">
      <c r="A203">
        <v>2</v>
      </c>
      <c r="B203" t="str">
        <f t="shared" si="3"/>
        <v>yes</v>
      </c>
      <c r="C203">
        <v>3</v>
      </c>
    </row>
    <row r="204" spans="1:3" x14ac:dyDescent="0.2">
      <c r="A204">
        <v>1</v>
      </c>
      <c r="B204" t="str">
        <f t="shared" si="3"/>
        <v>yes</v>
      </c>
      <c r="C204">
        <v>2</v>
      </c>
    </row>
    <row r="205" spans="1:3" x14ac:dyDescent="0.2">
      <c r="A205">
        <v>5</v>
      </c>
      <c r="B205" t="str">
        <f t="shared" si="3"/>
        <v>yes</v>
      </c>
      <c r="C205">
        <v>11</v>
      </c>
    </row>
    <row r="206" spans="1:3" x14ac:dyDescent="0.2">
      <c r="A206">
        <v>2</v>
      </c>
      <c r="B206" t="str">
        <f t="shared" si="3"/>
        <v>yes</v>
      </c>
      <c r="C206">
        <v>3</v>
      </c>
    </row>
    <row r="207" spans="1:3" x14ac:dyDescent="0.2">
      <c r="A207">
        <v>1</v>
      </c>
      <c r="B207" t="str">
        <f t="shared" si="3"/>
        <v>yes</v>
      </c>
      <c r="C207">
        <v>5</v>
      </c>
    </row>
    <row r="208" spans="1:3" x14ac:dyDescent="0.2">
      <c r="A208">
        <v>6</v>
      </c>
      <c r="B208" t="str">
        <f t="shared" si="3"/>
        <v>yes</v>
      </c>
      <c r="C208">
        <v>6</v>
      </c>
    </row>
    <row r="209" spans="1:3" x14ac:dyDescent="0.2">
      <c r="A209">
        <v>2</v>
      </c>
      <c r="B209" t="str">
        <f t="shared" si="3"/>
        <v>yes</v>
      </c>
      <c r="C209">
        <v>5</v>
      </c>
    </row>
    <row r="210" spans="1:3" x14ac:dyDescent="0.2">
      <c r="A210">
        <v>3</v>
      </c>
      <c r="B210" t="str">
        <f t="shared" si="3"/>
        <v>yes</v>
      </c>
      <c r="C210">
        <v>3</v>
      </c>
    </row>
    <row r="211" spans="1:3" x14ac:dyDescent="0.2">
      <c r="A211">
        <v>3</v>
      </c>
      <c r="B211" t="str">
        <f t="shared" si="3"/>
        <v>yes</v>
      </c>
      <c r="C211">
        <v>4</v>
      </c>
    </row>
    <row r="212" spans="1:3" x14ac:dyDescent="0.2">
      <c r="A212">
        <v>1</v>
      </c>
      <c r="B212" t="str">
        <f t="shared" si="3"/>
        <v>yes</v>
      </c>
      <c r="C212">
        <v>7</v>
      </c>
    </row>
    <row r="213" spans="1:3" x14ac:dyDescent="0.2">
      <c r="A213">
        <v>4</v>
      </c>
      <c r="B213" t="str">
        <f t="shared" si="3"/>
        <v>yes</v>
      </c>
      <c r="C213">
        <v>5</v>
      </c>
    </row>
    <row r="214" spans="1:3" x14ac:dyDescent="0.2">
      <c r="A214">
        <v>2</v>
      </c>
      <c r="B214" t="str">
        <f t="shared" si="3"/>
        <v>yes</v>
      </c>
      <c r="C214">
        <v>3</v>
      </c>
    </row>
    <row r="215" spans="1:3" x14ac:dyDescent="0.2">
      <c r="A215">
        <v>1</v>
      </c>
      <c r="B215" t="str">
        <f t="shared" si="3"/>
        <v>yes</v>
      </c>
      <c r="C215">
        <v>2</v>
      </c>
    </row>
    <row r="216" spans="1:3" x14ac:dyDescent="0.2">
      <c r="A216">
        <v>1</v>
      </c>
      <c r="B216" t="str">
        <f t="shared" si="3"/>
        <v>yes</v>
      </c>
      <c r="C216">
        <v>4</v>
      </c>
    </row>
    <row r="217" spans="1:3" x14ac:dyDescent="0.2">
      <c r="A217">
        <v>2</v>
      </c>
      <c r="B217" t="str">
        <f t="shared" si="3"/>
        <v>yes</v>
      </c>
      <c r="C217">
        <v>8</v>
      </c>
    </row>
    <row r="218" spans="1:3" x14ac:dyDescent="0.2">
      <c r="A218">
        <v>8</v>
      </c>
      <c r="B218" t="str">
        <f t="shared" si="3"/>
        <v>yes</v>
      </c>
      <c r="C218">
        <v>9</v>
      </c>
    </row>
    <row r="219" spans="1:3" x14ac:dyDescent="0.2">
      <c r="A219">
        <v>4</v>
      </c>
      <c r="B219" t="str">
        <f t="shared" si="3"/>
        <v>yes</v>
      </c>
      <c r="C219">
        <v>5</v>
      </c>
    </row>
    <row r="220" spans="1:3" x14ac:dyDescent="0.2">
      <c r="A220">
        <v>2</v>
      </c>
      <c r="B220" t="str">
        <f t="shared" si="3"/>
        <v>yes</v>
      </c>
      <c r="C220">
        <v>7</v>
      </c>
    </row>
  </sheetData>
  <sortState xmlns:xlrd2="http://schemas.microsoft.com/office/spreadsheetml/2017/richdata2" ref="A2:C220">
    <sortCondition ref="B2:B220"/>
  </sortState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EF09-E860-AA47-90E1-07EBB7EF492D}">
  <dimension ref="A1:L220"/>
  <sheetViews>
    <sheetView zoomScale="106" zoomScaleNormal="149" workbookViewId="0">
      <selection activeCell="J18" sqref="J18"/>
    </sheetView>
  </sheetViews>
  <sheetFormatPr baseColWidth="10" defaultRowHeight="16" x14ac:dyDescent="0.2"/>
  <cols>
    <col min="1" max="1" width="8.1640625" customWidth="1"/>
    <col min="2" max="2" width="9.33203125" customWidth="1"/>
    <col min="3" max="4" width="11" customWidth="1"/>
    <col min="5" max="6" width="8.6640625" customWidth="1"/>
    <col min="7" max="10" width="15.5" bestFit="1" customWidth="1"/>
  </cols>
  <sheetData>
    <row r="1" spans="1:12" ht="54" customHeight="1" x14ac:dyDescent="0.2">
      <c r="A1" s="2" t="s">
        <v>527</v>
      </c>
      <c r="B1" s="2" t="s">
        <v>41</v>
      </c>
      <c r="C1" s="2" t="s">
        <v>30</v>
      </c>
      <c r="D1" s="2" t="s">
        <v>569</v>
      </c>
    </row>
    <row r="2" spans="1:12" x14ac:dyDescent="0.2">
      <c r="A2" t="str">
        <f t="shared" ref="A2:A65" si="0">IF(B2&gt;0, "yes", "no")</f>
        <v>no</v>
      </c>
      <c r="B2">
        <v>0</v>
      </c>
      <c r="C2" t="s">
        <v>526</v>
      </c>
      <c r="D2">
        <v>1</v>
      </c>
      <c r="J2" s="3" t="s">
        <v>553</v>
      </c>
      <c r="K2" t="s">
        <v>557</v>
      </c>
      <c r="L2" t="s">
        <v>776</v>
      </c>
    </row>
    <row r="3" spans="1:12" x14ac:dyDescent="0.2">
      <c r="A3" t="str">
        <f t="shared" si="0"/>
        <v>no</v>
      </c>
      <c r="B3">
        <v>0</v>
      </c>
      <c r="C3" t="s">
        <v>526</v>
      </c>
      <c r="D3">
        <v>2</v>
      </c>
      <c r="J3" s="4" t="s">
        <v>73</v>
      </c>
      <c r="K3" s="16" t="e">
        <v>#DIV/0!</v>
      </c>
      <c r="L3" s="16">
        <v>3.4347826086956523</v>
      </c>
    </row>
    <row r="4" spans="1:12" x14ac:dyDescent="0.2">
      <c r="A4" t="str">
        <f t="shared" si="0"/>
        <v>no</v>
      </c>
      <c r="B4">
        <v>0</v>
      </c>
      <c r="C4" t="s">
        <v>526</v>
      </c>
      <c r="D4">
        <v>6</v>
      </c>
      <c r="J4" s="4" t="s">
        <v>74</v>
      </c>
      <c r="K4" s="16">
        <v>1.4444444444444444</v>
      </c>
      <c r="L4" s="16">
        <v>3.8765432098765431</v>
      </c>
    </row>
    <row r="5" spans="1:12" x14ac:dyDescent="0.2">
      <c r="A5" t="str">
        <f t="shared" si="0"/>
        <v>no</v>
      </c>
      <c r="B5">
        <v>0</v>
      </c>
      <c r="C5" t="s">
        <v>526</v>
      </c>
      <c r="D5">
        <v>4</v>
      </c>
      <c r="J5" s="4" t="s">
        <v>554</v>
      </c>
      <c r="K5" s="16">
        <v>1.4444444444444444</v>
      </c>
      <c r="L5" s="16">
        <v>3.5981735159817352</v>
      </c>
    </row>
    <row r="6" spans="1:12" x14ac:dyDescent="0.2">
      <c r="A6" t="str">
        <f t="shared" si="0"/>
        <v>no</v>
      </c>
      <c r="B6">
        <v>0</v>
      </c>
      <c r="C6" t="s">
        <v>526</v>
      </c>
      <c r="D6">
        <v>6</v>
      </c>
    </row>
    <row r="7" spans="1:12" x14ac:dyDescent="0.2">
      <c r="A7" t="str">
        <f t="shared" si="0"/>
        <v>no</v>
      </c>
      <c r="B7">
        <v>0</v>
      </c>
      <c r="C7" t="s">
        <v>526</v>
      </c>
      <c r="D7">
        <v>3</v>
      </c>
    </row>
    <row r="8" spans="1:12" x14ac:dyDescent="0.2">
      <c r="A8" t="str">
        <f t="shared" si="0"/>
        <v>no</v>
      </c>
      <c r="B8">
        <v>0</v>
      </c>
      <c r="C8" t="s">
        <v>526</v>
      </c>
      <c r="D8">
        <v>6</v>
      </c>
    </row>
    <row r="9" spans="1:12" x14ac:dyDescent="0.2">
      <c r="A9" t="str">
        <f t="shared" si="0"/>
        <v>no</v>
      </c>
      <c r="B9">
        <v>0</v>
      </c>
      <c r="C9" t="s">
        <v>526</v>
      </c>
      <c r="D9">
        <v>3</v>
      </c>
    </row>
    <row r="10" spans="1:12" x14ac:dyDescent="0.2">
      <c r="A10" t="str">
        <f t="shared" si="0"/>
        <v>no</v>
      </c>
      <c r="B10">
        <v>0</v>
      </c>
      <c r="C10" t="s">
        <v>526</v>
      </c>
      <c r="D10">
        <v>8</v>
      </c>
    </row>
    <row r="11" spans="1:12" x14ac:dyDescent="0.2">
      <c r="A11" t="str">
        <f t="shared" si="0"/>
        <v>no</v>
      </c>
      <c r="B11">
        <v>0</v>
      </c>
      <c r="C11" t="s">
        <v>526</v>
      </c>
      <c r="D11">
        <v>4</v>
      </c>
      <c r="G11" t="s">
        <v>762</v>
      </c>
    </row>
    <row r="12" spans="1:12" ht="20" thickBot="1" x14ac:dyDescent="0.25">
      <c r="A12" t="str">
        <f t="shared" si="0"/>
        <v>no</v>
      </c>
      <c r="B12">
        <v>0</v>
      </c>
      <c r="C12" t="s">
        <v>526</v>
      </c>
      <c r="D12">
        <v>7</v>
      </c>
      <c r="G12" s="77" t="s">
        <v>915</v>
      </c>
    </row>
    <row r="13" spans="1:12" x14ac:dyDescent="0.2">
      <c r="A13" t="str">
        <f t="shared" si="0"/>
        <v>no</v>
      </c>
      <c r="B13">
        <v>0</v>
      </c>
      <c r="C13" t="s">
        <v>526</v>
      </c>
      <c r="D13">
        <v>2</v>
      </c>
      <c r="G13" s="12"/>
      <c r="H13" s="12" t="s">
        <v>70</v>
      </c>
      <c r="I13" s="12" t="s">
        <v>85</v>
      </c>
    </row>
    <row r="14" spans="1:12" x14ac:dyDescent="0.2">
      <c r="A14" t="str">
        <f t="shared" si="0"/>
        <v>no</v>
      </c>
      <c r="B14">
        <v>0</v>
      </c>
      <c r="C14" t="s">
        <v>526</v>
      </c>
      <c r="D14">
        <v>4</v>
      </c>
      <c r="G14" t="s">
        <v>765</v>
      </c>
      <c r="H14" s="16">
        <v>3.4347826086956523</v>
      </c>
      <c r="I14" s="16">
        <v>1.4444444444444444</v>
      </c>
    </row>
    <row r="15" spans="1:12" x14ac:dyDescent="0.2">
      <c r="A15" t="str">
        <f t="shared" si="0"/>
        <v>no</v>
      </c>
      <c r="B15">
        <v>0</v>
      </c>
      <c r="C15" t="s">
        <v>526</v>
      </c>
      <c r="D15">
        <v>4</v>
      </c>
      <c r="G15" t="s">
        <v>766</v>
      </c>
      <c r="H15" s="16">
        <v>2.8314820691843852</v>
      </c>
      <c r="I15" s="16">
        <v>3.2250000000000001</v>
      </c>
    </row>
    <row r="16" spans="1:12" x14ac:dyDescent="0.2">
      <c r="A16" t="str">
        <f t="shared" si="0"/>
        <v>no</v>
      </c>
      <c r="B16">
        <v>0</v>
      </c>
      <c r="C16" t="s">
        <v>526</v>
      </c>
      <c r="D16">
        <v>4</v>
      </c>
      <c r="G16" t="s">
        <v>767</v>
      </c>
      <c r="H16" s="16">
        <v>138</v>
      </c>
      <c r="I16" s="16">
        <v>81</v>
      </c>
    </row>
    <row r="17" spans="1:9" x14ac:dyDescent="0.2">
      <c r="A17" t="str">
        <f t="shared" si="0"/>
        <v>no</v>
      </c>
      <c r="B17">
        <v>0</v>
      </c>
      <c r="C17" t="s">
        <v>526</v>
      </c>
      <c r="D17">
        <v>4</v>
      </c>
      <c r="G17" t="s">
        <v>768</v>
      </c>
      <c r="H17" s="16">
        <v>0</v>
      </c>
      <c r="I17" s="16"/>
    </row>
    <row r="18" spans="1:9" x14ac:dyDescent="0.2">
      <c r="A18" t="str">
        <f t="shared" si="0"/>
        <v>no</v>
      </c>
      <c r="B18">
        <v>0</v>
      </c>
      <c r="C18" t="s">
        <v>526</v>
      </c>
      <c r="D18">
        <v>3</v>
      </c>
      <c r="G18" t="s">
        <v>769</v>
      </c>
      <c r="H18" s="16">
        <v>159</v>
      </c>
      <c r="I18" s="16"/>
    </row>
    <row r="19" spans="1:9" x14ac:dyDescent="0.2">
      <c r="A19" t="str">
        <f t="shared" si="0"/>
        <v>no</v>
      </c>
      <c r="B19">
        <v>0</v>
      </c>
      <c r="C19" t="s">
        <v>526</v>
      </c>
      <c r="D19">
        <v>7</v>
      </c>
      <c r="G19" t="s">
        <v>770</v>
      </c>
      <c r="H19" s="16">
        <v>8.1030800084691332</v>
      </c>
      <c r="I19" s="16"/>
    </row>
    <row r="20" spans="1:9" x14ac:dyDescent="0.2">
      <c r="A20" t="str">
        <f t="shared" si="0"/>
        <v>no</v>
      </c>
      <c r="B20">
        <v>0</v>
      </c>
      <c r="C20" t="s">
        <v>526</v>
      </c>
      <c r="D20">
        <v>4</v>
      </c>
      <c r="G20" t="s">
        <v>771</v>
      </c>
      <c r="H20" s="16">
        <v>6.6853432174249454E-14</v>
      </c>
      <c r="I20" s="16"/>
    </row>
    <row r="21" spans="1:9" x14ac:dyDescent="0.2">
      <c r="A21" t="str">
        <f t="shared" si="0"/>
        <v>no</v>
      </c>
      <c r="B21">
        <v>0</v>
      </c>
      <c r="C21" t="s">
        <v>526</v>
      </c>
      <c r="D21">
        <v>5</v>
      </c>
      <c r="G21" t="s">
        <v>772</v>
      </c>
      <c r="H21" s="16">
        <v>1.6544935026311094</v>
      </c>
      <c r="I21" s="16"/>
    </row>
    <row r="22" spans="1:9" x14ac:dyDescent="0.2">
      <c r="A22" t="str">
        <f t="shared" si="0"/>
        <v>no</v>
      </c>
      <c r="B22">
        <v>0</v>
      </c>
      <c r="C22" t="s">
        <v>526</v>
      </c>
      <c r="D22">
        <v>3</v>
      </c>
      <c r="G22" t="s">
        <v>773</v>
      </c>
      <c r="H22" s="16">
        <v>1.3370686434849891E-13</v>
      </c>
      <c r="I22" s="16"/>
    </row>
    <row r="23" spans="1:9" ht="17" thickBot="1" x14ac:dyDescent="0.25">
      <c r="A23" t="str">
        <f t="shared" si="0"/>
        <v>no</v>
      </c>
      <c r="B23">
        <v>0</v>
      </c>
      <c r="C23" t="s">
        <v>526</v>
      </c>
      <c r="D23">
        <v>4</v>
      </c>
      <c r="G23" s="11" t="s">
        <v>774</v>
      </c>
      <c r="H23" s="72">
        <v>1.9749962127674823</v>
      </c>
      <c r="I23" s="72"/>
    </row>
    <row r="24" spans="1:9" x14ac:dyDescent="0.2">
      <c r="A24" t="str">
        <f t="shared" si="0"/>
        <v>no</v>
      </c>
      <c r="B24">
        <v>0</v>
      </c>
      <c r="C24" t="s">
        <v>526</v>
      </c>
      <c r="D24">
        <v>3</v>
      </c>
    </row>
    <row r="25" spans="1:9" x14ac:dyDescent="0.2">
      <c r="A25" t="str">
        <f t="shared" si="0"/>
        <v>no</v>
      </c>
      <c r="B25">
        <v>0</v>
      </c>
      <c r="C25" t="s">
        <v>526</v>
      </c>
      <c r="D25">
        <v>2</v>
      </c>
    </row>
    <row r="26" spans="1:9" x14ac:dyDescent="0.2">
      <c r="A26" t="str">
        <f t="shared" si="0"/>
        <v>no</v>
      </c>
      <c r="B26">
        <v>0</v>
      </c>
      <c r="C26" t="s">
        <v>526</v>
      </c>
      <c r="D26">
        <v>2</v>
      </c>
    </row>
    <row r="27" spans="1:9" x14ac:dyDescent="0.2">
      <c r="A27" t="str">
        <f t="shared" si="0"/>
        <v>no</v>
      </c>
      <c r="B27">
        <v>0</v>
      </c>
      <c r="C27" t="s">
        <v>526</v>
      </c>
      <c r="D27">
        <v>3</v>
      </c>
    </row>
    <row r="28" spans="1:9" x14ac:dyDescent="0.2">
      <c r="A28" t="str">
        <f t="shared" si="0"/>
        <v>no</v>
      </c>
      <c r="B28">
        <v>0</v>
      </c>
      <c r="C28" t="s">
        <v>526</v>
      </c>
      <c r="D28">
        <v>6</v>
      </c>
    </row>
    <row r="29" spans="1:9" x14ac:dyDescent="0.2">
      <c r="A29" t="str">
        <f t="shared" si="0"/>
        <v>no</v>
      </c>
      <c r="B29">
        <v>0</v>
      </c>
      <c r="C29" t="s">
        <v>526</v>
      </c>
      <c r="D29">
        <v>3</v>
      </c>
    </row>
    <row r="30" spans="1:9" x14ac:dyDescent="0.2">
      <c r="A30" t="str">
        <f t="shared" si="0"/>
        <v>no</v>
      </c>
      <c r="B30">
        <v>0</v>
      </c>
      <c r="C30" t="s">
        <v>526</v>
      </c>
      <c r="D30">
        <v>2</v>
      </c>
    </row>
    <row r="31" spans="1:9" x14ac:dyDescent="0.2">
      <c r="A31" t="str">
        <f t="shared" si="0"/>
        <v>no</v>
      </c>
      <c r="B31">
        <v>0</v>
      </c>
      <c r="C31" t="s">
        <v>526</v>
      </c>
      <c r="D31">
        <v>2</v>
      </c>
    </row>
    <row r="32" spans="1:9" x14ac:dyDescent="0.2">
      <c r="A32" t="str">
        <f t="shared" si="0"/>
        <v>no</v>
      </c>
      <c r="B32">
        <v>0</v>
      </c>
      <c r="C32" t="s">
        <v>526</v>
      </c>
      <c r="D32">
        <v>2</v>
      </c>
    </row>
    <row r="33" spans="1:4" x14ac:dyDescent="0.2">
      <c r="A33" t="str">
        <f t="shared" si="0"/>
        <v>no</v>
      </c>
      <c r="B33">
        <v>0</v>
      </c>
      <c r="C33" t="s">
        <v>526</v>
      </c>
      <c r="D33">
        <v>3</v>
      </c>
    </row>
    <row r="34" spans="1:4" x14ac:dyDescent="0.2">
      <c r="A34" t="str">
        <f t="shared" si="0"/>
        <v>no</v>
      </c>
      <c r="B34">
        <v>0</v>
      </c>
      <c r="C34" t="s">
        <v>526</v>
      </c>
      <c r="D34">
        <v>2</v>
      </c>
    </row>
    <row r="35" spans="1:4" x14ac:dyDescent="0.2">
      <c r="A35" t="str">
        <f t="shared" si="0"/>
        <v>no</v>
      </c>
      <c r="B35">
        <v>0</v>
      </c>
      <c r="C35" t="s">
        <v>526</v>
      </c>
      <c r="D35">
        <v>5</v>
      </c>
    </row>
    <row r="36" spans="1:4" x14ac:dyDescent="0.2">
      <c r="A36" t="str">
        <f t="shared" si="0"/>
        <v>no</v>
      </c>
      <c r="B36">
        <v>0</v>
      </c>
      <c r="C36" t="s">
        <v>526</v>
      </c>
      <c r="D36">
        <v>4</v>
      </c>
    </row>
    <row r="37" spans="1:4" x14ac:dyDescent="0.2">
      <c r="A37" t="str">
        <f t="shared" si="0"/>
        <v>no</v>
      </c>
      <c r="B37">
        <v>0</v>
      </c>
      <c r="C37" t="s">
        <v>526</v>
      </c>
      <c r="D37">
        <v>3</v>
      </c>
    </row>
    <row r="38" spans="1:4" x14ac:dyDescent="0.2">
      <c r="A38" t="str">
        <f t="shared" si="0"/>
        <v>no</v>
      </c>
      <c r="B38">
        <v>0</v>
      </c>
      <c r="C38" t="s">
        <v>526</v>
      </c>
      <c r="D38">
        <v>4</v>
      </c>
    </row>
    <row r="39" spans="1:4" x14ac:dyDescent="0.2">
      <c r="A39" t="str">
        <f t="shared" si="0"/>
        <v>no</v>
      </c>
      <c r="B39">
        <v>0</v>
      </c>
      <c r="C39" t="s">
        <v>526</v>
      </c>
      <c r="D39">
        <v>3</v>
      </c>
    </row>
    <row r="40" spans="1:4" x14ac:dyDescent="0.2">
      <c r="A40" t="str">
        <f t="shared" si="0"/>
        <v>no</v>
      </c>
      <c r="B40">
        <v>0</v>
      </c>
      <c r="C40" t="s">
        <v>526</v>
      </c>
      <c r="D40">
        <v>4</v>
      </c>
    </row>
    <row r="41" spans="1:4" x14ac:dyDescent="0.2">
      <c r="A41" t="str">
        <f t="shared" si="0"/>
        <v>no</v>
      </c>
      <c r="B41">
        <v>0</v>
      </c>
      <c r="C41" t="s">
        <v>526</v>
      </c>
      <c r="D41">
        <v>8</v>
      </c>
    </row>
    <row r="42" spans="1:4" x14ac:dyDescent="0.2">
      <c r="A42" t="str">
        <f t="shared" si="0"/>
        <v>no</v>
      </c>
      <c r="B42">
        <v>0</v>
      </c>
      <c r="C42" t="s">
        <v>526</v>
      </c>
      <c r="D42">
        <v>2</v>
      </c>
    </row>
    <row r="43" spans="1:4" x14ac:dyDescent="0.2">
      <c r="A43" t="str">
        <f t="shared" si="0"/>
        <v>no</v>
      </c>
      <c r="B43">
        <v>0</v>
      </c>
      <c r="C43" t="s">
        <v>526</v>
      </c>
      <c r="D43">
        <v>3</v>
      </c>
    </row>
    <row r="44" spans="1:4" x14ac:dyDescent="0.2">
      <c r="A44" t="str">
        <f t="shared" si="0"/>
        <v>no</v>
      </c>
      <c r="B44">
        <v>0</v>
      </c>
      <c r="C44" t="s">
        <v>526</v>
      </c>
      <c r="D44">
        <v>2</v>
      </c>
    </row>
    <row r="45" spans="1:4" x14ac:dyDescent="0.2">
      <c r="A45" t="str">
        <f t="shared" si="0"/>
        <v>no</v>
      </c>
      <c r="B45">
        <v>0</v>
      </c>
      <c r="C45" t="s">
        <v>526</v>
      </c>
      <c r="D45">
        <v>3</v>
      </c>
    </row>
    <row r="46" spans="1:4" x14ac:dyDescent="0.2">
      <c r="A46" t="str">
        <f t="shared" si="0"/>
        <v>no</v>
      </c>
      <c r="B46">
        <v>0</v>
      </c>
      <c r="C46" t="s">
        <v>526</v>
      </c>
      <c r="D46">
        <v>3</v>
      </c>
    </row>
    <row r="47" spans="1:4" x14ac:dyDescent="0.2">
      <c r="A47" t="str">
        <f t="shared" si="0"/>
        <v>no</v>
      </c>
      <c r="B47">
        <v>0</v>
      </c>
      <c r="C47" t="s">
        <v>526</v>
      </c>
      <c r="D47">
        <v>6</v>
      </c>
    </row>
    <row r="48" spans="1:4" x14ac:dyDescent="0.2">
      <c r="A48" t="str">
        <f t="shared" si="0"/>
        <v>no</v>
      </c>
      <c r="B48">
        <v>0</v>
      </c>
      <c r="C48" t="s">
        <v>526</v>
      </c>
      <c r="D48">
        <v>7</v>
      </c>
    </row>
    <row r="49" spans="1:4" x14ac:dyDescent="0.2">
      <c r="A49" t="str">
        <f t="shared" si="0"/>
        <v>no</v>
      </c>
      <c r="B49">
        <v>0</v>
      </c>
      <c r="C49" t="s">
        <v>526</v>
      </c>
      <c r="D49">
        <v>5</v>
      </c>
    </row>
    <row r="50" spans="1:4" x14ac:dyDescent="0.2">
      <c r="A50" t="str">
        <f t="shared" si="0"/>
        <v>no</v>
      </c>
      <c r="B50">
        <v>0</v>
      </c>
      <c r="C50" t="s">
        <v>526</v>
      </c>
      <c r="D50">
        <v>2</v>
      </c>
    </row>
    <row r="51" spans="1:4" x14ac:dyDescent="0.2">
      <c r="A51" t="str">
        <f t="shared" si="0"/>
        <v>no</v>
      </c>
      <c r="B51">
        <v>0</v>
      </c>
      <c r="C51" t="s">
        <v>526</v>
      </c>
      <c r="D51">
        <v>3</v>
      </c>
    </row>
    <row r="52" spans="1:4" x14ac:dyDescent="0.2">
      <c r="A52" t="str">
        <f t="shared" si="0"/>
        <v>no</v>
      </c>
      <c r="B52">
        <v>0</v>
      </c>
      <c r="C52" t="s">
        <v>526</v>
      </c>
      <c r="D52">
        <v>1</v>
      </c>
    </row>
    <row r="53" spans="1:4" x14ac:dyDescent="0.2">
      <c r="A53" t="str">
        <f t="shared" si="0"/>
        <v>no</v>
      </c>
      <c r="B53">
        <v>0</v>
      </c>
      <c r="C53" t="s">
        <v>526</v>
      </c>
      <c r="D53">
        <v>2</v>
      </c>
    </row>
    <row r="54" spans="1:4" x14ac:dyDescent="0.2">
      <c r="A54" t="str">
        <f t="shared" si="0"/>
        <v>no</v>
      </c>
      <c r="B54">
        <v>0</v>
      </c>
      <c r="C54" t="s">
        <v>526</v>
      </c>
      <c r="D54">
        <v>3</v>
      </c>
    </row>
    <row r="55" spans="1:4" x14ac:dyDescent="0.2">
      <c r="A55" t="str">
        <f t="shared" si="0"/>
        <v>no</v>
      </c>
      <c r="B55">
        <v>0</v>
      </c>
      <c r="C55" t="s">
        <v>526</v>
      </c>
      <c r="D55">
        <v>3</v>
      </c>
    </row>
    <row r="56" spans="1:4" x14ac:dyDescent="0.2">
      <c r="A56" t="str">
        <f t="shared" si="0"/>
        <v>no</v>
      </c>
      <c r="B56">
        <v>0</v>
      </c>
      <c r="C56" t="s">
        <v>526</v>
      </c>
      <c r="D56">
        <v>4</v>
      </c>
    </row>
    <row r="57" spans="1:4" x14ac:dyDescent="0.2">
      <c r="A57" t="str">
        <f t="shared" si="0"/>
        <v>no</v>
      </c>
      <c r="B57">
        <v>0</v>
      </c>
      <c r="C57" t="s">
        <v>526</v>
      </c>
      <c r="D57">
        <v>2</v>
      </c>
    </row>
    <row r="58" spans="1:4" x14ac:dyDescent="0.2">
      <c r="A58" t="str">
        <f t="shared" si="0"/>
        <v>no</v>
      </c>
      <c r="B58">
        <v>0</v>
      </c>
      <c r="C58" t="s">
        <v>526</v>
      </c>
      <c r="D58">
        <v>4</v>
      </c>
    </row>
    <row r="59" spans="1:4" x14ac:dyDescent="0.2">
      <c r="A59" t="str">
        <f t="shared" si="0"/>
        <v>no</v>
      </c>
      <c r="B59">
        <v>0</v>
      </c>
      <c r="C59" t="s">
        <v>526</v>
      </c>
      <c r="D59">
        <v>3</v>
      </c>
    </row>
    <row r="60" spans="1:4" x14ac:dyDescent="0.2">
      <c r="A60" t="str">
        <f t="shared" si="0"/>
        <v>no</v>
      </c>
      <c r="B60">
        <v>0</v>
      </c>
      <c r="C60" t="s">
        <v>526</v>
      </c>
      <c r="D60">
        <v>4</v>
      </c>
    </row>
    <row r="61" spans="1:4" x14ac:dyDescent="0.2">
      <c r="A61" t="str">
        <f t="shared" si="0"/>
        <v>no</v>
      </c>
      <c r="B61">
        <v>0</v>
      </c>
      <c r="C61" t="s">
        <v>526</v>
      </c>
      <c r="D61">
        <v>2</v>
      </c>
    </row>
    <row r="62" spans="1:4" x14ac:dyDescent="0.2">
      <c r="A62" t="str">
        <f t="shared" si="0"/>
        <v>no</v>
      </c>
      <c r="B62">
        <v>0</v>
      </c>
      <c r="C62" t="s">
        <v>526</v>
      </c>
      <c r="D62">
        <v>3</v>
      </c>
    </row>
    <row r="63" spans="1:4" x14ac:dyDescent="0.2">
      <c r="A63" t="str">
        <f t="shared" si="0"/>
        <v>no</v>
      </c>
      <c r="B63">
        <v>0</v>
      </c>
      <c r="C63" t="s">
        <v>526</v>
      </c>
      <c r="D63">
        <v>2</v>
      </c>
    </row>
    <row r="64" spans="1:4" x14ac:dyDescent="0.2">
      <c r="A64" t="str">
        <f t="shared" si="0"/>
        <v>no</v>
      </c>
      <c r="B64">
        <v>0</v>
      </c>
      <c r="C64" t="s">
        <v>526</v>
      </c>
      <c r="D64">
        <v>1</v>
      </c>
    </row>
    <row r="65" spans="1:4" x14ac:dyDescent="0.2">
      <c r="A65" t="str">
        <f t="shared" si="0"/>
        <v>no</v>
      </c>
      <c r="B65">
        <v>0</v>
      </c>
      <c r="C65" t="s">
        <v>526</v>
      </c>
      <c r="D65">
        <v>3</v>
      </c>
    </row>
    <row r="66" spans="1:4" x14ac:dyDescent="0.2">
      <c r="A66" t="str">
        <f t="shared" ref="A66:A129" si="1">IF(B66&gt;0, "yes", "no")</f>
        <v>no</v>
      </c>
      <c r="B66">
        <v>0</v>
      </c>
      <c r="C66" t="s">
        <v>526</v>
      </c>
      <c r="D66">
        <v>4</v>
      </c>
    </row>
    <row r="67" spans="1:4" x14ac:dyDescent="0.2">
      <c r="A67" t="str">
        <f t="shared" si="1"/>
        <v>no</v>
      </c>
      <c r="B67">
        <v>0</v>
      </c>
      <c r="C67" t="s">
        <v>526</v>
      </c>
      <c r="D67">
        <v>4</v>
      </c>
    </row>
    <row r="68" spans="1:4" x14ac:dyDescent="0.2">
      <c r="A68" t="str">
        <f t="shared" si="1"/>
        <v>no</v>
      </c>
      <c r="B68">
        <v>0</v>
      </c>
      <c r="C68" t="s">
        <v>526</v>
      </c>
      <c r="D68">
        <v>1</v>
      </c>
    </row>
    <row r="69" spans="1:4" x14ac:dyDescent="0.2">
      <c r="A69" t="str">
        <f t="shared" si="1"/>
        <v>no</v>
      </c>
      <c r="B69">
        <v>0</v>
      </c>
      <c r="C69" t="s">
        <v>526</v>
      </c>
      <c r="D69">
        <v>4</v>
      </c>
    </row>
    <row r="70" spans="1:4" x14ac:dyDescent="0.2">
      <c r="A70" t="str">
        <f t="shared" si="1"/>
        <v>no</v>
      </c>
      <c r="B70">
        <v>0</v>
      </c>
      <c r="C70" t="s">
        <v>526</v>
      </c>
      <c r="D70">
        <v>5</v>
      </c>
    </row>
    <row r="71" spans="1:4" x14ac:dyDescent="0.2">
      <c r="A71" t="str">
        <f t="shared" si="1"/>
        <v>no</v>
      </c>
      <c r="B71">
        <v>0</v>
      </c>
      <c r="C71" t="s">
        <v>526</v>
      </c>
      <c r="D71">
        <v>5</v>
      </c>
    </row>
    <row r="72" spans="1:4" x14ac:dyDescent="0.2">
      <c r="A72" t="str">
        <f t="shared" si="1"/>
        <v>no</v>
      </c>
      <c r="B72">
        <v>0</v>
      </c>
      <c r="C72" t="s">
        <v>526</v>
      </c>
      <c r="D72">
        <v>4</v>
      </c>
    </row>
    <row r="73" spans="1:4" x14ac:dyDescent="0.2">
      <c r="A73" t="str">
        <f t="shared" si="1"/>
        <v>no</v>
      </c>
      <c r="B73">
        <v>0</v>
      </c>
      <c r="C73" t="s">
        <v>526</v>
      </c>
      <c r="D73">
        <v>2</v>
      </c>
    </row>
    <row r="74" spans="1:4" x14ac:dyDescent="0.2">
      <c r="A74" t="str">
        <f t="shared" si="1"/>
        <v>no</v>
      </c>
      <c r="B74">
        <v>0</v>
      </c>
      <c r="C74" t="s">
        <v>526</v>
      </c>
      <c r="D74">
        <v>6</v>
      </c>
    </row>
    <row r="75" spans="1:4" x14ac:dyDescent="0.2">
      <c r="A75" t="str">
        <f t="shared" si="1"/>
        <v>no</v>
      </c>
      <c r="B75">
        <v>0</v>
      </c>
      <c r="C75" t="s">
        <v>526</v>
      </c>
      <c r="D75">
        <v>2</v>
      </c>
    </row>
    <row r="76" spans="1:4" x14ac:dyDescent="0.2">
      <c r="A76" t="str">
        <f t="shared" si="1"/>
        <v>no</v>
      </c>
      <c r="B76">
        <v>0</v>
      </c>
      <c r="C76" t="s">
        <v>526</v>
      </c>
      <c r="D76">
        <v>1</v>
      </c>
    </row>
    <row r="77" spans="1:4" x14ac:dyDescent="0.2">
      <c r="A77" t="str">
        <f t="shared" si="1"/>
        <v>no</v>
      </c>
      <c r="B77">
        <v>0</v>
      </c>
      <c r="C77" t="s">
        <v>526</v>
      </c>
      <c r="D77">
        <v>3</v>
      </c>
    </row>
    <row r="78" spans="1:4" x14ac:dyDescent="0.2">
      <c r="A78" t="str">
        <f t="shared" si="1"/>
        <v>no</v>
      </c>
      <c r="B78">
        <v>0</v>
      </c>
      <c r="C78" t="s">
        <v>526</v>
      </c>
      <c r="D78">
        <v>4</v>
      </c>
    </row>
    <row r="79" spans="1:4" x14ac:dyDescent="0.2">
      <c r="A79" t="str">
        <f t="shared" si="1"/>
        <v>no</v>
      </c>
      <c r="B79">
        <v>0</v>
      </c>
      <c r="C79" t="s">
        <v>526</v>
      </c>
      <c r="D79">
        <v>6</v>
      </c>
    </row>
    <row r="80" spans="1:4" x14ac:dyDescent="0.2">
      <c r="A80" t="str">
        <f t="shared" si="1"/>
        <v>no</v>
      </c>
      <c r="B80">
        <v>0</v>
      </c>
      <c r="C80" t="s">
        <v>526</v>
      </c>
      <c r="D80">
        <v>3</v>
      </c>
    </row>
    <row r="81" spans="1:4" x14ac:dyDescent="0.2">
      <c r="A81" t="str">
        <f t="shared" si="1"/>
        <v>no</v>
      </c>
      <c r="B81">
        <v>0</v>
      </c>
      <c r="C81" t="s">
        <v>526</v>
      </c>
      <c r="D81">
        <v>4</v>
      </c>
    </row>
    <row r="82" spans="1:4" x14ac:dyDescent="0.2">
      <c r="A82" t="str">
        <f t="shared" si="1"/>
        <v>no</v>
      </c>
      <c r="B82">
        <v>0</v>
      </c>
      <c r="C82" t="s">
        <v>526</v>
      </c>
      <c r="D82">
        <v>1</v>
      </c>
    </row>
    <row r="83" spans="1:4" x14ac:dyDescent="0.2">
      <c r="A83" t="str">
        <f t="shared" si="1"/>
        <v>no</v>
      </c>
      <c r="B83">
        <v>0</v>
      </c>
      <c r="C83" t="s">
        <v>526</v>
      </c>
      <c r="D83">
        <v>1</v>
      </c>
    </row>
    <row r="84" spans="1:4" x14ac:dyDescent="0.2">
      <c r="A84" t="str">
        <f t="shared" si="1"/>
        <v>no</v>
      </c>
      <c r="B84">
        <v>0</v>
      </c>
      <c r="C84" t="s">
        <v>526</v>
      </c>
      <c r="D84">
        <v>4</v>
      </c>
    </row>
    <row r="85" spans="1:4" x14ac:dyDescent="0.2">
      <c r="A85" t="str">
        <f t="shared" si="1"/>
        <v>no</v>
      </c>
      <c r="B85">
        <v>0</v>
      </c>
      <c r="C85" t="s">
        <v>526</v>
      </c>
      <c r="D85">
        <v>4</v>
      </c>
    </row>
    <row r="86" spans="1:4" x14ac:dyDescent="0.2">
      <c r="A86" t="str">
        <f t="shared" si="1"/>
        <v>no</v>
      </c>
      <c r="B86">
        <v>0</v>
      </c>
      <c r="C86" t="s">
        <v>526</v>
      </c>
      <c r="D86">
        <v>3</v>
      </c>
    </row>
    <row r="87" spans="1:4" x14ac:dyDescent="0.2">
      <c r="A87" t="str">
        <f t="shared" si="1"/>
        <v>no</v>
      </c>
      <c r="B87">
        <v>0</v>
      </c>
      <c r="C87" t="s">
        <v>526</v>
      </c>
      <c r="D87">
        <v>2</v>
      </c>
    </row>
    <row r="88" spans="1:4" x14ac:dyDescent="0.2">
      <c r="A88" t="str">
        <f t="shared" si="1"/>
        <v>no</v>
      </c>
      <c r="B88">
        <v>0</v>
      </c>
      <c r="C88" t="s">
        <v>526</v>
      </c>
      <c r="D88">
        <v>4</v>
      </c>
    </row>
    <row r="89" spans="1:4" x14ac:dyDescent="0.2">
      <c r="A89" t="str">
        <f t="shared" si="1"/>
        <v>no</v>
      </c>
      <c r="B89">
        <v>0</v>
      </c>
      <c r="C89" t="s">
        <v>526</v>
      </c>
      <c r="D89">
        <v>3</v>
      </c>
    </row>
    <row r="90" spans="1:4" x14ac:dyDescent="0.2">
      <c r="A90" t="str">
        <f t="shared" si="1"/>
        <v>no</v>
      </c>
      <c r="B90">
        <v>0</v>
      </c>
      <c r="C90" t="s">
        <v>526</v>
      </c>
      <c r="D90">
        <v>2</v>
      </c>
    </row>
    <row r="91" spans="1:4" x14ac:dyDescent="0.2">
      <c r="A91" t="str">
        <f t="shared" si="1"/>
        <v>no</v>
      </c>
      <c r="B91">
        <v>0</v>
      </c>
      <c r="C91" t="s">
        <v>526</v>
      </c>
      <c r="D91">
        <v>1</v>
      </c>
    </row>
    <row r="92" spans="1:4" x14ac:dyDescent="0.2">
      <c r="A92" t="str">
        <f t="shared" si="1"/>
        <v>no</v>
      </c>
      <c r="B92">
        <v>0</v>
      </c>
      <c r="C92" t="s">
        <v>526</v>
      </c>
      <c r="D92">
        <v>2</v>
      </c>
    </row>
    <row r="93" spans="1:4" x14ac:dyDescent="0.2">
      <c r="A93" t="str">
        <f t="shared" si="1"/>
        <v>no</v>
      </c>
      <c r="B93">
        <v>0</v>
      </c>
      <c r="C93" t="s">
        <v>526</v>
      </c>
      <c r="D93">
        <v>1</v>
      </c>
    </row>
    <row r="94" spans="1:4" x14ac:dyDescent="0.2">
      <c r="A94" t="str">
        <f t="shared" si="1"/>
        <v>no</v>
      </c>
      <c r="B94">
        <v>0</v>
      </c>
      <c r="C94" t="s">
        <v>526</v>
      </c>
      <c r="D94">
        <v>1</v>
      </c>
    </row>
    <row r="95" spans="1:4" x14ac:dyDescent="0.2">
      <c r="A95" t="str">
        <f t="shared" si="1"/>
        <v>no</v>
      </c>
      <c r="B95">
        <v>0</v>
      </c>
      <c r="C95" t="s">
        <v>526</v>
      </c>
      <c r="D95">
        <v>4</v>
      </c>
    </row>
    <row r="96" spans="1:4" x14ac:dyDescent="0.2">
      <c r="A96" t="str">
        <f t="shared" si="1"/>
        <v>no</v>
      </c>
      <c r="B96">
        <v>0</v>
      </c>
      <c r="C96" t="s">
        <v>526</v>
      </c>
      <c r="D96">
        <v>5</v>
      </c>
    </row>
    <row r="97" spans="1:4" x14ac:dyDescent="0.2">
      <c r="A97" t="str">
        <f t="shared" si="1"/>
        <v>no</v>
      </c>
      <c r="B97">
        <v>0</v>
      </c>
      <c r="C97" t="s">
        <v>526</v>
      </c>
      <c r="D97">
        <v>4</v>
      </c>
    </row>
    <row r="98" spans="1:4" x14ac:dyDescent="0.2">
      <c r="A98" t="str">
        <f t="shared" si="1"/>
        <v>no</v>
      </c>
      <c r="B98">
        <v>0</v>
      </c>
      <c r="C98" t="s">
        <v>526</v>
      </c>
      <c r="D98">
        <v>3</v>
      </c>
    </row>
    <row r="99" spans="1:4" x14ac:dyDescent="0.2">
      <c r="A99" t="str">
        <f t="shared" si="1"/>
        <v>no</v>
      </c>
      <c r="B99">
        <v>0</v>
      </c>
      <c r="C99" t="s">
        <v>526</v>
      </c>
      <c r="D99">
        <v>5</v>
      </c>
    </row>
    <row r="100" spans="1:4" x14ac:dyDescent="0.2">
      <c r="A100" t="str">
        <f t="shared" si="1"/>
        <v>no</v>
      </c>
      <c r="B100">
        <v>0</v>
      </c>
      <c r="C100" t="s">
        <v>526</v>
      </c>
      <c r="D100">
        <v>3</v>
      </c>
    </row>
    <row r="101" spans="1:4" x14ac:dyDescent="0.2">
      <c r="A101" t="str">
        <f t="shared" si="1"/>
        <v>no</v>
      </c>
      <c r="B101">
        <v>0</v>
      </c>
      <c r="C101" t="s">
        <v>526</v>
      </c>
      <c r="D101">
        <v>7</v>
      </c>
    </row>
    <row r="102" spans="1:4" x14ac:dyDescent="0.2">
      <c r="A102" t="str">
        <f t="shared" si="1"/>
        <v>no</v>
      </c>
      <c r="B102">
        <v>0</v>
      </c>
      <c r="C102" t="s">
        <v>526</v>
      </c>
      <c r="D102">
        <v>1</v>
      </c>
    </row>
    <row r="103" spans="1:4" x14ac:dyDescent="0.2">
      <c r="A103" t="str">
        <f t="shared" si="1"/>
        <v>no</v>
      </c>
      <c r="B103">
        <v>0</v>
      </c>
      <c r="C103" t="s">
        <v>526</v>
      </c>
      <c r="D103">
        <v>3</v>
      </c>
    </row>
    <row r="104" spans="1:4" x14ac:dyDescent="0.2">
      <c r="A104" t="str">
        <f t="shared" si="1"/>
        <v>no</v>
      </c>
      <c r="B104">
        <v>0</v>
      </c>
      <c r="C104" t="s">
        <v>526</v>
      </c>
      <c r="D104">
        <v>7</v>
      </c>
    </row>
    <row r="105" spans="1:4" x14ac:dyDescent="0.2">
      <c r="A105" t="str">
        <f t="shared" si="1"/>
        <v>no</v>
      </c>
      <c r="B105">
        <v>0</v>
      </c>
      <c r="C105" t="s">
        <v>526</v>
      </c>
      <c r="D105">
        <v>8</v>
      </c>
    </row>
    <row r="106" spans="1:4" x14ac:dyDescent="0.2">
      <c r="A106" t="str">
        <f t="shared" si="1"/>
        <v>no</v>
      </c>
      <c r="B106">
        <v>0</v>
      </c>
      <c r="C106" t="s">
        <v>526</v>
      </c>
      <c r="D106">
        <v>6</v>
      </c>
    </row>
    <row r="107" spans="1:4" x14ac:dyDescent="0.2">
      <c r="A107" t="str">
        <f t="shared" si="1"/>
        <v>no</v>
      </c>
      <c r="B107">
        <v>0</v>
      </c>
      <c r="C107" t="s">
        <v>526</v>
      </c>
      <c r="D107">
        <v>4</v>
      </c>
    </row>
    <row r="108" spans="1:4" x14ac:dyDescent="0.2">
      <c r="A108" t="str">
        <f t="shared" si="1"/>
        <v>no</v>
      </c>
      <c r="B108">
        <v>0</v>
      </c>
      <c r="C108" t="s">
        <v>526</v>
      </c>
      <c r="D108">
        <v>3</v>
      </c>
    </row>
    <row r="109" spans="1:4" x14ac:dyDescent="0.2">
      <c r="A109" t="str">
        <f t="shared" si="1"/>
        <v>no</v>
      </c>
      <c r="B109">
        <v>0</v>
      </c>
      <c r="C109" t="s">
        <v>526</v>
      </c>
      <c r="D109">
        <v>4</v>
      </c>
    </row>
    <row r="110" spans="1:4" x14ac:dyDescent="0.2">
      <c r="A110" t="str">
        <f t="shared" si="1"/>
        <v>no</v>
      </c>
      <c r="B110">
        <v>0</v>
      </c>
      <c r="C110" t="s">
        <v>526</v>
      </c>
      <c r="D110">
        <v>3</v>
      </c>
    </row>
    <row r="111" spans="1:4" x14ac:dyDescent="0.2">
      <c r="A111" t="str">
        <f t="shared" si="1"/>
        <v>no</v>
      </c>
      <c r="B111">
        <v>0</v>
      </c>
      <c r="C111" t="s">
        <v>526</v>
      </c>
      <c r="D111">
        <v>1</v>
      </c>
    </row>
    <row r="112" spans="1:4" x14ac:dyDescent="0.2">
      <c r="A112" t="str">
        <f t="shared" si="1"/>
        <v>no</v>
      </c>
      <c r="B112">
        <v>0</v>
      </c>
      <c r="C112" t="s">
        <v>526</v>
      </c>
      <c r="D112">
        <v>7</v>
      </c>
    </row>
    <row r="113" spans="1:4" x14ac:dyDescent="0.2">
      <c r="A113" t="str">
        <f t="shared" si="1"/>
        <v>no</v>
      </c>
      <c r="B113">
        <v>0</v>
      </c>
      <c r="C113" t="s">
        <v>526</v>
      </c>
      <c r="D113">
        <v>5</v>
      </c>
    </row>
    <row r="114" spans="1:4" x14ac:dyDescent="0.2">
      <c r="A114" t="str">
        <f t="shared" si="1"/>
        <v>no</v>
      </c>
      <c r="B114">
        <v>0</v>
      </c>
      <c r="C114" t="s">
        <v>526</v>
      </c>
      <c r="D114">
        <v>6</v>
      </c>
    </row>
    <row r="115" spans="1:4" x14ac:dyDescent="0.2">
      <c r="A115" t="str">
        <f t="shared" si="1"/>
        <v>no</v>
      </c>
      <c r="B115">
        <v>0</v>
      </c>
      <c r="C115" t="s">
        <v>526</v>
      </c>
      <c r="D115">
        <v>3</v>
      </c>
    </row>
    <row r="116" spans="1:4" x14ac:dyDescent="0.2">
      <c r="A116" t="str">
        <f t="shared" si="1"/>
        <v>no</v>
      </c>
      <c r="B116">
        <v>0</v>
      </c>
      <c r="C116" t="s">
        <v>526</v>
      </c>
      <c r="D116">
        <v>2</v>
      </c>
    </row>
    <row r="117" spans="1:4" x14ac:dyDescent="0.2">
      <c r="A117" t="str">
        <f t="shared" si="1"/>
        <v>no</v>
      </c>
      <c r="B117">
        <v>0</v>
      </c>
      <c r="C117" t="s">
        <v>526</v>
      </c>
      <c r="D117">
        <v>4</v>
      </c>
    </row>
    <row r="118" spans="1:4" x14ac:dyDescent="0.2">
      <c r="A118" t="str">
        <f t="shared" si="1"/>
        <v>no</v>
      </c>
      <c r="B118">
        <v>0</v>
      </c>
      <c r="C118" t="s">
        <v>526</v>
      </c>
      <c r="D118">
        <v>2</v>
      </c>
    </row>
    <row r="119" spans="1:4" x14ac:dyDescent="0.2">
      <c r="A119" t="str">
        <f t="shared" si="1"/>
        <v>no</v>
      </c>
      <c r="B119">
        <v>0</v>
      </c>
      <c r="C119" t="s">
        <v>526</v>
      </c>
      <c r="D119">
        <v>3</v>
      </c>
    </row>
    <row r="120" spans="1:4" x14ac:dyDescent="0.2">
      <c r="A120" t="str">
        <f t="shared" si="1"/>
        <v>no</v>
      </c>
      <c r="B120">
        <v>0</v>
      </c>
      <c r="C120" t="s">
        <v>526</v>
      </c>
      <c r="D120">
        <v>1</v>
      </c>
    </row>
    <row r="121" spans="1:4" x14ac:dyDescent="0.2">
      <c r="A121" t="str">
        <f t="shared" si="1"/>
        <v>no</v>
      </c>
      <c r="B121">
        <v>0</v>
      </c>
      <c r="C121" t="s">
        <v>526</v>
      </c>
      <c r="D121">
        <v>4</v>
      </c>
    </row>
    <row r="122" spans="1:4" x14ac:dyDescent="0.2">
      <c r="A122" t="str">
        <f t="shared" si="1"/>
        <v>no</v>
      </c>
      <c r="B122">
        <v>0</v>
      </c>
      <c r="C122" t="s">
        <v>526</v>
      </c>
      <c r="D122">
        <v>5</v>
      </c>
    </row>
    <row r="123" spans="1:4" x14ac:dyDescent="0.2">
      <c r="A123" t="str">
        <f t="shared" si="1"/>
        <v>no</v>
      </c>
      <c r="B123">
        <v>0</v>
      </c>
      <c r="C123" t="s">
        <v>526</v>
      </c>
      <c r="D123">
        <v>4</v>
      </c>
    </row>
    <row r="124" spans="1:4" x14ac:dyDescent="0.2">
      <c r="A124" t="str">
        <f t="shared" si="1"/>
        <v>no</v>
      </c>
      <c r="B124">
        <v>0</v>
      </c>
      <c r="C124" t="s">
        <v>526</v>
      </c>
      <c r="D124">
        <v>5</v>
      </c>
    </row>
    <row r="125" spans="1:4" x14ac:dyDescent="0.2">
      <c r="A125" t="str">
        <f t="shared" si="1"/>
        <v>no</v>
      </c>
      <c r="B125">
        <v>0</v>
      </c>
      <c r="C125" t="s">
        <v>526</v>
      </c>
      <c r="D125">
        <v>2</v>
      </c>
    </row>
    <row r="126" spans="1:4" x14ac:dyDescent="0.2">
      <c r="A126" t="str">
        <f t="shared" si="1"/>
        <v>no</v>
      </c>
      <c r="B126">
        <v>0</v>
      </c>
      <c r="C126" t="s">
        <v>526</v>
      </c>
      <c r="D126">
        <v>3</v>
      </c>
    </row>
    <row r="127" spans="1:4" x14ac:dyDescent="0.2">
      <c r="A127" t="str">
        <f t="shared" si="1"/>
        <v>no</v>
      </c>
      <c r="B127">
        <v>0</v>
      </c>
      <c r="C127" t="s">
        <v>526</v>
      </c>
      <c r="D127">
        <v>1</v>
      </c>
    </row>
    <row r="128" spans="1:4" x14ac:dyDescent="0.2">
      <c r="A128" t="str">
        <f t="shared" si="1"/>
        <v>no</v>
      </c>
      <c r="B128">
        <v>0</v>
      </c>
      <c r="C128" t="s">
        <v>526</v>
      </c>
      <c r="D128">
        <v>3</v>
      </c>
    </row>
    <row r="129" spans="1:4" x14ac:dyDescent="0.2">
      <c r="A129" t="str">
        <f t="shared" si="1"/>
        <v>no</v>
      </c>
      <c r="B129">
        <v>0</v>
      </c>
      <c r="C129" t="s">
        <v>526</v>
      </c>
      <c r="D129">
        <v>2</v>
      </c>
    </row>
    <row r="130" spans="1:4" x14ac:dyDescent="0.2">
      <c r="A130" t="str">
        <f t="shared" ref="A130:A193" si="2">IF(B130&gt;0, "yes", "no")</f>
        <v>no</v>
      </c>
      <c r="B130">
        <v>0</v>
      </c>
      <c r="C130" t="s">
        <v>526</v>
      </c>
      <c r="D130">
        <v>3</v>
      </c>
    </row>
    <row r="131" spans="1:4" x14ac:dyDescent="0.2">
      <c r="A131" t="str">
        <f t="shared" si="2"/>
        <v>no</v>
      </c>
      <c r="B131">
        <v>0</v>
      </c>
      <c r="C131" t="s">
        <v>526</v>
      </c>
      <c r="D131">
        <v>3</v>
      </c>
    </row>
    <row r="132" spans="1:4" x14ac:dyDescent="0.2">
      <c r="A132" t="str">
        <f t="shared" si="2"/>
        <v>no</v>
      </c>
      <c r="B132">
        <v>0</v>
      </c>
      <c r="C132" t="s">
        <v>526</v>
      </c>
      <c r="D132">
        <v>4</v>
      </c>
    </row>
    <row r="133" spans="1:4" x14ac:dyDescent="0.2">
      <c r="A133" t="str">
        <f t="shared" si="2"/>
        <v>no</v>
      </c>
      <c r="B133">
        <v>0</v>
      </c>
      <c r="C133" t="s">
        <v>526</v>
      </c>
      <c r="D133">
        <v>1</v>
      </c>
    </row>
    <row r="134" spans="1:4" x14ac:dyDescent="0.2">
      <c r="A134" t="str">
        <f t="shared" si="2"/>
        <v>no</v>
      </c>
      <c r="B134">
        <v>0</v>
      </c>
      <c r="C134" t="s">
        <v>526</v>
      </c>
      <c r="D134">
        <v>1</v>
      </c>
    </row>
    <row r="135" spans="1:4" x14ac:dyDescent="0.2">
      <c r="A135" t="str">
        <f t="shared" si="2"/>
        <v>no</v>
      </c>
      <c r="B135">
        <v>0</v>
      </c>
      <c r="C135" t="s">
        <v>526</v>
      </c>
      <c r="D135">
        <v>3</v>
      </c>
    </row>
    <row r="136" spans="1:4" x14ac:dyDescent="0.2">
      <c r="A136" t="str">
        <f t="shared" si="2"/>
        <v>no</v>
      </c>
      <c r="B136">
        <v>0</v>
      </c>
      <c r="C136" t="s">
        <v>526</v>
      </c>
      <c r="D136">
        <v>2</v>
      </c>
    </row>
    <row r="137" spans="1:4" x14ac:dyDescent="0.2">
      <c r="A137" t="str">
        <f t="shared" si="2"/>
        <v>no</v>
      </c>
      <c r="B137">
        <v>0</v>
      </c>
      <c r="C137" t="s">
        <v>526</v>
      </c>
      <c r="D137">
        <v>4</v>
      </c>
    </row>
    <row r="138" spans="1:4" x14ac:dyDescent="0.2">
      <c r="A138" t="str">
        <f t="shared" si="2"/>
        <v>no</v>
      </c>
      <c r="B138">
        <v>0</v>
      </c>
      <c r="C138" t="s">
        <v>526</v>
      </c>
      <c r="D138">
        <v>2</v>
      </c>
    </row>
    <row r="139" spans="1:4" x14ac:dyDescent="0.2">
      <c r="A139" t="str">
        <f t="shared" si="2"/>
        <v>no</v>
      </c>
      <c r="B139">
        <v>0</v>
      </c>
      <c r="C139" t="s">
        <v>526</v>
      </c>
      <c r="D139">
        <v>3</v>
      </c>
    </row>
    <row r="140" spans="1:4" x14ac:dyDescent="0.2">
      <c r="A140" t="str">
        <f t="shared" si="2"/>
        <v>yes</v>
      </c>
      <c r="B140">
        <v>1</v>
      </c>
      <c r="C140">
        <v>4</v>
      </c>
      <c r="D140">
        <v>4</v>
      </c>
    </row>
    <row r="141" spans="1:4" x14ac:dyDescent="0.2">
      <c r="A141" t="str">
        <f t="shared" si="2"/>
        <v>yes</v>
      </c>
      <c r="B141">
        <v>1</v>
      </c>
      <c r="C141">
        <v>3</v>
      </c>
      <c r="D141">
        <v>3</v>
      </c>
    </row>
    <row r="142" spans="1:4" x14ac:dyDescent="0.2">
      <c r="A142" t="str">
        <f t="shared" si="2"/>
        <v>yes</v>
      </c>
      <c r="B142">
        <v>5</v>
      </c>
      <c r="C142">
        <v>1</v>
      </c>
      <c r="D142">
        <v>5</v>
      </c>
    </row>
    <row r="143" spans="1:4" x14ac:dyDescent="0.2">
      <c r="A143" t="str">
        <f t="shared" si="2"/>
        <v>yes</v>
      </c>
      <c r="B143">
        <v>7</v>
      </c>
      <c r="C143">
        <v>1</v>
      </c>
      <c r="D143">
        <v>7</v>
      </c>
    </row>
    <row r="144" spans="1:4" x14ac:dyDescent="0.2">
      <c r="A144" t="str">
        <f t="shared" si="2"/>
        <v>yes</v>
      </c>
      <c r="B144">
        <v>2</v>
      </c>
      <c r="C144">
        <v>1</v>
      </c>
      <c r="D144">
        <v>4</v>
      </c>
    </row>
    <row r="145" spans="1:4" x14ac:dyDescent="0.2">
      <c r="A145" t="str">
        <f t="shared" si="2"/>
        <v>yes</v>
      </c>
      <c r="B145">
        <v>1</v>
      </c>
      <c r="C145">
        <v>1</v>
      </c>
      <c r="D145">
        <v>1</v>
      </c>
    </row>
    <row r="146" spans="1:4" x14ac:dyDescent="0.2">
      <c r="A146" t="str">
        <f t="shared" si="2"/>
        <v>yes</v>
      </c>
      <c r="B146">
        <v>1</v>
      </c>
      <c r="C146">
        <v>0</v>
      </c>
      <c r="D146">
        <v>3</v>
      </c>
    </row>
    <row r="147" spans="1:4" x14ac:dyDescent="0.2">
      <c r="A147" t="str">
        <f t="shared" si="2"/>
        <v>yes</v>
      </c>
      <c r="B147">
        <v>9</v>
      </c>
      <c r="C147">
        <v>0</v>
      </c>
      <c r="D147">
        <v>9</v>
      </c>
    </row>
    <row r="148" spans="1:4" x14ac:dyDescent="0.2">
      <c r="A148" t="str">
        <f t="shared" si="2"/>
        <v>yes</v>
      </c>
      <c r="B148">
        <v>8</v>
      </c>
      <c r="C148">
        <v>1</v>
      </c>
      <c r="D148">
        <v>8</v>
      </c>
    </row>
    <row r="149" spans="1:4" x14ac:dyDescent="0.2">
      <c r="A149" t="str">
        <f t="shared" si="2"/>
        <v>yes</v>
      </c>
      <c r="B149">
        <v>1</v>
      </c>
      <c r="C149">
        <v>1</v>
      </c>
      <c r="D149">
        <v>1</v>
      </c>
    </row>
    <row r="150" spans="1:4" x14ac:dyDescent="0.2">
      <c r="A150" t="str">
        <f t="shared" si="2"/>
        <v>yes</v>
      </c>
      <c r="B150">
        <v>7</v>
      </c>
      <c r="C150">
        <v>0</v>
      </c>
      <c r="D150">
        <v>7</v>
      </c>
    </row>
    <row r="151" spans="1:4" x14ac:dyDescent="0.2">
      <c r="A151" t="str">
        <f t="shared" si="2"/>
        <v>yes</v>
      </c>
      <c r="B151">
        <v>1</v>
      </c>
      <c r="C151">
        <v>2</v>
      </c>
      <c r="D151">
        <v>3</v>
      </c>
    </row>
    <row r="152" spans="1:4" x14ac:dyDescent="0.2">
      <c r="A152" t="str">
        <f t="shared" si="2"/>
        <v>yes</v>
      </c>
      <c r="B152">
        <v>1</v>
      </c>
      <c r="C152">
        <v>5</v>
      </c>
      <c r="D152">
        <v>5</v>
      </c>
    </row>
    <row r="153" spans="1:4" x14ac:dyDescent="0.2">
      <c r="A153" t="str">
        <f t="shared" si="2"/>
        <v>yes</v>
      </c>
      <c r="B153">
        <v>3</v>
      </c>
      <c r="C153">
        <v>1</v>
      </c>
      <c r="D153">
        <v>3</v>
      </c>
    </row>
    <row r="154" spans="1:4" x14ac:dyDescent="0.2">
      <c r="A154" t="str">
        <f t="shared" si="2"/>
        <v>yes</v>
      </c>
      <c r="B154">
        <v>4</v>
      </c>
      <c r="C154">
        <v>0</v>
      </c>
      <c r="D154">
        <v>4</v>
      </c>
    </row>
    <row r="155" spans="1:4" x14ac:dyDescent="0.2">
      <c r="A155" t="str">
        <f t="shared" si="2"/>
        <v>yes</v>
      </c>
      <c r="B155">
        <v>2</v>
      </c>
      <c r="C155">
        <v>0</v>
      </c>
      <c r="D155">
        <v>2</v>
      </c>
    </row>
    <row r="156" spans="1:4" x14ac:dyDescent="0.2">
      <c r="A156" t="str">
        <f t="shared" si="2"/>
        <v>yes</v>
      </c>
      <c r="B156">
        <v>3</v>
      </c>
      <c r="C156">
        <v>1</v>
      </c>
      <c r="D156">
        <v>3</v>
      </c>
    </row>
    <row r="157" spans="1:4" x14ac:dyDescent="0.2">
      <c r="A157" t="str">
        <f t="shared" si="2"/>
        <v>yes</v>
      </c>
      <c r="B157">
        <v>8</v>
      </c>
      <c r="C157">
        <v>3</v>
      </c>
      <c r="D157">
        <v>10</v>
      </c>
    </row>
    <row r="158" spans="1:4" x14ac:dyDescent="0.2">
      <c r="A158" t="str">
        <f t="shared" si="2"/>
        <v>yes</v>
      </c>
      <c r="B158">
        <v>3</v>
      </c>
      <c r="C158">
        <v>0</v>
      </c>
      <c r="D158">
        <v>3</v>
      </c>
    </row>
    <row r="159" spans="1:4" x14ac:dyDescent="0.2">
      <c r="A159" t="str">
        <f t="shared" si="2"/>
        <v>yes</v>
      </c>
      <c r="B159">
        <v>1</v>
      </c>
      <c r="C159">
        <v>1</v>
      </c>
      <c r="D159">
        <v>1</v>
      </c>
    </row>
    <row r="160" spans="1:4" x14ac:dyDescent="0.2">
      <c r="A160" t="str">
        <f t="shared" si="2"/>
        <v>yes</v>
      </c>
      <c r="B160">
        <v>2</v>
      </c>
      <c r="C160">
        <v>0</v>
      </c>
      <c r="D160">
        <v>2</v>
      </c>
    </row>
    <row r="161" spans="1:4" x14ac:dyDescent="0.2">
      <c r="A161" t="str">
        <f t="shared" si="2"/>
        <v>yes</v>
      </c>
      <c r="B161">
        <v>3</v>
      </c>
      <c r="C161">
        <v>0</v>
      </c>
      <c r="D161">
        <v>4</v>
      </c>
    </row>
    <row r="162" spans="1:4" x14ac:dyDescent="0.2">
      <c r="A162" t="str">
        <f t="shared" si="2"/>
        <v>yes</v>
      </c>
      <c r="B162">
        <v>1</v>
      </c>
      <c r="C162">
        <v>0</v>
      </c>
      <c r="D162">
        <v>1</v>
      </c>
    </row>
    <row r="163" spans="1:4" x14ac:dyDescent="0.2">
      <c r="A163" t="str">
        <f t="shared" si="2"/>
        <v>yes</v>
      </c>
      <c r="B163">
        <v>5</v>
      </c>
      <c r="C163">
        <v>2</v>
      </c>
      <c r="D163">
        <v>6</v>
      </c>
    </row>
    <row r="164" spans="1:4" x14ac:dyDescent="0.2">
      <c r="A164" t="str">
        <f t="shared" si="2"/>
        <v>yes</v>
      </c>
      <c r="B164">
        <v>4</v>
      </c>
      <c r="C164">
        <v>1</v>
      </c>
      <c r="D164">
        <v>4</v>
      </c>
    </row>
    <row r="165" spans="1:4" x14ac:dyDescent="0.2">
      <c r="A165" t="str">
        <f t="shared" si="2"/>
        <v>yes</v>
      </c>
      <c r="B165">
        <v>1</v>
      </c>
      <c r="C165">
        <v>1</v>
      </c>
      <c r="D165">
        <v>1</v>
      </c>
    </row>
    <row r="166" spans="1:4" x14ac:dyDescent="0.2">
      <c r="A166" t="str">
        <f t="shared" si="2"/>
        <v>yes</v>
      </c>
      <c r="B166">
        <v>5</v>
      </c>
      <c r="C166">
        <v>1</v>
      </c>
      <c r="D166">
        <v>5</v>
      </c>
    </row>
    <row r="167" spans="1:4" x14ac:dyDescent="0.2">
      <c r="A167" t="str">
        <f t="shared" si="2"/>
        <v>yes</v>
      </c>
      <c r="B167">
        <v>1</v>
      </c>
      <c r="C167">
        <v>0</v>
      </c>
      <c r="D167">
        <v>1</v>
      </c>
    </row>
    <row r="168" spans="1:4" x14ac:dyDescent="0.2">
      <c r="A168" t="str">
        <f t="shared" si="2"/>
        <v>yes</v>
      </c>
      <c r="B168">
        <v>1</v>
      </c>
      <c r="C168">
        <v>2</v>
      </c>
      <c r="D168">
        <v>2</v>
      </c>
    </row>
    <row r="169" spans="1:4" x14ac:dyDescent="0.2">
      <c r="A169" t="str">
        <f t="shared" si="2"/>
        <v>yes</v>
      </c>
      <c r="B169">
        <v>3</v>
      </c>
      <c r="C169">
        <v>4</v>
      </c>
      <c r="D169">
        <v>6</v>
      </c>
    </row>
    <row r="170" spans="1:4" x14ac:dyDescent="0.2">
      <c r="A170" t="str">
        <f t="shared" si="2"/>
        <v>yes</v>
      </c>
      <c r="B170">
        <v>2</v>
      </c>
      <c r="C170">
        <v>0</v>
      </c>
      <c r="D170">
        <v>3</v>
      </c>
    </row>
    <row r="171" spans="1:4" x14ac:dyDescent="0.2">
      <c r="A171" t="str">
        <f t="shared" si="2"/>
        <v>yes</v>
      </c>
      <c r="B171">
        <v>2</v>
      </c>
      <c r="C171">
        <v>1</v>
      </c>
      <c r="D171">
        <v>2</v>
      </c>
    </row>
    <row r="172" spans="1:4" x14ac:dyDescent="0.2">
      <c r="A172" t="str">
        <f t="shared" si="2"/>
        <v>yes</v>
      </c>
      <c r="B172">
        <v>6</v>
      </c>
      <c r="C172">
        <v>1</v>
      </c>
      <c r="D172">
        <v>6</v>
      </c>
    </row>
    <row r="173" spans="1:4" x14ac:dyDescent="0.2">
      <c r="A173" t="str">
        <f t="shared" si="2"/>
        <v>yes</v>
      </c>
      <c r="B173">
        <v>2</v>
      </c>
      <c r="C173">
        <v>1</v>
      </c>
      <c r="D173">
        <v>2</v>
      </c>
    </row>
    <row r="174" spans="1:4" x14ac:dyDescent="0.2">
      <c r="A174" t="str">
        <f t="shared" si="2"/>
        <v>yes</v>
      </c>
      <c r="B174">
        <v>2</v>
      </c>
      <c r="C174">
        <v>1</v>
      </c>
      <c r="D174">
        <v>2</v>
      </c>
    </row>
    <row r="175" spans="1:4" x14ac:dyDescent="0.2">
      <c r="A175" t="str">
        <f t="shared" si="2"/>
        <v>yes</v>
      </c>
      <c r="B175">
        <v>6</v>
      </c>
      <c r="C175">
        <v>0</v>
      </c>
      <c r="D175">
        <v>6</v>
      </c>
    </row>
    <row r="176" spans="1:4" x14ac:dyDescent="0.2">
      <c r="A176" t="str">
        <f t="shared" si="2"/>
        <v>yes</v>
      </c>
      <c r="B176">
        <v>3</v>
      </c>
      <c r="C176">
        <v>0</v>
      </c>
      <c r="D176">
        <v>3</v>
      </c>
    </row>
    <row r="177" spans="1:4" x14ac:dyDescent="0.2">
      <c r="A177" t="str">
        <f t="shared" si="2"/>
        <v>yes</v>
      </c>
      <c r="B177">
        <v>3</v>
      </c>
      <c r="C177">
        <v>1</v>
      </c>
      <c r="D177">
        <v>3</v>
      </c>
    </row>
    <row r="178" spans="1:4" x14ac:dyDescent="0.2">
      <c r="A178" t="str">
        <f t="shared" si="2"/>
        <v>yes</v>
      </c>
      <c r="B178">
        <v>8</v>
      </c>
      <c r="C178">
        <v>0</v>
      </c>
      <c r="D178">
        <v>8</v>
      </c>
    </row>
    <row r="179" spans="1:4" x14ac:dyDescent="0.2">
      <c r="A179" t="str">
        <f t="shared" si="2"/>
        <v>yes</v>
      </c>
      <c r="B179">
        <v>2</v>
      </c>
      <c r="C179">
        <v>1</v>
      </c>
      <c r="D179">
        <v>2</v>
      </c>
    </row>
    <row r="180" spans="1:4" x14ac:dyDescent="0.2">
      <c r="A180" t="str">
        <f t="shared" si="2"/>
        <v>yes</v>
      </c>
      <c r="B180">
        <v>3</v>
      </c>
      <c r="C180">
        <v>1</v>
      </c>
      <c r="D180">
        <v>3</v>
      </c>
    </row>
    <row r="181" spans="1:4" x14ac:dyDescent="0.2">
      <c r="A181" t="str">
        <f t="shared" si="2"/>
        <v>yes</v>
      </c>
      <c r="B181">
        <v>1</v>
      </c>
      <c r="C181">
        <v>1</v>
      </c>
      <c r="D181">
        <v>1</v>
      </c>
    </row>
    <row r="182" spans="1:4" x14ac:dyDescent="0.2">
      <c r="A182" t="str">
        <f t="shared" si="2"/>
        <v>yes</v>
      </c>
      <c r="B182">
        <v>2</v>
      </c>
      <c r="C182">
        <v>1</v>
      </c>
      <c r="D182">
        <v>2</v>
      </c>
    </row>
    <row r="183" spans="1:4" x14ac:dyDescent="0.2">
      <c r="A183" t="str">
        <f t="shared" si="2"/>
        <v>yes</v>
      </c>
      <c r="B183">
        <v>1</v>
      </c>
      <c r="C183">
        <v>3</v>
      </c>
      <c r="D183">
        <v>3</v>
      </c>
    </row>
    <row r="184" spans="1:4" x14ac:dyDescent="0.2">
      <c r="A184" t="str">
        <f t="shared" si="2"/>
        <v>yes</v>
      </c>
      <c r="B184">
        <v>2</v>
      </c>
      <c r="C184">
        <v>0</v>
      </c>
      <c r="D184">
        <v>2</v>
      </c>
    </row>
    <row r="185" spans="1:4" x14ac:dyDescent="0.2">
      <c r="A185" t="str">
        <f t="shared" si="2"/>
        <v>yes</v>
      </c>
      <c r="B185">
        <v>2</v>
      </c>
      <c r="C185">
        <v>1</v>
      </c>
      <c r="D185">
        <v>2</v>
      </c>
    </row>
    <row r="186" spans="1:4" x14ac:dyDescent="0.2">
      <c r="A186" t="str">
        <f t="shared" si="2"/>
        <v>yes</v>
      </c>
      <c r="B186">
        <v>3</v>
      </c>
      <c r="C186">
        <v>4</v>
      </c>
      <c r="D186">
        <v>6</v>
      </c>
    </row>
    <row r="187" spans="1:4" x14ac:dyDescent="0.2">
      <c r="A187" t="str">
        <f t="shared" si="2"/>
        <v>yes</v>
      </c>
      <c r="B187">
        <v>5</v>
      </c>
      <c r="C187">
        <v>0</v>
      </c>
      <c r="D187">
        <v>5</v>
      </c>
    </row>
    <row r="188" spans="1:4" x14ac:dyDescent="0.2">
      <c r="A188" t="str">
        <f t="shared" si="2"/>
        <v>yes</v>
      </c>
      <c r="B188">
        <v>4</v>
      </c>
      <c r="C188">
        <v>3</v>
      </c>
      <c r="D188">
        <v>6</v>
      </c>
    </row>
    <row r="189" spans="1:4" x14ac:dyDescent="0.2">
      <c r="A189" t="str">
        <f t="shared" si="2"/>
        <v>yes</v>
      </c>
      <c r="B189">
        <v>6</v>
      </c>
      <c r="C189">
        <v>2</v>
      </c>
      <c r="D189">
        <v>7</v>
      </c>
    </row>
    <row r="190" spans="1:4" x14ac:dyDescent="0.2">
      <c r="A190" t="str">
        <f t="shared" si="2"/>
        <v>yes</v>
      </c>
      <c r="B190">
        <v>8</v>
      </c>
      <c r="C190">
        <v>0</v>
      </c>
      <c r="D190">
        <v>8</v>
      </c>
    </row>
    <row r="191" spans="1:4" x14ac:dyDescent="0.2">
      <c r="A191" t="str">
        <f t="shared" si="2"/>
        <v>yes</v>
      </c>
      <c r="B191">
        <v>3</v>
      </c>
      <c r="C191">
        <v>2</v>
      </c>
      <c r="D191">
        <v>4</v>
      </c>
    </row>
    <row r="192" spans="1:4" x14ac:dyDescent="0.2">
      <c r="A192" t="str">
        <f t="shared" si="2"/>
        <v>yes</v>
      </c>
      <c r="B192">
        <v>1</v>
      </c>
      <c r="C192">
        <v>1</v>
      </c>
      <c r="D192">
        <v>1</v>
      </c>
    </row>
    <row r="193" spans="1:4" x14ac:dyDescent="0.2">
      <c r="A193" t="str">
        <f t="shared" si="2"/>
        <v>yes</v>
      </c>
      <c r="B193">
        <v>2</v>
      </c>
      <c r="C193">
        <v>1</v>
      </c>
      <c r="D193">
        <v>2</v>
      </c>
    </row>
    <row r="194" spans="1:4" x14ac:dyDescent="0.2">
      <c r="A194" t="str">
        <f t="shared" ref="A194:A220" si="3">IF(B194&gt;0, "yes", "no")</f>
        <v>yes</v>
      </c>
      <c r="B194">
        <v>4</v>
      </c>
      <c r="C194">
        <v>0</v>
      </c>
      <c r="D194">
        <v>4</v>
      </c>
    </row>
    <row r="195" spans="1:4" x14ac:dyDescent="0.2">
      <c r="A195" t="str">
        <f t="shared" si="3"/>
        <v>yes</v>
      </c>
      <c r="B195">
        <v>4</v>
      </c>
      <c r="C195">
        <v>0</v>
      </c>
      <c r="D195">
        <v>4</v>
      </c>
    </row>
    <row r="196" spans="1:4" x14ac:dyDescent="0.2">
      <c r="A196" t="str">
        <f t="shared" si="3"/>
        <v>yes</v>
      </c>
      <c r="B196">
        <v>2</v>
      </c>
      <c r="C196">
        <v>2</v>
      </c>
      <c r="D196">
        <v>3</v>
      </c>
    </row>
    <row r="197" spans="1:4" x14ac:dyDescent="0.2">
      <c r="A197" t="str">
        <f t="shared" si="3"/>
        <v>yes</v>
      </c>
      <c r="B197">
        <v>4</v>
      </c>
      <c r="C197">
        <v>1</v>
      </c>
      <c r="D197">
        <v>4</v>
      </c>
    </row>
    <row r="198" spans="1:4" x14ac:dyDescent="0.2">
      <c r="A198" t="str">
        <f t="shared" si="3"/>
        <v>yes</v>
      </c>
      <c r="B198">
        <v>4</v>
      </c>
      <c r="C198">
        <v>1</v>
      </c>
      <c r="D198">
        <v>4</v>
      </c>
    </row>
    <row r="199" spans="1:4" x14ac:dyDescent="0.2">
      <c r="A199" t="str">
        <f t="shared" si="3"/>
        <v>yes</v>
      </c>
      <c r="B199">
        <v>8</v>
      </c>
      <c r="C199">
        <v>0</v>
      </c>
      <c r="D199">
        <v>8</v>
      </c>
    </row>
    <row r="200" spans="1:4" x14ac:dyDescent="0.2">
      <c r="A200" t="str">
        <f t="shared" si="3"/>
        <v>yes</v>
      </c>
      <c r="B200">
        <v>3</v>
      </c>
      <c r="C200">
        <v>0</v>
      </c>
      <c r="D200">
        <v>3</v>
      </c>
    </row>
    <row r="201" spans="1:4" x14ac:dyDescent="0.2">
      <c r="A201" t="str">
        <f t="shared" si="3"/>
        <v>yes</v>
      </c>
      <c r="B201">
        <v>1</v>
      </c>
      <c r="C201">
        <v>1</v>
      </c>
      <c r="D201">
        <v>1</v>
      </c>
    </row>
    <row r="202" spans="1:4" x14ac:dyDescent="0.2">
      <c r="A202" t="str">
        <f t="shared" si="3"/>
        <v>yes</v>
      </c>
      <c r="B202">
        <v>2</v>
      </c>
      <c r="C202">
        <v>1</v>
      </c>
      <c r="D202">
        <v>2</v>
      </c>
    </row>
    <row r="203" spans="1:4" x14ac:dyDescent="0.2">
      <c r="A203" t="str">
        <f t="shared" si="3"/>
        <v>yes</v>
      </c>
      <c r="B203">
        <v>2</v>
      </c>
      <c r="C203">
        <v>3</v>
      </c>
      <c r="D203">
        <v>4</v>
      </c>
    </row>
    <row r="204" spans="1:4" x14ac:dyDescent="0.2">
      <c r="A204" t="str">
        <f t="shared" si="3"/>
        <v>yes</v>
      </c>
      <c r="B204">
        <v>1</v>
      </c>
      <c r="C204">
        <v>3</v>
      </c>
      <c r="D204">
        <v>3</v>
      </c>
    </row>
    <row r="205" spans="1:4" x14ac:dyDescent="0.2">
      <c r="A205" t="str">
        <f t="shared" si="3"/>
        <v>yes</v>
      </c>
      <c r="B205">
        <v>1</v>
      </c>
      <c r="C205">
        <v>0</v>
      </c>
      <c r="D205">
        <v>1</v>
      </c>
    </row>
    <row r="206" spans="1:4" x14ac:dyDescent="0.2">
      <c r="A206" t="str">
        <f t="shared" si="3"/>
        <v>yes</v>
      </c>
      <c r="B206">
        <v>2</v>
      </c>
      <c r="C206">
        <v>5</v>
      </c>
      <c r="D206">
        <v>6</v>
      </c>
    </row>
    <row r="207" spans="1:4" x14ac:dyDescent="0.2">
      <c r="A207" t="str">
        <f t="shared" si="3"/>
        <v>yes</v>
      </c>
      <c r="B207">
        <v>1</v>
      </c>
      <c r="C207">
        <v>4</v>
      </c>
      <c r="D207">
        <v>4</v>
      </c>
    </row>
    <row r="208" spans="1:4" x14ac:dyDescent="0.2">
      <c r="A208" t="str">
        <f t="shared" si="3"/>
        <v>yes</v>
      </c>
      <c r="B208">
        <v>6</v>
      </c>
      <c r="C208">
        <v>0</v>
      </c>
      <c r="D208">
        <v>6</v>
      </c>
    </row>
    <row r="209" spans="1:4" x14ac:dyDescent="0.2">
      <c r="A209" t="str">
        <f t="shared" si="3"/>
        <v>yes</v>
      </c>
      <c r="B209">
        <v>2</v>
      </c>
      <c r="C209">
        <v>3</v>
      </c>
      <c r="D209">
        <v>4</v>
      </c>
    </row>
    <row r="210" spans="1:4" x14ac:dyDescent="0.2">
      <c r="A210" t="str">
        <f t="shared" si="3"/>
        <v>yes</v>
      </c>
      <c r="B210">
        <v>2</v>
      </c>
      <c r="C210">
        <v>10</v>
      </c>
      <c r="D210">
        <v>10</v>
      </c>
    </row>
    <row r="211" spans="1:4" x14ac:dyDescent="0.2">
      <c r="A211" t="str">
        <f t="shared" si="3"/>
        <v>yes</v>
      </c>
      <c r="B211">
        <v>2</v>
      </c>
      <c r="C211">
        <v>7</v>
      </c>
      <c r="D211">
        <v>7</v>
      </c>
    </row>
    <row r="212" spans="1:4" x14ac:dyDescent="0.2">
      <c r="A212" t="str">
        <f t="shared" si="3"/>
        <v>yes</v>
      </c>
      <c r="B212">
        <v>3</v>
      </c>
      <c r="C212">
        <v>0</v>
      </c>
      <c r="D212">
        <v>3</v>
      </c>
    </row>
    <row r="213" spans="1:4" x14ac:dyDescent="0.2">
      <c r="A213" t="str">
        <f t="shared" si="3"/>
        <v>yes</v>
      </c>
      <c r="B213">
        <v>1</v>
      </c>
      <c r="C213">
        <v>6</v>
      </c>
      <c r="D213">
        <v>6</v>
      </c>
    </row>
    <row r="214" spans="1:4" x14ac:dyDescent="0.2">
      <c r="A214" t="str">
        <f t="shared" si="3"/>
        <v>yes</v>
      </c>
      <c r="B214">
        <v>4</v>
      </c>
      <c r="C214">
        <v>0</v>
      </c>
      <c r="D214">
        <v>4</v>
      </c>
    </row>
    <row r="215" spans="1:4" x14ac:dyDescent="0.2">
      <c r="A215" t="str">
        <f t="shared" si="3"/>
        <v>yes</v>
      </c>
      <c r="B215">
        <v>2</v>
      </c>
      <c r="C215">
        <v>1</v>
      </c>
      <c r="D215">
        <v>2</v>
      </c>
    </row>
    <row r="216" spans="1:4" x14ac:dyDescent="0.2">
      <c r="A216" t="str">
        <f t="shared" si="3"/>
        <v>yes</v>
      </c>
      <c r="B216">
        <v>1</v>
      </c>
      <c r="C216">
        <v>1</v>
      </c>
      <c r="D216">
        <v>1</v>
      </c>
    </row>
    <row r="217" spans="1:4" x14ac:dyDescent="0.2">
      <c r="A217" t="str">
        <f t="shared" si="3"/>
        <v>yes</v>
      </c>
      <c r="B217">
        <v>1</v>
      </c>
      <c r="C217">
        <v>3</v>
      </c>
      <c r="D217">
        <v>3</v>
      </c>
    </row>
    <row r="218" spans="1:4" x14ac:dyDescent="0.2">
      <c r="A218" t="str">
        <f t="shared" si="3"/>
        <v>yes</v>
      </c>
      <c r="B218">
        <v>3</v>
      </c>
      <c r="C218">
        <v>0</v>
      </c>
      <c r="D218">
        <v>3</v>
      </c>
    </row>
    <row r="219" spans="1:4" x14ac:dyDescent="0.2">
      <c r="A219" t="str">
        <f t="shared" si="3"/>
        <v>yes</v>
      </c>
      <c r="B219">
        <v>2</v>
      </c>
      <c r="C219">
        <v>1</v>
      </c>
      <c r="D219">
        <v>2</v>
      </c>
    </row>
    <row r="220" spans="1:4" x14ac:dyDescent="0.2">
      <c r="A220" t="str">
        <f t="shared" si="3"/>
        <v>yes</v>
      </c>
      <c r="B220">
        <v>5</v>
      </c>
      <c r="C220">
        <v>1</v>
      </c>
      <c r="D220">
        <v>5</v>
      </c>
    </row>
  </sheetData>
  <sortState xmlns:xlrd2="http://schemas.microsoft.com/office/spreadsheetml/2017/richdata2" ref="A2:D220">
    <sortCondition ref="A2:A220"/>
  </sortState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8D0C-3542-3D4D-84B0-2170E391D540}">
  <dimension ref="A1:AJ227"/>
  <sheetViews>
    <sheetView zoomScale="107" zoomScaleNormal="115" workbookViewId="0">
      <selection activeCell="S11" sqref="G8:S11"/>
    </sheetView>
  </sheetViews>
  <sheetFormatPr baseColWidth="10" defaultRowHeight="16" x14ac:dyDescent="0.2"/>
  <cols>
    <col min="1" max="1" width="8.83203125" bestFit="1" customWidth="1"/>
    <col min="2" max="2" width="15.6640625" bestFit="1" customWidth="1"/>
    <col min="3" max="3" width="8.6640625" customWidth="1"/>
    <col min="4" max="4" width="27.5" bestFit="1" customWidth="1"/>
    <col min="5" max="5" width="14.83203125" bestFit="1" customWidth="1"/>
    <col min="6" max="6" width="15.5" bestFit="1" customWidth="1"/>
    <col min="7" max="7" width="14.5" bestFit="1" customWidth="1"/>
    <col min="8" max="8" width="15.6640625" bestFit="1" customWidth="1"/>
    <col min="9" max="9" width="7.6640625" bestFit="1" customWidth="1"/>
    <col min="10" max="19" width="6.5" bestFit="1" customWidth="1"/>
    <col min="20" max="20" width="8.6640625" bestFit="1" customWidth="1"/>
    <col min="21" max="21" width="10.83203125" bestFit="1" customWidth="1"/>
    <col min="22" max="22" width="11" bestFit="1" customWidth="1"/>
    <col min="23" max="23" width="27.1640625" bestFit="1" customWidth="1"/>
    <col min="24" max="24" width="15.1640625" bestFit="1" customWidth="1"/>
    <col min="25" max="25" width="27.5" bestFit="1" customWidth="1"/>
    <col min="26" max="26" width="15.33203125" customWidth="1"/>
    <col min="27" max="27" width="11.1640625" customWidth="1"/>
    <col min="28" max="28" width="16.33203125" customWidth="1"/>
    <col min="29" max="29" width="10.33203125" customWidth="1"/>
    <col min="30" max="30" width="9.33203125" customWidth="1"/>
    <col min="31" max="31" width="10.33203125" customWidth="1"/>
    <col min="32" max="32" width="10.5" customWidth="1"/>
    <col min="33" max="33" width="12.33203125" customWidth="1"/>
    <col min="34" max="34" width="9" customWidth="1"/>
    <col min="35" max="35" width="11.33203125" customWidth="1"/>
    <col min="36" max="36" width="10.5" customWidth="1"/>
    <col min="37" max="37" width="9.33203125" customWidth="1"/>
    <col min="38" max="38" width="12" customWidth="1"/>
  </cols>
  <sheetData>
    <row r="1" spans="1:36" ht="34" x14ac:dyDescent="0.2">
      <c r="A1" s="2" t="s">
        <v>0</v>
      </c>
      <c r="B1" s="15" t="s">
        <v>12</v>
      </c>
      <c r="C1" s="2" t="s">
        <v>780</v>
      </c>
    </row>
    <row r="2" spans="1:36" x14ac:dyDescent="0.2">
      <c r="A2">
        <v>883613</v>
      </c>
      <c r="B2" s="10">
        <v>0</v>
      </c>
      <c r="C2" t="s">
        <v>73</v>
      </c>
      <c r="D2" s="16"/>
      <c r="G2" t="s">
        <v>909</v>
      </c>
    </row>
    <row r="3" spans="1:36" x14ac:dyDescent="0.2">
      <c r="A3">
        <v>883613</v>
      </c>
      <c r="B3" s="9">
        <v>0</v>
      </c>
      <c r="C3" t="s">
        <v>73</v>
      </c>
      <c r="G3" s="33" t="s">
        <v>803</v>
      </c>
      <c r="H3" s="34" t="s">
        <v>802</v>
      </c>
      <c r="I3" s="35"/>
      <c r="V3" t="s">
        <v>908</v>
      </c>
    </row>
    <row r="4" spans="1:36" x14ac:dyDescent="0.2">
      <c r="A4">
        <v>927246</v>
      </c>
      <c r="B4" s="9">
        <v>0</v>
      </c>
      <c r="C4" t="s">
        <v>73</v>
      </c>
      <c r="G4" s="66"/>
      <c r="H4" s="16">
        <v>0.85815602836879434</v>
      </c>
      <c r="I4" s="67">
        <f>1-H4</f>
        <v>0.14184397163120566</v>
      </c>
      <c r="V4" s="3" t="s">
        <v>777</v>
      </c>
      <c r="W4" s="3" t="s">
        <v>556</v>
      </c>
    </row>
    <row r="5" spans="1:36" x14ac:dyDescent="0.2">
      <c r="A5">
        <v>1055538</v>
      </c>
      <c r="B5" s="10">
        <v>0</v>
      </c>
      <c r="C5" t="s">
        <v>73</v>
      </c>
      <c r="G5" s="54" t="s">
        <v>804</v>
      </c>
      <c r="H5" s="52">
        <v>0.6470588235294118</v>
      </c>
      <c r="I5" s="69">
        <f>1-H5</f>
        <v>0.3529411764705882</v>
      </c>
      <c r="V5" s="3" t="s">
        <v>553</v>
      </c>
      <c r="W5">
        <v>0</v>
      </c>
      <c r="X5">
        <v>1</v>
      </c>
      <c r="Y5">
        <v>2</v>
      </c>
      <c r="Z5">
        <v>3</v>
      </c>
      <c r="AA5">
        <v>4</v>
      </c>
      <c r="AB5">
        <v>5</v>
      </c>
      <c r="AC5">
        <v>6</v>
      </c>
      <c r="AD5">
        <v>7</v>
      </c>
      <c r="AE5">
        <v>8</v>
      </c>
      <c r="AF5">
        <v>9</v>
      </c>
      <c r="AG5">
        <v>10</v>
      </c>
      <c r="AH5">
        <v>11</v>
      </c>
      <c r="AI5" t="s">
        <v>288</v>
      </c>
      <c r="AJ5" t="s">
        <v>554</v>
      </c>
    </row>
    <row r="6" spans="1:36" x14ac:dyDescent="0.2">
      <c r="A6">
        <v>1110653</v>
      </c>
      <c r="B6" s="9">
        <v>0</v>
      </c>
      <c r="C6" t="s">
        <v>73</v>
      </c>
      <c r="V6" s="4" t="s">
        <v>73</v>
      </c>
      <c r="W6" s="14">
        <v>0.85815602836879434</v>
      </c>
      <c r="X6" s="14">
        <v>0</v>
      </c>
      <c r="Y6" s="14">
        <v>4.9645390070921988E-2</v>
      </c>
      <c r="Z6" s="14">
        <v>1.4184397163120567E-2</v>
      </c>
      <c r="AA6" s="14">
        <v>3.5460992907801421E-2</v>
      </c>
      <c r="AB6" s="14">
        <v>0</v>
      </c>
      <c r="AC6" s="14">
        <v>1.4184397163120567E-2</v>
      </c>
      <c r="AD6" s="14">
        <v>7.0921985815602835E-3</v>
      </c>
      <c r="AE6" s="14">
        <v>7.0921985815602835E-3</v>
      </c>
      <c r="AF6" s="14">
        <v>0</v>
      </c>
      <c r="AG6" s="14">
        <v>0</v>
      </c>
      <c r="AH6" s="14">
        <v>0</v>
      </c>
      <c r="AI6" s="14">
        <v>1.4184397163120567E-2</v>
      </c>
      <c r="AJ6" s="14">
        <v>1</v>
      </c>
    </row>
    <row r="7" spans="1:36" x14ac:dyDescent="0.2">
      <c r="A7">
        <v>1154873</v>
      </c>
      <c r="B7" s="10">
        <v>0</v>
      </c>
      <c r="C7" t="s">
        <v>73</v>
      </c>
      <c r="V7" s="4" t="s">
        <v>74</v>
      </c>
      <c r="W7" s="14">
        <v>0.6470588235294118</v>
      </c>
      <c r="X7" s="14">
        <v>4.7058823529411764E-2</v>
      </c>
      <c r="Y7" s="14">
        <v>9.4117647058823528E-2</v>
      </c>
      <c r="Z7" s="14">
        <v>4.7058823529411764E-2</v>
      </c>
      <c r="AA7" s="14">
        <v>5.8823529411764705E-2</v>
      </c>
      <c r="AB7" s="14">
        <v>1.1764705882352941E-2</v>
      </c>
      <c r="AC7" s="14">
        <v>1.1764705882352941E-2</v>
      </c>
      <c r="AD7" s="14">
        <v>1.1764705882352941E-2</v>
      </c>
      <c r="AE7" s="14">
        <v>0</v>
      </c>
      <c r="AF7" s="14">
        <v>2.3529411764705882E-2</v>
      </c>
      <c r="AG7" s="14">
        <v>2.3529411764705882E-2</v>
      </c>
      <c r="AH7" s="14">
        <v>1.1764705882352941E-2</v>
      </c>
      <c r="AI7" s="14">
        <v>1.1764705882352941E-2</v>
      </c>
      <c r="AJ7" s="14">
        <v>1</v>
      </c>
    </row>
    <row r="8" spans="1:36" x14ac:dyDescent="0.2">
      <c r="A8">
        <v>1422935</v>
      </c>
      <c r="B8" s="9">
        <v>0</v>
      </c>
      <c r="C8" t="s">
        <v>73</v>
      </c>
      <c r="G8" t="s">
        <v>910</v>
      </c>
      <c r="V8" s="4" t="s">
        <v>554</v>
      </c>
      <c r="W8" s="14">
        <v>0.77876106194690264</v>
      </c>
      <c r="X8" s="14">
        <v>1.7699115044247787E-2</v>
      </c>
      <c r="Y8" s="14">
        <v>6.637168141592921E-2</v>
      </c>
      <c r="Z8" s="14">
        <v>2.6548672566371681E-2</v>
      </c>
      <c r="AA8" s="14">
        <v>4.4247787610619468E-2</v>
      </c>
      <c r="AB8" s="14">
        <v>4.4247787610619468E-3</v>
      </c>
      <c r="AC8" s="14">
        <v>1.3274336283185841E-2</v>
      </c>
      <c r="AD8" s="14">
        <v>8.8495575221238937E-3</v>
      </c>
      <c r="AE8" s="14">
        <v>4.4247787610619468E-3</v>
      </c>
      <c r="AF8" s="14">
        <v>8.8495575221238937E-3</v>
      </c>
      <c r="AG8" s="14">
        <v>8.8495575221238937E-3</v>
      </c>
      <c r="AH8" s="14">
        <v>4.4247787610619468E-3</v>
      </c>
      <c r="AI8" s="14">
        <v>1.3274336283185841E-2</v>
      </c>
      <c r="AJ8" s="14">
        <v>1</v>
      </c>
    </row>
    <row r="9" spans="1:36" x14ac:dyDescent="0.2">
      <c r="A9">
        <v>1471822</v>
      </c>
      <c r="B9" s="10">
        <v>0</v>
      </c>
      <c r="C9" t="s">
        <v>73</v>
      </c>
      <c r="G9" s="33"/>
      <c r="H9" s="34" t="s">
        <v>563</v>
      </c>
      <c r="I9" s="34" t="s">
        <v>783</v>
      </c>
      <c r="J9" s="34" t="s">
        <v>792</v>
      </c>
      <c r="K9" s="34" t="s">
        <v>781</v>
      </c>
      <c r="L9" s="34" t="s">
        <v>782</v>
      </c>
      <c r="M9" s="34" t="s">
        <v>784</v>
      </c>
      <c r="N9" s="34" t="s">
        <v>788</v>
      </c>
      <c r="O9" s="34" t="s">
        <v>787</v>
      </c>
      <c r="P9" s="34" t="s">
        <v>790</v>
      </c>
      <c r="Q9" s="34" t="s">
        <v>791</v>
      </c>
      <c r="R9" s="34" t="s">
        <v>789</v>
      </c>
      <c r="S9" s="35" t="s">
        <v>537</v>
      </c>
    </row>
    <row r="10" spans="1:36" x14ac:dyDescent="0.2">
      <c r="A10">
        <v>1494834</v>
      </c>
      <c r="B10" s="10">
        <v>0</v>
      </c>
      <c r="C10" t="s">
        <v>73</v>
      </c>
      <c r="G10" s="66" t="s">
        <v>786</v>
      </c>
      <c r="H10" s="14">
        <v>0.85815602836879434</v>
      </c>
      <c r="I10" s="14">
        <v>0</v>
      </c>
      <c r="J10" s="14">
        <v>4.9645390070921988E-2</v>
      </c>
      <c r="K10" s="14">
        <v>1.4184397163120567E-2</v>
      </c>
      <c r="L10" s="14">
        <v>3.5460992907801421E-2</v>
      </c>
      <c r="M10" s="14">
        <v>0</v>
      </c>
      <c r="N10" s="14">
        <v>1.4184397163120567E-2</v>
      </c>
      <c r="O10" s="14">
        <v>7.0921985815602835E-3</v>
      </c>
      <c r="P10" s="14">
        <v>0</v>
      </c>
      <c r="Q10" s="14">
        <v>7.0921985815602835E-3</v>
      </c>
      <c r="R10" s="14">
        <v>0</v>
      </c>
      <c r="S10" s="67">
        <v>1.4184397163120567E-2</v>
      </c>
    </row>
    <row r="11" spans="1:36" x14ac:dyDescent="0.2">
      <c r="A11">
        <v>1496103</v>
      </c>
      <c r="B11" s="9">
        <v>0</v>
      </c>
      <c r="C11" t="s">
        <v>73</v>
      </c>
      <c r="G11" s="54" t="s">
        <v>785</v>
      </c>
      <c r="H11" s="68">
        <v>0.6470588235294118</v>
      </c>
      <c r="I11" s="68">
        <v>4.7058823529411764E-2</v>
      </c>
      <c r="J11" s="68">
        <v>9.4117647058823528E-2</v>
      </c>
      <c r="K11" s="68">
        <v>4.7058823529411764E-2</v>
      </c>
      <c r="L11" s="68">
        <v>5.8823529411764705E-2</v>
      </c>
      <c r="M11" s="68">
        <v>1.1764705882352941E-2</v>
      </c>
      <c r="N11" s="68">
        <v>1.1764705882352941E-2</v>
      </c>
      <c r="O11" s="68">
        <v>1.1764705882352941E-2</v>
      </c>
      <c r="P11" s="68">
        <v>2.3529411764705882E-2</v>
      </c>
      <c r="Q11" s="68">
        <v>0</v>
      </c>
      <c r="R11" s="68">
        <v>2.3529411764705882E-2</v>
      </c>
      <c r="S11" s="69">
        <v>1.1764705882352941E-2</v>
      </c>
    </row>
    <row r="12" spans="1:36" x14ac:dyDescent="0.2">
      <c r="A12">
        <v>1498382</v>
      </c>
      <c r="B12" s="10">
        <v>0</v>
      </c>
      <c r="C12" t="s">
        <v>73</v>
      </c>
    </row>
    <row r="13" spans="1:36" x14ac:dyDescent="0.2">
      <c r="A13">
        <v>1520412</v>
      </c>
      <c r="B13" s="9">
        <v>0</v>
      </c>
      <c r="C13" t="s">
        <v>73</v>
      </c>
    </row>
    <row r="14" spans="1:36" x14ac:dyDescent="0.2">
      <c r="A14">
        <v>1544699</v>
      </c>
      <c r="B14" s="9">
        <v>0</v>
      </c>
      <c r="C14" t="s">
        <v>73</v>
      </c>
      <c r="D14" s="16"/>
    </row>
    <row r="15" spans="1:36" x14ac:dyDescent="0.2">
      <c r="A15">
        <v>1579336</v>
      </c>
      <c r="B15" s="10">
        <v>0</v>
      </c>
      <c r="C15" t="s">
        <v>73</v>
      </c>
      <c r="D15" s="16"/>
      <c r="N15" t="s">
        <v>865</v>
      </c>
    </row>
    <row r="16" spans="1:36" ht="20" x14ac:dyDescent="0.25">
      <c r="A16">
        <v>1585408</v>
      </c>
      <c r="B16" s="9">
        <v>0</v>
      </c>
      <c r="C16" t="s">
        <v>73</v>
      </c>
      <c r="D16" s="16"/>
      <c r="G16" s="17" t="s">
        <v>794</v>
      </c>
      <c r="N16" t="s">
        <v>22</v>
      </c>
    </row>
    <row r="17" spans="1:14" x14ac:dyDescent="0.2">
      <c r="A17">
        <v>1613992</v>
      </c>
      <c r="B17" s="10">
        <v>0</v>
      </c>
      <c r="C17" t="s">
        <v>73</v>
      </c>
      <c r="D17" s="16"/>
      <c r="G17">
        <v>140</v>
      </c>
      <c r="N17" t="s">
        <v>45</v>
      </c>
    </row>
    <row r="18" spans="1:14" ht="21" x14ac:dyDescent="0.3">
      <c r="A18">
        <v>1621396</v>
      </c>
      <c r="B18" s="9">
        <v>0</v>
      </c>
      <c r="C18" t="s">
        <v>73</v>
      </c>
      <c r="D18" s="16"/>
      <c r="G18" s="17" t="s">
        <v>795</v>
      </c>
      <c r="N18" t="s">
        <v>866</v>
      </c>
    </row>
    <row r="19" spans="1:14" x14ac:dyDescent="0.2">
      <c r="A19">
        <v>1627098</v>
      </c>
      <c r="B19" s="10">
        <v>0</v>
      </c>
      <c r="C19" t="s">
        <v>73</v>
      </c>
      <c r="D19" s="16"/>
      <c r="G19">
        <v>20</v>
      </c>
      <c r="N19" t="s">
        <v>867</v>
      </c>
    </row>
    <row r="20" spans="1:14" ht="20" x14ac:dyDescent="0.25">
      <c r="A20">
        <v>1637949</v>
      </c>
      <c r="B20" s="10">
        <v>0</v>
      </c>
      <c r="C20" t="s">
        <v>73</v>
      </c>
      <c r="G20" s="17" t="s">
        <v>796</v>
      </c>
      <c r="N20" t="s">
        <v>868</v>
      </c>
    </row>
    <row r="21" spans="1:14" x14ac:dyDescent="0.2">
      <c r="A21">
        <v>1638071</v>
      </c>
      <c r="B21" s="9">
        <v>0</v>
      </c>
      <c r="C21" t="s">
        <v>73</v>
      </c>
      <c r="D21" s="16"/>
      <c r="G21">
        <v>84</v>
      </c>
      <c r="N21" t="s">
        <v>869</v>
      </c>
    </row>
    <row r="22" spans="1:14" ht="21" x14ac:dyDescent="0.3">
      <c r="A22">
        <v>1638071</v>
      </c>
      <c r="B22" s="10">
        <v>0</v>
      </c>
      <c r="C22" t="s">
        <v>73</v>
      </c>
      <c r="D22" s="16"/>
      <c r="G22" s="17" t="s">
        <v>797</v>
      </c>
      <c r="N22" t="s">
        <v>842</v>
      </c>
    </row>
    <row r="23" spans="1:14" x14ac:dyDescent="0.2">
      <c r="A23">
        <v>1638071</v>
      </c>
      <c r="B23" s="9">
        <v>0</v>
      </c>
      <c r="C23" t="s">
        <v>73</v>
      </c>
      <c r="D23" s="16"/>
      <c r="G23">
        <v>29</v>
      </c>
      <c r="N23" t="s">
        <v>218</v>
      </c>
    </row>
    <row r="24" spans="1:14" ht="20" x14ac:dyDescent="0.25">
      <c r="A24">
        <v>1669264</v>
      </c>
      <c r="B24" s="10">
        <v>0</v>
      </c>
      <c r="C24" t="s">
        <v>73</v>
      </c>
      <c r="D24" s="16"/>
      <c r="G24" s="17" t="s">
        <v>798</v>
      </c>
      <c r="N24" t="s">
        <v>870</v>
      </c>
    </row>
    <row r="25" spans="1:14" ht="20" x14ac:dyDescent="0.25">
      <c r="A25">
        <v>1718279</v>
      </c>
      <c r="B25" s="10">
        <v>0</v>
      </c>
      <c r="C25" t="s">
        <v>73</v>
      </c>
      <c r="D25" s="16"/>
      <c r="G25" s="17"/>
      <c r="N25" t="s">
        <v>871</v>
      </c>
    </row>
    <row r="26" spans="1:14" ht="20" x14ac:dyDescent="0.25">
      <c r="A26">
        <v>1736596</v>
      </c>
      <c r="B26" s="9">
        <v>0</v>
      </c>
      <c r="C26" t="s">
        <v>73</v>
      </c>
      <c r="D26" s="16"/>
      <c r="G26" s="17"/>
      <c r="N26" t="s">
        <v>872</v>
      </c>
    </row>
    <row r="27" spans="1:14" ht="20" x14ac:dyDescent="0.25">
      <c r="A27">
        <v>1736596</v>
      </c>
      <c r="B27" s="10">
        <v>0</v>
      </c>
      <c r="C27" t="s">
        <v>73</v>
      </c>
      <c r="D27" s="16"/>
      <c r="G27" s="17">
        <v>0.05</v>
      </c>
    </row>
    <row r="28" spans="1:14" ht="20" x14ac:dyDescent="0.25">
      <c r="A28">
        <v>1755590</v>
      </c>
      <c r="B28" s="9">
        <v>0</v>
      </c>
      <c r="C28" t="s">
        <v>73</v>
      </c>
      <c r="D28" s="16"/>
      <c r="G28" s="17"/>
    </row>
    <row r="29" spans="1:14" x14ac:dyDescent="0.2">
      <c r="A29">
        <v>1765670</v>
      </c>
      <c r="B29" s="10">
        <v>0</v>
      </c>
      <c r="C29" t="s">
        <v>73</v>
      </c>
      <c r="D29" s="16"/>
    </row>
    <row r="30" spans="1:14" ht="20" x14ac:dyDescent="0.25">
      <c r="A30">
        <v>1766857</v>
      </c>
      <c r="B30" s="9">
        <v>0</v>
      </c>
      <c r="C30" t="s">
        <v>73</v>
      </c>
      <c r="D30" s="16"/>
      <c r="G30" s="17" t="s">
        <v>799</v>
      </c>
    </row>
    <row r="31" spans="1:14" ht="20" x14ac:dyDescent="0.25">
      <c r="A31">
        <v>1782344</v>
      </c>
      <c r="B31" s="9">
        <v>0</v>
      </c>
      <c r="C31" t="s">
        <v>73</v>
      </c>
      <c r="D31" s="16"/>
      <c r="G31" s="17"/>
    </row>
    <row r="32" spans="1:14" ht="20" x14ac:dyDescent="0.25">
      <c r="A32">
        <v>1801958</v>
      </c>
      <c r="B32" s="10">
        <v>0</v>
      </c>
      <c r="C32" t="s">
        <v>73</v>
      </c>
      <c r="D32" s="16"/>
      <c r="G32" s="17"/>
    </row>
    <row r="33" spans="1:7" ht="20" x14ac:dyDescent="0.25">
      <c r="A33">
        <v>2014211</v>
      </c>
      <c r="B33" s="9">
        <v>0</v>
      </c>
      <c r="C33" t="s">
        <v>73</v>
      </c>
      <c r="D33" s="16"/>
      <c r="G33" s="17" t="s">
        <v>800</v>
      </c>
    </row>
    <row r="34" spans="1:7" x14ac:dyDescent="0.2">
      <c r="A34">
        <v>2018855</v>
      </c>
      <c r="B34" s="9">
        <v>0</v>
      </c>
      <c r="C34" t="s">
        <v>73</v>
      </c>
      <c r="D34" s="16"/>
    </row>
    <row r="35" spans="1:7" ht="20" x14ac:dyDescent="0.25">
      <c r="A35">
        <v>2022417</v>
      </c>
      <c r="B35" s="10">
        <v>0</v>
      </c>
      <c r="C35" t="s">
        <v>73</v>
      </c>
      <c r="D35" s="16"/>
      <c r="G35" s="18" t="s">
        <v>801</v>
      </c>
    </row>
    <row r="36" spans="1:7" x14ac:dyDescent="0.2">
      <c r="A36">
        <v>2053923</v>
      </c>
      <c r="B36" s="10">
        <v>0</v>
      </c>
      <c r="C36" t="s">
        <v>73</v>
      </c>
      <c r="D36" s="16"/>
    </row>
    <row r="37" spans="1:7" x14ac:dyDescent="0.2">
      <c r="A37">
        <v>2139498</v>
      </c>
      <c r="B37" s="9">
        <v>0</v>
      </c>
      <c r="C37" t="s">
        <v>73</v>
      </c>
      <c r="D37" s="16"/>
    </row>
    <row r="38" spans="1:7" x14ac:dyDescent="0.2">
      <c r="A38">
        <v>2139934</v>
      </c>
      <c r="B38" s="10">
        <v>0</v>
      </c>
      <c r="C38" t="s">
        <v>73</v>
      </c>
      <c r="D38" s="16"/>
    </row>
    <row r="39" spans="1:7" x14ac:dyDescent="0.2">
      <c r="A39">
        <v>2381183</v>
      </c>
      <c r="B39" s="9">
        <v>0</v>
      </c>
      <c r="C39" t="s">
        <v>73</v>
      </c>
      <c r="D39" s="16"/>
    </row>
    <row r="40" spans="1:7" x14ac:dyDescent="0.2">
      <c r="A40">
        <v>2383323</v>
      </c>
      <c r="B40" s="10">
        <v>0</v>
      </c>
      <c r="C40" t="s">
        <v>73</v>
      </c>
      <c r="D40" s="16"/>
    </row>
    <row r="41" spans="1:7" x14ac:dyDescent="0.2">
      <c r="A41">
        <v>2391945</v>
      </c>
      <c r="B41" s="10">
        <v>0</v>
      </c>
      <c r="C41" t="s">
        <v>73</v>
      </c>
      <c r="D41" s="16"/>
    </row>
    <row r="42" spans="1:7" x14ac:dyDescent="0.2">
      <c r="A42">
        <v>2453685</v>
      </c>
      <c r="B42" s="9">
        <v>0</v>
      </c>
      <c r="C42" t="s">
        <v>73</v>
      </c>
      <c r="D42" s="16"/>
    </row>
    <row r="43" spans="1:7" x14ac:dyDescent="0.2">
      <c r="A43">
        <v>3002079</v>
      </c>
      <c r="B43" s="10">
        <v>0</v>
      </c>
      <c r="C43" t="s">
        <v>73</v>
      </c>
      <c r="D43" s="16"/>
    </row>
    <row r="44" spans="1:7" x14ac:dyDescent="0.2">
      <c r="A44">
        <v>3002547</v>
      </c>
      <c r="B44" s="9">
        <v>0</v>
      </c>
      <c r="C44" t="s">
        <v>73</v>
      </c>
      <c r="D44" s="16"/>
    </row>
    <row r="45" spans="1:7" x14ac:dyDescent="0.2">
      <c r="A45">
        <v>3002547</v>
      </c>
      <c r="B45" s="9">
        <v>0</v>
      </c>
      <c r="C45" t="s">
        <v>73</v>
      </c>
      <c r="D45" s="16"/>
    </row>
    <row r="46" spans="1:7" x14ac:dyDescent="0.2">
      <c r="A46">
        <v>3029991</v>
      </c>
      <c r="B46" s="10">
        <v>0</v>
      </c>
      <c r="C46" t="s">
        <v>73</v>
      </c>
      <c r="D46" s="16"/>
    </row>
    <row r="47" spans="1:7" x14ac:dyDescent="0.2">
      <c r="A47">
        <v>3040336</v>
      </c>
      <c r="B47" s="9">
        <v>0</v>
      </c>
      <c r="C47" t="s">
        <v>73</v>
      </c>
      <c r="D47" s="16"/>
    </row>
    <row r="48" spans="1:7" x14ac:dyDescent="0.2">
      <c r="A48">
        <v>3042106</v>
      </c>
      <c r="B48" s="10">
        <v>0</v>
      </c>
      <c r="C48" t="s">
        <v>73</v>
      </c>
      <c r="D48" s="16"/>
    </row>
    <row r="49" spans="1:4" x14ac:dyDescent="0.2">
      <c r="A49">
        <v>3053096</v>
      </c>
      <c r="B49" s="9">
        <v>0</v>
      </c>
      <c r="C49" t="s">
        <v>73</v>
      </c>
      <c r="D49" s="16"/>
    </row>
    <row r="50" spans="1:4" x14ac:dyDescent="0.2">
      <c r="A50">
        <v>3065074</v>
      </c>
      <c r="B50" s="10">
        <v>0</v>
      </c>
      <c r="C50" t="s">
        <v>73</v>
      </c>
      <c r="D50" s="16"/>
    </row>
    <row r="51" spans="1:4" x14ac:dyDescent="0.2">
      <c r="A51">
        <v>3070360</v>
      </c>
      <c r="B51" s="9">
        <v>0</v>
      </c>
      <c r="C51" t="s">
        <v>73</v>
      </c>
      <c r="D51" s="16"/>
    </row>
    <row r="52" spans="1:4" x14ac:dyDescent="0.2">
      <c r="A52">
        <v>3092056</v>
      </c>
      <c r="B52" s="9">
        <v>0</v>
      </c>
      <c r="C52" t="s">
        <v>73</v>
      </c>
      <c r="D52" s="16"/>
    </row>
    <row r="53" spans="1:4" x14ac:dyDescent="0.2">
      <c r="A53">
        <v>3093669</v>
      </c>
      <c r="B53" s="9">
        <v>0</v>
      </c>
      <c r="C53" t="s">
        <v>73</v>
      </c>
      <c r="D53" s="16"/>
    </row>
    <row r="54" spans="1:4" x14ac:dyDescent="0.2">
      <c r="A54">
        <v>3097547</v>
      </c>
      <c r="B54" s="10">
        <v>0</v>
      </c>
      <c r="C54" t="s">
        <v>73</v>
      </c>
      <c r="D54" s="16"/>
    </row>
    <row r="55" spans="1:4" x14ac:dyDescent="0.2">
      <c r="A55">
        <v>3100077</v>
      </c>
      <c r="B55" s="9">
        <v>0</v>
      </c>
      <c r="C55" t="s">
        <v>73</v>
      </c>
      <c r="D55" s="16"/>
    </row>
    <row r="56" spans="1:4" x14ac:dyDescent="0.2">
      <c r="A56">
        <v>3118293</v>
      </c>
      <c r="B56" s="10">
        <v>0</v>
      </c>
      <c r="C56" t="s">
        <v>73</v>
      </c>
      <c r="D56" s="16"/>
    </row>
    <row r="57" spans="1:4" x14ac:dyDescent="0.2">
      <c r="A57">
        <v>3159639</v>
      </c>
      <c r="B57" s="10">
        <v>0</v>
      </c>
      <c r="C57" t="s">
        <v>73</v>
      </c>
      <c r="D57" s="16"/>
    </row>
    <row r="58" spans="1:4" x14ac:dyDescent="0.2">
      <c r="A58">
        <v>3161593</v>
      </c>
      <c r="B58" s="10">
        <v>0</v>
      </c>
      <c r="C58" t="s">
        <v>73</v>
      </c>
      <c r="D58" s="16"/>
    </row>
    <row r="59" spans="1:4" x14ac:dyDescent="0.2">
      <c r="A59">
        <v>3176064</v>
      </c>
      <c r="B59" s="9">
        <v>0</v>
      </c>
      <c r="C59" t="s">
        <v>73</v>
      </c>
      <c r="D59" s="16"/>
    </row>
    <row r="60" spans="1:4" x14ac:dyDescent="0.2">
      <c r="A60">
        <v>3186542</v>
      </c>
      <c r="B60" s="10">
        <v>0</v>
      </c>
      <c r="C60" t="s">
        <v>73</v>
      </c>
      <c r="D60" s="16"/>
    </row>
    <row r="61" spans="1:4" x14ac:dyDescent="0.2">
      <c r="A61">
        <v>3186542</v>
      </c>
      <c r="B61" s="9">
        <v>0</v>
      </c>
      <c r="C61" t="s">
        <v>73</v>
      </c>
      <c r="D61" s="16"/>
    </row>
    <row r="62" spans="1:4" x14ac:dyDescent="0.2">
      <c r="A62">
        <v>3213541</v>
      </c>
      <c r="B62" s="10">
        <v>0</v>
      </c>
      <c r="C62" t="s">
        <v>73</v>
      </c>
      <c r="D62" s="16"/>
    </row>
    <row r="63" spans="1:4" x14ac:dyDescent="0.2">
      <c r="A63">
        <v>3213541</v>
      </c>
      <c r="B63" s="9">
        <v>0</v>
      </c>
      <c r="C63" t="s">
        <v>73</v>
      </c>
      <c r="D63" s="16"/>
    </row>
    <row r="64" spans="1:4" x14ac:dyDescent="0.2">
      <c r="A64">
        <v>3226177</v>
      </c>
      <c r="B64" s="10">
        <v>0</v>
      </c>
      <c r="C64" t="s">
        <v>73</v>
      </c>
      <c r="D64" s="16"/>
    </row>
    <row r="65" spans="1:4" x14ac:dyDescent="0.2">
      <c r="A65">
        <v>3226651</v>
      </c>
      <c r="B65" s="9">
        <v>0</v>
      </c>
      <c r="C65" t="s">
        <v>73</v>
      </c>
      <c r="D65" s="16"/>
    </row>
    <row r="66" spans="1:4" x14ac:dyDescent="0.2">
      <c r="A66">
        <v>3263309</v>
      </c>
      <c r="B66" s="10">
        <v>0</v>
      </c>
      <c r="C66" t="s">
        <v>73</v>
      </c>
      <c r="D66" s="16"/>
    </row>
    <row r="67" spans="1:4" x14ac:dyDescent="0.2">
      <c r="A67">
        <v>3263309</v>
      </c>
      <c r="B67" s="9">
        <v>0</v>
      </c>
      <c r="C67" t="s">
        <v>73</v>
      </c>
      <c r="D67" s="16"/>
    </row>
    <row r="68" spans="1:4" x14ac:dyDescent="0.2">
      <c r="A68">
        <v>3277554</v>
      </c>
      <c r="B68" s="9">
        <v>0</v>
      </c>
      <c r="C68" t="s">
        <v>73</v>
      </c>
      <c r="D68" s="16"/>
    </row>
    <row r="69" spans="1:4" x14ac:dyDescent="0.2">
      <c r="A69">
        <v>3278300</v>
      </c>
      <c r="B69" s="10">
        <v>0</v>
      </c>
      <c r="C69" t="s">
        <v>73</v>
      </c>
      <c r="D69" s="16"/>
    </row>
    <row r="70" spans="1:4" x14ac:dyDescent="0.2">
      <c r="A70">
        <v>3281610</v>
      </c>
      <c r="B70" s="9">
        <v>0</v>
      </c>
      <c r="C70" t="s">
        <v>73</v>
      </c>
      <c r="D70" s="16"/>
    </row>
    <row r="71" spans="1:4" x14ac:dyDescent="0.2">
      <c r="A71">
        <v>3287763</v>
      </c>
      <c r="B71" s="10">
        <v>0</v>
      </c>
      <c r="C71" t="s">
        <v>73</v>
      </c>
      <c r="D71" s="16"/>
    </row>
    <row r="72" spans="1:4" x14ac:dyDescent="0.2">
      <c r="A72">
        <v>3306547</v>
      </c>
      <c r="B72" s="9">
        <v>0</v>
      </c>
      <c r="C72" t="s">
        <v>73</v>
      </c>
      <c r="D72" s="16"/>
    </row>
    <row r="73" spans="1:4" x14ac:dyDescent="0.2">
      <c r="A73">
        <v>3325514</v>
      </c>
      <c r="B73" s="10">
        <v>0</v>
      </c>
      <c r="C73" t="s">
        <v>73</v>
      </c>
      <c r="D73" s="16"/>
    </row>
    <row r="74" spans="1:4" x14ac:dyDescent="0.2">
      <c r="A74">
        <v>3345388</v>
      </c>
      <c r="B74" s="9">
        <v>0</v>
      </c>
      <c r="C74" t="s">
        <v>73</v>
      </c>
      <c r="D74" s="16"/>
    </row>
    <row r="75" spans="1:4" x14ac:dyDescent="0.2">
      <c r="A75">
        <v>3395603</v>
      </c>
      <c r="B75" s="10">
        <v>0</v>
      </c>
      <c r="C75" t="s">
        <v>73</v>
      </c>
      <c r="D75" s="16"/>
    </row>
    <row r="76" spans="1:4" x14ac:dyDescent="0.2">
      <c r="A76">
        <v>3481349</v>
      </c>
      <c r="B76" s="9">
        <v>0</v>
      </c>
      <c r="C76" t="s">
        <v>73</v>
      </c>
      <c r="D76" s="16"/>
    </row>
    <row r="77" spans="1:4" x14ac:dyDescent="0.2">
      <c r="A77">
        <v>3514536</v>
      </c>
      <c r="B77" s="9">
        <v>0</v>
      </c>
      <c r="C77" t="s">
        <v>73</v>
      </c>
      <c r="D77" s="16"/>
    </row>
    <row r="78" spans="1:4" x14ac:dyDescent="0.2">
      <c r="A78">
        <v>3548300</v>
      </c>
      <c r="B78" s="9">
        <v>0</v>
      </c>
      <c r="C78" t="s">
        <v>73</v>
      </c>
      <c r="D78" s="16"/>
    </row>
    <row r="79" spans="1:4" x14ac:dyDescent="0.2">
      <c r="A79">
        <v>3548317</v>
      </c>
      <c r="B79" s="10">
        <v>0</v>
      </c>
      <c r="C79" t="s">
        <v>73</v>
      </c>
      <c r="D79" s="16"/>
    </row>
    <row r="80" spans="1:4" x14ac:dyDescent="0.2">
      <c r="A80">
        <v>3570038</v>
      </c>
      <c r="B80" s="9">
        <v>0</v>
      </c>
      <c r="C80" t="s">
        <v>73</v>
      </c>
      <c r="D80" s="16"/>
    </row>
    <row r="81" spans="1:4" x14ac:dyDescent="0.2">
      <c r="A81">
        <v>3570475</v>
      </c>
      <c r="B81" s="10">
        <v>0</v>
      </c>
      <c r="C81" t="s">
        <v>73</v>
      </c>
      <c r="D81" s="16"/>
    </row>
    <row r="82" spans="1:4" x14ac:dyDescent="0.2">
      <c r="A82">
        <v>3728707</v>
      </c>
      <c r="B82" s="9">
        <v>0</v>
      </c>
      <c r="C82" t="s">
        <v>73</v>
      </c>
      <c r="D82" s="16"/>
    </row>
    <row r="83" spans="1:4" x14ac:dyDescent="0.2">
      <c r="A83">
        <v>3779687</v>
      </c>
      <c r="B83" s="10">
        <v>0</v>
      </c>
      <c r="C83" t="s">
        <v>73</v>
      </c>
      <c r="D83" s="16"/>
    </row>
    <row r="84" spans="1:4" x14ac:dyDescent="0.2">
      <c r="A84">
        <v>3786588</v>
      </c>
      <c r="B84" s="9">
        <v>0</v>
      </c>
      <c r="C84" t="s">
        <v>73</v>
      </c>
      <c r="D84" s="16"/>
    </row>
    <row r="85" spans="1:4" x14ac:dyDescent="0.2">
      <c r="A85">
        <v>3816224</v>
      </c>
      <c r="B85" s="10">
        <v>0</v>
      </c>
      <c r="C85" t="s">
        <v>73</v>
      </c>
      <c r="D85" s="16"/>
    </row>
    <row r="86" spans="1:4" x14ac:dyDescent="0.2">
      <c r="A86">
        <v>3816224</v>
      </c>
      <c r="B86" s="9">
        <v>0</v>
      </c>
      <c r="C86" t="s">
        <v>73</v>
      </c>
      <c r="D86" s="16"/>
    </row>
    <row r="87" spans="1:4" x14ac:dyDescent="0.2">
      <c r="A87">
        <v>3873056</v>
      </c>
      <c r="B87" s="10">
        <v>0</v>
      </c>
      <c r="C87" t="s">
        <v>73</v>
      </c>
      <c r="D87" s="16"/>
    </row>
    <row r="88" spans="1:4" x14ac:dyDescent="0.2">
      <c r="A88">
        <v>3876286</v>
      </c>
      <c r="B88" s="9">
        <v>0</v>
      </c>
      <c r="C88" t="s">
        <v>73</v>
      </c>
      <c r="D88" s="16"/>
    </row>
    <row r="89" spans="1:4" x14ac:dyDescent="0.2">
      <c r="A89">
        <v>3889932</v>
      </c>
      <c r="B89" s="10">
        <v>0</v>
      </c>
      <c r="C89" t="s">
        <v>73</v>
      </c>
      <c r="D89" s="16"/>
    </row>
    <row r="90" spans="1:4" x14ac:dyDescent="0.2">
      <c r="A90">
        <v>3894796</v>
      </c>
      <c r="B90" s="9">
        <v>0</v>
      </c>
      <c r="C90" t="s">
        <v>73</v>
      </c>
      <c r="D90" s="16"/>
    </row>
    <row r="91" spans="1:4" x14ac:dyDescent="0.2">
      <c r="A91">
        <v>3994063</v>
      </c>
      <c r="B91" s="10">
        <v>0</v>
      </c>
      <c r="C91" t="s">
        <v>73</v>
      </c>
      <c r="D91" s="16"/>
    </row>
    <row r="92" spans="1:4" x14ac:dyDescent="0.2">
      <c r="A92">
        <v>3994576</v>
      </c>
      <c r="B92" s="9">
        <v>0</v>
      </c>
      <c r="C92" t="s">
        <v>73</v>
      </c>
      <c r="D92" s="16"/>
    </row>
    <row r="93" spans="1:4" x14ac:dyDescent="0.2">
      <c r="A93">
        <v>4001385</v>
      </c>
      <c r="B93" s="10">
        <v>0</v>
      </c>
      <c r="C93" t="s">
        <v>73</v>
      </c>
      <c r="D93" s="16"/>
    </row>
    <row r="94" spans="1:4" x14ac:dyDescent="0.2">
      <c r="A94">
        <v>4001385</v>
      </c>
      <c r="B94" s="9">
        <v>0</v>
      </c>
      <c r="C94" t="s">
        <v>73</v>
      </c>
      <c r="D94" s="16"/>
    </row>
    <row r="95" spans="1:4" x14ac:dyDescent="0.2">
      <c r="A95">
        <v>4018850</v>
      </c>
      <c r="B95" s="9">
        <v>0</v>
      </c>
      <c r="C95" t="s">
        <v>73</v>
      </c>
      <c r="D95" s="16"/>
    </row>
    <row r="96" spans="1:4" x14ac:dyDescent="0.2">
      <c r="A96">
        <v>4038732</v>
      </c>
      <c r="B96" s="10">
        <v>0</v>
      </c>
      <c r="C96" t="s">
        <v>73</v>
      </c>
      <c r="D96" s="16"/>
    </row>
    <row r="97" spans="1:4" x14ac:dyDescent="0.2">
      <c r="A97">
        <v>4052034</v>
      </c>
      <c r="B97" s="10">
        <v>0</v>
      </c>
      <c r="C97" t="s">
        <v>73</v>
      </c>
      <c r="D97" s="16"/>
    </row>
    <row r="98" spans="1:4" x14ac:dyDescent="0.2">
      <c r="A98">
        <v>4053851</v>
      </c>
      <c r="B98" s="9">
        <v>0</v>
      </c>
      <c r="C98" t="s">
        <v>73</v>
      </c>
      <c r="D98" s="16"/>
    </row>
    <row r="99" spans="1:4" x14ac:dyDescent="0.2">
      <c r="A99">
        <v>4063089</v>
      </c>
      <c r="B99" s="10">
        <v>0</v>
      </c>
      <c r="C99" t="s">
        <v>73</v>
      </c>
      <c r="D99" s="16"/>
    </row>
    <row r="100" spans="1:4" x14ac:dyDescent="0.2">
      <c r="A100">
        <v>4097224</v>
      </c>
      <c r="B100" s="9">
        <v>0</v>
      </c>
      <c r="C100" t="s">
        <v>73</v>
      </c>
      <c r="D100" s="16"/>
    </row>
    <row r="101" spans="1:4" x14ac:dyDescent="0.2">
      <c r="A101">
        <v>4097224</v>
      </c>
      <c r="B101" s="10">
        <v>0</v>
      </c>
      <c r="C101" t="s">
        <v>73</v>
      </c>
      <c r="D101" s="16"/>
    </row>
    <row r="102" spans="1:4" x14ac:dyDescent="0.2">
      <c r="A102">
        <v>4100687</v>
      </c>
      <c r="B102" s="9">
        <v>0</v>
      </c>
      <c r="C102" t="s">
        <v>73</v>
      </c>
      <c r="D102" s="16"/>
    </row>
    <row r="103" spans="1:4" x14ac:dyDescent="0.2">
      <c r="A103">
        <v>4128572</v>
      </c>
      <c r="B103" s="10">
        <v>0</v>
      </c>
      <c r="C103" t="s">
        <v>73</v>
      </c>
      <c r="D103" s="16"/>
    </row>
    <row r="104" spans="1:4" x14ac:dyDescent="0.2">
      <c r="A104">
        <v>4158306</v>
      </c>
      <c r="B104" s="9">
        <v>0</v>
      </c>
      <c r="C104" t="s">
        <v>73</v>
      </c>
      <c r="D104" s="16"/>
    </row>
    <row r="105" spans="1:4" x14ac:dyDescent="0.2">
      <c r="A105">
        <v>4171125</v>
      </c>
      <c r="B105" s="10">
        <v>0</v>
      </c>
      <c r="C105" t="s">
        <v>73</v>
      </c>
      <c r="D105" s="16"/>
    </row>
    <row r="106" spans="1:4" x14ac:dyDescent="0.2">
      <c r="A106">
        <v>4191501</v>
      </c>
      <c r="B106" s="9">
        <v>0</v>
      </c>
      <c r="C106" t="s">
        <v>73</v>
      </c>
      <c r="D106" s="16"/>
    </row>
    <row r="107" spans="1:4" x14ac:dyDescent="0.2">
      <c r="A107">
        <v>4207931</v>
      </c>
      <c r="B107" s="10">
        <v>0</v>
      </c>
      <c r="C107" t="s">
        <v>73</v>
      </c>
      <c r="D107" s="16"/>
    </row>
    <row r="108" spans="1:4" x14ac:dyDescent="0.2">
      <c r="A108">
        <v>4210719</v>
      </c>
      <c r="B108" s="9">
        <v>0</v>
      </c>
      <c r="C108" t="s">
        <v>73</v>
      </c>
      <c r="D108" s="16"/>
    </row>
    <row r="109" spans="1:4" x14ac:dyDescent="0.2">
      <c r="A109">
        <v>4210719</v>
      </c>
      <c r="B109" s="10">
        <v>0</v>
      </c>
      <c r="C109" t="s">
        <v>73</v>
      </c>
      <c r="D109" s="16"/>
    </row>
    <row r="110" spans="1:4" x14ac:dyDescent="0.2">
      <c r="A110">
        <v>4242806</v>
      </c>
      <c r="B110" s="10">
        <v>0</v>
      </c>
      <c r="C110" t="s">
        <v>73</v>
      </c>
      <c r="D110" s="16"/>
    </row>
    <row r="111" spans="1:4" x14ac:dyDescent="0.2">
      <c r="A111">
        <v>4246072</v>
      </c>
      <c r="B111" s="9">
        <v>0</v>
      </c>
      <c r="C111" t="s">
        <v>73</v>
      </c>
      <c r="D111" s="16"/>
    </row>
    <row r="112" spans="1:4" x14ac:dyDescent="0.2">
      <c r="A112">
        <v>4252946</v>
      </c>
      <c r="B112" s="9">
        <v>0</v>
      </c>
      <c r="C112" t="s">
        <v>73</v>
      </c>
      <c r="D112" s="16"/>
    </row>
    <row r="113" spans="1:4" x14ac:dyDescent="0.2">
      <c r="A113">
        <v>4263680</v>
      </c>
      <c r="B113" s="10">
        <v>0</v>
      </c>
      <c r="C113" t="s">
        <v>73</v>
      </c>
      <c r="D113" s="16"/>
    </row>
    <row r="114" spans="1:4" x14ac:dyDescent="0.2">
      <c r="A114">
        <v>4291889</v>
      </c>
      <c r="B114" s="10">
        <v>0</v>
      </c>
      <c r="C114" t="s">
        <v>73</v>
      </c>
      <c r="D114" s="16"/>
    </row>
    <row r="115" spans="1:4" x14ac:dyDescent="0.2">
      <c r="A115">
        <v>4295980</v>
      </c>
      <c r="B115" s="10">
        <v>0</v>
      </c>
      <c r="C115" t="s">
        <v>73</v>
      </c>
      <c r="D115" s="16"/>
    </row>
    <row r="116" spans="1:4" x14ac:dyDescent="0.2">
      <c r="A116">
        <v>4307720</v>
      </c>
      <c r="B116" s="9">
        <v>0</v>
      </c>
      <c r="C116" t="s">
        <v>73</v>
      </c>
      <c r="D116" s="16"/>
    </row>
    <row r="117" spans="1:4" x14ac:dyDescent="0.2">
      <c r="A117">
        <v>4309611</v>
      </c>
      <c r="B117" s="10">
        <v>0</v>
      </c>
      <c r="C117" t="s">
        <v>73</v>
      </c>
      <c r="D117" s="16"/>
    </row>
    <row r="118" spans="1:4" x14ac:dyDescent="0.2">
      <c r="A118">
        <v>4324302</v>
      </c>
      <c r="B118" s="10">
        <v>0</v>
      </c>
      <c r="C118" t="s">
        <v>73</v>
      </c>
      <c r="D118" s="16"/>
    </row>
    <row r="119" spans="1:4" x14ac:dyDescent="0.2">
      <c r="A119">
        <v>4324472</v>
      </c>
      <c r="B119" s="10">
        <v>0</v>
      </c>
      <c r="C119" t="s">
        <v>73</v>
      </c>
      <c r="D119" s="16"/>
    </row>
    <row r="120" spans="1:4" x14ac:dyDescent="0.2">
      <c r="A120">
        <v>4326677</v>
      </c>
      <c r="B120" s="9">
        <v>0</v>
      </c>
      <c r="C120" t="s">
        <v>73</v>
      </c>
      <c r="D120" s="16"/>
    </row>
    <row r="121" spans="1:4" x14ac:dyDescent="0.2">
      <c r="A121">
        <v>4328580</v>
      </c>
      <c r="B121" s="10">
        <v>0</v>
      </c>
      <c r="C121" t="s">
        <v>73</v>
      </c>
      <c r="D121" s="16"/>
    </row>
    <row r="122" spans="1:4" x14ac:dyDescent="0.2">
      <c r="A122">
        <v>4335195</v>
      </c>
      <c r="B122" s="9">
        <v>0</v>
      </c>
      <c r="C122" t="s">
        <v>73</v>
      </c>
      <c r="D122" s="16"/>
    </row>
    <row r="123" spans="1:4" x14ac:dyDescent="0.2">
      <c r="A123">
        <v>1765810</v>
      </c>
      <c r="B123" s="9">
        <v>2</v>
      </c>
      <c r="C123" t="s">
        <v>73</v>
      </c>
      <c r="D123" s="16"/>
    </row>
    <row r="124" spans="1:4" x14ac:dyDescent="0.2">
      <c r="A124">
        <v>3093520</v>
      </c>
      <c r="B124" s="10">
        <v>2</v>
      </c>
      <c r="C124" t="s">
        <v>73</v>
      </c>
      <c r="D124" s="16"/>
    </row>
    <row r="125" spans="1:4" x14ac:dyDescent="0.2">
      <c r="A125">
        <v>3977954</v>
      </c>
      <c r="B125" s="10">
        <v>2</v>
      </c>
      <c r="C125" t="s">
        <v>73</v>
      </c>
      <c r="D125" s="16"/>
    </row>
    <row r="126" spans="1:4" x14ac:dyDescent="0.2">
      <c r="A126">
        <v>4175718</v>
      </c>
      <c r="B126" s="10">
        <v>2</v>
      </c>
      <c r="C126" t="s">
        <v>73</v>
      </c>
      <c r="D126" s="16"/>
    </row>
    <row r="127" spans="1:4" x14ac:dyDescent="0.2">
      <c r="A127">
        <v>4238695</v>
      </c>
      <c r="B127" s="10">
        <v>2</v>
      </c>
      <c r="C127" t="s">
        <v>73</v>
      </c>
      <c r="D127" s="16"/>
    </row>
    <row r="128" spans="1:4" x14ac:dyDescent="0.2">
      <c r="A128">
        <v>4295062</v>
      </c>
      <c r="B128" s="9">
        <v>2</v>
      </c>
      <c r="C128" t="s">
        <v>73</v>
      </c>
      <c r="D128" s="16"/>
    </row>
    <row r="129" spans="1:4" x14ac:dyDescent="0.2">
      <c r="A129">
        <v>4338692</v>
      </c>
      <c r="B129" s="10">
        <v>2</v>
      </c>
      <c r="C129" t="s">
        <v>73</v>
      </c>
      <c r="D129" s="16"/>
    </row>
    <row r="130" spans="1:4" x14ac:dyDescent="0.2">
      <c r="A130">
        <v>2023556</v>
      </c>
      <c r="B130" s="9">
        <v>3</v>
      </c>
      <c r="C130" t="s">
        <v>73</v>
      </c>
      <c r="D130" s="16"/>
    </row>
    <row r="131" spans="1:4" x14ac:dyDescent="0.2">
      <c r="A131">
        <v>4324008</v>
      </c>
      <c r="B131" s="9">
        <v>3</v>
      </c>
      <c r="C131" t="s">
        <v>73</v>
      </c>
      <c r="D131" s="16"/>
    </row>
    <row r="132" spans="1:4" x14ac:dyDescent="0.2">
      <c r="A132">
        <v>1367756</v>
      </c>
      <c r="B132" s="10">
        <v>4</v>
      </c>
      <c r="C132" t="s">
        <v>73</v>
      </c>
      <c r="D132" s="16"/>
    </row>
    <row r="133" spans="1:4" x14ac:dyDescent="0.2">
      <c r="A133">
        <v>1705642</v>
      </c>
      <c r="B133" s="9">
        <v>4</v>
      </c>
      <c r="C133" t="s">
        <v>73</v>
      </c>
      <c r="D133" s="16"/>
    </row>
    <row r="134" spans="1:4" x14ac:dyDescent="0.2">
      <c r="A134">
        <v>2023556</v>
      </c>
      <c r="B134" s="9">
        <v>4</v>
      </c>
      <c r="C134" t="s">
        <v>73</v>
      </c>
      <c r="D134" s="16"/>
    </row>
    <row r="135" spans="1:4" x14ac:dyDescent="0.2">
      <c r="A135">
        <v>3692162</v>
      </c>
      <c r="B135" s="9">
        <v>4</v>
      </c>
      <c r="C135" t="s">
        <v>73</v>
      </c>
      <c r="D135" s="16"/>
    </row>
    <row r="136" spans="1:4" x14ac:dyDescent="0.2">
      <c r="A136">
        <v>4324008</v>
      </c>
      <c r="B136" s="9">
        <v>4</v>
      </c>
      <c r="C136" t="s">
        <v>73</v>
      </c>
      <c r="D136" s="16"/>
    </row>
    <row r="137" spans="1:4" x14ac:dyDescent="0.2">
      <c r="A137">
        <v>416580</v>
      </c>
      <c r="B137" s="9">
        <v>6</v>
      </c>
      <c r="C137" t="s">
        <v>73</v>
      </c>
      <c r="D137" s="16"/>
    </row>
    <row r="138" spans="1:4" x14ac:dyDescent="0.2">
      <c r="A138">
        <v>4324008</v>
      </c>
      <c r="B138" s="9">
        <v>6</v>
      </c>
      <c r="C138" t="s">
        <v>73</v>
      </c>
      <c r="D138" s="16"/>
    </row>
    <row r="139" spans="1:4" x14ac:dyDescent="0.2">
      <c r="A139">
        <v>4241736</v>
      </c>
      <c r="B139" s="9">
        <v>7</v>
      </c>
      <c r="C139" t="s">
        <v>73</v>
      </c>
      <c r="D139" s="16"/>
    </row>
    <row r="140" spans="1:4" x14ac:dyDescent="0.2">
      <c r="A140">
        <v>2391945</v>
      </c>
      <c r="B140" s="9">
        <v>8</v>
      </c>
      <c r="C140" t="s">
        <v>73</v>
      </c>
      <c r="D140" s="16"/>
    </row>
    <row r="141" spans="1:4" x14ac:dyDescent="0.2">
      <c r="A141">
        <v>1637949</v>
      </c>
      <c r="B141" s="9" t="s">
        <v>288</v>
      </c>
      <c r="C141" t="s">
        <v>73</v>
      </c>
      <c r="D141" s="16"/>
    </row>
    <row r="142" spans="1:4" x14ac:dyDescent="0.2">
      <c r="A142">
        <v>2343708</v>
      </c>
      <c r="B142" s="9" t="s">
        <v>288</v>
      </c>
      <c r="C142" t="s">
        <v>73</v>
      </c>
      <c r="D142" s="16"/>
    </row>
    <row r="143" spans="1:4" x14ac:dyDescent="0.2">
      <c r="A143">
        <v>434057</v>
      </c>
      <c r="B143" s="10">
        <v>0</v>
      </c>
      <c r="C143" t="s">
        <v>74</v>
      </c>
      <c r="D143" s="16"/>
    </row>
    <row r="144" spans="1:4" x14ac:dyDescent="0.2">
      <c r="A144">
        <v>884064</v>
      </c>
      <c r="B144" s="10">
        <v>0</v>
      </c>
      <c r="C144" t="s">
        <v>74</v>
      </c>
      <c r="D144" s="16"/>
    </row>
    <row r="145" spans="1:4" x14ac:dyDescent="0.2">
      <c r="A145">
        <v>989264</v>
      </c>
      <c r="B145" s="10">
        <v>0</v>
      </c>
      <c r="C145" t="s">
        <v>74</v>
      </c>
      <c r="D145" s="16"/>
    </row>
    <row r="146" spans="1:4" x14ac:dyDescent="0.2">
      <c r="A146">
        <v>1038523</v>
      </c>
      <c r="B146" s="10">
        <v>0</v>
      </c>
      <c r="C146" t="s">
        <v>74</v>
      </c>
      <c r="D146" s="16"/>
    </row>
    <row r="147" spans="1:4" x14ac:dyDescent="0.2">
      <c r="A147">
        <v>1055538</v>
      </c>
      <c r="B147" s="9">
        <v>0</v>
      </c>
      <c r="C147" t="s">
        <v>74</v>
      </c>
      <c r="D147" s="16"/>
    </row>
    <row r="148" spans="1:4" x14ac:dyDescent="0.2">
      <c r="A148">
        <v>1196248</v>
      </c>
      <c r="B148" s="9">
        <v>0</v>
      </c>
      <c r="C148" t="s">
        <v>74</v>
      </c>
      <c r="D148" s="16"/>
    </row>
    <row r="149" spans="1:4" x14ac:dyDescent="0.2">
      <c r="A149">
        <v>1196248</v>
      </c>
      <c r="B149" s="10">
        <v>0</v>
      </c>
      <c r="C149" t="s">
        <v>74</v>
      </c>
      <c r="D149" s="16"/>
    </row>
    <row r="150" spans="1:4" x14ac:dyDescent="0.2">
      <c r="A150">
        <v>1271207</v>
      </c>
      <c r="B150" s="9">
        <v>0</v>
      </c>
      <c r="C150" t="s">
        <v>74</v>
      </c>
      <c r="D150" s="16"/>
    </row>
    <row r="151" spans="1:4" x14ac:dyDescent="0.2">
      <c r="A151">
        <v>1328229</v>
      </c>
      <c r="B151" s="10">
        <v>0</v>
      </c>
      <c r="C151" t="s">
        <v>74</v>
      </c>
      <c r="D151" s="16"/>
    </row>
    <row r="152" spans="1:4" x14ac:dyDescent="0.2">
      <c r="A152">
        <v>1361178</v>
      </c>
      <c r="B152" s="9">
        <v>0</v>
      </c>
      <c r="C152" t="s">
        <v>74</v>
      </c>
      <c r="D152" s="16"/>
    </row>
    <row r="153" spans="1:4" x14ac:dyDescent="0.2">
      <c r="A153">
        <v>1379005</v>
      </c>
      <c r="B153" s="9">
        <v>0</v>
      </c>
      <c r="C153" t="s">
        <v>74</v>
      </c>
      <c r="D153" s="16"/>
    </row>
    <row r="154" spans="1:4" x14ac:dyDescent="0.2">
      <c r="A154">
        <v>1410844</v>
      </c>
      <c r="B154" s="10">
        <v>0</v>
      </c>
      <c r="C154" t="s">
        <v>74</v>
      </c>
      <c r="D154" s="16"/>
    </row>
    <row r="155" spans="1:4" x14ac:dyDescent="0.2">
      <c r="A155">
        <v>1471822</v>
      </c>
      <c r="B155" s="9">
        <v>0</v>
      </c>
      <c r="C155" t="s">
        <v>74</v>
      </c>
      <c r="D155" s="16"/>
    </row>
    <row r="156" spans="1:4" x14ac:dyDescent="0.2">
      <c r="A156">
        <v>1536222</v>
      </c>
      <c r="B156" s="10">
        <v>0</v>
      </c>
      <c r="C156" t="s">
        <v>74</v>
      </c>
      <c r="D156" s="16"/>
    </row>
    <row r="157" spans="1:4" x14ac:dyDescent="0.2">
      <c r="A157">
        <v>1585408</v>
      </c>
      <c r="B157" s="10">
        <v>0</v>
      </c>
      <c r="C157" t="s">
        <v>74</v>
      </c>
      <c r="D157" s="16"/>
    </row>
    <row r="158" spans="1:4" x14ac:dyDescent="0.2">
      <c r="A158">
        <v>1604460</v>
      </c>
      <c r="B158" s="9">
        <v>0</v>
      </c>
      <c r="C158" t="s">
        <v>74</v>
      </c>
      <c r="D158" s="16"/>
    </row>
    <row r="159" spans="1:4" x14ac:dyDescent="0.2">
      <c r="A159">
        <v>1690949</v>
      </c>
      <c r="B159" s="9">
        <v>0</v>
      </c>
      <c r="C159" t="s">
        <v>74</v>
      </c>
      <c r="D159" s="16"/>
    </row>
    <row r="160" spans="1:4" x14ac:dyDescent="0.2">
      <c r="A160">
        <v>1702523</v>
      </c>
      <c r="B160" s="10">
        <v>0</v>
      </c>
      <c r="C160" t="s">
        <v>74</v>
      </c>
      <c r="D160" s="16"/>
    </row>
    <row r="161" spans="1:4" x14ac:dyDescent="0.2">
      <c r="A161">
        <v>1766857</v>
      </c>
      <c r="B161" s="10">
        <v>0</v>
      </c>
      <c r="C161" t="s">
        <v>74</v>
      </c>
      <c r="D161" s="16"/>
    </row>
    <row r="162" spans="1:4" x14ac:dyDescent="0.2">
      <c r="A162">
        <v>1782344</v>
      </c>
      <c r="B162" s="10">
        <v>0</v>
      </c>
      <c r="C162" t="s">
        <v>74</v>
      </c>
      <c r="D162" s="16"/>
    </row>
    <row r="163" spans="1:4" x14ac:dyDescent="0.2">
      <c r="A163">
        <v>2018855</v>
      </c>
      <c r="B163" s="10">
        <v>0</v>
      </c>
      <c r="C163" t="s">
        <v>74</v>
      </c>
      <c r="D163" s="16"/>
    </row>
    <row r="164" spans="1:4" x14ac:dyDescent="0.2">
      <c r="A164">
        <v>2229669</v>
      </c>
      <c r="B164" s="10">
        <v>0</v>
      </c>
      <c r="C164" t="s">
        <v>74</v>
      </c>
      <c r="D164" s="16"/>
    </row>
    <row r="165" spans="1:4" x14ac:dyDescent="0.2">
      <c r="A165">
        <v>2425557</v>
      </c>
      <c r="B165" s="10">
        <v>0</v>
      </c>
      <c r="C165" t="s">
        <v>74</v>
      </c>
      <c r="D165" s="16"/>
    </row>
    <row r="166" spans="1:4" x14ac:dyDescent="0.2">
      <c r="A166">
        <v>3002547</v>
      </c>
      <c r="B166" s="10">
        <v>0</v>
      </c>
      <c r="C166" t="s">
        <v>74</v>
      </c>
      <c r="D166" s="16"/>
    </row>
    <row r="167" spans="1:4" x14ac:dyDescent="0.2">
      <c r="A167">
        <v>3086537</v>
      </c>
      <c r="B167" s="10">
        <v>0</v>
      </c>
      <c r="C167" t="s">
        <v>74</v>
      </c>
      <c r="D167" s="16"/>
    </row>
    <row r="168" spans="1:4" x14ac:dyDescent="0.2">
      <c r="A168">
        <v>3123969</v>
      </c>
      <c r="B168" s="9">
        <v>0</v>
      </c>
      <c r="C168" t="s">
        <v>74</v>
      </c>
      <c r="D168" s="16"/>
    </row>
    <row r="169" spans="1:4" x14ac:dyDescent="0.2">
      <c r="A169">
        <v>3159639</v>
      </c>
      <c r="B169" s="9">
        <v>0</v>
      </c>
      <c r="C169" t="s">
        <v>74</v>
      </c>
      <c r="D169" s="16"/>
    </row>
    <row r="170" spans="1:4" x14ac:dyDescent="0.2">
      <c r="A170">
        <v>3387914</v>
      </c>
      <c r="B170" s="10">
        <v>0</v>
      </c>
      <c r="C170" t="s">
        <v>74</v>
      </c>
      <c r="D170" s="16"/>
    </row>
    <row r="171" spans="1:4" x14ac:dyDescent="0.2">
      <c r="A171">
        <v>3387914</v>
      </c>
      <c r="B171" s="9">
        <v>0</v>
      </c>
      <c r="C171" t="s">
        <v>74</v>
      </c>
      <c r="D171" s="16"/>
    </row>
    <row r="172" spans="1:4" x14ac:dyDescent="0.2">
      <c r="A172">
        <v>3421761</v>
      </c>
      <c r="B172" s="9">
        <v>0</v>
      </c>
      <c r="C172" t="s">
        <v>74</v>
      </c>
      <c r="D172" s="16"/>
    </row>
    <row r="173" spans="1:4" x14ac:dyDescent="0.2">
      <c r="A173">
        <v>3506858</v>
      </c>
      <c r="B173" s="10">
        <v>0</v>
      </c>
      <c r="C173" t="s">
        <v>74</v>
      </c>
      <c r="D173" s="16"/>
    </row>
    <row r="174" spans="1:4" x14ac:dyDescent="0.2">
      <c r="A174">
        <v>3543251</v>
      </c>
      <c r="B174" s="10">
        <v>0</v>
      </c>
      <c r="C174" t="s">
        <v>74</v>
      </c>
      <c r="D174" s="16"/>
    </row>
    <row r="175" spans="1:4" x14ac:dyDescent="0.2">
      <c r="A175">
        <v>3548317</v>
      </c>
      <c r="B175" s="9">
        <v>0</v>
      </c>
      <c r="C175" t="s">
        <v>74</v>
      </c>
      <c r="D175" s="16"/>
    </row>
    <row r="176" spans="1:4" x14ac:dyDescent="0.2">
      <c r="A176">
        <v>3665553</v>
      </c>
      <c r="B176" s="9">
        <v>0</v>
      </c>
      <c r="C176" t="s">
        <v>74</v>
      </c>
      <c r="D176" s="16"/>
    </row>
    <row r="177" spans="1:4" x14ac:dyDescent="0.2">
      <c r="A177">
        <v>3692162</v>
      </c>
      <c r="B177" s="10">
        <v>0</v>
      </c>
      <c r="C177" t="s">
        <v>74</v>
      </c>
      <c r="D177" s="16"/>
    </row>
    <row r="178" spans="1:4" x14ac:dyDescent="0.2">
      <c r="A178">
        <v>3725917</v>
      </c>
      <c r="B178" s="10">
        <v>0</v>
      </c>
      <c r="C178" t="s">
        <v>74</v>
      </c>
      <c r="D178" s="16"/>
    </row>
    <row r="179" spans="1:4" x14ac:dyDescent="0.2">
      <c r="A179">
        <v>3795222</v>
      </c>
      <c r="B179" s="10">
        <v>0</v>
      </c>
      <c r="C179" t="s">
        <v>74</v>
      </c>
      <c r="D179" s="16"/>
    </row>
    <row r="180" spans="1:4" x14ac:dyDescent="0.2">
      <c r="A180">
        <v>3795222</v>
      </c>
      <c r="B180" s="9">
        <v>0</v>
      </c>
      <c r="C180" t="s">
        <v>74</v>
      </c>
      <c r="D180" s="16"/>
    </row>
    <row r="181" spans="1:4" x14ac:dyDescent="0.2">
      <c r="A181">
        <v>3845629</v>
      </c>
      <c r="B181" s="10">
        <v>0</v>
      </c>
      <c r="C181" t="s">
        <v>74</v>
      </c>
      <c r="D181" s="16"/>
    </row>
    <row r="182" spans="1:4" x14ac:dyDescent="0.2">
      <c r="A182">
        <v>3845629</v>
      </c>
      <c r="B182" s="9">
        <v>0</v>
      </c>
      <c r="C182" t="s">
        <v>74</v>
      </c>
      <c r="D182" s="16"/>
    </row>
    <row r="183" spans="1:4" x14ac:dyDescent="0.2">
      <c r="A183">
        <v>3894840</v>
      </c>
      <c r="B183" s="10">
        <v>0</v>
      </c>
      <c r="C183" t="s">
        <v>74</v>
      </c>
      <c r="D183" s="16"/>
    </row>
    <row r="184" spans="1:4" x14ac:dyDescent="0.2">
      <c r="A184">
        <v>3961785</v>
      </c>
      <c r="B184" s="9">
        <v>0</v>
      </c>
      <c r="C184" t="s">
        <v>74</v>
      </c>
      <c r="D184" s="16"/>
    </row>
    <row r="185" spans="1:4" x14ac:dyDescent="0.2">
      <c r="A185">
        <v>3983608</v>
      </c>
      <c r="B185" s="9">
        <v>0</v>
      </c>
      <c r="C185" t="s">
        <v>74</v>
      </c>
      <c r="D185" s="16"/>
    </row>
    <row r="186" spans="1:4" x14ac:dyDescent="0.2">
      <c r="A186">
        <v>4029876</v>
      </c>
      <c r="B186" s="10">
        <v>0</v>
      </c>
      <c r="C186" t="s">
        <v>74</v>
      </c>
      <c r="D186" s="16"/>
    </row>
    <row r="187" spans="1:4" x14ac:dyDescent="0.2">
      <c r="A187">
        <v>4038349</v>
      </c>
      <c r="B187" s="9">
        <v>0</v>
      </c>
      <c r="C187" t="s">
        <v>74</v>
      </c>
      <c r="D187" s="16"/>
    </row>
    <row r="188" spans="1:4" x14ac:dyDescent="0.2">
      <c r="A188">
        <v>4041874</v>
      </c>
      <c r="B188" s="9">
        <v>0</v>
      </c>
      <c r="C188" t="s">
        <v>74</v>
      </c>
      <c r="D188" s="16"/>
    </row>
    <row r="189" spans="1:4" x14ac:dyDescent="0.2">
      <c r="A189">
        <v>4226169</v>
      </c>
      <c r="B189" s="9">
        <v>0</v>
      </c>
      <c r="C189" t="s">
        <v>74</v>
      </c>
      <c r="D189" s="16"/>
    </row>
    <row r="190" spans="1:4" x14ac:dyDescent="0.2">
      <c r="A190">
        <v>4247457</v>
      </c>
      <c r="B190" s="9">
        <v>0</v>
      </c>
      <c r="C190" t="s">
        <v>74</v>
      </c>
      <c r="D190" s="16"/>
    </row>
    <row r="191" spans="1:4" x14ac:dyDescent="0.2">
      <c r="A191">
        <v>4252946</v>
      </c>
      <c r="B191" s="10">
        <v>0</v>
      </c>
      <c r="C191" t="s">
        <v>74</v>
      </c>
      <c r="D191" s="16"/>
    </row>
    <row r="192" spans="1:4" x14ac:dyDescent="0.2">
      <c r="A192">
        <v>4305678</v>
      </c>
      <c r="B192" s="10">
        <v>0</v>
      </c>
      <c r="C192" t="s">
        <v>74</v>
      </c>
      <c r="D192" s="16"/>
    </row>
    <row r="193" spans="1:4" x14ac:dyDescent="0.2">
      <c r="A193">
        <v>4324472</v>
      </c>
      <c r="B193" s="10">
        <v>0</v>
      </c>
      <c r="C193" t="s">
        <v>74</v>
      </c>
      <c r="D193" s="16"/>
    </row>
    <row r="194" spans="1:4" x14ac:dyDescent="0.2">
      <c r="A194">
        <v>4324472</v>
      </c>
      <c r="B194" s="9">
        <v>0</v>
      </c>
      <c r="C194" t="s">
        <v>74</v>
      </c>
      <c r="D194" s="16"/>
    </row>
    <row r="195" spans="1:4" x14ac:dyDescent="0.2">
      <c r="A195">
        <v>4328801</v>
      </c>
      <c r="B195" s="9">
        <v>0</v>
      </c>
      <c r="C195" t="s">
        <v>74</v>
      </c>
      <c r="D195" s="16"/>
    </row>
    <row r="196" spans="1:4" x14ac:dyDescent="0.2">
      <c r="A196">
        <v>4331849</v>
      </c>
      <c r="B196" s="10">
        <v>0</v>
      </c>
      <c r="C196" t="s">
        <v>74</v>
      </c>
      <c r="D196" s="16"/>
    </row>
    <row r="197" spans="1:4" x14ac:dyDescent="0.2">
      <c r="A197">
        <v>4341554</v>
      </c>
      <c r="B197" s="9">
        <v>0</v>
      </c>
      <c r="C197" t="s">
        <v>74</v>
      </c>
      <c r="D197" s="16"/>
    </row>
    <row r="198" spans="1:4" x14ac:dyDescent="0.2">
      <c r="A198">
        <v>174730</v>
      </c>
      <c r="B198" s="9">
        <v>1</v>
      </c>
      <c r="C198" t="s">
        <v>74</v>
      </c>
      <c r="D198" s="16"/>
    </row>
    <row r="199" spans="1:4" x14ac:dyDescent="0.2">
      <c r="A199">
        <v>1226126</v>
      </c>
      <c r="B199" s="9">
        <v>1</v>
      </c>
      <c r="C199" t="s">
        <v>74</v>
      </c>
      <c r="D199" s="16"/>
    </row>
    <row r="200" spans="1:4" x14ac:dyDescent="0.2">
      <c r="A200">
        <v>4247457</v>
      </c>
      <c r="B200" s="10">
        <v>1</v>
      </c>
      <c r="C200" t="s">
        <v>74</v>
      </c>
      <c r="D200" s="16"/>
    </row>
    <row r="201" spans="1:4" x14ac:dyDescent="0.2">
      <c r="A201">
        <v>4269270</v>
      </c>
      <c r="B201" s="9">
        <v>1</v>
      </c>
      <c r="C201" t="s">
        <v>74</v>
      </c>
      <c r="D201" s="16"/>
    </row>
    <row r="202" spans="1:4" x14ac:dyDescent="0.2">
      <c r="A202">
        <v>989264</v>
      </c>
      <c r="B202" s="9">
        <v>2</v>
      </c>
      <c r="C202" t="s">
        <v>74</v>
      </c>
      <c r="D202" s="16"/>
    </row>
    <row r="203" spans="1:4" x14ac:dyDescent="0.2">
      <c r="A203">
        <v>1228743</v>
      </c>
      <c r="B203" s="9">
        <v>2</v>
      </c>
      <c r="C203" t="s">
        <v>74</v>
      </c>
      <c r="D203" s="16"/>
    </row>
    <row r="204" spans="1:4" x14ac:dyDescent="0.2">
      <c r="A204">
        <v>3616129</v>
      </c>
      <c r="B204" s="9">
        <v>2</v>
      </c>
      <c r="C204" t="s">
        <v>74</v>
      </c>
      <c r="D204" s="16"/>
    </row>
    <row r="205" spans="1:4" x14ac:dyDescent="0.2">
      <c r="A205">
        <v>3616129</v>
      </c>
      <c r="B205" s="10">
        <v>2</v>
      </c>
      <c r="C205" t="s">
        <v>74</v>
      </c>
      <c r="D205" s="16"/>
    </row>
    <row r="206" spans="1:4" x14ac:dyDescent="0.2">
      <c r="A206">
        <v>4168700</v>
      </c>
      <c r="B206" s="10">
        <v>2</v>
      </c>
      <c r="C206" t="s">
        <v>74</v>
      </c>
      <c r="D206" s="16"/>
    </row>
    <row r="207" spans="1:4" x14ac:dyDescent="0.2">
      <c r="A207">
        <v>4168700</v>
      </c>
      <c r="B207" s="9">
        <v>2</v>
      </c>
      <c r="C207" t="s">
        <v>74</v>
      </c>
      <c r="D207" s="16"/>
    </row>
    <row r="208" spans="1:4" x14ac:dyDescent="0.2">
      <c r="A208">
        <v>4269270</v>
      </c>
      <c r="B208" s="9">
        <v>2</v>
      </c>
      <c r="C208" t="s">
        <v>74</v>
      </c>
      <c r="D208" s="16"/>
    </row>
    <row r="209" spans="1:4" x14ac:dyDescent="0.2">
      <c r="A209">
        <v>4324342</v>
      </c>
      <c r="B209" s="9">
        <v>2</v>
      </c>
      <c r="C209" t="s">
        <v>74</v>
      </c>
      <c r="D209" s="16"/>
    </row>
    <row r="210" spans="1:4" x14ac:dyDescent="0.2">
      <c r="A210">
        <v>2392024</v>
      </c>
      <c r="B210" s="9">
        <v>3</v>
      </c>
      <c r="C210" t="s">
        <v>74</v>
      </c>
      <c r="D210" s="16"/>
    </row>
    <row r="211" spans="1:4" x14ac:dyDescent="0.2">
      <c r="A211">
        <v>3421761</v>
      </c>
      <c r="B211" s="10">
        <v>3</v>
      </c>
      <c r="C211" t="s">
        <v>74</v>
      </c>
      <c r="D211" s="16"/>
    </row>
    <row r="212" spans="1:4" x14ac:dyDescent="0.2">
      <c r="A212">
        <v>3552192</v>
      </c>
      <c r="B212" s="10">
        <v>3</v>
      </c>
      <c r="C212" t="s">
        <v>74</v>
      </c>
      <c r="D212" s="16"/>
    </row>
    <row r="213" spans="1:4" x14ac:dyDescent="0.2">
      <c r="A213">
        <v>4276876</v>
      </c>
      <c r="B213" s="9">
        <v>3</v>
      </c>
      <c r="C213" t="s">
        <v>74</v>
      </c>
      <c r="D213" s="16"/>
    </row>
    <row r="214" spans="1:4" x14ac:dyDescent="0.2">
      <c r="A214">
        <v>174730</v>
      </c>
      <c r="B214" s="10">
        <v>4</v>
      </c>
      <c r="C214" t="s">
        <v>74</v>
      </c>
      <c r="D214" s="16"/>
    </row>
    <row r="215" spans="1:4" x14ac:dyDescent="0.2">
      <c r="A215">
        <v>816426</v>
      </c>
      <c r="B215" s="9">
        <v>4</v>
      </c>
      <c r="C215" t="s">
        <v>74</v>
      </c>
      <c r="D215" s="16"/>
    </row>
    <row r="216" spans="1:4" x14ac:dyDescent="0.2">
      <c r="A216">
        <v>2360789</v>
      </c>
      <c r="B216" s="10">
        <v>4</v>
      </c>
      <c r="C216" t="s">
        <v>74</v>
      </c>
      <c r="D216" s="16"/>
    </row>
    <row r="217" spans="1:4" x14ac:dyDescent="0.2">
      <c r="A217">
        <v>3264264</v>
      </c>
      <c r="B217" s="10">
        <v>4</v>
      </c>
      <c r="C217" t="s">
        <v>74</v>
      </c>
      <c r="D217" s="16"/>
    </row>
    <row r="218" spans="1:4" x14ac:dyDescent="0.2">
      <c r="A218">
        <v>4305678</v>
      </c>
      <c r="B218" s="9">
        <v>4</v>
      </c>
      <c r="C218" t="s">
        <v>74</v>
      </c>
      <c r="D218" s="16"/>
    </row>
    <row r="219" spans="1:4" x14ac:dyDescent="0.2">
      <c r="A219">
        <v>4017480</v>
      </c>
      <c r="B219" s="10">
        <v>5</v>
      </c>
      <c r="C219" t="s">
        <v>74</v>
      </c>
      <c r="D219" s="16"/>
    </row>
    <row r="220" spans="1:4" x14ac:dyDescent="0.2">
      <c r="A220">
        <v>1271207</v>
      </c>
      <c r="B220" s="10">
        <v>6</v>
      </c>
      <c r="C220" t="s">
        <v>74</v>
      </c>
      <c r="D220" s="16"/>
    </row>
    <row r="221" spans="1:4" x14ac:dyDescent="0.2">
      <c r="A221">
        <v>2360789</v>
      </c>
      <c r="B221" s="10">
        <v>7</v>
      </c>
      <c r="C221" t="s">
        <v>74</v>
      </c>
      <c r="D221" s="16"/>
    </row>
    <row r="222" spans="1:4" x14ac:dyDescent="0.2">
      <c r="A222">
        <v>4269270</v>
      </c>
      <c r="B222" s="9">
        <v>9</v>
      </c>
      <c r="C222" t="s">
        <v>74</v>
      </c>
      <c r="D222" s="16"/>
    </row>
    <row r="223" spans="1:4" x14ac:dyDescent="0.2">
      <c r="A223">
        <v>4276487</v>
      </c>
      <c r="B223" s="10">
        <v>9</v>
      </c>
      <c r="C223" t="s">
        <v>74</v>
      </c>
      <c r="D223" s="16"/>
    </row>
    <row r="224" spans="1:4" x14ac:dyDescent="0.2">
      <c r="A224">
        <v>1228743</v>
      </c>
      <c r="B224" s="10">
        <v>10</v>
      </c>
      <c r="C224" t="s">
        <v>74</v>
      </c>
      <c r="D224" s="16"/>
    </row>
    <row r="225" spans="1:4" x14ac:dyDescent="0.2">
      <c r="A225">
        <v>4017480</v>
      </c>
      <c r="B225" s="10">
        <v>10</v>
      </c>
      <c r="C225" t="s">
        <v>74</v>
      </c>
      <c r="D225" s="16"/>
    </row>
    <row r="226" spans="1:4" x14ac:dyDescent="0.2">
      <c r="A226">
        <v>2227932</v>
      </c>
      <c r="B226" s="9">
        <v>11</v>
      </c>
      <c r="C226" t="s">
        <v>74</v>
      </c>
      <c r="D226" s="16"/>
    </row>
    <row r="227" spans="1:4" x14ac:dyDescent="0.2">
      <c r="A227">
        <v>4171125</v>
      </c>
      <c r="B227" s="9">
        <v>0</v>
      </c>
      <c r="C227" t="s">
        <v>74</v>
      </c>
      <c r="D227" s="16"/>
    </row>
  </sheetData>
  <sortState xmlns:xlrd2="http://schemas.microsoft.com/office/spreadsheetml/2017/richdata2" ref="A2:C227">
    <sortCondition ref="C2:C227"/>
  </sortState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6DB-EC56-BA49-903D-75937B91DA46}">
  <dimension ref="A1:Q223"/>
  <sheetViews>
    <sheetView zoomScale="92" zoomScaleNormal="200" workbookViewId="0">
      <selection activeCell="N24" sqref="L21:N24"/>
    </sheetView>
  </sheetViews>
  <sheetFormatPr baseColWidth="10" defaultRowHeight="16" x14ac:dyDescent="0.2"/>
  <cols>
    <col min="1" max="1" width="8.83203125" bestFit="1" customWidth="1"/>
    <col min="3" max="3" width="11" bestFit="1" customWidth="1"/>
    <col min="5" max="5" width="8.83203125" bestFit="1" customWidth="1"/>
    <col min="6" max="6" width="8" customWidth="1"/>
    <col min="7" max="7" width="13" bestFit="1" customWidth="1"/>
    <col min="8" max="8" width="8.83203125" bestFit="1" customWidth="1"/>
    <col min="10" max="10" width="13" bestFit="1" customWidth="1"/>
    <col min="11" max="11" width="13.5" bestFit="1" customWidth="1"/>
    <col min="12" max="12" width="15.6640625" bestFit="1" customWidth="1"/>
    <col min="13" max="13" width="17.1640625" bestFit="1" customWidth="1"/>
    <col min="14" max="14" width="7.33203125" bestFit="1" customWidth="1"/>
    <col min="15" max="15" width="8.1640625" bestFit="1" customWidth="1"/>
    <col min="16" max="16" width="7" bestFit="1" customWidth="1"/>
    <col min="17" max="17" width="11.1640625" bestFit="1" customWidth="1"/>
  </cols>
  <sheetData>
    <row r="1" spans="1:17" ht="34" x14ac:dyDescent="0.2">
      <c r="A1" s="2" t="s">
        <v>0</v>
      </c>
      <c r="B1" t="s">
        <v>527</v>
      </c>
      <c r="C1" s="15" t="s">
        <v>13</v>
      </c>
      <c r="E1" s="2" t="s">
        <v>0</v>
      </c>
      <c r="F1" s="2" t="s">
        <v>527</v>
      </c>
      <c r="G1" s="2" t="s">
        <v>13</v>
      </c>
      <c r="H1" s="2"/>
      <c r="I1" s="2"/>
    </row>
    <row r="2" spans="1:17" x14ac:dyDescent="0.2">
      <c r="A2">
        <v>174730</v>
      </c>
      <c r="B2" t="s">
        <v>74</v>
      </c>
      <c r="C2" s="9">
        <v>0</v>
      </c>
      <c r="E2">
        <v>883613</v>
      </c>
      <c r="F2" t="s">
        <v>73</v>
      </c>
      <c r="G2">
        <v>0</v>
      </c>
      <c r="L2" t="s">
        <v>906</v>
      </c>
    </row>
    <row r="3" spans="1:17" x14ac:dyDescent="0.2">
      <c r="A3">
        <v>174730</v>
      </c>
      <c r="B3" t="s">
        <v>74</v>
      </c>
      <c r="C3" s="10">
        <v>0</v>
      </c>
      <c r="E3">
        <v>927246</v>
      </c>
      <c r="F3" t="s">
        <v>73</v>
      </c>
      <c r="G3">
        <v>0</v>
      </c>
      <c r="L3" s="43"/>
      <c r="M3" s="44" t="s">
        <v>807</v>
      </c>
      <c r="N3" s="44" t="s">
        <v>534</v>
      </c>
      <c r="O3" s="45" t="s">
        <v>535</v>
      </c>
    </row>
    <row r="4" spans="1:17" x14ac:dyDescent="0.2">
      <c r="A4">
        <v>416580</v>
      </c>
      <c r="B4" t="s">
        <v>73</v>
      </c>
      <c r="C4" s="9">
        <v>2</v>
      </c>
      <c r="E4">
        <v>1110653</v>
      </c>
      <c r="F4" t="s">
        <v>73</v>
      </c>
      <c r="G4">
        <v>0</v>
      </c>
      <c r="L4" s="66" t="s">
        <v>793</v>
      </c>
      <c r="M4" s="14">
        <v>3.5971223021582732E-2</v>
      </c>
      <c r="N4" s="14">
        <v>0.12949640287769784</v>
      </c>
      <c r="O4" s="67">
        <v>2.1582733812949641E-2</v>
      </c>
    </row>
    <row r="5" spans="1:17" x14ac:dyDescent="0.2">
      <c r="A5">
        <v>434057</v>
      </c>
      <c r="B5" t="s">
        <v>74</v>
      </c>
      <c r="C5" s="10">
        <v>0</v>
      </c>
      <c r="E5">
        <v>1154873</v>
      </c>
      <c r="F5" t="s">
        <v>73</v>
      </c>
      <c r="G5">
        <v>0</v>
      </c>
      <c r="L5" s="54" t="s">
        <v>780</v>
      </c>
      <c r="M5" s="68">
        <v>7.2289156626506021E-2</v>
      </c>
      <c r="N5" s="68">
        <v>0.15662650602409639</v>
      </c>
      <c r="O5" s="69">
        <v>3.614457831325301E-2</v>
      </c>
    </row>
    <row r="6" spans="1:17" x14ac:dyDescent="0.2">
      <c r="A6">
        <v>816426</v>
      </c>
      <c r="B6" t="s">
        <v>74</v>
      </c>
      <c r="C6" s="9">
        <v>1</v>
      </c>
      <c r="E6">
        <v>1367756</v>
      </c>
      <c r="F6" t="s">
        <v>73</v>
      </c>
      <c r="G6">
        <v>0</v>
      </c>
    </row>
    <row r="7" spans="1:17" x14ac:dyDescent="0.2">
      <c r="A7">
        <v>883613</v>
      </c>
      <c r="B7" t="s">
        <v>73</v>
      </c>
      <c r="C7" s="10">
        <v>0</v>
      </c>
      <c r="E7">
        <v>1422935</v>
      </c>
      <c r="F7" t="s">
        <v>73</v>
      </c>
      <c r="G7">
        <v>0</v>
      </c>
      <c r="L7" t="s">
        <v>905</v>
      </c>
    </row>
    <row r="8" spans="1:17" x14ac:dyDescent="0.2">
      <c r="A8">
        <v>883613</v>
      </c>
      <c r="B8" t="s">
        <v>73</v>
      </c>
      <c r="C8" s="9">
        <v>1</v>
      </c>
      <c r="E8">
        <v>1471822</v>
      </c>
      <c r="F8" t="s">
        <v>73</v>
      </c>
      <c r="G8">
        <v>0</v>
      </c>
      <c r="L8" s="3" t="s">
        <v>806</v>
      </c>
      <c r="M8" s="3" t="s">
        <v>556</v>
      </c>
    </row>
    <row r="9" spans="1:17" x14ac:dyDescent="0.2">
      <c r="A9">
        <v>884064</v>
      </c>
      <c r="B9" t="s">
        <v>74</v>
      </c>
      <c r="C9" s="10">
        <v>2</v>
      </c>
      <c r="E9">
        <v>1494834</v>
      </c>
      <c r="F9" t="s">
        <v>73</v>
      </c>
      <c r="G9">
        <v>0</v>
      </c>
      <c r="L9" s="3" t="s">
        <v>553</v>
      </c>
      <c r="M9">
        <v>0</v>
      </c>
      <c r="N9">
        <v>1</v>
      </c>
      <c r="O9">
        <v>2</v>
      </c>
      <c r="P9">
        <v>3</v>
      </c>
      <c r="Q9" t="s">
        <v>554</v>
      </c>
    </row>
    <row r="10" spans="1:17" x14ac:dyDescent="0.2">
      <c r="A10">
        <v>927246</v>
      </c>
      <c r="B10" t="s">
        <v>73</v>
      </c>
      <c r="C10" s="9">
        <v>0</v>
      </c>
      <c r="E10">
        <v>1496103</v>
      </c>
      <c r="F10" t="s">
        <v>73</v>
      </c>
      <c r="G10">
        <v>0</v>
      </c>
      <c r="L10" s="4" t="s">
        <v>73</v>
      </c>
      <c r="M10" s="14">
        <v>0.81294964028776984</v>
      </c>
      <c r="N10" s="14">
        <v>3.5971223021582732E-2</v>
      </c>
      <c r="O10" s="14">
        <v>0.12949640287769784</v>
      </c>
      <c r="P10" s="14">
        <v>2.1582733812949641E-2</v>
      </c>
      <c r="Q10" s="14">
        <v>1</v>
      </c>
    </row>
    <row r="11" spans="1:17" x14ac:dyDescent="0.2">
      <c r="A11">
        <v>989264</v>
      </c>
      <c r="B11" t="s">
        <v>74</v>
      </c>
      <c r="C11" s="10">
        <v>1</v>
      </c>
      <c r="E11">
        <v>1498382</v>
      </c>
      <c r="F11" t="s">
        <v>73</v>
      </c>
      <c r="G11">
        <v>0</v>
      </c>
      <c r="L11" s="4" t="s">
        <v>74</v>
      </c>
      <c r="M11" s="14">
        <v>0.73493975903614461</v>
      </c>
      <c r="N11" s="14">
        <v>7.2289156626506021E-2</v>
      </c>
      <c r="O11" s="14">
        <v>0.15662650602409639</v>
      </c>
      <c r="P11" s="14">
        <v>3.614457831325301E-2</v>
      </c>
      <c r="Q11" s="14">
        <v>1</v>
      </c>
    </row>
    <row r="12" spans="1:17" x14ac:dyDescent="0.2">
      <c r="A12">
        <v>989264</v>
      </c>
      <c r="B12" t="s">
        <v>74</v>
      </c>
      <c r="C12" s="9">
        <v>0</v>
      </c>
      <c r="E12">
        <v>1544699</v>
      </c>
      <c r="F12" t="s">
        <v>73</v>
      </c>
      <c r="G12">
        <v>0</v>
      </c>
      <c r="L12" s="4" t="s">
        <v>554</v>
      </c>
      <c r="M12" s="14">
        <v>0.78378378378378377</v>
      </c>
      <c r="N12" s="14">
        <v>4.954954954954955E-2</v>
      </c>
      <c r="O12" s="14">
        <v>0.13963963963963963</v>
      </c>
      <c r="P12" s="14">
        <v>2.7027027027027029E-2</v>
      </c>
      <c r="Q12" s="14">
        <v>1</v>
      </c>
    </row>
    <row r="13" spans="1:17" x14ac:dyDescent="0.2">
      <c r="A13">
        <v>1038523</v>
      </c>
      <c r="B13" t="s">
        <v>74</v>
      </c>
      <c r="C13" s="10">
        <v>0</v>
      </c>
      <c r="E13">
        <v>1579336</v>
      </c>
      <c r="F13" t="s">
        <v>73</v>
      </c>
      <c r="G13">
        <v>0</v>
      </c>
    </row>
    <row r="14" spans="1:17" x14ac:dyDescent="0.2">
      <c r="A14">
        <v>1055538</v>
      </c>
      <c r="B14" t="s">
        <v>74</v>
      </c>
      <c r="C14" s="9">
        <v>0</v>
      </c>
      <c r="E14">
        <v>1585408</v>
      </c>
      <c r="F14" t="s">
        <v>73</v>
      </c>
      <c r="G14">
        <v>0</v>
      </c>
      <c r="L14" s="4" t="s">
        <v>905</v>
      </c>
    </row>
    <row r="15" spans="1:17" x14ac:dyDescent="0.2">
      <c r="A15">
        <v>1055538</v>
      </c>
      <c r="B15" t="s">
        <v>73</v>
      </c>
      <c r="C15" s="10">
        <v>2</v>
      </c>
      <c r="E15">
        <v>1613992</v>
      </c>
      <c r="F15" t="s">
        <v>73</v>
      </c>
      <c r="G15">
        <v>0</v>
      </c>
      <c r="L15" s="3" t="s">
        <v>805</v>
      </c>
      <c r="M15" s="3" t="s">
        <v>556</v>
      </c>
    </row>
    <row r="16" spans="1:17" x14ac:dyDescent="0.2">
      <c r="A16">
        <v>1110653</v>
      </c>
      <c r="B16" t="s">
        <v>73</v>
      </c>
      <c r="C16" s="9">
        <v>0</v>
      </c>
      <c r="E16">
        <v>1621396</v>
      </c>
      <c r="F16" t="s">
        <v>73</v>
      </c>
      <c r="G16">
        <v>0</v>
      </c>
      <c r="L16" s="3" t="s">
        <v>553</v>
      </c>
      <c r="M16">
        <v>0</v>
      </c>
      <c r="N16">
        <v>1</v>
      </c>
      <c r="O16" t="s">
        <v>554</v>
      </c>
    </row>
    <row r="17" spans="1:15" x14ac:dyDescent="0.2">
      <c r="A17">
        <v>1154873</v>
      </c>
      <c r="B17" t="s">
        <v>73</v>
      </c>
      <c r="C17" s="10">
        <v>0</v>
      </c>
      <c r="E17">
        <v>1637949</v>
      </c>
      <c r="F17" t="s">
        <v>73</v>
      </c>
      <c r="G17">
        <v>0</v>
      </c>
      <c r="L17" s="4" t="s">
        <v>73</v>
      </c>
      <c r="M17">
        <v>113</v>
      </c>
      <c r="N17">
        <v>25</v>
      </c>
      <c r="O17">
        <v>138</v>
      </c>
    </row>
    <row r="18" spans="1:15" x14ac:dyDescent="0.2">
      <c r="A18">
        <v>1196248</v>
      </c>
      <c r="B18" t="s">
        <v>74</v>
      </c>
      <c r="C18" s="9">
        <v>0</v>
      </c>
      <c r="E18">
        <v>1637949</v>
      </c>
      <c r="F18" t="s">
        <v>73</v>
      </c>
      <c r="G18">
        <v>0</v>
      </c>
      <c r="L18" s="4" t="s">
        <v>74</v>
      </c>
      <c r="M18">
        <v>61</v>
      </c>
      <c r="N18">
        <v>20</v>
      </c>
      <c r="O18">
        <v>81</v>
      </c>
    </row>
    <row r="19" spans="1:15" x14ac:dyDescent="0.2">
      <c r="A19">
        <v>1196248</v>
      </c>
      <c r="B19" t="s">
        <v>74</v>
      </c>
      <c r="C19" s="10">
        <v>0</v>
      </c>
      <c r="E19">
        <v>1638071</v>
      </c>
      <c r="F19" t="s">
        <v>73</v>
      </c>
      <c r="G19">
        <v>0</v>
      </c>
      <c r="L19" s="4" t="s">
        <v>554</v>
      </c>
      <c r="M19">
        <v>174</v>
      </c>
      <c r="N19">
        <v>45</v>
      </c>
      <c r="O19">
        <v>219</v>
      </c>
    </row>
    <row r="20" spans="1:15" x14ac:dyDescent="0.2">
      <c r="A20">
        <v>1226126</v>
      </c>
      <c r="B20" t="s">
        <v>74</v>
      </c>
      <c r="C20" s="9">
        <v>0</v>
      </c>
      <c r="E20">
        <v>1638071</v>
      </c>
      <c r="F20" t="s">
        <v>73</v>
      </c>
      <c r="G20">
        <v>0</v>
      </c>
    </row>
    <row r="21" spans="1:15" x14ac:dyDescent="0.2">
      <c r="A21">
        <v>1228743</v>
      </c>
      <c r="B21" t="s">
        <v>74</v>
      </c>
      <c r="C21" s="10">
        <v>0</v>
      </c>
      <c r="E21">
        <v>1638071</v>
      </c>
      <c r="F21" t="s">
        <v>73</v>
      </c>
      <c r="G21">
        <v>0</v>
      </c>
      <c r="L21" s="4" t="s">
        <v>907</v>
      </c>
    </row>
    <row r="22" spans="1:15" x14ac:dyDescent="0.2">
      <c r="A22">
        <v>1228743</v>
      </c>
      <c r="B22" t="s">
        <v>74</v>
      </c>
      <c r="C22" s="9">
        <v>0</v>
      </c>
      <c r="E22">
        <v>1669264</v>
      </c>
      <c r="F22" t="s">
        <v>73</v>
      </c>
      <c r="G22">
        <v>0</v>
      </c>
      <c r="L22" s="33"/>
      <c r="M22" s="34" t="s">
        <v>808</v>
      </c>
      <c r="N22" s="35" t="s">
        <v>13</v>
      </c>
    </row>
    <row r="23" spans="1:15" x14ac:dyDescent="0.2">
      <c r="A23">
        <v>1271207</v>
      </c>
      <c r="B23" t="s">
        <v>74</v>
      </c>
      <c r="C23" s="10">
        <v>2</v>
      </c>
      <c r="E23">
        <v>1705642</v>
      </c>
      <c r="F23" t="s">
        <v>73</v>
      </c>
      <c r="G23">
        <v>0</v>
      </c>
      <c r="L23" s="66" t="s">
        <v>793</v>
      </c>
      <c r="M23">
        <v>113</v>
      </c>
      <c r="N23" s="47">
        <v>25</v>
      </c>
    </row>
    <row r="24" spans="1:15" x14ac:dyDescent="0.2">
      <c r="A24">
        <v>1271207</v>
      </c>
      <c r="B24" t="s">
        <v>74</v>
      </c>
      <c r="C24" s="9">
        <v>2</v>
      </c>
      <c r="E24">
        <v>1718279</v>
      </c>
      <c r="F24" t="s">
        <v>73</v>
      </c>
      <c r="G24">
        <v>0</v>
      </c>
      <c r="L24" s="54" t="s">
        <v>780</v>
      </c>
      <c r="M24" s="48">
        <v>61</v>
      </c>
      <c r="N24" s="49">
        <v>20</v>
      </c>
    </row>
    <row r="25" spans="1:15" x14ac:dyDescent="0.2">
      <c r="A25">
        <v>1361178</v>
      </c>
      <c r="B25" t="s">
        <v>74</v>
      </c>
      <c r="C25" s="9">
        <v>2</v>
      </c>
      <c r="E25">
        <v>1736596</v>
      </c>
      <c r="F25" t="s">
        <v>73</v>
      </c>
      <c r="G25">
        <v>0</v>
      </c>
    </row>
    <row r="26" spans="1:15" x14ac:dyDescent="0.2">
      <c r="A26">
        <v>1328229</v>
      </c>
      <c r="B26" t="s">
        <v>74</v>
      </c>
      <c r="C26" s="10">
        <v>2</v>
      </c>
      <c r="E26">
        <v>1736596</v>
      </c>
      <c r="F26" t="s">
        <v>73</v>
      </c>
      <c r="G26">
        <v>0</v>
      </c>
    </row>
    <row r="27" spans="1:15" x14ac:dyDescent="0.2">
      <c r="A27">
        <v>1361178</v>
      </c>
      <c r="B27" t="s">
        <v>74</v>
      </c>
      <c r="C27" s="9">
        <v>1</v>
      </c>
      <c r="E27">
        <v>1755590</v>
      </c>
      <c r="F27" t="s">
        <v>73</v>
      </c>
      <c r="G27">
        <v>0</v>
      </c>
    </row>
    <row r="28" spans="1:15" ht="20" x14ac:dyDescent="0.25">
      <c r="A28">
        <v>1367756</v>
      </c>
      <c r="B28" t="s">
        <v>73</v>
      </c>
      <c r="C28" s="10">
        <v>0</v>
      </c>
      <c r="E28">
        <v>1765670</v>
      </c>
      <c r="F28" t="s">
        <v>73</v>
      </c>
      <c r="G28">
        <v>0</v>
      </c>
      <c r="L28" s="17" t="s">
        <v>794</v>
      </c>
    </row>
    <row r="29" spans="1:15" x14ac:dyDescent="0.2">
      <c r="A29">
        <v>1379005</v>
      </c>
      <c r="B29" t="s">
        <v>74</v>
      </c>
      <c r="C29" s="9">
        <v>0</v>
      </c>
      <c r="E29">
        <v>1765810</v>
      </c>
      <c r="F29" t="s">
        <v>73</v>
      </c>
      <c r="G29">
        <v>0</v>
      </c>
      <c r="L29">
        <v>138</v>
      </c>
    </row>
    <row r="30" spans="1:15" ht="21" x14ac:dyDescent="0.3">
      <c r="A30">
        <v>1410844</v>
      </c>
      <c r="B30" t="s">
        <v>74</v>
      </c>
      <c r="C30" s="10">
        <v>0</v>
      </c>
      <c r="E30">
        <v>1766857</v>
      </c>
      <c r="F30" t="s">
        <v>73</v>
      </c>
      <c r="G30">
        <v>0</v>
      </c>
      <c r="L30" s="17" t="s">
        <v>795</v>
      </c>
    </row>
    <row r="31" spans="1:15" x14ac:dyDescent="0.2">
      <c r="A31">
        <v>1422935</v>
      </c>
      <c r="B31" t="s">
        <v>73</v>
      </c>
      <c r="C31" s="9">
        <v>0</v>
      </c>
      <c r="E31">
        <v>1782344</v>
      </c>
      <c r="F31" t="s">
        <v>73</v>
      </c>
      <c r="G31">
        <v>0</v>
      </c>
      <c r="L31">
        <v>113</v>
      </c>
    </row>
    <row r="32" spans="1:15" ht="20" x14ac:dyDescent="0.25">
      <c r="A32">
        <v>1471822</v>
      </c>
      <c r="B32" t="s">
        <v>73</v>
      </c>
      <c r="C32" s="10">
        <v>0</v>
      </c>
      <c r="E32">
        <v>1801958</v>
      </c>
      <c r="F32" t="s">
        <v>73</v>
      </c>
      <c r="G32">
        <v>0</v>
      </c>
      <c r="L32" s="17" t="s">
        <v>796</v>
      </c>
    </row>
    <row r="33" spans="1:12" x14ac:dyDescent="0.2">
      <c r="A33">
        <v>1471822</v>
      </c>
      <c r="B33" t="s">
        <v>74</v>
      </c>
      <c r="C33" s="9">
        <v>0</v>
      </c>
      <c r="E33">
        <v>2014211</v>
      </c>
      <c r="F33" t="s">
        <v>73</v>
      </c>
      <c r="G33">
        <v>0</v>
      </c>
      <c r="L33">
        <v>61</v>
      </c>
    </row>
    <row r="34" spans="1:12" ht="21" x14ac:dyDescent="0.3">
      <c r="A34">
        <v>1494834</v>
      </c>
      <c r="B34" t="s">
        <v>73</v>
      </c>
      <c r="C34" s="10">
        <v>0</v>
      </c>
      <c r="E34">
        <v>2018855</v>
      </c>
      <c r="F34" t="s">
        <v>73</v>
      </c>
      <c r="G34">
        <v>0</v>
      </c>
      <c r="L34" s="17" t="s">
        <v>797</v>
      </c>
    </row>
    <row r="35" spans="1:12" x14ac:dyDescent="0.2">
      <c r="A35">
        <v>1496103</v>
      </c>
      <c r="B35" t="s">
        <v>73</v>
      </c>
      <c r="C35" s="9">
        <v>0</v>
      </c>
      <c r="E35">
        <v>2022417</v>
      </c>
      <c r="F35" t="s">
        <v>73</v>
      </c>
      <c r="G35">
        <v>0</v>
      </c>
      <c r="L35">
        <v>20</v>
      </c>
    </row>
    <row r="36" spans="1:12" ht="20" x14ac:dyDescent="0.25">
      <c r="A36">
        <v>1498382</v>
      </c>
      <c r="B36" t="s">
        <v>73</v>
      </c>
      <c r="C36" s="10">
        <v>0</v>
      </c>
      <c r="E36">
        <v>2023556</v>
      </c>
      <c r="F36" t="s">
        <v>73</v>
      </c>
      <c r="G36">
        <v>0</v>
      </c>
      <c r="L36" s="17" t="s">
        <v>798</v>
      </c>
    </row>
    <row r="37" spans="1:12" ht="20" x14ac:dyDescent="0.25">
      <c r="A37">
        <v>1520412</v>
      </c>
      <c r="B37" t="s">
        <v>73</v>
      </c>
      <c r="C37" s="9">
        <v>2</v>
      </c>
      <c r="E37">
        <v>2139498</v>
      </c>
      <c r="F37" t="s">
        <v>73</v>
      </c>
      <c r="G37">
        <v>0</v>
      </c>
      <c r="L37" s="17">
        <v>0.05</v>
      </c>
    </row>
    <row r="38" spans="1:12" ht="20" x14ac:dyDescent="0.25">
      <c r="A38">
        <v>1536222</v>
      </c>
      <c r="B38" t="s">
        <v>74</v>
      </c>
      <c r="C38" s="10">
        <v>0</v>
      </c>
      <c r="E38">
        <v>2139934</v>
      </c>
      <c r="F38" t="s">
        <v>73</v>
      </c>
      <c r="G38">
        <v>0</v>
      </c>
      <c r="L38" s="17"/>
    </row>
    <row r="39" spans="1:12" ht="20" x14ac:dyDescent="0.25">
      <c r="A39">
        <v>1544699</v>
      </c>
      <c r="B39" t="s">
        <v>73</v>
      </c>
      <c r="C39" s="9">
        <v>0</v>
      </c>
      <c r="E39">
        <v>2381183</v>
      </c>
      <c r="F39" t="s">
        <v>73</v>
      </c>
      <c r="G39">
        <v>0</v>
      </c>
      <c r="L39" s="17" t="s">
        <v>799</v>
      </c>
    </row>
    <row r="40" spans="1:12" ht="20" x14ac:dyDescent="0.25">
      <c r="A40">
        <v>1579336</v>
      </c>
      <c r="B40" t="s">
        <v>73</v>
      </c>
      <c r="C40" s="10">
        <v>0</v>
      </c>
      <c r="E40">
        <v>2383323</v>
      </c>
      <c r="F40" t="s">
        <v>73</v>
      </c>
      <c r="G40">
        <v>0</v>
      </c>
      <c r="L40" s="17" t="s">
        <v>800</v>
      </c>
    </row>
    <row r="41" spans="1:12" x14ac:dyDescent="0.2">
      <c r="A41">
        <v>1585408</v>
      </c>
      <c r="B41" t="s">
        <v>73</v>
      </c>
      <c r="C41" s="9">
        <v>0</v>
      </c>
      <c r="E41">
        <v>2391945</v>
      </c>
      <c r="F41" t="s">
        <v>73</v>
      </c>
      <c r="G41">
        <v>0</v>
      </c>
    </row>
    <row r="42" spans="1:12" ht="20" x14ac:dyDescent="0.25">
      <c r="A42">
        <v>1585408</v>
      </c>
      <c r="B42" t="s">
        <v>74</v>
      </c>
      <c r="C42" s="10">
        <v>0</v>
      </c>
      <c r="E42">
        <v>2391945</v>
      </c>
      <c r="F42" t="s">
        <v>73</v>
      </c>
      <c r="G42">
        <v>0</v>
      </c>
      <c r="L42" s="18" t="s">
        <v>801</v>
      </c>
    </row>
    <row r="43" spans="1:12" x14ac:dyDescent="0.2">
      <c r="A43">
        <v>1604460</v>
      </c>
      <c r="B43" t="s">
        <v>74</v>
      </c>
      <c r="C43" s="9">
        <v>1</v>
      </c>
      <c r="E43">
        <v>2453685</v>
      </c>
      <c r="F43" t="s">
        <v>73</v>
      </c>
      <c r="G43">
        <v>0</v>
      </c>
    </row>
    <row r="44" spans="1:12" x14ac:dyDescent="0.2">
      <c r="A44">
        <v>1604460</v>
      </c>
      <c r="B44" t="s">
        <v>74</v>
      </c>
      <c r="C44" s="9">
        <v>3</v>
      </c>
      <c r="E44">
        <v>3002079</v>
      </c>
      <c r="F44" t="s">
        <v>73</v>
      </c>
      <c r="G44">
        <v>0</v>
      </c>
    </row>
    <row r="45" spans="1:12" x14ac:dyDescent="0.2">
      <c r="A45">
        <v>1613992</v>
      </c>
      <c r="B45" t="s">
        <v>73</v>
      </c>
      <c r="C45" s="10">
        <v>0</v>
      </c>
      <c r="E45">
        <v>3002547</v>
      </c>
      <c r="F45" t="s">
        <v>73</v>
      </c>
      <c r="G45">
        <v>0</v>
      </c>
    </row>
    <row r="46" spans="1:12" x14ac:dyDescent="0.2">
      <c r="A46">
        <v>1621396</v>
      </c>
      <c r="B46" t="s">
        <v>73</v>
      </c>
      <c r="C46" s="9">
        <v>0</v>
      </c>
      <c r="E46">
        <v>3002547</v>
      </c>
      <c r="F46" t="s">
        <v>73</v>
      </c>
      <c r="G46">
        <v>0</v>
      </c>
    </row>
    <row r="47" spans="1:12" x14ac:dyDescent="0.2">
      <c r="A47">
        <v>1627098</v>
      </c>
      <c r="B47" t="s">
        <v>73</v>
      </c>
      <c r="C47" s="10">
        <v>1</v>
      </c>
      <c r="E47">
        <v>3040336</v>
      </c>
      <c r="F47" t="s">
        <v>73</v>
      </c>
      <c r="G47">
        <v>0</v>
      </c>
    </row>
    <row r="48" spans="1:12" x14ac:dyDescent="0.2">
      <c r="A48">
        <v>1637949</v>
      </c>
      <c r="B48" t="s">
        <v>73</v>
      </c>
      <c r="C48" s="9">
        <v>0</v>
      </c>
      <c r="E48">
        <v>3042106</v>
      </c>
      <c r="F48" t="s">
        <v>73</v>
      </c>
      <c r="G48">
        <v>0</v>
      </c>
    </row>
    <row r="49" spans="1:7" x14ac:dyDescent="0.2">
      <c r="A49">
        <v>1637949</v>
      </c>
      <c r="B49" t="s">
        <v>73</v>
      </c>
      <c r="C49" s="10">
        <v>0</v>
      </c>
      <c r="E49">
        <v>3053096</v>
      </c>
      <c r="F49" t="s">
        <v>73</v>
      </c>
      <c r="G49">
        <v>0</v>
      </c>
    </row>
    <row r="50" spans="1:7" x14ac:dyDescent="0.2">
      <c r="A50">
        <v>1638071</v>
      </c>
      <c r="B50" t="s">
        <v>73</v>
      </c>
      <c r="C50" s="9">
        <v>0</v>
      </c>
      <c r="E50">
        <v>3065074</v>
      </c>
      <c r="F50" t="s">
        <v>73</v>
      </c>
      <c r="G50">
        <v>0</v>
      </c>
    </row>
    <row r="51" spans="1:7" x14ac:dyDescent="0.2">
      <c r="A51">
        <v>1638071</v>
      </c>
      <c r="B51" t="s">
        <v>73</v>
      </c>
      <c r="C51" s="10">
        <v>0</v>
      </c>
      <c r="E51">
        <v>3092056</v>
      </c>
      <c r="F51" t="s">
        <v>73</v>
      </c>
      <c r="G51">
        <v>0</v>
      </c>
    </row>
    <row r="52" spans="1:7" x14ac:dyDescent="0.2">
      <c r="A52">
        <v>1638071</v>
      </c>
      <c r="B52" t="s">
        <v>73</v>
      </c>
      <c r="C52" s="9">
        <v>0</v>
      </c>
      <c r="E52">
        <v>3093520</v>
      </c>
      <c r="F52" t="s">
        <v>73</v>
      </c>
      <c r="G52">
        <v>0</v>
      </c>
    </row>
    <row r="53" spans="1:7" x14ac:dyDescent="0.2">
      <c r="A53">
        <v>1669264</v>
      </c>
      <c r="B53" t="s">
        <v>73</v>
      </c>
      <c r="C53" s="10">
        <v>0</v>
      </c>
      <c r="E53">
        <v>3093669</v>
      </c>
      <c r="F53" t="s">
        <v>73</v>
      </c>
      <c r="G53">
        <v>0</v>
      </c>
    </row>
    <row r="54" spans="1:7" x14ac:dyDescent="0.2">
      <c r="A54">
        <v>1690949</v>
      </c>
      <c r="B54" t="s">
        <v>74</v>
      </c>
      <c r="C54" s="9">
        <v>0</v>
      </c>
      <c r="E54">
        <v>3097547</v>
      </c>
      <c r="F54" t="s">
        <v>73</v>
      </c>
      <c r="G54">
        <v>0</v>
      </c>
    </row>
    <row r="55" spans="1:7" x14ac:dyDescent="0.2">
      <c r="A55">
        <v>1702523</v>
      </c>
      <c r="B55" t="s">
        <v>74</v>
      </c>
      <c r="C55" s="10">
        <v>0</v>
      </c>
      <c r="E55">
        <v>3100077</v>
      </c>
      <c r="F55" t="s">
        <v>73</v>
      </c>
      <c r="G55">
        <v>0</v>
      </c>
    </row>
    <row r="56" spans="1:7" x14ac:dyDescent="0.2">
      <c r="A56">
        <v>1705642</v>
      </c>
      <c r="B56" t="s">
        <v>73</v>
      </c>
      <c r="C56" s="9">
        <v>0</v>
      </c>
      <c r="E56">
        <v>3118293</v>
      </c>
      <c r="F56" t="s">
        <v>73</v>
      </c>
      <c r="G56">
        <v>0</v>
      </c>
    </row>
    <row r="57" spans="1:7" x14ac:dyDescent="0.2">
      <c r="A57">
        <v>1718279</v>
      </c>
      <c r="B57" t="s">
        <v>73</v>
      </c>
      <c r="C57" s="10">
        <v>0</v>
      </c>
      <c r="E57">
        <v>3159639</v>
      </c>
      <c r="F57" t="s">
        <v>73</v>
      </c>
      <c r="G57">
        <v>0</v>
      </c>
    </row>
    <row r="58" spans="1:7" x14ac:dyDescent="0.2">
      <c r="A58">
        <v>1736596</v>
      </c>
      <c r="B58" t="s">
        <v>73</v>
      </c>
      <c r="C58" s="9">
        <v>0</v>
      </c>
      <c r="E58">
        <v>3161593</v>
      </c>
      <c r="F58" t="s">
        <v>73</v>
      </c>
      <c r="G58">
        <v>0</v>
      </c>
    </row>
    <row r="59" spans="1:7" x14ac:dyDescent="0.2">
      <c r="A59">
        <v>1736596</v>
      </c>
      <c r="B59" t="s">
        <v>73</v>
      </c>
      <c r="C59" s="10">
        <v>0</v>
      </c>
      <c r="E59">
        <v>3176064</v>
      </c>
      <c r="F59" t="s">
        <v>73</v>
      </c>
      <c r="G59">
        <v>0</v>
      </c>
    </row>
    <row r="60" spans="1:7" x14ac:dyDescent="0.2">
      <c r="A60">
        <v>1755590</v>
      </c>
      <c r="B60" t="s">
        <v>73</v>
      </c>
      <c r="C60" s="9">
        <v>0</v>
      </c>
      <c r="E60">
        <v>3186542</v>
      </c>
      <c r="F60" t="s">
        <v>73</v>
      </c>
      <c r="G60">
        <v>0</v>
      </c>
    </row>
    <row r="61" spans="1:7" x14ac:dyDescent="0.2">
      <c r="A61">
        <v>1765670</v>
      </c>
      <c r="B61" t="s">
        <v>73</v>
      </c>
      <c r="C61" s="10">
        <v>0</v>
      </c>
      <c r="E61">
        <v>3213541</v>
      </c>
      <c r="F61" t="s">
        <v>73</v>
      </c>
      <c r="G61">
        <v>0</v>
      </c>
    </row>
    <row r="62" spans="1:7" x14ac:dyDescent="0.2">
      <c r="A62">
        <v>1765810</v>
      </c>
      <c r="B62" t="s">
        <v>73</v>
      </c>
      <c r="C62" s="9">
        <v>0</v>
      </c>
      <c r="E62">
        <v>3213541</v>
      </c>
      <c r="F62" t="s">
        <v>73</v>
      </c>
      <c r="G62">
        <v>0</v>
      </c>
    </row>
    <row r="63" spans="1:7" x14ac:dyDescent="0.2">
      <c r="A63">
        <v>1766857</v>
      </c>
      <c r="B63" t="s">
        <v>74</v>
      </c>
      <c r="C63" s="10">
        <v>0</v>
      </c>
      <c r="E63">
        <v>3226651</v>
      </c>
      <c r="F63" t="s">
        <v>73</v>
      </c>
      <c r="G63">
        <v>0</v>
      </c>
    </row>
    <row r="64" spans="1:7" x14ac:dyDescent="0.2">
      <c r="A64">
        <v>1766857</v>
      </c>
      <c r="B64" t="s">
        <v>73</v>
      </c>
      <c r="C64" s="9">
        <v>0</v>
      </c>
      <c r="E64">
        <v>3263309</v>
      </c>
      <c r="F64" t="s">
        <v>73</v>
      </c>
      <c r="G64">
        <v>0</v>
      </c>
    </row>
    <row r="65" spans="1:7" x14ac:dyDescent="0.2">
      <c r="A65">
        <v>1782344</v>
      </c>
      <c r="B65" t="s">
        <v>74</v>
      </c>
      <c r="C65" s="10">
        <v>0</v>
      </c>
      <c r="E65">
        <v>3263309</v>
      </c>
      <c r="F65" t="s">
        <v>73</v>
      </c>
      <c r="G65">
        <v>0</v>
      </c>
    </row>
    <row r="66" spans="1:7" x14ac:dyDescent="0.2">
      <c r="A66">
        <v>1782344</v>
      </c>
      <c r="B66" t="s">
        <v>73</v>
      </c>
      <c r="C66" s="9">
        <v>0</v>
      </c>
      <c r="E66">
        <v>3277554</v>
      </c>
      <c r="F66" t="s">
        <v>73</v>
      </c>
      <c r="G66">
        <v>0</v>
      </c>
    </row>
    <row r="67" spans="1:7" x14ac:dyDescent="0.2">
      <c r="A67">
        <v>1801958</v>
      </c>
      <c r="B67" t="s">
        <v>73</v>
      </c>
      <c r="C67" s="10">
        <v>0</v>
      </c>
      <c r="E67">
        <v>3287763</v>
      </c>
      <c r="F67" t="s">
        <v>73</v>
      </c>
      <c r="G67">
        <v>0</v>
      </c>
    </row>
    <row r="68" spans="1:7" x14ac:dyDescent="0.2">
      <c r="A68">
        <v>2014211</v>
      </c>
      <c r="B68" t="s">
        <v>73</v>
      </c>
      <c r="C68" s="9">
        <v>0</v>
      </c>
      <c r="E68">
        <v>3306547</v>
      </c>
      <c r="F68" t="s">
        <v>73</v>
      </c>
      <c r="G68">
        <v>0</v>
      </c>
    </row>
    <row r="69" spans="1:7" x14ac:dyDescent="0.2">
      <c r="A69">
        <v>2018855</v>
      </c>
      <c r="B69" t="s">
        <v>74</v>
      </c>
      <c r="C69" s="10">
        <v>0</v>
      </c>
      <c r="E69">
        <v>3345388</v>
      </c>
      <c r="F69" t="s">
        <v>73</v>
      </c>
      <c r="G69">
        <v>0</v>
      </c>
    </row>
    <row r="70" spans="1:7" x14ac:dyDescent="0.2">
      <c r="A70">
        <v>2018855</v>
      </c>
      <c r="B70" t="s">
        <v>73</v>
      </c>
      <c r="C70" s="9">
        <v>0</v>
      </c>
      <c r="E70">
        <v>3395603</v>
      </c>
      <c r="F70" t="s">
        <v>73</v>
      </c>
      <c r="G70">
        <v>0</v>
      </c>
    </row>
    <row r="71" spans="1:7" x14ac:dyDescent="0.2">
      <c r="A71">
        <v>2022417</v>
      </c>
      <c r="B71" t="s">
        <v>73</v>
      </c>
      <c r="C71" s="10">
        <v>0</v>
      </c>
      <c r="E71">
        <v>3481349</v>
      </c>
      <c r="F71" t="s">
        <v>73</v>
      </c>
      <c r="G71">
        <v>0</v>
      </c>
    </row>
    <row r="72" spans="1:7" x14ac:dyDescent="0.2">
      <c r="A72">
        <v>2023556</v>
      </c>
      <c r="B72" t="s">
        <v>73</v>
      </c>
      <c r="C72" s="9">
        <v>0</v>
      </c>
      <c r="E72">
        <v>3514536</v>
      </c>
      <c r="F72" t="s">
        <v>73</v>
      </c>
      <c r="G72">
        <v>0</v>
      </c>
    </row>
    <row r="73" spans="1:7" x14ac:dyDescent="0.2">
      <c r="A73">
        <v>2053923</v>
      </c>
      <c r="B73" t="s">
        <v>73</v>
      </c>
      <c r="C73" s="10">
        <v>2</v>
      </c>
      <c r="E73">
        <v>3548300</v>
      </c>
      <c r="F73" t="s">
        <v>73</v>
      </c>
      <c r="G73">
        <v>0</v>
      </c>
    </row>
    <row r="74" spans="1:7" x14ac:dyDescent="0.2">
      <c r="A74">
        <v>2139498</v>
      </c>
      <c r="B74" t="s">
        <v>73</v>
      </c>
      <c r="C74" s="9">
        <v>0</v>
      </c>
      <c r="E74">
        <v>3548317</v>
      </c>
      <c r="F74" t="s">
        <v>73</v>
      </c>
      <c r="G74">
        <v>0</v>
      </c>
    </row>
    <row r="75" spans="1:7" x14ac:dyDescent="0.2">
      <c r="A75">
        <v>2139934</v>
      </c>
      <c r="B75" t="s">
        <v>73</v>
      </c>
      <c r="C75" s="10">
        <v>0</v>
      </c>
      <c r="E75">
        <v>3570038</v>
      </c>
      <c r="F75" t="s">
        <v>73</v>
      </c>
      <c r="G75">
        <v>0</v>
      </c>
    </row>
    <row r="76" spans="1:7" x14ac:dyDescent="0.2">
      <c r="A76">
        <v>2227932</v>
      </c>
      <c r="B76" t="s">
        <v>74</v>
      </c>
      <c r="C76" s="9">
        <v>2</v>
      </c>
      <c r="E76">
        <v>3570475</v>
      </c>
      <c r="F76" t="s">
        <v>73</v>
      </c>
      <c r="G76">
        <v>0</v>
      </c>
    </row>
    <row r="77" spans="1:7" x14ac:dyDescent="0.2">
      <c r="A77">
        <v>2229669</v>
      </c>
      <c r="B77" t="s">
        <v>74</v>
      </c>
      <c r="C77" s="10">
        <v>0</v>
      </c>
      <c r="E77">
        <v>3692162</v>
      </c>
      <c r="F77" t="s">
        <v>73</v>
      </c>
      <c r="G77">
        <v>0</v>
      </c>
    </row>
    <row r="78" spans="1:7" x14ac:dyDescent="0.2">
      <c r="A78">
        <v>2343708</v>
      </c>
      <c r="B78" t="s">
        <v>73</v>
      </c>
      <c r="C78" s="9">
        <v>2</v>
      </c>
      <c r="E78">
        <v>3728707</v>
      </c>
      <c r="F78" t="s">
        <v>73</v>
      </c>
      <c r="G78">
        <v>0</v>
      </c>
    </row>
    <row r="79" spans="1:7" x14ac:dyDescent="0.2">
      <c r="A79">
        <v>2360789</v>
      </c>
      <c r="B79" t="s">
        <v>74</v>
      </c>
      <c r="C79" s="10">
        <v>0</v>
      </c>
      <c r="E79">
        <v>3779687</v>
      </c>
      <c r="F79" t="s">
        <v>73</v>
      </c>
      <c r="G79">
        <v>0</v>
      </c>
    </row>
    <row r="80" spans="1:7" x14ac:dyDescent="0.2">
      <c r="A80">
        <v>2381183</v>
      </c>
      <c r="B80" t="s">
        <v>73</v>
      </c>
      <c r="C80" s="9">
        <v>0</v>
      </c>
      <c r="E80">
        <v>3786588</v>
      </c>
      <c r="F80" t="s">
        <v>73</v>
      </c>
      <c r="G80">
        <v>0</v>
      </c>
    </row>
    <row r="81" spans="1:7" x14ac:dyDescent="0.2">
      <c r="A81">
        <v>2383323</v>
      </c>
      <c r="B81" t="s">
        <v>73</v>
      </c>
      <c r="C81" s="10">
        <v>0</v>
      </c>
      <c r="E81">
        <v>3816224</v>
      </c>
      <c r="F81" t="s">
        <v>73</v>
      </c>
      <c r="G81">
        <v>0</v>
      </c>
    </row>
    <row r="82" spans="1:7" x14ac:dyDescent="0.2">
      <c r="A82">
        <v>2391945</v>
      </c>
      <c r="B82" t="s">
        <v>73</v>
      </c>
      <c r="C82" s="9">
        <v>0</v>
      </c>
      <c r="E82">
        <v>3816224</v>
      </c>
      <c r="F82" t="s">
        <v>73</v>
      </c>
      <c r="G82">
        <v>0</v>
      </c>
    </row>
    <row r="83" spans="1:7" x14ac:dyDescent="0.2">
      <c r="A83">
        <v>2391945</v>
      </c>
      <c r="B83" t="s">
        <v>73</v>
      </c>
      <c r="C83" s="10">
        <v>0</v>
      </c>
      <c r="E83">
        <v>3873056</v>
      </c>
      <c r="F83" t="s">
        <v>73</v>
      </c>
      <c r="G83">
        <v>0</v>
      </c>
    </row>
    <row r="84" spans="1:7" x14ac:dyDescent="0.2">
      <c r="A84">
        <v>2392024</v>
      </c>
      <c r="B84" t="s">
        <v>74</v>
      </c>
      <c r="C84" s="9">
        <v>0</v>
      </c>
      <c r="E84">
        <v>3876286</v>
      </c>
      <c r="F84" t="s">
        <v>73</v>
      </c>
      <c r="G84">
        <v>0</v>
      </c>
    </row>
    <row r="85" spans="1:7" x14ac:dyDescent="0.2">
      <c r="A85">
        <v>2425557</v>
      </c>
      <c r="B85" t="s">
        <v>74</v>
      </c>
      <c r="C85" s="10">
        <v>0</v>
      </c>
      <c r="E85">
        <v>3889932</v>
      </c>
      <c r="F85" t="s">
        <v>73</v>
      </c>
      <c r="G85">
        <v>0</v>
      </c>
    </row>
    <row r="86" spans="1:7" x14ac:dyDescent="0.2">
      <c r="A86">
        <v>2453685</v>
      </c>
      <c r="B86" t="s">
        <v>73</v>
      </c>
      <c r="C86" s="9">
        <v>0</v>
      </c>
      <c r="E86">
        <v>3894796</v>
      </c>
      <c r="F86" t="s">
        <v>73</v>
      </c>
      <c r="G86">
        <v>0</v>
      </c>
    </row>
    <row r="87" spans="1:7" x14ac:dyDescent="0.2">
      <c r="A87">
        <v>3002079</v>
      </c>
      <c r="B87" t="s">
        <v>73</v>
      </c>
      <c r="C87" s="10">
        <v>0</v>
      </c>
      <c r="E87">
        <v>3994063</v>
      </c>
      <c r="F87" t="s">
        <v>73</v>
      </c>
      <c r="G87">
        <v>0</v>
      </c>
    </row>
    <row r="88" spans="1:7" x14ac:dyDescent="0.2">
      <c r="A88">
        <v>3002547</v>
      </c>
      <c r="B88" t="s">
        <v>73</v>
      </c>
      <c r="C88" s="9">
        <v>0</v>
      </c>
      <c r="E88">
        <v>3994576</v>
      </c>
      <c r="F88" t="s">
        <v>73</v>
      </c>
      <c r="G88">
        <v>0</v>
      </c>
    </row>
    <row r="89" spans="1:7" x14ac:dyDescent="0.2">
      <c r="A89">
        <v>3002547</v>
      </c>
      <c r="B89" t="s">
        <v>74</v>
      </c>
      <c r="C89" s="10">
        <v>0</v>
      </c>
      <c r="E89">
        <v>4001385</v>
      </c>
      <c r="F89" t="s">
        <v>73</v>
      </c>
      <c r="G89">
        <v>0</v>
      </c>
    </row>
    <row r="90" spans="1:7" x14ac:dyDescent="0.2">
      <c r="A90">
        <v>3002547</v>
      </c>
      <c r="B90" t="s">
        <v>73</v>
      </c>
      <c r="C90" s="9">
        <v>0</v>
      </c>
      <c r="E90">
        <v>4052034</v>
      </c>
      <c r="F90" t="s">
        <v>73</v>
      </c>
      <c r="G90">
        <v>0</v>
      </c>
    </row>
    <row r="91" spans="1:7" x14ac:dyDescent="0.2">
      <c r="A91">
        <v>3029991</v>
      </c>
      <c r="B91" t="s">
        <v>73</v>
      </c>
      <c r="C91" s="10">
        <v>2</v>
      </c>
      <c r="E91">
        <v>4053851</v>
      </c>
      <c r="F91" t="s">
        <v>73</v>
      </c>
      <c r="G91">
        <v>0</v>
      </c>
    </row>
    <row r="92" spans="1:7" x14ac:dyDescent="0.2">
      <c r="A92">
        <v>3040336</v>
      </c>
      <c r="B92" t="s">
        <v>73</v>
      </c>
      <c r="C92" s="9">
        <v>0</v>
      </c>
      <c r="E92">
        <v>4063089</v>
      </c>
      <c r="F92" t="s">
        <v>73</v>
      </c>
      <c r="G92">
        <v>0</v>
      </c>
    </row>
    <row r="93" spans="1:7" x14ac:dyDescent="0.2">
      <c r="A93">
        <v>3042106</v>
      </c>
      <c r="B93" t="s">
        <v>73</v>
      </c>
      <c r="C93" s="10">
        <v>0</v>
      </c>
      <c r="E93">
        <v>4097224</v>
      </c>
      <c r="F93" t="s">
        <v>73</v>
      </c>
      <c r="G93">
        <v>0</v>
      </c>
    </row>
    <row r="94" spans="1:7" x14ac:dyDescent="0.2">
      <c r="A94">
        <v>3053096</v>
      </c>
      <c r="B94" t="s">
        <v>73</v>
      </c>
      <c r="C94" s="9">
        <v>0</v>
      </c>
      <c r="E94">
        <v>4128572</v>
      </c>
      <c r="F94" t="s">
        <v>73</v>
      </c>
      <c r="G94">
        <v>0</v>
      </c>
    </row>
    <row r="95" spans="1:7" x14ac:dyDescent="0.2">
      <c r="A95">
        <v>3065074</v>
      </c>
      <c r="B95" t="s">
        <v>73</v>
      </c>
      <c r="C95" s="10">
        <v>0</v>
      </c>
      <c r="E95">
        <v>4171125</v>
      </c>
      <c r="F95" t="s">
        <v>73</v>
      </c>
      <c r="G95">
        <v>0</v>
      </c>
    </row>
    <row r="96" spans="1:7" x14ac:dyDescent="0.2">
      <c r="A96">
        <v>3070360</v>
      </c>
      <c r="B96" t="s">
        <v>73</v>
      </c>
      <c r="C96" s="9">
        <v>2</v>
      </c>
      <c r="E96">
        <v>4175718</v>
      </c>
      <c r="F96" t="s">
        <v>73</v>
      </c>
      <c r="G96">
        <v>0</v>
      </c>
    </row>
    <row r="97" spans="1:7" x14ac:dyDescent="0.2">
      <c r="A97">
        <v>3086537</v>
      </c>
      <c r="B97" t="s">
        <v>74</v>
      </c>
      <c r="C97" s="10">
        <v>0</v>
      </c>
      <c r="E97">
        <v>4191501</v>
      </c>
      <c r="F97" t="s">
        <v>73</v>
      </c>
      <c r="G97">
        <v>0</v>
      </c>
    </row>
    <row r="98" spans="1:7" x14ac:dyDescent="0.2">
      <c r="A98">
        <v>3092056</v>
      </c>
      <c r="B98" t="s">
        <v>73</v>
      </c>
      <c r="C98" s="9">
        <v>0</v>
      </c>
      <c r="E98">
        <v>4207931</v>
      </c>
      <c r="F98" t="s">
        <v>73</v>
      </c>
      <c r="G98">
        <v>0</v>
      </c>
    </row>
    <row r="99" spans="1:7" x14ac:dyDescent="0.2">
      <c r="A99">
        <v>3093520</v>
      </c>
      <c r="B99" t="s">
        <v>73</v>
      </c>
      <c r="C99" s="10">
        <v>0</v>
      </c>
      <c r="E99">
        <v>4210719</v>
      </c>
      <c r="F99" t="s">
        <v>73</v>
      </c>
      <c r="G99">
        <v>0</v>
      </c>
    </row>
    <row r="100" spans="1:7" x14ac:dyDescent="0.2">
      <c r="A100">
        <v>3093669</v>
      </c>
      <c r="B100" t="s">
        <v>73</v>
      </c>
      <c r="C100" s="9">
        <v>0</v>
      </c>
      <c r="E100">
        <v>4210719</v>
      </c>
      <c r="F100" t="s">
        <v>73</v>
      </c>
      <c r="G100">
        <v>0</v>
      </c>
    </row>
    <row r="101" spans="1:7" x14ac:dyDescent="0.2">
      <c r="A101">
        <v>3097547</v>
      </c>
      <c r="B101" t="s">
        <v>73</v>
      </c>
      <c r="C101" s="10">
        <v>0</v>
      </c>
      <c r="E101">
        <v>4238695</v>
      </c>
      <c r="F101" t="s">
        <v>73</v>
      </c>
      <c r="G101">
        <v>0</v>
      </c>
    </row>
    <row r="102" spans="1:7" x14ac:dyDescent="0.2">
      <c r="A102">
        <v>3100077</v>
      </c>
      <c r="B102" t="s">
        <v>73</v>
      </c>
      <c r="C102" s="9">
        <v>0</v>
      </c>
      <c r="E102">
        <v>4241736</v>
      </c>
      <c r="F102" t="s">
        <v>73</v>
      </c>
      <c r="G102">
        <v>0</v>
      </c>
    </row>
    <row r="103" spans="1:7" x14ac:dyDescent="0.2">
      <c r="A103">
        <v>3118293</v>
      </c>
      <c r="B103" t="s">
        <v>73</v>
      </c>
      <c r="C103" s="10">
        <v>0</v>
      </c>
      <c r="E103">
        <v>4246072</v>
      </c>
      <c r="F103" t="s">
        <v>73</v>
      </c>
      <c r="G103">
        <v>0</v>
      </c>
    </row>
    <row r="104" spans="1:7" x14ac:dyDescent="0.2">
      <c r="A104">
        <v>3123969</v>
      </c>
      <c r="B104" t="s">
        <v>74</v>
      </c>
      <c r="C104" s="9">
        <v>0</v>
      </c>
      <c r="E104">
        <v>4252946</v>
      </c>
      <c r="F104" t="s">
        <v>73</v>
      </c>
      <c r="G104">
        <v>0</v>
      </c>
    </row>
    <row r="105" spans="1:7" x14ac:dyDescent="0.2">
      <c r="A105">
        <v>3159639</v>
      </c>
      <c r="B105" t="s">
        <v>73</v>
      </c>
      <c r="C105" s="10">
        <v>0</v>
      </c>
      <c r="E105">
        <v>4263680</v>
      </c>
      <c r="F105" t="s">
        <v>73</v>
      </c>
      <c r="G105">
        <v>0</v>
      </c>
    </row>
    <row r="106" spans="1:7" x14ac:dyDescent="0.2">
      <c r="A106">
        <v>3159639</v>
      </c>
      <c r="B106" t="s">
        <v>74</v>
      </c>
      <c r="C106" s="9">
        <v>0</v>
      </c>
      <c r="E106">
        <v>4291889</v>
      </c>
      <c r="F106" t="s">
        <v>73</v>
      </c>
      <c r="G106">
        <v>0</v>
      </c>
    </row>
    <row r="107" spans="1:7" x14ac:dyDescent="0.2">
      <c r="A107">
        <v>3161593</v>
      </c>
      <c r="B107" t="s">
        <v>73</v>
      </c>
      <c r="C107" s="10">
        <v>0</v>
      </c>
      <c r="E107">
        <v>4295062</v>
      </c>
      <c r="F107" t="s">
        <v>73</v>
      </c>
      <c r="G107">
        <v>0</v>
      </c>
    </row>
    <row r="108" spans="1:7" x14ac:dyDescent="0.2">
      <c r="A108">
        <v>3176064</v>
      </c>
      <c r="B108" t="s">
        <v>73</v>
      </c>
      <c r="C108" s="9">
        <v>0</v>
      </c>
      <c r="E108">
        <v>4295980</v>
      </c>
      <c r="F108" t="s">
        <v>73</v>
      </c>
      <c r="G108">
        <v>0</v>
      </c>
    </row>
    <row r="109" spans="1:7" x14ac:dyDescent="0.2">
      <c r="A109">
        <v>3186542</v>
      </c>
      <c r="B109" t="s">
        <v>73</v>
      </c>
      <c r="C109" s="10">
        <v>0</v>
      </c>
      <c r="E109">
        <v>4324008</v>
      </c>
      <c r="F109" t="s">
        <v>73</v>
      </c>
      <c r="G109">
        <v>0</v>
      </c>
    </row>
    <row r="110" spans="1:7" x14ac:dyDescent="0.2">
      <c r="A110">
        <v>3186542</v>
      </c>
      <c r="B110" t="s">
        <v>73</v>
      </c>
      <c r="C110" s="9">
        <v>1</v>
      </c>
      <c r="E110">
        <v>4324302</v>
      </c>
      <c r="F110" t="s">
        <v>73</v>
      </c>
      <c r="G110">
        <v>0</v>
      </c>
    </row>
    <row r="111" spans="1:7" x14ac:dyDescent="0.2">
      <c r="A111">
        <v>3213541</v>
      </c>
      <c r="B111" t="s">
        <v>73</v>
      </c>
      <c r="C111" s="10">
        <v>0</v>
      </c>
      <c r="E111">
        <v>4324472</v>
      </c>
      <c r="F111" t="s">
        <v>73</v>
      </c>
      <c r="G111">
        <v>0</v>
      </c>
    </row>
    <row r="112" spans="1:7" x14ac:dyDescent="0.2">
      <c r="A112">
        <v>3213541</v>
      </c>
      <c r="B112" t="s">
        <v>73</v>
      </c>
      <c r="C112" s="9">
        <v>0</v>
      </c>
      <c r="E112">
        <v>4326677</v>
      </c>
      <c r="F112" t="s">
        <v>73</v>
      </c>
      <c r="G112">
        <v>0</v>
      </c>
    </row>
    <row r="113" spans="1:7" x14ac:dyDescent="0.2">
      <c r="A113">
        <v>3226177</v>
      </c>
      <c r="B113" t="s">
        <v>73</v>
      </c>
      <c r="C113" s="10">
        <v>2</v>
      </c>
      <c r="E113">
        <v>4328580</v>
      </c>
      <c r="F113" t="s">
        <v>73</v>
      </c>
      <c r="G113">
        <v>0</v>
      </c>
    </row>
    <row r="114" spans="1:7" x14ac:dyDescent="0.2">
      <c r="A114">
        <v>3226651</v>
      </c>
      <c r="B114" t="s">
        <v>73</v>
      </c>
      <c r="C114" s="9">
        <v>0</v>
      </c>
      <c r="E114">
        <v>4335195</v>
      </c>
      <c r="F114" t="s">
        <v>73</v>
      </c>
      <c r="G114">
        <v>0</v>
      </c>
    </row>
    <row r="115" spans="1:7" x14ac:dyDescent="0.2">
      <c r="A115">
        <v>3263309</v>
      </c>
      <c r="B115" t="s">
        <v>73</v>
      </c>
      <c r="C115" s="10">
        <v>0</v>
      </c>
      <c r="E115">
        <v>416580</v>
      </c>
      <c r="F115" t="s">
        <v>73</v>
      </c>
      <c r="G115">
        <v>1</v>
      </c>
    </row>
    <row r="116" spans="1:7" x14ac:dyDescent="0.2">
      <c r="A116">
        <v>3263309</v>
      </c>
      <c r="B116" t="s">
        <v>73</v>
      </c>
      <c r="C116" s="9">
        <v>0</v>
      </c>
      <c r="E116">
        <v>883613</v>
      </c>
      <c r="F116" t="s">
        <v>73</v>
      </c>
      <c r="G116">
        <v>1</v>
      </c>
    </row>
    <row r="117" spans="1:7" x14ac:dyDescent="0.2">
      <c r="A117">
        <v>3264264</v>
      </c>
      <c r="B117" t="s">
        <v>74</v>
      </c>
      <c r="C117" s="10">
        <v>0</v>
      </c>
      <c r="E117">
        <v>1055538</v>
      </c>
      <c r="F117" t="s">
        <v>73</v>
      </c>
      <c r="G117">
        <v>1</v>
      </c>
    </row>
    <row r="118" spans="1:7" x14ac:dyDescent="0.2">
      <c r="A118">
        <v>3277554</v>
      </c>
      <c r="B118" t="s">
        <v>73</v>
      </c>
      <c r="C118" s="9">
        <v>0</v>
      </c>
      <c r="E118">
        <v>1520412</v>
      </c>
      <c r="F118" t="s">
        <v>73</v>
      </c>
      <c r="G118">
        <v>1</v>
      </c>
    </row>
    <row r="119" spans="1:7" x14ac:dyDescent="0.2">
      <c r="A119">
        <v>3278300</v>
      </c>
      <c r="B119" t="s">
        <v>73</v>
      </c>
      <c r="C119" s="10">
        <v>2</v>
      </c>
      <c r="E119">
        <v>1627098</v>
      </c>
      <c r="F119" t="s">
        <v>73</v>
      </c>
      <c r="G119">
        <v>1</v>
      </c>
    </row>
    <row r="120" spans="1:7" x14ac:dyDescent="0.2">
      <c r="A120">
        <v>3281610</v>
      </c>
      <c r="B120" t="s">
        <v>73</v>
      </c>
      <c r="C120" s="9">
        <v>1</v>
      </c>
      <c r="E120">
        <v>2053923</v>
      </c>
      <c r="F120" t="s">
        <v>73</v>
      </c>
      <c r="G120">
        <v>1</v>
      </c>
    </row>
    <row r="121" spans="1:7" x14ac:dyDescent="0.2">
      <c r="A121">
        <v>3287763</v>
      </c>
      <c r="B121" t="s">
        <v>73</v>
      </c>
      <c r="C121" s="10">
        <v>0</v>
      </c>
      <c r="E121">
        <v>2343708</v>
      </c>
      <c r="F121" t="s">
        <v>73</v>
      </c>
      <c r="G121">
        <v>1</v>
      </c>
    </row>
    <row r="122" spans="1:7" x14ac:dyDescent="0.2">
      <c r="A122">
        <v>3306547</v>
      </c>
      <c r="B122" t="s">
        <v>73</v>
      </c>
      <c r="C122" s="9">
        <v>0</v>
      </c>
      <c r="E122">
        <v>3029991</v>
      </c>
      <c r="F122" t="s">
        <v>73</v>
      </c>
      <c r="G122">
        <v>1</v>
      </c>
    </row>
    <row r="123" spans="1:7" x14ac:dyDescent="0.2">
      <c r="A123">
        <v>3325514</v>
      </c>
      <c r="B123" t="s">
        <v>73</v>
      </c>
      <c r="C123" s="10">
        <v>3</v>
      </c>
      <c r="E123">
        <v>3070360</v>
      </c>
      <c r="F123" t="s">
        <v>73</v>
      </c>
      <c r="G123">
        <v>1</v>
      </c>
    </row>
    <row r="124" spans="1:7" x14ac:dyDescent="0.2">
      <c r="A124">
        <v>3345388</v>
      </c>
      <c r="B124" t="s">
        <v>73</v>
      </c>
      <c r="C124" s="9">
        <v>0</v>
      </c>
      <c r="E124">
        <v>3186542</v>
      </c>
      <c r="F124" t="s">
        <v>73</v>
      </c>
      <c r="G124">
        <v>1</v>
      </c>
    </row>
    <row r="125" spans="1:7" x14ac:dyDescent="0.2">
      <c r="A125">
        <v>3387914</v>
      </c>
      <c r="B125" t="s">
        <v>74</v>
      </c>
      <c r="C125" s="10">
        <v>0</v>
      </c>
      <c r="E125">
        <v>3226177</v>
      </c>
      <c r="F125" t="s">
        <v>73</v>
      </c>
      <c r="G125">
        <v>1</v>
      </c>
    </row>
    <row r="126" spans="1:7" x14ac:dyDescent="0.2">
      <c r="A126">
        <v>3387914</v>
      </c>
      <c r="B126" t="s">
        <v>74</v>
      </c>
      <c r="C126" s="9">
        <v>0</v>
      </c>
      <c r="E126">
        <v>3278300</v>
      </c>
      <c r="F126" t="s">
        <v>73</v>
      </c>
      <c r="G126">
        <v>1</v>
      </c>
    </row>
    <row r="127" spans="1:7" x14ac:dyDescent="0.2">
      <c r="A127">
        <v>3395603</v>
      </c>
      <c r="B127" t="s">
        <v>73</v>
      </c>
      <c r="C127" s="10">
        <v>0</v>
      </c>
      <c r="E127">
        <v>3281610</v>
      </c>
      <c r="F127" t="s">
        <v>73</v>
      </c>
      <c r="G127">
        <v>1</v>
      </c>
    </row>
    <row r="128" spans="1:7" x14ac:dyDescent="0.2">
      <c r="A128">
        <v>3421761</v>
      </c>
      <c r="B128" t="s">
        <v>74</v>
      </c>
      <c r="C128" s="9">
        <v>0</v>
      </c>
      <c r="E128">
        <v>3325514</v>
      </c>
      <c r="F128" t="s">
        <v>73</v>
      </c>
      <c r="G128">
        <v>1</v>
      </c>
    </row>
    <row r="129" spans="1:7" x14ac:dyDescent="0.2">
      <c r="A129">
        <v>3421761</v>
      </c>
      <c r="B129" t="s">
        <v>74</v>
      </c>
      <c r="C129" s="10">
        <v>0</v>
      </c>
      <c r="E129">
        <v>3977954</v>
      </c>
      <c r="F129" t="s">
        <v>73</v>
      </c>
      <c r="G129">
        <v>1</v>
      </c>
    </row>
    <row r="130" spans="1:7" x14ac:dyDescent="0.2">
      <c r="A130">
        <v>3481349</v>
      </c>
      <c r="B130" t="s">
        <v>73</v>
      </c>
      <c r="C130" s="9">
        <v>0</v>
      </c>
      <c r="E130">
        <v>4001385</v>
      </c>
      <c r="F130" t="s">
        <v>73</v>
      </c>
      <c r="G130">
        <v>1</v>
      </c>
    </row>
    <row r="131" spans="1:7" x14ac:dyDescent="0.2">
      <c r="A131">
        <v>3506858</v>
      </c>
      <c r="B131" t="s">
        <v>74</v>
      </c>
      <c r="C131" s="10">
        <v>0</v>
      </c>
      <c r="E131">
        <v>4018850</v>
      </c>
      <c r="F131" t="s">
        <v>73</v>
      </c>
      <c r="G131">
        <v>1</v>
      </c>
    </row>
    <row r="132" spans="1:7" x14ac:dyDescent="0.2">
      <c r="A132">
        <v>3514536</v>
      </c>
      <c r="B132" t="s">
        <v>73</v>
      </c>
      <c r="C132" s="9">
        <v>0</v>
      </c>
      <c r="E132">
        <v>4038732</v>
      </c>
      <c r="F132" t="s">
        <v>73</v>
      </c>
      <c r="G132">
        <v>1</v>
      </c>
    </row>
    <row r="133" spans="1:7" x14ac:dyDescent="0.2">
      <c r="A133">
        <v>3543251</v>
      </c>
      <c r="B133" t="s">
        <v>74</v>
      </c>
      <c r="C133" s="10">
        <v>0</v>
      </c>
      <c r="E133">
        <v>4097224</v>
      </c>
      <c r="F133" t="s">
        <v>73</v>
      </c>
      <c r="G133">
        <v>1</v>
      </c>
    </row>
    <row r="134" spans="1:7" x14ac:dyDescent="0.2">
      <c r="A134">
        <v>3548300</v>
      </c>
      <c r="B134" t="s">
        <v>73</v>
      </c>
      <c r="C134" s="9">
        <v>0</v>
      </c>
      <c r="E134">
        <v>4100687</v>
      </c>
      <c r="F134" t="s">
        <v>73</v>
      </c>
      <c r="G134">
        <v>1</v>
      </c>
    </row>
    <row r="135" spans="1:7" x14ac:dyDescent="0.2">
      <c r="A135">
        <v>3548317</v>
      </c>
      <c r="B135" t="s">
        <v>73</v>
      </c>
      <c r="C135" s="10">
        <v>0</v>
      </c>
      <c r="E135">
        <v>4158306</v>
      </c>
      <c r="F135" t="s">
        <v>73</v>
      </c>
      <c r="G135">
        <v>1</v>
      </c>
    </row>
    <row r="136" spans="1:7" x14ac:dyDescent="0.2">
      <c r="A136">
        <v>3548317</v>
      </c>
      <c r="B136" t="s">
        <v>74</v>
      </c>
      <c r="C136" s="9">
        <v>0</v>
      </c>
      <c r="E136">
        <v>4242806</v>
      </c>
      <c r="F136" t="s">
        <v>73</v>
      </c>
      <c r="G136">
        <v>1</v>
      </c>
    </row>
    <row r="137" spans="1:7" x14ac:dyDescent="0.2">
      <c r="A137">
        <v>3552192</v>
      </c>
      <c r="B137" t="s">
        <v>74</v>
      </c>
      <c r="C137" s="10">
        <v>2</v>
      </c>
      <c r="E137">
        <v>4307720</v>
      </c>
      <c r="F137" t="s">
        <v>73</v>
      </c>
      <c r="G137">
        <v>1</v>
      </c>
    </row>
    <row r="138" spans="1:7" x14ac:dyDescent="0.2">
      <c r="A138">
        <v>3570038</v>
      </c>
      <c r="B138" t="s">
        <v>73</v>
      </c>
      <c r="C138" s="9">
        <v>0</v>
      </c>
      <c r="E138">
        <v>4309611</v>
      </c>
      <c r="F138" t="s">
        <v>73</v>
      </c>
      <c r="G138">
        <v>1</v>
      </c>
    </row>
    <row r="139" spans="1:7" x14ac:dyDescent="0.2">
      <c r="A139">
        <v>3570475</v>
      </c>
      <c r="B139" t="s">
        <v>73</v>
      </c>
      <c r="C139" s="10">
        <v>0</v>
      </c>
      <c r="E139">
        <v>4338692</v>
      </c>
      <c r="F139" t="s">
        <v>73</v>
      </c>
      <c r="G139">
        <v>1</v>
      </c>
    </row>
    <row r="140" spans="1:7" x14ac:dyDescent="0.2">
      <c r="A140">
        <v>3616129</v>
      </c>
      <c r="B140" t="s">
        <v>74</v>
      </c>
      <c r="C140" s="9">
        <v>0</v>
      </c>
      <c r="E140">
        <v>174730</v>
      </c>
      <c r="F140" t="s">
        <v>74</v>
      </c>
      <c r="G140">
        <v>0</v>
      </c>
    </row>
    <row r="141" spans="1:7" x14ac:dyDescent="0.2">
      <c r="A141">
        <v>3616129</v>
      </c>
      <c r="B141" t="s">
        <v>74</v>
      </c>
      <c r="C141" s="10">
        <v>0</v>
      </c>
      <c r="E141">
        <v>174730</v>
      </c>
      <c r="F141" t="s">
        <v>74</v>
      </c>
      <c r="G141">
        <v>0</v>
      </c>
    </row>
    <row r="142" spans="1:7" x14ac:dyDescent="0.2">
      <c r="A142">
        <v>3665553</v>
      </c>
      <c r="B142" t="s">
        <v>74</v>
      </c>
      <c r="C142" s="9">
        <v>1</v>
      </c>
      <c r="E142">
        <v>434057</v>
      </c>
      <c r="F142" t="s">
        <v>74</v>
      </c>
      <c r="G142">
        <v>0</v>
      </c>
    </row>
    <row r="143" spans="1:7" x14ac:dyDescent="0.2">
      <c r="A143">
        <v>3692162</v>
      </c>
      <c r="B143" t="s">
        <v>74</v>
      </c>
      <c r="C143" s="10">
        <v>3</v>
      </c>
      <c r="E143">
        <v>989264</v>
      </c>
      <c r="F143" t="s">
        <v>74</v>
      </c>
      <c r="G143">
        <v>0</v>
      </c>
    </row>
    <row r="144" spans="1:7" x14ac:dyDescent="0.2">
      <c r="A144">
        <v>3692162</v>
      </c>
      <c r="B144" t="s">
        <v>73</v>
      </c>
      <c r="C144" s="9">
        <v>0</v>
      </c>
      <c r="E144">
        <v>1038523</v>
      </c>
      <c r="F144" t="s">
        <v>74</v>
      </c>
      <c r="G144">
        <v>0</v>
      </c>
    </row>
    <row r="145" spans="1:7" x14ac:dyDescent="0.2">
      <c r="A145">
        <v>3725917</v>
      </c>
      <c r="B145" t="s">
        <v>74</v>
      </c>
      <c r="C145" s="10">
        <v>0</v>
      </c>
      <c r="E145">
        <v>1055538</v>
      </c>
      <c r="F145" t="s">
        <v>74</v>
      </c>
      <c r="G145">
        <v>0</v>
      </c>
    </row>
    <row r="146" spans="1:7" x14ac:dyDescent="0.2">
      <c r="A146">
        <v>3728707</v>
      </c>
      <c r="B146" t="s">
        <v>73</v>
      </c>
      <c r="C146" s="9">
        <v>0</v>
      </c>
      <c r="E146">
        <v>1196248</v>
      </c>
      <c r="F146" t="s">
        <v>74</v>
      </c>
      <c r="G146">
        <v>0</v>
      </c>
    </row>
    <row r="147" spans="1:7" x14ac:dyDescent="0.2">
      <c r="A147">
        <v>3779687</v>
      </c>
      <c r="B147" t="s">
        <v>73</v>
      </c>
      <c r="C147" s="10">
        <v>0</v>
      </c>
      <c r="E147">
        <v>1196248</v>
      </c>
      <c r="F147" t="s">
        <v>74</v>
      </c>
      <c r="G147">
        <v>0</v>
      </c>
    </row>
    <row r="148" spans="1:7" x14ac:dyDescent="0.2">
      <c r="A148">
        <v>3786588</v>
      </c>
      <c r="B148" t="s">
        <v>73</v>
      </c>
      <c r="C148" s="9">
        <v>0</v>
      </c>
      <c r="E148">
        <v>1226126</v>
      </c>
      <c r="F148" t="s">
        <v>74</v>
      </c>
      <c r="G148">
        <v>0</v>
      </c>
    </row>
    <row r="149" spans="1:7" x14ac:dyDescent="0.2">
      <c r="A149">
        <v>3795222</v>
      </c>
      <c r="B149" t="s">
        <v>74</v>
      </c>
      <c r="C149" s="10">
        <v>0</v>
      </c>
      <c r="E149">
        <v>1228743</v>
      </c>
      <c r="F149" t="s">
        <v>74</v>
      </c>
      <c r="G149">
        <v>0</v>
      </c>
    </row>
    <row r="150" spans="1:7" x14ac:dyDescent="0.2">
      <c r="A150">
        <v>3795222</v>
      </c>
      <c r="B150" t="s">
        <v>74</v>
      </c>
      <c r="C150" s="9">
        <v>0</v>
      </c>
      <c r="E150">
        <v>1228743</v>
      </c>
      <c r="F150" t="s">
        <v>74</v>
      </c>
      <c r="G150">
        <v>0</v>
      </c>
    </row>
    <row r="151" spans="1:7" x14ac:dyDescent="0.2">
      <c r="A151">
        <v>3816224</v>
      </c>
      <c r="B151" t="s">
        <v>73</v>
      </c>
      <c r="C151" s="10">
        <v>0</v>
      </c>
      <c r="E151">
        <v>1379005</v>
      </c>
      <c r="F151" t="s">
        <v>74</v>
      </c>
      <c r="G151">
        <v>0</v>
      </c>
    </row>
    <row r="152" spans="1:7" x14ac:dyDescent="0.2">
      <c r="A152">
        <v>3816224</v>
      </c>
      <c r="B152" t="s">
        <v>73</v>
      </c>
      <c r="C152" s="9">
        <v>0</v>
      </c>
      <c r="E152">
        <v>1410844</v>
      </c>
      <c r="F152" t="s">
        <v>74</v>
      </c>
      <c r="G152">
        <v>0</v>
      </c>
    </row>
    <row r="153" spans="1:7" x14ac:dyDescent="0.2">
      <c r="A153">
        <v>3845629</v>
      </c>
      <c r="B153" t="s">
        <v>74</v>
      </c>
      <c r="C153" s="10">
        <v>2</v>
      </c>
      <c r="E153">
        <v>1471822</v>
      </c>
      <c r="F153" t="s">
        <v>74</v>
      </c>
      <c r="G153">
        <v>0</v>
      </c>
    </row>
    <row r="154" spans="1:7" x14ac:dyDescent="0.2">
      <c r="A154">
        <v>3845629</v>
      </c>
      <c r="B154" t="s">
        <v>74</v>
      </c>
      <c r="C154" s="9">
        <v>2</v>
      </c>
      <c r="E154">
        <v>1536222</v>
      </c>
      <c r="F154" t="s">
        <v>74</v>
      </c>
      <c r="G154">
        <v>0</v>
      </c>
    </row>
    <row r="155" spans="1:7" x14ac:dyDescent="0.2">
      <c r="A155">
        <v>3873056</v>
      </c>
      <c r="B155" t="s">
        <v>73</v>
      </c>
      <c r="C155" s="10">
        <v>0</v>
      </c>
      <c r="E155">
        <v>1585408</v>
      </c>
      <c r="F155" t="s">
        <v>74</v>
      </c>
      <c r="G155">
        <v>0</v>
      </c>
    </row>
    <row r="156" spans="1:7" x14ac:dyDescent="0.2">
      <c r="A156">
        <v>3876286</v>
      </c>
      <c r="B156" t="s">
        <v>73</v>
      </c>
      <c r="C156" s="9">
        <v>0</v>
      </c>
      <c r="E156">
        <v>1690949</v>
      </c>
      <c r="F156" t="s">
        <v>74</v>
      </c>
      <c r="G156">
        <v>0</v>
      </c>
    </row>
    <row r="157" spans="1:7" x14ac:dyDescent="0.2">
      <c r="A157">
        <v>3889932</v>
      </c>
      <c r="B157" t="s">
        <v>73</v>
      </c>
      <c r="C157" s="10">
        <v>0</v>
      </c>
      <c r="E157">
        <v>1702523</v>
      </c>
      <c r="F157" t="s">
        <v>74</v>
      </c>
      <c r="G157">
        <v>0</v>
      </c>
    </row>
    <row r="158" spans="1:7" x14ac:dyDescent="0.2">
      <c r="A158">
        <v>3894796</v>
      </c>
      <c r="B158" t="s">
        <v>73</v>
      </c>
      <c r="C158" s="9">
        <v>0</v>
      </c>
      <c r="E158">
        <v>1766857</v>
      </c>
      <c r="F158" t="s">
        <v>74</v>
      </c>
      <c r="G158">
        <v>0</v>
      </c>
    </row>
    <row r="159" spans="1:7" x14ac:dyDescent="0.2">
      <c r="A159">
        <v>3894840</v>
      </c>
      <c r="B159" t="s">
        <v>74</v>
      </c>
      <c r="C159" s="10">
        <v>0</v>
      </c>
      <c r="E159">
        <v>1782344</v>
      </c>
      <c r="F159" t="s">
        <v>74</v>
      </c>
      <c r="G159">
        <v>0</v>
      </c>
    </row>
    <row r="160" spans="1:7" x14ac:dyDescent="0.2">
      <c r="A160">
        <v>3961785</v>
      </c>
      <c r="B160" t="s">
        <v>74</v>
      </c>
      <c r="C160" s="9">
        <v>2</v>
      </c>
      <c r="E160">
        <v>2018855</v>
      </c>
      <c r="F160" t="s">
        <v>74</v>
      </c>
      <c r="G160">
        <v>0</v>
      </c>
    </row>
    <row r="161" spans="1:7" x14ac:dyDescent="0.2">
      <c r="A161">
        <v>3977954</v>
      </c>
      <c r="B161" t="s">
        <v>73</v>
      </c>
      <c r="C161" s="10">
        <v>2</v>
      </c>
      <c r="E161">
        <v>2229669</v>
      </c>
      <c r="F161" t="s">
        <v>74</v>
      </c>
      <c r="G161">
        <v>0</v>
      </c>
    </row>
    <row r="162" spans="1:7" x14ac:dyDescent="0.2">
      <c r="A162">
        <v>3983608</v>
      </c>
      <c r="B162" t="s">
        <v>74</v>
      </c>
      <c r="C162" s="9">
        <v>0</v>
      </c>
      <c r="E162">
        <v>2360789</v>
      </c>
      <c r="F162" t="s">
        <v>74</v>
      </c>
      <c r="G162">
        <v>0</v>
      </c>
    </row>
    <row r="163" spans="1:7" x14ac:dyDescent="0.2">
      <c r="A163">
        <v>3994063</v>
      </c>
      <c r="B163" t="s">
        <v>73</v>
      </c>
      <c r="C163" s="10">
        <v>0</v>
      </c>
      <c r="E163">
        <v>2392024</v>
      </c>
      <c r="F163" t="s">
        <v>74</v>
      </c>
      <c r="G163">
        <v>0</v>
      </c>
    </row>
    <row r="164" spans="1:7" x14ac:dyDescent="0.2">
      <c r="A164">
        <v>3994576</v>
      </c>
      <c r="B164" t="s">
        <v>73</v>
      </c>
      <c r="C164" s="9">
        <v>0</v>
      </c>
      <c r="E164">
        <v>2425557</v>
      </c>
      <c r="F164" t="s">
        <v>74</v>
      </c>
      <c r="G164">
        <v>0</v>
      </c>
    </row>
    <row r="165" spans="1:7" x14ac:dyDescent="0.2">
      <c r="A165">
        <v>4001385</v>
      </c>
      <c r="B165" t="s">
        <v>73</v>
      </c>
      <c r="C165" s="10">
        <v>0</v>
      </c>
      <c r="E165">
        <v>3002547</v>
      </c>
      <c r="F165" t="s">
        <v>74</v>
      </c>
      <c r="G165">
        <v>0</v>
      </c>
    </row>
    <row r="166" spans="1:7" x14ac:dyDescent="0.2">
      <c r="A166">
        <v>4001385</v>
      </c>
      <c r="B166" t="s">
        <v>73</v>
      </c>
      <c r="C166" s="9">
        <v>2</v>
      </c>
      <c r="E166">
        <v>3086537</v>
      </c>
      <c r="F166" t="s">
        <v>74</v>
      </c>
      <c r="G166">
        <v>0</v>
      </c>
    </row>
    <row r="167" spans="1:7" x14ac:dyDescent="0.2">
      <c r="A167">
        <v>4017480</v>
      </c>
      <c r="B167" t="s">
        <v>74</v>
      </c>
      <c r="C167" s="10">
        <v>2</v>
      </c>
      <c r="E167">
        <v>3123969</v>
      </c>
      <c r="F167" t="s">
        <v>74</v>
      </c>
      <c r="G167">
        <v>0</v>
      </c>
    </row>
    <row r="168" spans="1:7" x14ac:dyDescent="0.2">
      <c r="A168">
        <v>4018850</v>
      </c>
      <c r="B168" t="s">
        <v>73</v>
      </c>
      <c r="C168" s="10">
        <v>3</v>
      </c>
      <c r="E168">
        <v>3159639</v>
      </c>
      <c r="F168" t="s">
        <v>74</v>
      </c>
      <c r="G168">
        <v>0</v>
      </c>
    </row>
    <row r="169" spans="1:7" x14ac:dyDescent="0.2">
      <c r="A169">
        <v>4018850</v>
      </c>
      <c r="B169" t="s">
        <v>73</v>
      </c>
      <c r="C169" s="9">
        <v>2</v>
      </c>
      <c r="E169">
        <v>3264264</v>
      </c>
      <c r="F169" t="s">
        <v>74</v>
      </c>
      <c r="G169">
        <v>0</v>
      </c>
    </row>
    <row r="170" spans="1:7" x14ac:dyDescent="0.2">
      <c r="A170">
        <v>4029876</v>
      </c>
      <c r="B170" t="s">
        <v>74</v>
      </c>
      <c r="C170" s="10">
        <v>1</v>
      </c>
      <c r="E170">
        <v>3387914</v>
      </c>
      <c r="F170" t="s">
        <v>74</v>
      </c>
      <c r="G170">
        <v>0</v>
      </c>
    </row>
    <row r="171" spans="1:7" x14ac:dyDescent="0.2">
      <c r="A171">
        <v>4038349</v>
      </c>
      <c r="B171" t="s">
        <v>74</v>
      </c>
      <c r="C171" s="9">
        <v>0</v>
      </c>
      <c r="E171">
        <v>3387914</v>
      </c>
      <c r="F171" t="s">
        <v>74</v>
      </c>
      <c r="G171">
        <v>0</v>
      </c>
    </row>
    <row r="172" spans="1:7" x14ac:dyDescent="0.2">
      <c r="A172">
        <v>4038732</v>
      </c>
      <c r="B172" t="s">
        <v>73</v>
      </c>
      <c r="C172" s="10">
        <v>2</v>
      </c>
      <c r="E172">
        <v>3421761</v>
      </c>
      <c r="F172" t="s">
        <v>74</v>
      </c>
      <c r="G172">
        <v>0</v>
      </c>
    </row>
    <row r="173" spans="1:7" x14ac:dyDescent="0.2">
      <c r="A173">
        <v>4041874</v>
      </c>
      <c r="B173" t="s">
        <v>74</v>
      </c>
      <c r="C173" s="9">
        <v>0</v>
      </c>
      <c r="E173">
        <v>3421761</v>
      </c>
      <c r="F173" t="s">
        <v>74</v>
      </c>
      <c r="G173">
        <v>0</v>
      </c>
    </row>
    <row r="174" spans="1:7" x14ac:dyDescent="0.2">
      <c r="A174">
        <v>4052034</v>
      </c>
      <c r="B174" t="s">
        <v>73</v>
      </c>
      <c r="C174" s="10">
        <v>0</v>
      </c>
      <c r="E174">
        <v>3506858</v>
      </c>
      <c r="F174" t="s">
        <v>74</v>
      </c>
      <c r="G174">
        <v>0</v>
      </c>
    </row>
    <row r="175" spans="1:7" x14ac:dyDescent="0.2">
      <c r="A175">
        <v>4053851</v>
      </c>
      <c r="B175" t="s">
        <v>73</v>
      </c>
      <c r="C175" s="9">
        <v>0</v>
      </c>
      <c r="E175">
        <v>3543251</v>
      </c>
      <c r="F175" t="s">
        <v>74</v>
      </c>
      <c r="G175">
        <v>0</v>
      </c>
    </row>
    <row r="176" spans="1:7" x14ac:dyDescent="0.2">
      <c r="A176">
        <v>4063089</v>
      </c>
      <c r="B176" t="s">
        <v>73</v>
      </c>
      <c r="C176" s="10">
        <v>0</v>
      </c>
      <c r="E176">
        <v>3548317</v>
      </c>
      <c r="F176" t="s">
        <v>74</v>
      </c>
      <c r="G176">
        <v>0</v>
      </c>
    </row>
    <row r="177" spans="1:7" x14ac:dyDescent="0.2">
      <c r="A177">
        <v>4097224</v>
      </c>
      <c r="B177" t="s">
        <v>73</v>
      </c>
      <c r="C177" s="9">
        <v>2</v>
      </c>
      <c r="E177">
        <v>3616129</v>
      </c>
      <c r="F177" t="s">
        <v>74</v>
      </c>
      <c r="G177">
        <v>0</v>
      </c>
    </row>
    <row r="178" spans="1:7" x14ac:dyDescent="0.2">
      <c r="A178">
        <v>4097224</v>
      </c>
      <c r="B178" t="s">
        <v>73</v>
      </c>
      <c r="C178" s="10">
        <v>0</v>
      </c>
      <c r="E178">
        <v>3616129</v>
      </c>
      <c r="F178" t="s">
        <v>74</v>
      </c>
      <c r="G178">
        <v>0</v>
      </c>
    </row>
    <row r="179" spans="1:7" x14ac:dyDescent="0.2">
      <c r="A179">
        <v>4100687</v>
      </c>
      <c r="B179" t="s">
        <v>73</v>
      </c>
      <c r="C179" s="9">
        <v>2</v>
      </c>
      <c r="E179">
        <v>3725917</v>
      </c>
      <c r="F179" t="s">
        <v>74</v>
      </c>
      <c r="G179">
        <v>0</v>
      </c>
    </row>
    <row r="180" spans="1:7" x14ac:dyDescent="0.2">
      <c r="A180">
        <v>4128572</v>
      </c>
      <c r="B180" t="s">
        <v>73</v>
      </c>
      <c r="C180" s="10">
        <v>0</v>
      </c>
      <c r="E180">
        <v>3795222</v>
      </c>
      <c r="F180" t="s">
        <v>74</v>
      </c>
      <c r="G180">
        <v>0</v>
      </c>
    </row>
    <row r="181" spans="1:7" x14ac:dyDescent="0.2">
      <c r="A181">
        <v>4158306</v>
      </c>
      <c r="B181" t="s">
        <v>73</v>
      </c>
      <c r="C181" s="9">
        <v>3</v>
      </c>
      <c r="E181">
        <v>3795222</v>
      </c>
      <c r="F181" t="s">
        <v>74</v>
      </c>
      <c r="G181">
        <v>0</v>
      </c>
    </row>
    <row r="182" spans="1:7" x14ac:dyDescent="0.2">
      <c r="A182">
        <v>4168700</v>
      </c>
      <c r="B182" t="s">
        <v>74</v>
      </c>
      <c r="C182" s="10">
        <v>2</v>
      </c>
      <c r="E182">
        <v>3894840</v>
      </c>
      <c r="F182" t="s">
        <v>74</v>
      </c>
      <c r="G182">
        <v>0</v>
      </c>
    </row>
    <row r="183" spans="1:7" x14ac:dyDescent="0.2">
      <c r="A183">
        <v>4168700</v>
      </c>
      <c r="B183" t="s">
        <v>74</v>
      </c>
      <c r="C183" s="9">
        <v>0</v>
      </c>
      <c r="E183">
        <v>3983608</v>
      </c>
      <c r="F183" t="s">
        <v>74</v>
      </c>
      <c r="G183">
        <v>0</v>
      </c>
    </row>
    <row r="184" spans="1:7" x14ac:dyDescent="0.2">
      <c r="A184">
        <v>4171125</v>
      </c>
      <c r="B184" t="s">
        <v>73</v>
      </c>
      <c r="C184" s="10">
        <v>0</v>
      </c>
      <c r="E184">
        <v>4038349</v>
      </c>
      <c r="F184" t="s">
        <v>74</v>
      </c>
      <c r="G184">
        <v>0</v>
      </c>
    </row>
    <row r="185" spans="1:7" x14ac:dyDescent="0.2">
      <c r="A185">
        <v>4171125</v>
      </c>
      <c r="B185" t="s">
        <v>74</v>
      </c>
      <c r="C185" s="9">
        <v>0</v>
      </c>
      <c r="E185">
        <v>4041874</v>
      </c>
      <c r="F185" t="s">
        <v>74</v>
      </c>
      <c r="G185">
        <v>0</v>
      </c>
    </row>
    <row r="186" spans="1:7" x14ac:dyDescent="0.2">
      <c r="A186">
        <v>4175718</v>
      </c>
      <c r="B186" t="s">
        <v>73</v>
      </c>
      <c r="C186" s="10">
        <v>0</v>
      </c>
      <c r="E186">
        <v>4168700</v>
      </c>
      <c r="F186" t="s">
        <v>74</v>
      </c>
      <c r="G186">
        <v>0</v>
      </c>
    </row>
    <row r="187" spans="1:7" x14ac:dyDescent="0.2">
      <c r="A187">
        <v>4191501</v>
      </c>
      <c r="B187" t="s">
        <v>73</v>
      </c>
      <c r="C187" s="9">
        <v>0</v>
      </c>
      <c r="E187">
        <v>4171125</v>
      </c>
      <c r="F187" t="s">
        <v>74</v>
      </c>
      <c r="G187">
        <v>0</v>
      </c>
    </row>
    <row r="188" spans="1:7" x14ac:dyDescent="0.2">
      <c r="A188">
        <v>4207931</v>
      </c>
      <c r="B188" t="s">
        <v>73</v>
      </c>
      <c r="C188" s="10">
        <v>0</v>
      </c>
      <c r="E188">
        <v>4247457</v>
      </c>
      <c r="F188" t="s">
        <v>74</v>
      </c>
      <c r="G188">
        <v>0</v>
      </c>
    </row>
    <row r="189" spans="1:7" x14ac:dyDescent="0.2">
      <c r="A189">
        <v>4210719</v>
      </c>
      <c r="B189" t="s">
        <v>73</v>
      </c>
      <c r="C189" s="9">
        <v>0</v>
      </c>
      <c r="E189">
        <v>4247457</v>
      </c>
      <c r="F189" t="s">
        <v>74</v>
      </c>
      <c r="G189">
        <v>0</v>
      </c>
    </row>
    <row r="190" spans="1:7" x14ac:dyDescent="0.2">
      <c r="A190">
        <v>4210719</v>
      </c>
      <c r="B190" t="s">
        <v>73</v>
      </c>
      <c r="C190" s="10">
        <v>0</v>
      </c>
      <c r="E190">
        <v>4252946</v>
      </c>
      <c r="F190" t="s">
        <v>74</v>
      </c>
      <c r="G190">
        <v>0</v>
      </c>
    </row>
    <row r="191" spans="1:7" x14ac:dyDescent="0.2">
      <c r="A191">
        <v>4226169</v>
      </c>
      <c r="B191" t="s">
        <v>74</v>
      </c>
      <c r="C191" s="9">
        <v>2</v>
      </c>
      <c r="E191">
        <v>4276487</v>
      </c>
      <c r="F191" t="s">
        <v>74</v>
      </c>
      <c r="G191">
        <v>0</v>
      </c>
    </row>
    <row r="192" spans="1:7" x14ac:dyDescent="0.2">
      <c r="A192">
        <v>4238695</v>
      </c>
      <c r="B192" t="s">
        <v>73</v>
      </c>
      <c r="C192" s="10">
        <v>0</v>
      </c>
      <c r="E192">
        <v>4276876</v>
      </c>
      <c r="F192" t="s">
        <v>74</v>
      </c>
      <c r="G192">
        <v>0</v>
      </c>
    </row>
    <row r="193" spans="1:7" x14ac:dyDescent="0.2">
      <c r="A193">
        <v>4241736</v>
      </c>
      <c r="B193" t="s">
        <v>73</v>
      </c>
      <c r="C193" s="9">
        <v>0</v>
      </c>
      <c r="E193">
        <v>4305678</v>
      </c>
      <c r="F193" t="s">
        <v>74</v>
      </c>
      <c r="G193">
        <v>0</v>
      </c>
    </row>
    <row r="194" spans="1:7" x14ac:dyDescent="0.2">
      <c r="A194">
        <v>4242806</v>
      </c>
      <c r="B194" t="s">
        <v>73</v>
      </c>
      <c r="C194" s="10">
        <v>2</v>
      </c>
      <c r="E194">
        <v>4305678</v>
      </c>
      <c r="F194" t="s">
        <v>74</v>
      </c>
      <c r="G194">
        <v>0</v>
      </c>
    </row>
    <row r="195" spans="1:7" x14ac:dyDescent="0.2">
      <c r="A195">
        <v>4246072</v>
      </c>
      <c r="B195" t="s">
        <v>73</v>
      </c>
      <c r="C195" s="9">
        <v>0</v>
      </c>
      <c r="E195">
        <v>4324342</v>
      </c>
      <c r="F195" t="s">
        <v>74</v>
      </c>
      <c r="G195">
        <v>0</v>
      </c>
    </row>
    <row r="196" spans="1:7" x14ac:dyDescent="0.2">
      <c r="A196">
        <v>4247457</v>
      </c>
      <c r="B196" t="s">
        <v>74</v>
      </c>
      <c r="C196" s="10">
        <v>0</v>
      </c>
      <c r="E196">
        <v>4324472</v>
      </c>
      <c r="F196" t="s">
        <v>74</v>
      </c>
      <c r="G196">
        <v>0</v>
      </c>
    </row>
    <row r="197" spans="1:7" x14ac:dyDescent="0.2">
      <c r="A197">
        <v>4247457</v>
      </c>
      <c r="B197" t="s">
        <v>74</v>
      </c>
      <c r="C197" s="9">
        <v>0</v>
      </c>
      <c r="E197">
        <v>4324472</v>
      </c>
      <c r="F197" t="s">
        <v>74</v>
      </c>
      <c r="G197">
        <v>0</v>
      </c>
    </row>
    <row r="198" spans="1:7" x14ac:dyDescent="0.2">
      <c r="A198">
        <v>4252946</v>
      </c>
      <c r="B198" t="s">
        <v>74</v>
      </c>
      <c r="C198" s="10">
        <v>0</v>
      </c>
      <c r="E198">
        <v>4328801</v>
      </c>
      <c r="F198" t="s">
        <v>74</v>
      </c>
      <c r="G198">
        <v>0</v>
      </c>
    </row>
    <row r="199" spans="1:7" x14ac:dyDescent="0.2">
      <c r="A199">
        <v>4252946</v>
      </c>
      <c r="B199" t="s">
        <v>73</v>
      </c>
      <c r="C199" s="9">
        <v>0</v>
      </c>
      <c r="E199">
        <v>4331849</v>
      </c>
      <c r="F199" t="s">
        <v>74</v>
      </c>
      <c r="G199">
        <v>0</v>
      </c>
    </row>
    <row r="200" spans="1:7" x14ac:dyDescent="0.2">
      <c r="A200">
        <v>4263680</v>
      </c>
      <c r="B200" t="s">
        <v>73</v>
      </c>
      <c r="C200" s="10">
        <v>0</v>
      </c>
      <c r="E200">
        <v>4341554</v>
      </c>
      <c r="F200" t="s">
        <v>74</v>
      </c>
      <c r="G200">
        <v>0</v>
      </c>
    </row>
    <row r="201" spans="1:7" x14ac:dyDescent="0.2">
      <c r="A201">
        <v>4269270</v>
      </c>
      <c r="B201" t="s">
        <v>74</v>
      </c>
      <c r="C201" s="9">
        <v>3</v>
      </c>
      <c r="E201">
        <v>816426</v>
      </c>
      <c r="F201" t="s">
        <v>74</v>
      </c>
      <c r="G201">
        <v>1</v>
      </c>
    </row>
    <row r="202" spans="1:7" x14ac:dyDescent="0.2">
      <c r="A202">
        <v>4276487</v>
      </c>
      <c r="B202" t="s">
        <v>74</v>
      </c>
      <c r="C202" s="10">
        <v>0</v>
      </c>
      <c r="E202">
        <v>884064</v>
      </c>
      <c r="F202" t="s">
        <v>74</v>
      </c>
      <c r="G202">
        <v>1</v>
      </c>
    </row>
    <row r="203" spans="1:7" x14ac:dyDescent="0.2">
      <c r="A203">
        <v>4276876</v>
      </c>
      <c r="B203" t="s">
        <v>74</v>
      </c>
      <c r="C203" s="9">
        <v>0</v>
      </c>
      <c r="E203">
        <v>989264</v>
      </c>
      <c r="F203" t="s">
        <v>74</v>
      </c>
      <c r="G203">
        <v>1</v>
      </c>
    </row>
    <row r="204" spans="1:7" x14ac:dyDescent="0.2">
      <c r="A204">
        <v>4291889</v>
      </c>
      <c r="B204" t="s">
        <v>73</v>
      </c>
      <c r="C204" s="10">
        <v>0</v>
      </c>
      <c r="E204">
        <v>1271207</v>
      </c>
      <c r="F204" t="s">
        <v>74</v>
      </c>
      <c r="G204">
        <v>1</v>
      </c>
    </row>
    <row r="205" spans="1:7" x14ac:dyDescent="0.2">
      <c r="A205">
        <v>4295062</v>
      </c>
      <c r="B205" t="s">
        <v>73</v>
      </c>
      <c r="C205" s="9">
        <v>0</v>
      </c>
      <c r="E205">
        <v>1271207</v>
      </c>
      <c r="F205" t="s">
        <v>74</v>
      </c>
      <c r="G205">
        <v>1</v>
      </c>
    </row>
    <row r="206" spans="1:7" x14ac:dyDescent="0.2">
      <c r="A206">
        <v>4295980</v>
      </c>
      <c r="B206" t="s">
        <v>73</v>
      </c>
      <c r="C206" s="10">
        <v>0</v>
      </c>
      <c r="E206">
        <v>1328229</v>
      </c>
      <c r="F206" t="s">
        <v>74</v>
      </c>
      <c r="G206">
        <v>1</v>
      </c>
    </row>
    <row r="207" spans="1:7" x14ac:dyDescent="0.2">
      <c r="A207">
        <v>4305678</v>
      </c>
      <c r="B207" t="s">
        <v>74</v>
      </c>
      <c r="C207" s="9">
        <v>0</v>
      </c>
      <c r="E207">
        <v>1361178</v>
      </c>
      <c r="F207" t="s">
        <v>74</v>
      </c>
      <c r="G207">
        <v>1</v>
      </c>
    </row>
    <row r="208" spans="1:7" x14ac:dyDescent="0.2">
      <c r="A208">
        <v>4305678</v>
      </c>
      <c r="B208" t="s">
        <v>74</v>
      </c>
      <c r="C208" s="10">
        <v>0</v>
      </c>
      <c r="E208">
        <v>1604460</v>
      </c>
      <c r="F208" t="s">
        <v>74</v>
      </c>
      <c r="G208">
        <v>1</v>
      </c>
    </row>
    <row r="209" spans="1:7" x14ac:dyDescent="0.2">
      <c r="A209">
        <v>4307720</v>
      </c>
      <c r="B209" t="s">
        <v>73</v>
      </c>
      <c r="C209" s="9">
        <v>2</v>
      </c>
      <c r="E209">
        <v>2227932</v>
      </c>
      <c r="F209" t="s">
        <v>74</v>
      </c>
      <c r="G209">
        <v>1</v>
      </c>
    </row>
    <row r="210" spans="1:7" x14ac:dyDescent="0.2">
      <c r="A210">
        <v>4309611</v>
      </c>
      <c r="B210" t="s">
        <v>73</v>
      </c>
      <c r="C210" s="10">
        <v>2</v>
      </c>
      <c r="E210">
        <v>3552192</v>
      </c>
      <c r="F210" t="s">
        <v>74</v>
      </c>
      <c r="G210">
        <v>1</v>
      </c>
    </row>
    <row r="211" spans="1:7" x14ac:dyDescent="0.2">
      <c r="A211">
        <v>4324008</v>
      </c>
      <c r="B211" t="s">
        <v>73</v>
      </c>
      <c r="C211" s="9">
        <v>0</v>
      </c>
      <c r="E211">
        <v>3665553</v>
      </c>
      <c r="F211" t="s">
        <v>74</v>
      </c>
      <c r="G211">
        <v>1</v>
      </c>
    </row>
    <row r="212" spans="1:7" x14ac:dyDescent="0.2">
      <c r="A212">
        <v>4324302</v>
      </c>
      <c r="B212" t="s">
        <v>73</v>
      </c>
      <c r="C212" s="10">
        <v>0</v>
      </c>
      <c r="E212">
        <v>3692162</v>
      </c>
      <c r="F212" t="s">
        <v>74</v>
      </c>
      <c r="G212">
        <v>1</v>
      </c>
    </row>
    <row r="213" spans="1:7" x14ac:dyDescent="0.2">
      <c r="A213">
        <v>4324342</v>
      </c>
      <c r="B213" t="s">
        <v>74</v>
      </c>
      <c r="C213" s="9">
        <v>0</v>
      </c>
      <c r="E213">
        <v>3845629</v>
      </c>
      <c r="F213" t="s">
        <v>74</v>
      </c>
      <c r="G213">
        <v>1</v>
      </c>
    </row>
    <row r="214" spans="1:7" x14ac:dyDescent="0.2">
      <c r="A214">
        <v>4324472</v>
      </c>
      <c r="B214" t="s">
        <v>74</v>
      </c>
      <c r="C214" s="10">
        <v>0</v>
      </c>
      <c r="E214">
        <v>3845629</v>
      </c>
      <c r="F214" t="s">
        <v>74</v>
      </c>
      <c r="G214">
        <v>1</v>
      </c>
    </row>
    <row r="215" spans="1:7" x14ac:dyDescent="0.2">
      <c r="A215">
        <v>4324472</v>
      </c>
      <c r="B215" t="s">
        <v>74</v>
      </c>
      <c r="C215" s="9">
        <v>0</v>
      </c>
      <c r="E215">
        <v>3961785</v>
      </c>
      <c r="F215" t="s">
        <v>74</v>
      </c>
      <c r="G215">
        <v>1</v>
      </c>
    </row>
    <row r="216" spans="1:7" x14ac:dyDescent="0.2">
      <c r="A216">
        <v>4324472</v>
      </c>
      <c r="B216" t="s">
        <v>73</v>
      </c>
      <c r="C216" s="10">
        <v>0</v>
      </c>
      <c r="E216">
        <v>4017480</v>
      </c>
      <c r="F216" t="s">
        <v>74</v>
      </c>
      <c r="G216">
        <v>1</v>
      </c>
    </row>
    <row r="217" spans="1:7" x14ac:dyDescent="0.2">
      <c r="A217">
        <v>4326677</v>
      </c>
      <c r="B217" t="s">
        <v>73</v>
      </c>
      <c r="C217" s="9">
        <v>0</v>
      </c>
      <c r="E217">
        <v>4029876</v>
      </c>
      <c r="F217" t="s">
        <v>74</v>
      </c>
      <c r="G217">
        <v>1</v>
      </c>
    </row>
    <row r="218" spans="1:7" x14ac:dyDescent="0.2">
      <c r="A218">
        <v>4328580</v>
      </c>
      <c r="B218" t="s">
        <v>73</v>
      </c>
      <c r="C218" s="10">
        <v>0</v>
      </c>
      <c r="E218">
        <v>4168700</v>
      </c>
      <c r="F218" t="s">
        <v>74</v>
      </c>
      <c r="G218">
        <v>1</v>
      </c>
    </row>
    <row r="219" spans="1:7" x14ac:dyDescent="0.2">
      <c r="A219">
        <v>4328801</v>
      </c>
      <c r="B219" t="s">
        <v>74</v>
      </c>
      <c r="C219" s="9">
        <v>0</v>
      </c>
      <c r="E219">
        <v>4226169</v>
      </c>
      <c r="F219" t="s">
        <v>74</v>
      </c>
      <c r="G219">
        <v>1</v>
      </c>
    </row>
    <row r="220" spans="1:7" x14ac:dyDescent="0.2">
      <c r="A220">
        <v>4331849</v>
      </c>
      <c r="B220" t="s">
        <v>74</v>
      </c>
      <c r="C220" s="10">
        <v>0</v>
      </c>
      <c r="E220">
        <v>4269270</v>
      </c>
      <c r="F220" t="s">
        <v>74</v>
      </c>
      <c r="G220">
        <v>1</v>
      </c>
    </row>
    <row r="221" spans="1:7" x14ac:dyDescent="0.2">
      <c r="A221">
        <v>4335195</v>
      </c>
      <c r="B221" t="s">
        <v>73</v>
      </c>
      <c r="C221" s="9">
        <v>0</v>
      </c>
    </row>
    <row r="222" spans="1:7" x14ac:dyDescent="0.2">
      <c r="A222">
        <v>4338692</v>
      </c>
      <c r="B222" t="s">
        <v>73</v>
      </c>
      <c r="C222" s="10">
        <v>1</v>
      </c>
    </row>
    <row r="223" spans="1:7" x14ac:dyDescent="0.2">
      <c r="A223">
        <v>4341554</v>
      </c>
      <c r="B223" t="s">
        <v>74</v>
      </c>
      <c r="C223" s="9">
        <v>0</v>
      </c>
    </row>
  </sheetData>
  <sortState xmlns:xlrd2="http://schemas.microsoft.com/office/spreadsheetml/2017/richdata2" ref="E2:G223">
    <sortCondition ref="F2:F223"/>
    <sortCondition ref="G2:G223"/>
  </sortState>
  <pageMargins left="0.7" right="0.7" top="0.75" bottom="0.75" header="0.3" footer="0.3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400B-0CBA-C248-82E7-08F55E335831}">
  <dimension ref="A1:P220"/>
  <sheetViews>
    <sheetView zoomScale="125" workbookViewId="0">
      <selection activeCell="K11" sqref="J10:K11"/>
    </sheetView>
  </sheetViews>
  <sheetFormatPr baseColWidth="10" defaultRowHeight="16" x14ac:dyDescent="0.2"/>
  <cols>
    <col min="1" max="1" width="8.6640625" bestFit="1" customWidth="1"/>
    <col min="3" max="3" width="11" bestFit="1" customWidth="1"/>
    <col min="4" max="4" width="9" bestFit="1" customWidth="1"/>
    <col min="5" max="5" width="6.83203125" bestFit="1" customWidth="1"/>
    <col min="6" max="6" width="6.1640625" customWidth="1"/>
    <col min="7" max="7" width="11.6640625" bestFit="1" customWidth="1"/>
    <col min="10" max="10" width="30.1640625" bestFit="1" customWidth="1"/>
    <col min="11" max="11" width="15.5" bestFit="1" customWidth="1"/>
    <col min="12" max="15" width="6.1640625" bestFit="1" customWidth="1"/>
    <col min="16" max="17" width="10.83203125" bestFit="1" customWidth="1"/>
  </cols>
  <sheetData>
    <row r="1" spans="1:16" ht="51" x14ac:dyDescent="0.2">
      <c r="A1" s="2" t="s">
        <v>0</v>
      </c>
      <c r="B1" t="s">
        <v>527</v>
      </c>
      <c r="C1" t="s">
        <v>809</v>
      </c>
      <c r="D1" s="2" t="s">
        <v>529</v>
      </c>
      <c r="E1" s="2"/>
      <c r="F1" s="2"/>
      <c r="G1" s="2"/>
    </row>
    <row r="2" spans="1:16" x14ac:dyDescent="0.2">
      <c r="A2">
        <v>883613</v>
      </c>
      <c r="B2" t="s">
        <v>73</v>
      </c>
      <c r="C2">
        <v>0</v>
      </c>
      <c r="D2">
        <v>0</v>
      </c>
    </row>
    <row r="3" spans="1:16" x14ac:dyDescent="0.2">
      <c r="A3">
        <v>927246</v>
      </c>
      <c r="B3" t="s">
        <v>73</v>
      </c>
      <c r="C3">
        <v>0</v>
      </c>
      <c r="D3">
        <v>0</v>
      </c>
      <c r="J3" t="s">
        <v>916</v>
      </c>
    </row>
    <row r="4" spans="1:16" ht="68" x14ac:dyDescent="0.2">
      <c r="A4">
        <v>1055538</v>
      </c>
      <c r="B4" t="s">
        <v>73</v>
      </c>
      <c r="C4">
        <v>0</v>
      </c>
      <c r="D4">
        <v>0</v>
      </c>
      <c r="J4" s="33"/>
      <c r="K4" s="70" t="s">
        <v>529</v>
      </c>
      <c r="L4" s="70" t="s">
        <v>531</v>
      </c>
      <c r="M4" s="70" t="s">
        <v>530</v>
      </c>
      <c r="N4" s="71" t="s">
        <v>532</v>
      </c>
    </row>
    <row r="5" spans="1:16" x14ac:dyDescent="0.2">
      <c r="A5">
        <v>1110653</v>
      </c>
      <c r="B5" t="s">
        <v>73</v>
      </c>
      <c r="C5">
        <v>0</v>
      </c>
      <c r="D5">
        <v>0</v>
      </c>
      <c r="J5" s="66" t="s">
        <v>793</v>
      </c>
      <c r="K5" s="14">
        <v>4.3478260869565216E-2</v>
      </c>
      <c r="L5" s="14">
        <v>1.4492753623188406E-2</v>
      </c>
      <c r="M5" s="14">
        <v>7.246376811594203E-3</v>
      </c>
      <c r="N5" s="67">
        <v>0</v>
      </c>
    </row>
    <row r="6" spans="1:16" x14ac:dyDescent="0.2">
      <c r="A6">
        <v>1154873</v>
      </c>
      <c r="B6" t="s">
        <v>73</v>
      </c>
      <c r="C6">
        <v>0</v>
      </c>
      <c r="D6">
        <v>0</v>
      </c>
      <c r="J6" s="54" t="s">
        <v>780</v>
      </c>
      <c r="K6" s="68">
        <v>0</v>
      </c>
      <c r="L6" s="68">
        <v>1.2345679012345678E-2</v>
      </c>
      <c r="M6" s="68">
        <v>2.4691358024691357E-2</v>
      </c>
      <c r="N6" s="69">
        <v>1.2345679012345678E-2</v>
      </c>
    </row>
    <row r="7" spans="1:16" x14ac:dyDescent="0.2">
      <c r="A7">
        <v>1367756</v>
      </c>
      <c r="B7" t="s">
        <v>73</v>
      </c>
      <c r="C7">
        <v>0</v>
      </c>
      <c r="D7">
        <v>0</v>
      </c>
    </row>
    <row r="8" spans="1:16" x14ac:dyDescent="0.2">
      <c r="A8">
        <v>1422935</v>
      </c>
      <c r="B8" t="s">
        <v>73</v>
      </c>
      <c r="C8">
        <v>0</v>
      </c>
      <c r="D8">
        <v>0</v>
      </c>
      <c r="J8" s="3" t="s">
        <v>921</v>
      </c>
      <c r="K8" s="3" t="s">
        <v>556</v>
      </c>
    </row>
    <row r="9" spans="1:16" x14ac:dyDescent="0.2">
      <c r="A9">
        <v>1471822</v>
      </c>
      <c r="B9" t="s">
        <v>73</v>
      </c>
      <c r="C9">
        <v>0</v>
      </c>
      <c r="D9">
        <v>0</v>
      </c>
      <c r="J9" s="3" t="s">
        <v>553</v>
      </c>
      <c r="K9">
        <v>0</v>
      </c>
      <c r="L9">
        <v>1</v>
      </c>
      <c r="M9">
        <v>2</v>
      </c>
      <c r="N9">
        <v>3</v>
      </c>
      <c r="O9">
        <v>4</v>
      </c>
      <c r="P9" t="s">
        <v>554</v>
      </c>
    </row>
    <row r="10" spans="1:16" x14ac:dyDescent="0.2">
      <c r="A10">
        <v>1494834</v>
      </c>
      <c r="B10" t="s">
        <v>73</v>
      </c>
      <c r="C10">
        <v>0</v>
      </c>
      <c r="D10">
        <v>0</v>
      </c>
      <c r="J10" s="4" t="s">
        <v>73</v>
      </c>
      <c r="K10" s="14">
        <v>0.93478260869565222</v>
      </c>
      <c r="L10" s="14">
        <v>4.3478260869565216E-2</v>
      </c>
      <c r="M10" s="14">
        <v>1.4492753623188406E-2</v>
      </c>
      <c r="N10" s="14">
        <v>7.246376811594203E-3</v>
      </c>
      <c r="O10" s="14">
        <v>0</v>
      </c>
      <c r="P10" s="14">
        <v>1</v>
      </c>
    </row>
    <row r="11" spans="1:16" x14ac:dyDescent="0.2">
      <c r="A11">
        <v>1496103</v>
      </c>
      <c r="B11" t="s">
        <v>73</v>
      </c>
      <c r="C11">
        <v>0</v>
      </c>
      <c r="D11">
        <v>0</v>
      </c>
      <c r="J11" s="4" t="s">
        <v>74</v>
      </c>
      <c r="K11" s="14">
        <v>0.95061728395061729</v>
      </c>
      <c r="L11" s="14">
        <v>0</v>
      </c>
      <c r="M11" s="14">
        <v>1.2345679012345678E-2</v>
      </c>
      <c r="N11" s="14">
        <v>2.4691358024691357E-2</v>
      </c>
      <c r="O11" s="14">
        <v>1.2345679012345678E-2</v>
      </c>
      <c r="P11" s="14">
        <v>1</v>
      </c>
    </row>
    <row r="12" spans="1:16" x14ac:dyDescent="0.2">
      <c r="A12">
        <v>1498382</v>
      </c>
      <c r="B12" t="s">
        <v>73</v>
      </c>
      <c r="C12">
        <v>0</v>
      </c>
      <c r="D12">
        <v>0</v>
      </c>
      <c r="J12" s="4" t="s">
        <v>554</v>
      </c>
      <c r="K12" s="14">
        <v>0.94063926940639264</v>
      </c>
      <c r="L12" s="14">
        <v>2.7397260273972601E-2</v>
      </c>
      <c r="M12" s="14">
        <v>1.3698630136986301E-2</v>
      </c>
      <c r="N12" s="14">
        <v>1.3698630136986301E-2</v>
      </c>
      <c r="O12" s="14">
        <v>4.5662100456621002E-3</v>
      </c>
      <c r="P12" s="14">
        <v>1</v>
      </c>
    </row>
    <row r="13" spans="1:16" x14ac:dyDescent="0.2">
      <c r="A13">
        <v>1520412</v>
      </c>
      <c r="B13" t="s">
        <v>73</v>
      </c>
      <c r="C13">
        <v>0</v>
      </c>
      <c r="D13">
        <v>0</v>
      </c>
    </row>
    <row r="14" spans="1:16" x14ac:dyDescent="0.2">
      <c r="A14">
        <v>1544699</v>
      </c>
      <c r="B14" t="s">
        <v>73</v>
      </c>
      <c r="C14">
        <v>0</v>
      </c>
      <c r="D14">
        <v>0</v>
      </c>
    </row>
    <row r="15" spans="1:16" x14ac:dyDescent="0.2">
      <c r="A15">
        <v>1579336</v>
      </c>
      <c r="B15" t="s">
        <v>73</v>
      </c>
      <c r="C15">
        <v>0</v>
      </c>
      <c r="D15">
        <v>0</v>
      </c>
    </row>
    <row r="16" spans="1:16" ht="20" x14ac:dyDescent="0.25">
      <c r="A16">
        <v>1585408</v>
      </c>
      <c r="B16" t="s">
        <v>73</v>
      </c>
      <c r="C16">
        <v>0</v>
      </c>
      <c r="D16">
        <v>0</v>
      </c>
      <c r="J16" s="17" t="s">
        <v>794</v>
      </c>
    </row>
    <row r="17" spans="1:10" x14ac:dyDescent="0.2">
      <c r="A17">
        <v>1613992</v>
      </c>
      <c r="B17" t="s">
        <v>73</v>
      </c>
      <c r="C17">
        <v>0</v>
      </c>
      <c r="D17">
        <v>0</v>
      </c>
      <c r="J17">
        <v>129</v>
      </c>
    </row>
    <row r="18" spans="1:10" ht="21" x14ac:dyDescent="0.3">
      <c r="A18">
        <v>1621396</v>
      </c>
      <c r="B18" t="s">
        <v>73</v>
      </c>
      <c r="C18">
        <v>0</v>
      </c>
      <c r="D18">
        <v>0</v>
      </c>
      <c r="J18" s="17" t="s">
        <v>795</v>
      </c>
    </row>
    <row r="19" spans="1:10" x14ac:dyDescent="0.2">
      <c r="A19">
        <v>1627098</v>
      </c>
      <c r="B19" t="s">
        <v>73</v>
      </c>
      <c r="C19">
        <v>0</v>
      </c>
      <c r="D19">
        <v>0</v>
      </c>
      <c r="J19">
        <v>77</v>
      </c>
    </row>
    <row r="20" spans="1:10" ht="20" x14ac:dyDescent="0.25">
      <c r="A20">
        <v>1637949</v>
      </c>
      <c r="B20" t="s">
        <v>73</v>
      </c>
      <c r="C20">
        <v>0</v>
      </c>
      <c r="D20">
        <v>0</v>
      </c>
      <c r="J20" s="17" t="s">
        <v>796</v>
      </c>
    </row>
    <row r="21" spans="1:10" x14ac:dyDescent="0.2">
      <c r="A21">
        <v>1637949</v>
      </c>
      <c r="B21" t="s">
        <v>73</v>
      </c>
      <c r="C21">
        <v>0</v>
      </c>
      <c r="D21">
        <v>0</v>
      </c>
      <c r="J21">
        <v>9</v>
      </c>
    </row>
    <row r="22" spans="1:10" ht="21" x14ac:dyDescent="0.3">
      <c r="A22">
        <v>1638071</v>
      </c>
      <c r="B22" t="s">
        <v>73</v>
      </c>
      <c r="C22">
        <v>0</v>
      </c>
      <c r="D22">
        <v>0</v>
      </c>
      <c r="J22" s="17" t="s">
        <v>797</v>
      </c>
    </row>
    <row r="23" spans="1:10" x14ac:dyDescent="0.2">
      <c r="A23">
        <v>1638071</v>
      </c>
      <c r="B23" t="s">
        <v>73</v>
      </c>
      <c r="C23">
        <v>0</v>
      </c>
      <c r="D23">
        <v>0</v>
      </c>
      <c r="J23">
        <v>4</v>
      </c>
    </row>
    <row r="24" spans="1:10" ht="20" x14ac:dyDescent="0.25">
      <c r="A24">
        <v>1638071</v>
      </c>
      <c r="B24" t="s">
        <v>73</v>
      </c>
      <c r="C24">
        <v>0</v>
      </c>
      <c r="D24">
        <v>0</v>
      </c>
      <c r="J24" s="17" t="s">
        <v>798</v>
      </c>
    </row>
    <row r="25" spans="1:10" ht="20" x14ac:dyDescent="0.25">
      <c r="A25">
        <v>1669264</v>
      </c>
      <c r="B25" t="s">
        <v>73</v>
      </c>
      <c r="C25">
        <v>0</v>
      </c>
      <c r="D25">
        <v>0</v>
      </c>
      <c r="J25" s="17"/>
    </row>
    <row r="26" spans="1:10" ht="20" x14ac:dyDescent="0.25">
      <c r="A26">
        <v>1718279</v>
      </c>
      <c r="B26" t="s">
        <v>73</v>
      </c>
      <c r="C26">
        <v>0</v>
      </c>
      <c r="D26">
        <v>0</v>
      </c>
      <c r="J26" s="17"/>
    </row>
    <row r="27" spans="1:10" ht="20" x14ac:dyDescent="0.25">
      <c r="A27">
        <v>1736596</v>
      </c>
      <c r="B27" t="s">
        <v>73</v>
      </c>
      <c r="C27">
        <v>0</v>
      </c>
      <c r="D27">
        <v>0</v>
      </c>
      <c r="J27" s="17">
        <v>0.05</v>
      </c>
    </row>
    <row r="28" spans="1:10" ht="20" x14ac:dyDescent="0.25">
      <c r="A28">
        <v>1736596</v>
      </c>
      <c r="B28" t="s">
        <v>73</v>
      </c>
      <c r="C28">
        <v>0</v>
      </c>
      <c r="D28">
        <v>0</v>
      </c>
      <c r="J28" s="17"/>
    </row>
    <row r="29" spans="1:10" x14ac:dyDescent="0.2">
      <c r="A29">
        <v>1755590</v>
      </c>
      <c r="B29" t="s">
        <v>73</v>
      </c>
      <c r="C29">
        <v>0</v>
      </c>
      <c r="D29">
        <v>0</v>
      </c>
    </row>
    <row r="30" spans="1:10" ht="20" x14ac:dyDescent="0.25">
      <c r="A30">
        <v>1765670</v>
      </c>
      <c r="B30" t="s">
        <v>73</v>
      </c>
      <c r="C30">
        <v>0</v>
      </c>
      <c r="D30">
        <v>0</v>
      </c>
      <c r="J30" s="17" t="s">
        <v>799</v>
      </c>
    </row>
    <row r="31" spans="1:10" ht="20" x14ac:dyDescent="0.25">
      <c r="A31">
        <v>1765810</v>
      </c>
      <c r="B31" t="s">
        <v>73</v>
      </c>
      <c r="C31">
        <v>0</v>
      </c>
      <c r="D31">
        <v>0</v>
      </c>
      <c r="J31" s="17"/>
    </row>
    <row r="32" spans="1:10" ht="20" x14ac:dyDescent="0.25">
      <c r="A32">
        <v>1766857</v>
      </c>
      <c r="B32" t="s">
        <v>73</v>
      </c>
      <c r="C32">
        <v>0</v>
      </c>
      <c r="D32">
        <v>0</v>
      </c>
      <c r="J32" s="17"/>
    </row>
    <row r="33" spans="1:10" ht="20" x14ac:dyDescent="0.25">
      <c r="A33">
        <v>1782344</v>
      </c>
      <c r="B33" t="s">
        <v>73</v>
      </c>
      <c r="C33">
        <v>0</v>
      </c>
      <c r="D33">
        <v>0</v>
      </c>
      <c r="J33" s="17" t="s">
        <v>800</v>
      </c>
    </row>
    <row r="34" spans="1:10" x14ac:dyDescent="0.2">
      <c r="A34">
        <v>1801958</v>
      </c>
      <c r="B34" t="s">
        <v>73</v>
      </c>
      <c r="C34">
        <v>0</v>
      </c>
      <c r="D34">
        <v>0</v>
      </c>
    </row>
    <row r="35" spans="1:10" ht="20" x14ac:dyDescent="0.25">
      <c r="A35">
        <v>2014211</v>
      </c>
      <c r="B35" t="s">
        <v>73</v>
      </c>
      <c r="C35">
        <v>0</v>
      </c>
      <c r="D35">
        <v>0</v>
      </c>
      <c r="J35" s="18" t="s">
        <v>801</v>
      </c>
    </row>
    <row r="36" spans="1:10" x14ac:dyDescent="0.2">
      <c r="A36">
        <v>2018855</v>
      </c>
      <c r="B36" t="s">
        <v>73</v>
      </c>
      <c r="C36">
        <v>0</v>
      </c>
      <c r="D36">
        <v>0</v>
      </c>
    </row>
    <row r="37" spans="1:10" x14ac:dyDescent="0.2">
      <c r="A37">
        <v>2022417</v>
      </c>
      <c r="B37" t="s">
        <v>73</v>
      </c>
      <c r="C37">
        <v>0</v>
      </c>
      <c r="D37">
        <v>0</v>
      </c>
    </row>
    <row r="38" spans="1:10" x14ac:dyDescent="0.2">
      <c r="A38">
        <v>2023556</v>
      </c>
      <c r="B38" t="s">
        <v>73</v>
      </c>
      <c r="C38">
        <v>0</v>
      </c>
      <c r="D38">
        <v>0</v>
      </c>
    </row>
    <row r="39" spans="1:10" x14ac:dyDescent="0.2">
      <c r="A39">
        <v>2053923</v>
      </c>
      <c r="B39" t="s">
        <v>73</v>
      </c>
      <c r="C39">
        <v>0</v>
      </c>
      <c r="D39">
        <v>0</v>
      </c>
    </row>
    <row r="40" spans="1:10" x14ac:dyDescent="0.2">
      <c r="A40">
        <v>2139498</v>
      </c>
      <c r="B40" t="s">
        <v>73</v>
      </c>
      <c r="C40">
        <v>0</v>
      </c>
      <c r="D40">
        <v>0</v>
      </c>
    </row>
    <row r="41" spans="1:10" x14ac:dyDescent="0.2">
      <c r="A41">
        <v>2139934</v>
      </c>
      <c r="B41" t="s">
        <v>73</v>
      </c>
      <c r="C41">
        <v>0</v>
      </c>
      <c r="D41">
        <v>0</v>
      </c>
    </row>
    <row r="42" spans="1:10" x14ac:dyDescent="0.2">
      <c r="A42">
        <v>2343708</v>
      </c>
      <c r="B42" t="s">
        <v>73</v>
      </c>
      <c r="C42">
        <v>0</v>
      </c>
      <c r="D42">
        <v>0</v>
      </c>
    </row>
    <row r="43" spans="1:10" x14ac:dyDescent="0.2">
      <c r="A43">
        <v>2381183</v>
      </c>
      <c r="B43" t="s">
        <v>73</v>
      </c>
      <c r="C43">
        <v>0</v>
      </c>
      <c r="D43">
        <v>0</v>
      </c>
    </row>
    <row r="44" spans="1:10" x14ac:dyDescent="0.2">
      <c r="A44">
        <v>2383323</v>
      </c>
      <c r="B44" t="s">
        <v>73</v>
      </c>
      <c r="C44">
        <v>0</v>
      </c>
      <c r="D44">
        <v>0</v>
      </c>
    </row>
    <row r="45" spans="1:10" x14ac:dyDescent="0.2">
      <c r="A45">
        <v>2391945</v>
      </c>
      <c r="B45" t="s">
        <v>73</v>
      </c>
      <c r="C45">
        <v>0</v>
      </c>
      <c r="D45">
        <v>0</v>
      </c>
    </row>
    <row r="46" spans="1:10" x14ac:dyDescent="0.2">
      <c r="A46">
        <v>2391945</v>
      </c>
      <c r="B46" t="s">
        <v>73</v>
      </c>
      <c r="C46">
        <v>0</v>
      </c>
      <c r="D46">
        <v>0</v>
      </c>
    </row>
    <row r="47" spans="1:10" x14ac:dyDescent="0.2">
      <c r="A47">
        <v>2453685</v>
      </c>
      <c r="B47" t="s">
        <v>73</v>
      </c>
      <c r="C47">
        <v>0</v>
      </c>
      <c r="D47">
        <v>0</v>
      </c>
    </row>
    <row r="48" spans="1:10" x14ac:dyDescent="0.2">
      <c r="A48">
        <v>3002079</v>
      </c>
      <c r="B48" t="s">
        <v>73</v>
      </c>
      <c r="C48">
        <v>0</v>
      </c>
      <c r="D48">
        <v>0</v>
      </c>
    </row>
    <row r="49" spans="1:4" x14ac:dyDescent="0.2">
      <c r="A49">
        <v>3002547</v>
      </c>
      <c r="B49" t="s">
        <v>73</v>
      </c>
      <c r="C49">
        <v>0</v>
      </c>
      <c r="D49">
        <v>0</v>
      </c>
    </row>
    <row r="50" spans="1:4" x14ac:dyDescent="0.2">
      <c r="A50">
        <v>3002547</v>
      </c>
      <c r="B50" t="s">
        <v>73</v>
      </c>
      <c r="C50">
        <v>0</v>
      </c>
      <c r="D50">
        <v>0</v>
      </c>
    </row>
    <row r="51" spans="1:4" x14ac:dyDescent="0.2">
      <c r="A51">
        <v>3029991</v>
      </c>
      <c r="B51" t="s">
        <v>73</v>
      </c>
      <c r="C51">
        <v>0</v>
      </c>
      <c r="D51">
        <v>0</v>
      </c>
    </row>
    <row r="52" spans="1:4" x14ac:dyDescent="0.2">
      <c r="A52">
        <v>3042106</v>
      </c>
      <c r="B52" t="s">
        <v>73</v>
      </c>
      <c r="C52">
        <v>0</v>
      </c>
      <c r="D52">
        <v>0</v>
      </c>
    </row>
    <row r="53" spans="1:4" x14ac:dyDescent="0.2">
      <c r="A53">
        <v>3053096</v>
      </c>
      <c r="B53" t="s">
        <v>73</v>
      </c>
      <c r="C53">
        <v>0</v>
      </c>
      <c r="D53">
        <v>0</v>
      </c>
    </row>
    <row r="54" spans="1:4" x14ac:dyDescent="0.2">
      <c r="A54">
        <v>3065074</v>
      </c>
      <c r="B54" t="s">
        <v>73</v>
      </c>
      <c r="C54">
        <v>0</v>
      </c>
      <c r="D54">
        <v>0</v>
      </c>
    </row>
    <row r="55" spans="1:4" x14ac:dyDescent="0.2">
      <c r="A55">
        <v>3070360</v>
      </c>
      <c r="B55" t="s">
        <v>73</v>
      </c>
      <c r="C55">
        <v>0</v>
      </c>
      <c r="D55">
        <v>0</v>
      </c>
    </row>
    <row r="56" spans="1:4" x14ac:dyDescent="0.2">
      <c r="A56">
        <v>3092056</v>
      </c>
      <c r="B56" t="s">
        <v>73</v>
      </c>
      <c r="C56">
        <v>0</v>
      </c>
      <c r="D56">
        <v>0</v>
      </c>
    </row>
    <row r="57" spans="1:4" x14ac:dyDescent="0.2">
      <c r="A57">
        <v>3093520</v>
      </c>
      <c r="B57" t="s">
        <v>73</v>
      </c>
      <c r="C57">
        <v>0</v>
      </c>
      <c r="D57">
        <v>0</v>
      </c>
    </row>
    <row r="58" spans="1:4" x14ac:dyDescent="0.2">
      <c r="A58">
        <v>3093669</v>
      </c>
      <c r="B58" t="s">
        <v>73</v>
      </c>
      <c r="C58">
        <v>0</v>
      </c>
      <c r="D58">
        <v>0</v>
      </c>
    </row>
    <row r="59" spans="1:4" x14ac:dyDescent="0.2">
      <c r="A59">
        <v>3097547</v>
      </c>
      <c r="B59" t="s">
        <v>73</v>
      </c>
      <c r="C59">
        <v>0</v>
      </c>
      <c r="D59">
        <v>0</v>
      </c>
    </row>
    <row r="60" spans="1:4" x14ac:dyDescent="0.2">
      <c r="A60">
        <v>3118293</v>
      </c>
      <c r="B60" t="s">
        <v>73</v>
      </c>
      <c r="C60">
        <v>0</v>
      </c>
      <c r="D60">
        <v>0</v>
      </c>
    </row>
    <row r="61" spans="1:4" x14ac:dyDescent="0.2">
      <c r="A61">
        <v>3159639</v>
      </c>
      <c r="B61" t="s">
        <v>73</v>
      </c>
      <c r="C61">
        <v>0</v>
      </c>
      <c r="D61">
        <v>0</v>
      </c>
    </row>
    <row r="62" spans="1:4" x14ac:dyDescent="0.2">
      <c r="A62">
        <v>3161593</v>
      </c>
      <c r="B62" t="s">
        <v>73</v>
      </c>
      <c r="C62">
        <v>0</v>
      </c>
      <c r="D62">
        <v>0</v>
      </c>
    </row>
    <row r="63" spans="1:4" x14ac:dyDescent="0.2">
      <c r="A63">
        <v>3186542</v>
      </c>
      <c r="B63" t="s">
        <v>73</v>
      </c>
      <c r="C63">
        <v>0</v>
      </c>
      <c r="D63">
        <v>0</v>
      </c>
    </row>
    <row r="64" spans="1:4" x14ac:dyDescent="0.2">
      <c r="A64">
        <v>3213541</v>
      </c>
      <c r="B64" t="s">
        <v>73</v>
      </c>
      <c r="C64">
        <v>0</v>
      </c>
      <c r="D64">
        <v>0</v>
      </c>
    </row>
    <row r="65" spans="1:4" x14ac:dyDescent="0.2">
      <c r="A65">
        <v>3213541</v>
      </c>
      <c r="B65" t="s">
        <v>73</v>
      </c>
      <c r="C65">
        <v>0</v>
      </c>
      <c r="D65">
        <v>0</v>
      </c>
    </row>
    <row r="66" spans="1:4" x14ac:dyDescent="0.2">
      <c r="A66">
        <v>3226177</v>
      </c>
      <c r="B66" t="s">
        <v>73</v>
      </c>
      <c r="C66">
        <v>0</v>
      </c>
      <c r="D66">
        <v>0</v>
      </c>
    </row>
    <row r="67" spans="1:4" x14ac:dyDescent="0.2">
      <c r="A67">
        <v>3226651</v>
      </c>
      <c r="B67" t="s">
        <v>73</v>
      </c>
      <c r="C67">
        <v>0</v>
      </c>
      <c r="D67">
        <v>0</v>
      </c>
    </row>
    <row r="68" spans="1:4" x14ac:dyDescent="0.2">
      <c r="A68">
        <v>3263309</v>
      </c>
      <c r="B68" t="s">
        <v>73</v>
      </c>
      <c r="C68">
        <v>0</v>
      </c>
      <c r="D68">
        <v>0</v>
      </c>
    </row>
    <row r="69" spans="1:4" x14ac:dyDescent="0.2">
      <c r="A69">
        <v>3263309</v>
      </c>
      <c r="B69" t="s">
        <v>73</v>
      </c>
      <c r="C69">
        <v>0</v>
      </c>
      <c r="D69">
        <v>0</v>
      </c>
    </row>
    <row r="70" spans="1:4" x14ac:dyDescent="0.2">
      <c r="A70">
        <v>3277554</v>
      </c>
      <c r="B70" t="s">
        <v>73</v>
      </c>
      <c r="C70">
        <v>0</v>
      </c>
      <c r="D70">
        <v>0</v>
      </c>
    </row>
    <row r="71" spans="1:4" x14ac:dyDescent="0.2">
      <c r="A71">
        <v>3278300</v>
      </c>
      <c r="B71" t="s">
        <v>73</v>
      </c>
      <c r="C71">
        <v>0</v>
      </c>
      <c r="D71">
        <v>0</v>
      </c>
    </row>
    <row r="72" spans="1:4" x14ac:dyDescent="0.2">
      <c r="A72">
        <v>3287763</v>
      </c>
      <c r="B72" t="s">
        <v>73</v>
      </c>
      <c r="C72">
        <v>0</v>
      </c>
      <c r="D72">
        <v>0</v>
      </c>
    </row>
    <row r="73" spans="1:4" x14ac:dyDescent="0.2">
      <c r="A73">
        <v>3306547</v>
      </c>
      <c r="B73" t="s">
        <v>73</v>
      </c>
      <c r="C73">
        <v>0</v>
      </c>
      <c r="D73">
        <v>0</v>
      </c>
    </row>
    <row r="74" spans="1:4" x14ac:dyDescent="0.2">
      <c r="A74">
        <v>3325514</v>
      </c>
      <c r="B74" t="s">
        <v>73</v>
      </c>
      <c r="C74">
        <v>0</v>
      </c>
      <c r="D74">
        <v>0</v>
      </c>
    </row>
    <row r="75" spans="1:4" x14ac:dyDescent="0.2">
      <c r="A75">
        <v>3345388</v>
      </c>
      <c r="B75" t="s">
        <v>73</v>
      </c>
      <c r="C75">
        <v>0</v>
      </c>
      <c r="D75">
        <v>0</v>
      </c>
    </row>
    <row r="76" spans="1:4" x14ac:dyDescent="0.2">
      <c r="A76">
        <v>3395603</v>
      </c>
      <c r="B76" t="s">
        <v>73</v>
      </c>
      <c r="C76">
        <v>0</v>
      </c>
      <c r="D76">
        <v>0</v>
      </c>
    </row>
    <row r="77" spans="1:4" x14ac:dyDescent="0.2">
      <c r="A77">
        <v>3481349</v>
      </c>
      <c r="B77" t="s">
        <v>73</v>
      </c>
      <c r="C77">
        <v>0</v>
      </c>
      <c r="D77">
        <v>0</v>
      </c>
    </row>
    <row r="78" spans="1:4" x14ac:dyDescent="0.2">
      <c r="A78">
        <v>3514536</v>
      </c>
      <c r="B78" t="s">
        <v>73</v>
      </c>
      <c r="C78">
        <v>0</v>
      </c>
      <c r="D78">
        <v>0</v>
      </c>
    </row>
    <row r="79" spans="1:4" x14ac:dyDescent="0.2">
      <c r="A79">
        <v>3548300</v>
      </c>
      <c r="B79" t="s">
        <v>73</v>
      </c>
      <c r="C79">
        <v>0</v>
      </c>
      <c r="D79">
        <v>0</v>
      </c>
    </row>
    <row r="80" spans="1:4" x14ac:dyDescent="0.2">
      <c r="A80">
        <v>3548317</v>
      </c>
      <c r="B80" t="s">
        <v>73</v>
      </c>
      <c r="C80">
        <v>0</v>
      </c>
      <c r="D80">
        <v>0</v>
      </c>
    </row>
    <row r="81" spans="1:4" x14ac:dyDescent="0.2">
      <c r="A81">
        <v>3570038</v>
      </c>
      <c r="B81" t="s">
        <v>73</v>
      </c>
      <c r="C81">
        <v>0</v>
      </c>
      <c r="D81">
        <v>0</v>
      </c>
    </row>
    <row r="82" spans="1:4" x14ac:dyDescent="0.2">
      <c r="A82">
        <v>3692162</v>
      </c>
      <c r="B82" t="s">
        <v>73</v>
      </c>
      <c r="C82">
        <v>0</v>
      </c>
      <c r="D82">
        <v>0</v>
      </c>
    </row>
    <row r="83" spans="1:4" x14ac:dyDescent="0.2">
      <c r="A83">
        <v>3728707</v>
      </c>
      <c r="B83" t="s">
        <v>73</v>
      </c>
      <c r="C83">
        <v>0</v>
      </c>
      <c r="D83">
        <v>0</v>
      </c>
    </row>
    <row r="84" spans="1:4" x14ac:dyDescent="0.2">
      <c r="A84">
        <v>3779687</v>
      </c>
      <c r="B84" t="s">
        <v>73</v>
      </c>
      <c r="C84">
        <v>0</v>
      </c>
      <c r="D84">
        <v>0</v>
      </c>
    </row>
    <row r="85" spans="1:4" x14ac:dyDescent="0.2">
      <c r="A85">
        <v>3786588</v>
      </c>
      <c r="B85" t="s">
        <v>73</v>
      </c>
      <c r="C85">
        <v>0</v>
      </c>
      <c r="D85">
        <v>0</v>
      </c>
    </row>
    <row r="86" spans="1:4" x14ac:dyDescent="0.2">
      <c r="A86">
        <v>3816224</v>
      </c>
      <c r="B86" t="s">
        <v>73</v>
      </c>
      <c r="C86">
        <v>0</v>
      </c>
      <c r="D86">
        <v>0</v>
      </c>
    </row>
    <row r="87" spans="1:4" x14ac:dyDescent="0.2">
      <c r="A87">
        <v>3816224</v>
      </c>
      <c r="B87" t="s">
        <v>73</v>
      </c>
      <c r="C87">
        <v>0</v>
      </c>
      <c r="D87">
        <v>0</v>
      </c>
    </row>
    <row r="88" spans="1:4" x14ac:dyDescent="0.2">
      <c r="A88">
        <v>3873056</v>
      </c>
      <c r="B88" t="s">
        <v>73</v>
      </c>
      <c r="C88">
        <v>0</v>
      </c>
      <c r="D88">
        <v>0</v>
      </c>
    </row>
    <row r="89" spans="1:4" x14ac:dyDescent="0.2">
      <c r="A89">
        <v>3876286</v>
      </c>
      <c r="B89" t="s">
        <v>73</v>
      </c>
      <c r="C89">
        <v>0</v>
      </c>
      <c r="D89">
        <v>0</v>
      </c>
    </row>
    <row r="90" spans="1:4" x14ac:dyDescent="0.2">
      <c r="A90">
        <v>3889932</v>
      </c>
      <c r="B90" t="s">
        <v>73</v>
      </c>
      <c r="C90">
        <v>0</v>
      </c>
      <c r="D90">
        <v>0</v>
      </c>
    </row>
    <row r="91" spans="1:4" x14ac:dyDescent="0.2">
      <c r="A91">
        <v>3894796</v>
      </c>
      <c r="B91" t="s">
        <v>73</v>
      </c>
      <c r="C91">
        <v>0</v>
      </c>
      <c r="D91">
        <v>0</v>
      </c>
    </row>
    <row r="92" spans="1:4" x14ac:dyDescent="0.2">
      <c r="A92">
        <v>3977954</v>
      </c>
      <c r="B92" t="s">
        <v>73</v>
      </c>
      <c r="C92">
        <v>0</v>
      </c>
      <c r="D92">
        <v>0</v>
      </c>
    </row>
    <row r="93" spans="1:4" x14ac:dyDescent="0.2">
      <c r="A93">
        <v>3994063</v>
      </c>
      <c r="B93" t="s">
        <v>73</v>
      </c>
      <c r="C93">
        <v>0</v>
      </c>
      <c r="D93">
        <v>0</v>
      </c>
    </row>
    <row r="94" spans="1:4" x14ac:dyDescent="0.2">
      <c r="A94">
        <v>3994576</v>
      </c>
      <c r="B94" t="s">
        <v>73</v>
      </c>
      <c r="C94">
        <v>0</v>
      </c>
      <c r="D94">
        <v>0</v>
      </c>
    </row>
    <row r="95" spans="1:4" x14ac:dyDescent="0.2">
      <c r="A95">
        <v>4001385</v>
      </c>
      <c r="B95" t="s">
        <v>73</v>
      </c>
      <c r="C95">
        <v>0</v>
      </c>
      <c r="D95">
        <v>0</v>
      </c>
    </row>
    <row r="96" spans="1:4" x14ac:dyDescent="0.2">
      <c r="A96">
        <v>4001385</v>
      </c>
      <c r="B96" t="s">
        <v>73</v>
      </c>
      <c r="C96">
        <v>0</v>
      </c>
      <c r="D96">
        <v>0</v>
      </c>
    </row>
    <row r="97" spans="1:4" x14ac:dyDescent="0.2">
      <c r="A97">
        <v>4018850</v>
      </c>
      <c r="B97" t="s">
        <v>73</v>
      </c>
      <c r="C97">
        <v>0</v>
      </c>
      <c r="D97">
        <v>0</v>
      </c>
    </row>
    <row r="98" spans="1:4" x14ac:dyDescent="0.2">
      <c r="A98">
        <v>4038732</v>
      </c>
      <c r="B98" t="s">
        <v>73</v>
      </c>
      <c r="C98">
        <v>0</v>
      </c>
      <c r="D98">
        <v>0</v>
      </c>
    </row>
    <row r="99" spans="1:4" x14ac:dyDescent="0.2">
      <c r="A99">
        <v>4052034</v>
      </c>
      <c r="B99" t="s">
        <v>73</v>
      </c>
      <c r="C99">
        <v>0</v>
      </c>
      <c r="D99">
        <v>0</v>
      </c>
    </row>
    <row r="100" spans="1:4" x14ac:dyDescent="0.2">
      <c r="A100">
        <v>4053851</v>
      </c>
      <c r="B100" t="s">
        <v>73</v>
      </c>
      <c r="C100">
        <v>0</v>
      </c>
      <c r="D100">
        <v>0</v>
      </c>
    </row>
    <row r="101" spans="1:4" x14ac:dyDescent="0.2">
      <c r="A101">
        <v>4063089</v>
      </c>
      <c r="B101" t="s">
        <v>73</v>
      </c>
      <c r="C101">
        <v>0</v>
      </c>
      <c r="D101">
        <v>0</v>
      </c>
    </row>
    <row r="102" spans="1:4" x14ac:dyDescent="0.2">
      <c r="A102">
        <v>4097224</v>
      </c>
      <c r="B102" t="s">
        <v>73</v>
      </c>
      <c r="C102">
        <v>0</v>
      </c>
      <c r="D102">
        <v>0</v>
      </c>
    </row>
    <row r="103" spans="1:4" x14ac:dyDescent="0.2">
      <c r="A103">
        <v>4097224</v>
      </c>
      <c r="B103" t="s">
        <v>73</v>
      </c>
      <c r="C103">
        <v>0</v>
      </c>
      <c r="D103">
        <v>0</v>
      </c>
    </row>
    <row r="104" spans="1:4" x14ac:dyDescent="0.2">
      <c r="A104">
        <v>4100687</v>
      </c>
      <c r="B104" t="s">
        <v>73</v>
      </c>
      <c r="C104">
        <v>0</v>
      </c>
      <c r="D104">
        <v>0</v>
      </c>
    </row>
    <row r="105" spans="1:4" x14ac:dyDescent="0.2">
      <c r="A105">
        <v>4128572</v>
      </c>
      <c r="B105" t="s">
        <v>73</v>
      </c>
      <c r="C105">
        <v>0</v>
      </c>
      <c r="D105">
        <v>0</v>
      </c>
    </row>
    <row r="106" spans="1:4" x14ac:dyDescent="0.2">
      <c r="A106">
        <v>4158306</v>
      </c>
      <c r="B106" t="s">
        <v>73</v>
      </c>
      <c r="C106">
        <v>0</v>
      </c>
      <c r="D106">
        <v>0</v>
      </c>
    </row>
    <row r="107" spans="1:4" x14ac:dyDescent="0.2">
      <c r="A107">
        <v>4171125</v>
      </c>
      <c r="B107" t="s">
        <v>73</v>
      </c>
      <c r="C107">
        <v>0</v>
      </c>
      <c r="D107">
        <v>0</v>
      </c>
    </row>
    <row r="108" spans="1:4" x14ac:dyDescent="0.2">
      <c r="A108">
        <v>4175718</v>
      </c>
      <c r="B108" t="s">
        <v>73</v>
      </c>
      <c r="C108">
        <v>0</v>
      </c>
      <c r="D108">
        <v>0</v>
      </c>
    </row>
    <row r="109" spans="1:4" x14ac:dyDescent="0.2">
      <c r="A109">
        <v>4191501</v>
      </c>
      <c r="B109" t="s">
        <v>73</v>
      </c>
      <c r="C109">
        <v>0</v>
      </c>
      <c r="D109">
        <v>0</v>
      </c>
    </row>
    <row r="110" spans="1:4" x14ac:dyDescent="0.2">
      <c r="A110">
        <v>4207931</v>
      </c>
      <c r="B110" t="s">
        <v>73</v>
      </c>
      <c r="C110">
        <v>0</v>
      </c>
      <c r="D110">
        <v>0</v>
      </c>
    </row>
    <row r="111" spans="1:4" x14ac:dyDescent="0.2">
      <c r="A111">
        <v>4210719</v>
      </c>
      <c r="B111" t="s">
        <v>73</v>
      </c>
      <c r="C111">
        <v>0</v>
      </c>
      <c r="D111">
        <v>0</v>
      </c>
    </row>
    <row r="112" spans="1:4" x14ac:dyDescent="0.2">
      <c r="A112">
        <v>4210719</v>
      </c>
      <c r="B112" t="s">
        <v>73</v>
      </c>
      <c r="C112">
        <v>0</v>
      </c>
      <c r="D112">
        <v>0</v>
      </c>
    </row>
    <row r="113" spans="1:4" x14ac:dyDescent="0.2">
      <c r="A113">
        <v>4238695</v>
      </c>
      <c r="B113" t="s">
        <v>73</v>
      </c>
      <c r="C113">
        <v>0</v>
      </c>
      <c r="D113">
        <v>0</v>
      </c>
    </row>
    <row r="114" spans="1:4" x14ac:dyDescent="0.2">
      <c r="A114">
        <v>4241736</v>
      </c>
      <c r="B114" t="s">
        <v>73</v>
      </c>
      <c r="C114">
        <v>0</v>
      </c>
      <c r="D114">
        <v>0</v>
      </c>
    </row>
    <row r="115" spans="1:4" x14ac:dyDescent="0.2">
      <c r="A115">
        <v>4242806</v>
      </c>
      <c r="B115" t="s">
        <v>73</v>
      </c>
      <c r="C115">
        <v>0</v>
      </c>
      <c r="D115">
        <v>0</v>
      </c>
    </row>
    <row r="116" spans="1:4" x14ac:dyDescent="0.2">
      <c r="A116">
        <v>4246072</v>
      </c>
      <c r="B116" t="s">
        <v>73</v>
      </c>
      <c r="C116">
        <v>0</v>
      </c>
      <c r="D116">
        <v>0</v>
      </c>
    </row>
    <row r="117" spans="1:4" x14ac:dyDescent="0.2">
      <c r="A117">
        <v>4252946</v>
      </c>
      <c r="B117" t="s">
        <v>73</v>
      </c>
      <c r="C117">
        <v>0</v>
      </c>
      <c r="D117">
        <v>0</v>
      </c>
    </row>
    <row r="118" spans="1:4" x14ac:dyDescent="0.2">
      <c r="A118">
        <v>4263680</v>
      </c>
      <c r="B118" t="s">
        <v>73</v>
      </c>
      <c r="C118">
        <v>0</v>
      </c>
      <c r="D118">
        <v>0</v>
      </c>
    </row>
    <row r="119" spans="1:4" x14ac:dyDescent="0.2">
      <c r="A119">
        <v>4291889</v>
      </c>
      <c r="B119" t="s">
        <v>73</v>
      </c>
      <c r="C119">
        <v>0</v>
      </c>
      <c r="D119">
        <v>0</v>
      </c>
    </row>
    <row r="120" spans="1:4" x14ac:dyDescent="0.2">
      <c r="A120">
        <v>4295062</v>
      </c>
      <c r="B120" t="s">
        <v>73</v>
      </c>
      <c r="C120">
        <v>0</v>
      </c>
      <c r="D120">
        <v>0</v>
      </c>
    </row>
    <row r="121" spans="1:4" x14ac:dyDescent="0.2">
      <c r="A121">
        <v>4295980</v>
      </c>
      <c r="B121" t="s">
        <v>73</v>
      </c>
      <c r="C121">
        <v>0</v>
      </c>
      <c r="D121">
        <v>0</v>
      </c>
    </row>
    <row r="122" spans="1:4" x14ac:dyDescent="0.2">
      <c r="A122">
        <v>4307720</v>
      </c>
      <c r="B122" t="s">
        <v>73</v>
      </c>
      <c r="C122">
        <v>0</v>
      </c>
      <c r="D122">
        <v>0</v>
      </c>
    </row>
    <row r="123" spans="1:4" x14ac:dyDescent="0.2">
      <c r="A123">
        <v>4309611</v>
      </c>
      <c r="B123" t="s">
        <v>73</v>
      </c>
      <c r="C123">
        <v>0</v>
      </c>
      <c r="D123">
        <v>0</v>
      </c>
    </row>
    <row r="124" spans="1:4" x14ac:dyDescent="0.2">
      <c r="A124">
        <v>4324008</v>
      </c>
      <c r="B124" t="s">
        <v>73</v>
      </c>
      <c r="C124">
        <v>0</v>
      </c>
      <c r="D124">
        <v>0</v>
      </c>
    </row>
    <row r="125" spans="1:4" x14ac:dyDescent="0.2">
      <c r="A125">
        <v>4324302</v>
      </c>
      <c r="B125" t="s">
        <v>73</v>
      </c>
      <c r="C125">
        <v>0</v>
      </c>
      <c r="D125">
        <v>0</v>
      </c>
    </row>
    <row r="126" spans="1:4" x14ac:dyDescent="0.2">
      <c r="A126">
        <v>4324472</v>
      </c>
      <c r="B126" t="s">
        <v>73</v>
      </c>
      <c r="C126">
        <v>0</v>
      </c>
      <c r="D126">
        <v>0</v>
      </c>
    </row>
    <row r="127" spans="1:4" x14ac:dyDescent="0.2">
      <c r="A127">
        <v>4326677</v>
      </c>
      <c r="B127" t="s">
        <v>73</v>
      </c>
      <c r="C127">
        <v>0</v>
      </c>
      <c r="D127">
        <v>0</v>
      </c>
    </row>
    <row r="128" spans="1:4" x14ac:dyDescent="0.2">
      <c r="A128">
        <v>4328580</v>
      </c>
      <c r="B128" t="s">
        <v>73</v>
      </c>
      <c r="C128">
        <v>0</v>
      </c>
      <c r="D128">
        <v>0</v>
      </c>
    </row>
    <row r="129" spans="1:4" x14ac:dyDescent="0.2">
      <c r="A129">
        <v>4335195</v>
      </c>
      <c r="B129" t="s">
        <v>73</v>
      </c>
      <c r="C129">
        <v>0</v>
      </c>
      <c r="D129">
        <v>0</v>
      </c>
    </row>
    <row r="130" spans="1:4" x14ac:dyDescent="0.2">
      <c r="A130">
        <v>4338692</v>
      </c>
      <c r="B130" t="s">
        <v>73</v>
      </c>
      <c r="C130">
        <v>0</v>
      </c>
      <c r="D130">
        <v>0</v>
      </c>
    </row>
    <row r="131" spans="1:4" x14ac:dyDescent="0.2">
      <c r="A131">
        <v>416580</v>
      </c>
      <c r="B131" t="s">
        <v>73</v>
      </c>
      <c r="C131">
        <v>1</v>
      </c>
      <c r="D131">
        <v>1</v>
      </c>
    </row>
    <row r="132" spans="1:4" x14ac:dyDescent="0.2">
      <c r="A132">
        <v>883613</v>
      </c>
      <c r="B132" t="s">
        <v>73</v>
      </c>
      <c r="C132">
        <v>1</v>
      </c>
      <c r="D132">
        <v>1</v>
      </c>
    </row>
    <row r="133" spans="1:4" x14ac:dyDescent="0.2">
      <c r="A133">
        <v>1705642</v>
      </c>
      <c r="B133" t="s">
        <v>73</v>
      </c>
      <c r="C133">
        <v>1</v>
      </c>
      <c r="D133">
        <v>3</v>
      </c>
    </row>
    <row r="134" spans="1:4" x14ac:dyDescent="0.2">
      <c r="A134">
        <v>3040336</v>
      </c>
      <c r="B134" t="s">
        <v>73</v>
      </c>
      <c r="C134">
        <v>1</v>
      </c>
      <c r="D134">
        <v>1</v>
      </c>
    </row>
    <row r="135" spans="1:4" x14ac:dyDescent="0.2">
      <c r="A135">
        <v>3100077</v>
      </c>
      <c r="B135" t="s">
        <v>73</v>
      </c>
      <c r="C135">
        <v>1</v>
      </c>
      <c r="D135">
        <v>2</v>
      </c>
    </row>
    <row r="136" spans="1:4" x14ac:dyDescent="0.2">
      <c r="A136">
        <v>3176064</v>
      </c>
      <c r="B136" t="s">
        <v>73</v>
      </c>
      <c r="C136">
        <v>1</v>
      </c>
      <c r="D136">
        <v>1</v>
      </c>
    </row>
    <row r="137" spans="1:4" x14ac:dyDescent="0.2">
      <c r="A137">
        <v>3186542</v>
      </c>
      <c r="B137" t="s">
        <v>73</v>
      </c>
      <c r="C137">
        <v>1</v>
      </c>
      <c r="D137">
        <v>1</v>
      </c>
    </row>
    <row r="138" spans="1:4" x14ac:dyDescent="0.2">
      <c r="A138">
        <v>3281610</v>
      </c>
      <c r="B138" t="s">
        <v>73</v>
      </c>
      <c r="C138">
        <v>1</v>
      </c>
      <c r="D138">
        <v>2</v>
      </c>
    </row>
    <row r="139" spans="1:4" x14ac:dyDescent="0.2">
      <c r="A139">
        <v>3570475</v>
      </c>
      <c r="B139" t="s">
        <v>73</v>
      </c>
      <c r="C139">
        <v>1</v>
      </c>
      <c r="D139">
        <v>1</v>
      </c>
    </row>
    <row r="140" spans="1:4" x14ac:dyDescent="0.2">
      <c r="A140">
        <v>174730</v>
      </c>
      <c r="B140" t="s">
        <v>74</v>
      </c>
      <c r="C140">
        <v>0</v>
      </c>
      <c r="D140">
        <v>0</v>
      </c>
    </row>
    <row r="141" spans="1:4" x14ac:dyDescent="0.2">
      <c r="A141">
        <v>174730</v>
      </c>
      <c r="B141" t="s">
        <v>74</v>
      </c>
      <c r="C141">
        <v>0</v>
      </c>
      <c r="D141">
        <v>0</v>
      </c>
    </row>
    <row r="142" spans="1:4" x14ac:dyDescent="0.2">
      <c r="A142">
        <v>434057</v>
      </c>
      <c r="B142" t="s">
        <v>74</v>
      </c>
      <c r="C142">
        <v>0</v>
      </c>
      <c r="D142">
        <v>0</v>
      </c>
    </row>
    <row r="143" spans="1:4" x14ac:dyDescent="0.2">
      <c r="A143">
        <v>816426</v>
      </c>
      <c r="B143" t="s">
        <v>74</v>
      </c>
      <c r="C143">
        <v>0</v>
      </c>
      <c r="D143">
        <v>0</v>
      </c>
    </row>
    <row r="144" spans="1:4" x14ac:dyDescent="0.2">
      <c r="A144">
        <v>884064</v>
      </c>
      <c r="B144" t="s">
        <v>74</v>
      </c>
      <c r="C144">
        <v>0</v>
      </c>
      <c r="D144">
        <v>0</v>
      </c>
    </row>
    <row r="145" spans="1:4" x14ac:dyDescent="0.2">
      <c r="A145">
        <v>989264</v>
      </c>
      <c r="B145" t="s">
        <v>74</v>
      </c>
      <c r="C145">
        <v>0</v>
      </c>
      <c r="D145">
        <v>0</v>
      </c>
    </row>
    <row r="146" spans="1:4" x14ac:dyDescent="0.2">
      <c r="A146">
        <v>989264</v>
      </c>
      <c r="B146" t="s">
        <v>74</v>
      </c>
      <c r="C146">
        <v>0</v>
      </c>
      <c r="D146">
        <v>0</v>
      </c>
    </row>
    <row r="147" spans="1:4" x14ac:dyDescent="0.2">
      <c r="A147">
        <v>1038523</v>
      </c>
      <c r="B147" t="s">
        <v>74</v>
      </c>
      <c r="C147">
        <v>0</v>
      </c>
      <c r="D147">
        <v>0</v>
      </c>
    </row>
    <row r="148" spans="1:4" x14ac:dyDescent="0.2">
      <c r="A148">
        <v>1055538</v>
      </c>
      <c r="B148" t="s">
        <v>74</v>
      </c>
      <c r="C148">
        <v>0</v>
      </c>
      <c r="D148">
        <v>0</v>
      </c>
    </row>
    <row r="149" spans="1:4" x14ac:dyDescent="0.2">
      <c r="A149">
        <v>1196248</v>
      </c>
      <c r="B149" t="s">
        <v>74</v>
      </c>
      <c r="C149">
        <v>0</v>
      </c>
      <c r="D149">
        <v>0</v>
      </c>
    </row>
    <row r="150" spans="1:4" x14ac:dyDescent="0.2">
      <c r="A150">
        <v>1196248</v>
      </c>
      <c r="B150" t="s">
        <v>74</v>
      </c>
      <c r="C150">
        <v>0</v>
      </c>
      <c r="D150">
        <v>0</v>
      </c>
    </row>
    <row r="151" spans="1:4" x14ac:dyDescent="0.2">
      <c r="A151">
        <v>1228743</v>
      </c>
      <c r="B151" t="s">
        <v>74</v>
      </c>
      <c r="C151">
        <v>0</v>
      </c>
      <c r="D151">
        <v>0</v>
      </c>
    </row>
    <row r="152" spans="1:4" x14ac:dyDescent="0.2">
      <c r="A152">
        <v>1271207</v>
      </c>
      <c r="B152" t="s">
        <v>74</v>
      </c>
      <c r="C152">
        <v>0</v>
      </c>
      <c r="D152">
        <v>0</v>
      </c>
    </row>
    <row r="153" spans="1:4" x14ac:dyDescent="0.2">
      <c r="A153">
        <v>1271207</v>
      </c>
      <c r="B153" t="s">
        <v>74</v>
      </c>
      <c r="C153">
        <v>0</v>
      </c>
      <c r="D153">
        <v>0</v>
      </c>
    </row>
    <row r="154" spans="1:4" x14ac:dyDescent="0.2">
      <c r="A154">
        <v>1361178</v>
      </c>
      <c r="B154" t="s">
        <v>74</v>
      </c>
      <c r="C154">
        <v>0</v>
      </c>
      <c r="D154">
        <v>0</v>
      </c>
    </row>
    <row r="155" spans="1:4" x14ac:dyDescent="0.2">
      <c r="A155">
        <v>1379005</v>
      </c>
      <c r="B155" t="s">
        <v>74</v>
      </c>
      <c r="C155">
        <v>0</v>
      </c>
      <c r="D155">
        <v>0</v>
      </c>
    </row>
    <row r="156" spans="1:4" x14ac:dyDescent="0.2">
      <c r="A156">
        <v>1471822</v>
      </c>
      <c r="B156" t="s">
        <v>74</v>
      </c>
      <c r="C156">
        <v>0</v>
      </c>
      <c r="D156">
        <v>0</v>
      </c>
    </row>
    <row r="157" spans="1:4" x14ac:dyDescent="0.2">
      <c r="A157">
        <v>1536222</v>
      </c>
      <c r="B157" t="s">
        <v>74</v>
      </c>
      <c r="C157">
        <v>0</v>
      </c>
      <c r="D157">
        <v>0</v>
      </c>
    </row>
    <row r="158" spans="1:4" x14ac:dyDescent="0.2">
      <c r="A158">
        <v>1585408</v>
      </c>
      <c r="B158" t="s">
        <v>74</v>
      </c>
      <c r="C158">
        <v>0</v>
      </c>
      <c r="D158">
        <v>0</v>
      </c>
    </row>
    <row r="159" spans="1:4" x14ac:dyDescent="0.2">
      <c r="A159">
        <v>1604460</v>
      </c>
      <c r="B159" t="s">
        <v>74</v>
      </c>
      <c r="C159">
        <v>0</v>
      </c>
      <c r="D159">
        <v>0</v>
      </c>
    </row>
    <row r="160" spans="1:4" x14ac:dyDescent="0.2">
      <c r="A160">
        <v>1690949</v>
      </c>
      <c r="B160" t="s">
        <v>74</v>
      </c>
      <c r="C160">
        <v>0</v>
      </c>
      <c r="D160">
        <v>0</v>
      </c>
    </row>
    <row r="161" spans="1:4" x14ac:dyDescent="0.2">
      <c r="A161">
        <v>1702523</v>
      </c>
      <c r="B161" t="s">
        <v>74</v>
      </c>
      <c r="C161">
        <v>0</v>
      </c>
      <c r="D161">
        <v>0</v>
      </c>
    </row>
    <row r="162" spans="1:4" x14ac:dyDescent="0.2">
      <c r="A162">
        <v>1766857</v>
      </c>
      <c r="B162" t="s">
        <v>74</v>
      </c>
      <c r="C162">
        <v>0</v>
      </c>
      <c r="D162">
        <v>0</v>
      </c>
    </row>
    <row r="163" spans="1:4" x14ac:dyDescent="0.2">
      <c r="A163">
        <v>1782344</v>
      </c>
      <c r="B163" t="s">
        <v>74</v>
      </c>
      <c r="C163">
        <v>0</v>
      </c>
      <c r="D163">
        <v>0</v>
      </c>
    </row>
    <row r="164" spans="1:4" x14ac:dyDescent="0.2">
      <c r="A164">
        <v>2018855</v>
      </c>
      <c r="B164" t="s">
        <v>74</v>
      </c>
      <c r="C164">
        <v>0</v>
      </c>
      <c r="D164">
        <v>0</v>
      </c>
    </row>
    <row r="165" spans="1:4" x14ac:dyDescent="0.2">
      <c r="A165">
        <v>2227932</v>
      </c>
      <c r="B165" t="s">
        <v>74</v>
      </c>
      <c r="C165">
        <v>0</v>
      </c>
      <c r="D165">
        <v>0</v>
      </c>
    </row>
    <row r="166" spans="1:4" x14ac:dyDescent="0.2">
      <c r="A166">
        <v>2229669</v>
      </c>
      <c r="B166" t="s">
        <v>74</v>
      </c>
      <c r="C166">
        <v>0</v>
      </c>
      <c r="D166">
        <v>0</v>
      </c>
    </row>
    <row r="167" spans="1:4" x14ac:dyDescent="0.2">
      <c r="A167">
        <v>2360789</v>
      </c>
      <c r="B167" t="s">
        <v>74</v>
      </c>
      <c r="C167">
        <v>0</v>
      </c>
      <c r="D167">
        <v>0</v>
      </c>
    </row>
    <row r="168" spans="1:4" x14ac:dyDescent="0.2">
      <c r="A168">
        <v>2392024</v>
      </c>
      <c r="B168" t="s">
        <v>74</v>
      </c>
      <c r="C168">
        <v>0</v>
      </c>
      <c r="D168">
        <v>0</v>
      </c>
    </row>
    <row r="169" spans="1:4" x14ac:dyDescent="0.2">
      <c r="A169">
        <v>2425557</v>
      </c>
      <c r="B169" t="s">
        <v>74</v>
      </c>
      <c r="C169">
        <v>0</v>
      </c>
      <c r="D169">
        <v>0</v>
      </c>
    </row>
    <row r="170" spans="1:4" x14ac:dyDescent="0.2">
      <c r="A170">
        <v>3002547</v>
      </c>
      <c r="B170" t="s">
        <v>74</v>
      </c>
      <c r="C170">
        <v>0</v>
      </c>
      <c r="D170">
        <v>0</v>
      </c>
    </row>
    <row r="171" spans="1:4" x14ac:dyDescent="0.2">
      <c r="A171">
        <v>3086537</v>
      </c>
      <c r="B171" t="s">
        <v>74</v>
      </c>
      <c r="C171">
        <v>0</v>
      </c>
      <c r="D171">
        <v>0</v>
      </c>
    </row>
    <row r="172" spans="1:4" x14ac:dyDescent="0.2">
      <c r="A172">
        <v>3123969</v>
      </c>
      <c r="B172" t="s">
        <v>74</v>
      </c>
      <c r="C172">
        <v>0</v>
      </c>
      <c r="D172">
        <v>0</v>
      </c>
    </row>
    <row r="173" spans="1:4" x14ac:dyDescent="0.2">
      <c r="A173">
        <v>3159639</v>
      </c>
      <c r="B173" t="s">
        <v>74</v>
      </c>
      <c r="C173">
        <v>0</v>
      </c>
      <c r="D173">
        <v>0</v>
      </c>
    </row>
    <row r="174" spans="1:4" x14ac:dyDescent="0.2">
      <c r="A174">
        <v>3264264</v>
      </c>
      <c r="B174" t="s">
        <v>74</v>
      </c>
      <c r="C174">
        <v>0</v>
      </c>
      <c r="D174">
        <v>0</v>
      </c>
    </row>
    <row r="175" spans="1:4" x14ac:dyDescent="0.2">
      <c r="A175">
        <v>3387914</v>
      </c>
      <c r="B175" t="s">
        <v>74</v>
      </c>
      <c r="C175">
        <v>0</v>
      </c>
      <c r="D175">
        <v>0</v>
      </c>
    </row>
    <row r="176" spans="1:4" x14ac:dyDescent="0.2">
      <c r="A176">
        <v>3387914</v>
      </c>
      <c r="B176" t="s">
        <v>74</v>
      </c>
      <c r="C176">
        <v>0</v>
      </c>
      <c r="D176">
        <v>0</v>
      </c>
    </row>
    <row r="177" spans="1:4" x14ac:dyDescent="0.2">
      <c r="A177">
        <v>3421761</v>
      </c>
      <c r="B177" t="s">
        <v>74</v>
      </c>
      <c r="C177">
        <v>0</v>
      </c>
      <c r="D177">
        <v>0</v>
      </c>
    </row>
    <row r="178" spans="1:4" x14ac:dyDescent="0.2">
      <c r="A178">
        <v>3421761</v>
      </c>
      <c r="B178" t="s">
        <v>74</v>
      </c>
      <c r="C178">
        <v>0</v>
      </c>
      <c r="D178">
        <v>0</v>
      </c>
    </row>
    <row r="179" spans="1:4" x14ac:dyDescent="0.2">
      <c r="A179">
        <v>3506858</v>
      </c>
      <c r="B179" t="s">
        <v>74</v>
      </c>
      <c r="C179">
        <v>0</v>
      </c>
      <c r="D179">
        <v>0</v>
      </c>
    </row>
    <row r="180" spans="1:4" x14ac:dyDescent="0.2">
      <c r="A180">
        <v>3543251</v>
      </c>
      <c r="B180" t="s">
        <v>74</v>
      </c>
      <c r="C180">
        <v>0</v>
      </c>
      <c r="D180">
        <v>0</v>
      </c>
    </row>
    <row r="181" spans="1:4" x14ac:dyDescent="0.2">
      <c r="A181">
        <v>3548317</v>
      </c>
      <c r="B181" t="s">
        <v>74</v>
      </c>
      <c r="C181">
        <v>0</v>
      </c>
      <c r="D181">
        <v>0</v>
      </c>
    </row>
    <row r="182" spans="1:4" x14ac:dyDescent="0.2">
      <c r="A182">
        <v>3552192</v>
      </c>
      <c r="B182" t="s">
        <v>74</v>
      </c>
      <c r="C182">
        <v>0</v>
      </c>
      <c r="D182">
        <v>0</v>
      </c>
    </row>
    <row r="183" spans="1:4" x14ac:dyDescent="0.2">
      <c r="A183">
        <v>3616129</v>
      </c>
      <c r="B183" t="s">
        <v>74</v>
      </c>
      <c r="C183">
        <v>0</v>
      </c>
      <c r="D183">
        <v>0</v>
      </c>
    </row>
    <row r="184" spans="1:4" x14ac:dyDescent="0.2">
      <c r="A184">
        <v>3616129</v>
      </c>
      <c r="B184" t="s">
        <v>74</v>
      </c>
      <c r="C184">
        <v>0</v>
      </c>
      <c r="D184">
        <v>0</v>
      </c>
    </row>
    <row r="185" spans="1:4" x14ac:dyDescent="0.2">
      <c r="A185">
        <v>3665553</v>
      </c>
      <c r="B185" t="s">
        <v>74</v>
      </c>
      <c r="C185">
        <v>0</v>
      </c>
      <c r="D185">
        <v>0</v>
      </c>
    </row>
    <row r="186" spans="1:4" x14ac:dyDescent="0.2">
      <c r="A186">
        <v>3692162</v>
      </c>
      <c r="B186" t="s">
        <v>74</v>
      </c>
      <c r="C186">
        <v>0</v>
      </c>
      <c r="D186">
        <v>0</v>
      </c>
    </row>
    <row r="187" spans="1:4" x14ac:dyDescent="0.2">
      <c r="A187">
        <v>3725917</v>
      </c>
      <c r="B187" t="s">
        <v>74</v>
      </c>
      <c r="C187">
        <v>0</v>
      </c>
      <c r="D187">
        <v>0</v>
      </c>
    </row>
    <row r="188" spans="1:4" x14ac:dyDescent="0.2">
      <c r="A188">
        <v>3795222</v>
      </c>
      <c r="B188" t="s">
        <v>74</v>
      </c>
      <c r="C188">
        <v>0</v>
      </c>
      <c r="D188">
        <v>0</v>
      </c>
    </row>
    <row r="189" spans="1:4" x14ac:dyDescent="0.2">
      <c r="A189">
        <v>3795222</v>
      </c>
      <c r="B189" t="s">
        <v>74</v>
      </c>
      <c r="C189">
        <v>0</v>
      </c>
      <c r="D189">
        <v>0</v>
      </c>
    </row>
    <row r="190" spans="1:4" x14ac:dyDescent="0.2">
      <c r="A190">
        <v>3845629</v>
      </c>
      <c r="B190" t="s">
        <v>74</v>
      </c>
      <c r="C190">
        <v>0</v>
      </c>
      <c r="D190">
        <v>0</v>
      </c>
    </row>
    <row r="191" spans="1:4" x14ac:dyDescent="0.2">
      <c r="A191">
        <v>3845629</v>
      </c>
      <c r="B191" t="s">
        <v>74</v>
      </c>
      <c r="C191">
        <v>0</v>
      </c>
      <c r="D191">
        <v>0</v>
      </c>
    </row>
    <row r="192" spans="1:4" x14ac:dyDescent="0.2">
      <c r="A192">
        <v>3894840</v>
      </c>
      <c r="B192" t="s">
        <v>74</v>
      </c>
      <c r="C192">
        <v>0</v>
      </c>
      <c r="D192">
        <v>0</v>
      </c>
    </row>
    <row r="193" spans="1:4" x14ac:dyDescent="0.2">
      <c r="A193">
        <v>3961785</v>
      </c>
      <c r="B193" t="s">
        <v>74</v>
      </c>
      <c r="C193">
        <v>0</v>
      </c>
      <c r="D193">
        <v>0</v>
      </c>
    </row>
    <row r="194" spans="1:4" x14ac:dyDescent="0.2">
      <c r="A194">
        <v>3983608</v>
      </c>
      <c r="B194" t="s">
        <v>74</v>
      </c>
      <c r="C194">
        <v>0</v>
      </c>
      <c r="D194">
        <v>0</v>
      </c>
    </row>
    <row r="195" spans="1:4" x14ac:dyDescent="0.2">
      <c r="A195">
        <v>4017480</v>
      </c>
      <c r="B195" t="s">
        <v>74</v>
      </c>
      <c r="C195">
        <v>0</v>
      </c>
      <c r="D195">
        <v>0</v>
      </c>
    </row>
    <row r="196" spans="1:4" x14ac:dyDescent="0.2">
      <c r="A196">
        <v>4029876</v>
      </c>
      <c r="B196" t="s">
        <v>74</v>
      </c>
      <c r="C196">
        <v>0</v>
      </c>
      <c r="D196">
        <v>0</v>
      </c>
    </row>
    <row r="197" spans="1:4" x14ac:dyDescent="0.2">
      <c r="A197">
        <v>4038349</v>
      </c>
      <c r="B197" t="s">
        <v>74</v>
      </c>
      <c r="C197">
        <v>0</v>
      </c>
      <c r="D197">
        <v>0</v>
      </c>
    </row>
    <row r="198" spans="1:4" x14ac:dyDescent="0.2">
      <c r="A198">
        <v>4041874</v>
      </c>
      <c r="B198" t="s">
        <v>74</v>
      </c>
      <c r="C198">
        <v>0</v>
      </c>
      <c r="D198">
        <v>0</v>
      </c>
    </row>
    <row r="199" spans="1:4" x14ac:dyDescent="0.2">
      <c r="A199">
        <v>4168700</v>
      </c>
      <c r="B199" t="s">
        <v>74</v>
      </c>
      <c r="C199">
        <v>0</v>
      </c>
      <c r="D199">
        <v>0</v>
      </c>
    </row>
    <row r="200" spans="1:4" x14ac:dyDescent="0.2">
      <c r="A200">
        <v>4168700</v>
      </c>
      <c r="B200" t="s">
        <v>74</v>
      </c>
      <c r="C200">
        <v>0</v>
      </c>
      <c r="D200">
        <v>0</v>
      </c>
    </row>
    <row r="201" spans="1:4" x14ac:dyDescent="0.2">
      <c r="A201">
        <v>4171125</v>
      </c>
      <c r="B201" t="s">
        <v>74</v>
      </c>
      <c r="C201">
        <v>0</v>
      </c>
      <c r="D201">
        <v>0</v>
      </c>
    </row>
    <row r="202" spans="1:4" x14ac:dyDescent="0.2">
      <c r="A202">
        <v>4226169</v>
      </c>
      <c r="B202" t="s">
        <v>74</v>
      </c>
      <c r="C202">
        <v>0</v>
      </c>
      <c r="D202">
        <v>0</v>
      </c>
    </row>
    <row r="203" spans="1:4" x14ac:dyDescent="0.2">
      <c r="A203">
        <v>4247457</v>
      </c>
      <c r="B203" t="s">
        <v>74</v>
      </c>
      <c r="C203">
        <v>0</v>
      </c>
      <c r="D203">
        <v>0</v>
      </c>
    </row>
    <row r="204" spans="1:4" x14ac:dyDescent="0.2">
      <c r="A204">
        <v>4247457</v>
      </c>
      <c r="B204" t="s">
        <v>74</v>
      </c>
      <c r="C204">
        <v>0</v>
      </c>
      <c r="D204">
        <v>0</v>
      </c>
    </row>
    <row r="205" spans="1:4" x14ac:dyDescent="0.2">
      <c r="A205">
        <v>4252946</v>
      </c>
      <c r="B205" t="s">
        <v>74</v>
      </c>
      <c r="C205">
        <v>0</v>
      </c>
      <c r="D205">
        <v>0</v>
      </c>
    </row>
    <row r="206" spans="1:4" x14ac:dyDescent="0.2">
      <c r="A206">
        <v>4269270</v>
      </c>
      <c r="B206" t="s">
        <v>74</v>
      </c>
      <c r="C206">
        <v>0</v>
      </c>
      <c r="D206">
        <v>0</v>
      </c>
    </row>
    <row r="207" spans="1:4" x14ac:dyDescent="0.2">
      <c r="A207">
        <v>4276487</v>
      </c>
      <c r="B207" t="s">
        <v>74</v>
      </c>
      <c r="C207">
        <v>0</v>
      </c>
      <c r="D207">
        <v>0</v>
      </c>
    </row>
    <row r="208" spans="1:4" x14ac:dyDescent="0.2">
      <c r="A208">
        <v>4276876</v>
      </c>
      <c r="B208" t="s">
        <v>74</v>
      </c>
      <c r="C208">
        <v>0</v>
      </c>
      <c r="D208">
        <v>0</v>
      </c>
    </row>
    <row r="209" spans="1:4" x14ac:dyDescent="0.2">
      <c r="A209">
        <v>4305678</v>
      </c>
      <c r="B209" t="s">
        <v>74</v>
      </c>
      <c r="C209">
        <v>0</v>
      </c>
      <c r="D209">
        <v>0</v>
      </c>
    </row>
    <row r="210" spans="1:4" x14ac:dyDescent="0.2">
      <c r="A210">
        <v>4305678</v>
      </c>
      <c r="B210" t="s">
        <v>74</v>
      </c>
      <c r="C210">
        <v>0</v>
      </c>
      <c r="D210">
        <v>0</v>
      </c>
    </row>
    <row r="211" spans="1:4" x14ac:dyDescent="0.2">
      <c r="A211">
        <v>4324342</v>
      </c>
      <c r="B211" t="s">
        <v>74</v>
      </c>
      <c r="C211">
        <v>0</v>
      </c>
      <c r="D211">
        <v>0</v>
      </c>
    </row>
    <row r="212" spans="1:4" x14ac:dyDescent="0.2">
      <c r="A212">
        <v>4324472</v>
      </c>
      <c r="B212" t="s">
        <v>74</v>
      </c>
      <c r="C212">
        <v>0</v>
      </c>
      <c r="D212">
        <v>0</v>
      </c>
    </row>
    <row r="213" spans="1:4" x14ac:dyDescent="0.2">
      <c r="A213">
        <v>4324472</v>
      </c>
      <c r="B213" t="s">
        <v>74</v>
      </c>
      <c r="C213">
        <v>0</v>
      </c>
      <c r="D213">
        <v>0</v>
      </c>
    </row>
    <row r="214" spans="1:4" x14ac:dyDescent="0.2">
      <c r="A214">
        <v>4328801</v>
      </c>
      <c r="B214" t="s">
        <v>74</v>
      </c>
      <c r="C214">
        <v>0</v>
      </c>
      <c r="D214">
        <v>0</v>
      </c>
    </row>
    <row r="215" spans="1:4" x14ac:dyDescent="0.2">
      <c r="A215">
        <v>4331849</v>
      </c>
      <c r="B215" t="s">
        <v>74</v>
      </c>
      <c r="C215">
        <v>0</v>
      </c>
      <c r="D215">
        <v>0</v>
      </c>
    </row>
    <row r="216" spans="1:4" x14ac:dyDescent="0.2">
      <c r="A216">
        <v>4341554</v>
      </c>
      <c r="B216" t="s">
        <v>74</v>
      </c>
      <c r="C216">
        <v>0</v>
      </c>
      <c r="D216">
        <v>0</v>
      </c>
    </row>
    <row r="217" spans="1:4" x14ac:dyDescent="0.2">
      <c r="A217">
        <v>1226126</v>
      </c>
      <c r="B217" t="s">
        <v>74</v>
      </c>
      <c r="C217">
        <v>1</v>
      </c>
      <c r="D217">
        <v>3</v>
      </c>
    </row>
    <row r="218" spans="1:4" x14ac:dyDescent="0.2">
      <c r="A218">
        <v>1228743</v>
      </c>
      <c r="B218" t="s">
        <v>74</v>
      </c>
      <c r="C218">
        <v>1</v>
      </c>
      <c r="D218">
        <v>4</v>
      </c>
    </row>
    <row r="219" spans="1:4" x14ac:dyDescent="0.2">
      <c r="A219">
        <v>1328229</v>
      </c>
      <c r="B219" t="s">
        <v>74</v>
      </c>
      <c r="C219">
        <v>1</v>
      </c>
      <c r="D219">
        <v>3</v>
      </c>
    </row>
    <row r="220" spans="1:4" x14ac:dyDescent="0.2">
      <c r="A220">
        <v>1410844</v>
      </c>
      <c r="B220" t="s">
        <v>74</v>
      </c>
      <c r="C220">
        <v>1</v>
      </c>
      <c r="D220">
        <v>2</v>
      </c>
    </row>
  </sheetData>
  <sortState xmlns:xlrd2="http://schemas.microsoft.com/office/spreadsheetml/2017/richdata2" ref="A2:E220">
    <sortCondition ref="B2:B220"/>
    <sortCondition ref="C2:C220"/>
  </sortState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5E6A-B76B-2143-AC52-8C773CDBB75F}">
  <dimension ref="A1:W233"/>
  <sheetViews>
    <sheetView zoomScaleNormal="116" workbookViewId="0">
      <selection activeCell="M21" sqref="M21"/>
    </sheetView>
  </sheetViews>
  <sheetFormatPr baseColWidth="10" defaultRowHeight="16" x14ac:dyDescent="0.2"/>
  <cols>
    <col min="1" max="1" width="8.83203125" bestFit="1" customWidth="1"/>
    <col min="3" max="3" width="9.1640625" bestFit="1" customWidth="1"/>
    <col min="4" max="4" width="6.33203125" customWidth="1"/>
    <col min="6" max="6" width="22.5" bestFit="1" customWidth="1"/>
    <col min="7" max="7" width="15.5" bestFit="1" customWidth="1"/>
    <col min="8" max="8" width="7.1640625" bestFit="1" customWidth="1"/>
    <col min="9" max="16" width="6.1640625" bestFit="1" customWidth="1"/>
    <col min="17" max="17" width="11.1640625" bestFit="1" customWidth="1"/>
    <col min="18" max="18" width="10.83203125" bestFit="1" customWidth="1"/>
    <col min="19" max="19" width="11.1640625" bestFit="1" customWidth="1"/>
    <col min="20" max="20" width="11" bestFit="1" customWidth="1"/>
    <col min="21" max="22" width="10.83203125" bestFit="1" customWidth="1"/>
    <col min="23" max="23" width="22" bestFit="1" customWidth="1"/>
    <col min="24" max="24" width="23.1640625" bestFit="1" customWidth="1"/>
    <col min="25" max="25" width="22" bestFit="1" customWidth="1"/>
    <col min="26" max="26" width="23.1640625" bestFit="1" customWidth="1"/>
    <col min="27" max="27" width="22" bestFit="1" customWidth="1"/>
    <col min="28" max="28" width="23.1640625" bestFit="1" customWidth="1"/>
    <col min="29" max="29" width="22" bestFit="1" customWidth="1"/>
    <col min="30" max="30" width="23.1640625" bestFit="1" customWidth="1"/>
    <col min="31" max="31" width="22" bestFit="1" customWidth="1"/>
    <col min="32" max="32" width="23.1640625" bestFit="1" customWidth="1"/>
    <col min="33" max="33" width="22" bestFit="1" customWidth="1"/>
    <col min="34" max="34" width="23.1640625" bestFit="1" customWidth="1"/>
    <col min="35" max="35" width="26.6640625" bestFit="1" customWidth="1"/>
    <col min="36" max="36" width="27.83203125" bestFit="1" customWidth="1"/>
  </cols>
  <sheetData>
    <row r="1" spans="1:23" ht="51" x14ac:dyDescent="0.2">
      <c r="A1" s="2" t="s">
        <v>0</v>
      </c>
      <c r="B1" t="s">
        <v>527</v>
      </c>
      <c r="C1" s="2" t="s">
        <v>568</v>
      </c>
      <c r="D1" s="2" t="s">
        <v>146</v>
      </c>
      <c r="S1" s="2" t="s">
        <v>0</v>
      </c>
      <c r="T1" t="s">
        <v>527</v>
      </c>
      <c r="U1" s="2" t="s">
        <v>568</v>
      </c>
      <c r="V1" s="2" t="s">
        <v>864</v>
      </c>
    </row>
    <row r="2" spans="1:23" x14ac:dyDescent="0.2">
      <c r="A2">
        <v>174730</v>
      </c>
      <c r="B2" t="s">
        <v>74</v>
      </c>
      <c r="C2">
        <v>1</v>
      </c>
      <c r="D2" t="s">
        <v>288</v>
      </c>
      <c r="S2">
        <v>883613</v>
      </c>
      <c r="T2" t="s">
        <v>73</v>
      </c>
      <c r="U2">
        <v>4</v>
      </c>
      <c r="V2" t="str">
        <f t="shared" ref="V2:V65" si="0">IF(U2=0, "yes", "no")</f>
        <v>no</v>
      </c>
    </row>
    <row r="3" spans="1:23" x14ac:dyDescent="0.2">
      <c r="A3">
        <v>174730</v>
      </c>
      <c r="B3" t="s">
        <v>74</v>
      </c>
      <c r="C3">
        <v>1</v>
      </c>
      <c r="D3">
        <v>7</v>
      </c>
      <c r="S3">
        <v>1055538</v>
      </c>
      <c r="T3" t="s">
        <v>73</v>
      </c>
      <c r="U3">
        <v>1</v>
      </c>
      <c r="V3" t="str">
        <f t="shared" si="0"/>
        <v>no</v>
      </c>
    </row>
    <row r="4" spans="1:23" ht="20" x14ac:dyDescent="0.25">
      <c r="A4">
        <v>416580</v>
      </c>
      <c r="B4" t="s">
        <v>73</v>
      </c>
      <c r="C4">
        <v>0</v>
      </c>
      <c r="D4">
        <v>0</v>
      </c>
      <c r="S4">
        <v>1110653</v>
      </c>
      <c r="T4" t="s">
        <v>73</v>
      </c>
      <c r="U4">
        <v>1</v>
      </c>
      <c r="V4" t="str">
        <f t="shared" si="0"/>
        <v>no</v>
      </c>
      <c r="W4" s="17" t="s">
        <v>794</v>
      </c>
    </row>
    <row r="5" spans="1:23" x14ac:dyDescent="0.2">
      <c r="A5">
        <v>434057</v>
      </c>
      <c r="B5" t="s">
        <v>74</v>
      </c>
      <c r="C5">
        <v>1</v>
      </c>
      <c r="D5">
        <v>5</v>
      </c>
      <c r="S5">
        <v>1154873</v>
      </c>
      <c r="T5" t="s">
        <v>73</v>
      </c>
      <c r="U5">
        <v>2</v>
      </c>
      <c r="V5" t="str">
        <f t="shared" si="0"/>
        <v>no</v>
      </c>
      <c r="W5">
        <v>144</v>
      </c>
    </row>
    <row r="6" spans="1:23" ht="21" x14ac:dyDescent="0.3">
      <c r="A6">
        <v>816426</v>
      </c>
      <c r="B6" t="s">
        <v>74</v>
      </c>
      <c r="C6">
        <v>0</v>
      </c>
      <c r="D6">
        <v>0</v>
      </c>
      <c r="S6">
        <v>1367756</v>
      </c>
      <c r="T6" t="s">
        <v>73</v>
      </c>
      <c r="U6">
        <v>1</v>
      </c>
      <c r="V6" t="str">
        <f t="shared" si="0"/>
        <v>no</v>
      </c>
      <c r="W6" s="17" t="s">
        <v>795</v>
      </c>
    </row>
    <row r="7" spans="1:23" x14ac:dyDescent="0.2">
      <c r="A7">
        <v>883613</v>
      </c>
      <c r="B7" t="s">
        <v>73</v>
      </c>
      <c r="C7">
        <v>4</v>
      </c>
      <c r="D7" t="s">
        <v>288</v>
      </c>
      <c r="S7">
        <v>1494834</v>
      </c>
      <c r="T7" t="s">
        <v>73</v>
      </c>
      <c r="U7">
        <v>1</v>
      </c>
      <c r="V7" t="str">
        <f t="shared" si="0"/>
        <v>no</v>
      </c>
      <c r="W7">
        <v>24</v>
      </c>
    </row>
    <row r="8" spans="1:23" ht="20" x14ac:dyDescent="0.25">
      <c r="A8">
        <v>883613</v>
      </c>
      <c r="B8" t="s">
        <v>73</v>
      </c>
      <c r="C8">
        <v>0</v>
      </c>
      <c r="D8" t="s">
        <v>288</v>
      </c>
      <c r="S8">
        <v>1496103</v>
      </c>
      <c r="T8" t="s">
        <v>73</v>
      </c>
      <c r="U8">
        <v>1</v>
      </c>
      <c r="V8" t="str">
        <f t="shared" si="0"/>
        <v>no</v>
      </c>
      <c r="W8" s="17" t="s">
        <v>796</v>
      </c>
    </row>
    <row r="9" spans="1:23" x14ac:dyDescent="0.2">
      <c r="A9">
        <v>884064</v>
      </c>
      <c r="B9" t="s">
        <v>74</v>
      </c>
      <c r="C9">
        <v>1</v>
      </c>
      <c r="D9" t="s">
        <v>288</v>
      </c>
      <c r="F9" t="s">
        <v>917</v>
      </c>
      <c r="S9">
        <v>1498382</v>
      </c>
      <c r="T9" t="s">
        <v>73</v>
      </c>
      <c r="U9">
        <v>1</v>
      </c>
      <c r="V9" t="str">
        <f t="shared" si="0"/>
        <v>no</v>
      </c>
      <c r="W9">
        <v>88</v>
      </c>
    </row>
    <row r="10" spans="1:23" ht="21" x14ac:dyDescent="0.3">
      <c r="A10">
        <v>927246</v>
      </c>
      <c r="B10" t="s">
        <v>73</v>
      </c>
      <c r="C10">
        <v>0</v>
      </c>
      <c r="D10" t="s">
        <v>288</v>
      </c>
      <c r="G10" t="s">
        <v>43</v>
      </c>
      <c r="H10" t="s">
        <v>911</v>
      </c>
      <c r="I10" t="s">
        <v>858</v>
      </c>
      <c r="J10" t="s">
        <v>859</v>
      </c>
      <c r="K10" t="s">
        <v>72</v>
      </c>
      <c r="L10" t="s">
        <v>87</v>
      </c>
      <c r="M10" t="s">
        <v>460</v>
      </c>
      <c r="N10" t="s">
        <v>515</v>
      </c>
      <c r="O10" t="s">
        <v>487</v>
      </c>
      <c r="P10" t="s">
        <v>841</v>
      </c>
      <c r="S10">
        <v>1520412</v>
      </c>
      <c r="T10" t="s">
        <v>73</v>
      </c>
      <c r="U10">
        <v>4</v>
      </c>
      <c r="V10" t="str">
        <f t="shared" si="0"/>
        <v>no</v>
      </c>
      <c r="W10" s="17" t="s">
        <v>797</v>
      </c>
    </row>
    <row r="11" spans="1:23" x14ac:dyDescent="0.2">
      <c r="A11">
        <v>989264</v>
      </c>
      <c r="B11" t="s">
        <v>74</v>
      </c>
      <c r="C11">
        <v>5</v>
      </c>
      <c r="D11" t="s">
        <v>288</v>
      </c>
      <c r="F11" s="3" t="s">
        <v>860</v>
      </c>
      <c r="G11" s="3" t="s">
        <v>556</v>
      </c>
      <c r="S11">
        <v>1579336</v>
      </c>
      <c r="T11" t="s">
        <v>73</v>
      </c>
      <c r="U11">
        <v>2</v>
      </c>
      <c r="V11" t="str">
        <f t="shared" si="0"/>
        <v>no</v>
      </c>
      <c r="W11">
        <v>19</v>
      </c>
    </row>
    <row r="12" spans="1:23" ht="20" x14ac:dyDescent="0.25">
      <c r="A12">
        <v>989264</v>
      </c>
      <c r="B12" t="s">
        <v>74</v>
      </c>
      <c r="C12">
        <v>3</v>
      </c>
      <c r="D12" t="s">
        <v>288</v>
      </c>
      <c r="F12" s="3" t="s">
        <v>553</v>
      </c>
      <c r="G12">
        <v>0</v>
      </c>
      <c r="H12">
        <v>1</v>
      </c>
      <c r="I12">
        <v>2</v>
      </c>
      <c r="J12">
        <v>3</v>
      </c>
      <c r="K12">
        <v>4</v>
      </c>
      <c r="L12">
        <v>5</v>
      </c>
      <c r="M12">
        <v>7</v>
      </c>
      <c r="N12">
        <v>8</v>
      </c>
      <c r="O12">
        <v>9</v>
      </c>
      <c r="P12">
        <v>10</v>
      </c>
      <c r="Q12" t="s">
        <v>554</v>
      </c>
      <c r="S12">
        <v>1585408</v>
      </c>
      <c r="T12" t="s">
        <v>73</v>
      </c>
      <c r="U12">
        <v>1</v>
      </c>
      <c r="V12" t="str">
        <f t="shared" si="0"/>
        <v>no</v>
      </c>
      <c r="W12" s="17" t="s">
        <v>798</v>
      </c>
    </row>
    <row r="13" spans="1:23" ht="20" x14ac:dyDescent="0.25">
      <c r="A13">
        <v>989264</v>
      </c>
      <c r="B13" t="s">
        <v>74</v>
      </c>
      <c r="C13">
        <v>1</v>
      </c>
      <c r="D13" t="s">
        <v>288</v>
      </c>
      <c r="F13" s="4" t="s">
        <v>73</v>
      </c>
      <c r="G13" s="14">
        <v>0.19047619047619047</v>
      </c>
      <c r="H13" s="14">
        <v>0.61904761904761907</v>
      </c>
      <c r="I13" s="14">
        <v>7.9365079365079361E-2</v>
      </c>
      <c r="J13" s="14">
        <v>7.9365079365079361E-3</v>
      </c>
      <c r="K13" s="14">
        <v>5.5555555555555552E-2</v>
      </c>
      <c r="L13" s="14">
        <v>2.3809523809523808E-2</v>
      </c>
      <c r="M13" s="14">
        <v>7.9365079365079361E-3</v>
      </c>
      <c r="N13" s="14">
        <v>1.5873015873015872E-2</v>
      </c>
      <c r="O13" s="14">
        <v>0</v>
      </c>
      <c r="P13" s="14">
        <v>0</v>
      </c>
      <c r="Q13" s="14">
        <v>1</v>
      </c>
      <c r="S13">
        <v>1621396</v>
      </c>
      <c r="T13" t="s">
        <v>73</v>
      </c>
      <c r="U13">
        <v>1</v>
      </c>
      <c r="V13" t="str">
        <f t="shared" si="0"/>
        <v>no</v>
      </c>
      <c r="W13" s="17"/>
    </row>
    <row r="14" spans="1:23" ht="20" x14ac:dyDescent="0.25">
      <c r="A14">
        <v>1038523</v>
      </c>
      <c r="B14" t="s">
        <v>74</v>
      </c>
      <c r="C14">
        <v>1</v>
      </c>
      <c r="D14">
        <v>7</v>
      </c>
      <c r="F14" s="4" t="s">
        <v>74</v>
      </c>
      <c r="G14" s="14">
        <v>0.23170731707317074</v>
      </c>
      <c r="H14" s="14">
        <v>0.5</v>
      </c>
      <c r="I14" s="14">
        <v>4.878048780487805E-2</v>
      </c>
      <c r="J14" s="14">
        <v>4.878048780487805E-2</v>
      </c>
      <c r="K14" s="14">
        <v>0</v>
      </c>
      <c r="L14" s="14">
        <v>7.3170731707317069E-2</v>
      </c>
      <c r="M14" s="14">
        <v>2.4390243902439025E-2</v>
      </c>
      <c r="N14" s="14">
        <v>2.4390243902439025E-2</v>
      </c>
      <c r="O14" s="14">
        <v>3.6585365853658534E-2</v>
      </c>
      <c r="P14" s="14">
        <v>1.2195121951219513E-2</v>
      </c>
      <c r="Q14" s="14">
        <v>1</v>
      </c>
      <c r="S14">
        <v>1627098</v>
      </c>
      <c r="T14" t="s">
        <v>73</v>
      </c>
      <c r="U14">
        <v>1</v>
      </c>
      <c r="V14" t="str">
        <f t="shared" si="0"/>
        <v>no</v>
      </c>
      <c r="W14" s="17"/>
    </row>
    <row r="15" spans="1:23" ht="20" x14ac:dyDescent="0.25">
      <c r="A15">
        <v>1055538</v>
      </c>
      <c r="B15" t="s">
        <v>74</v>
      </c>
      <c r="C15">
        <v>0</v>
      </c>
      <c r="D15">
        <v>0</v>
      </c>
      <c r="F15" s="4" t="s">
        <v>554</v>
      </c>
      <c r="G15" s="14">
        <v>0.20673076923076922</v>
      </c>
      <c r="H15" s="14">
        <v>0.57211538461538458</v>
      </c>
      <c r="I15" s="14">
        <v>6.7307692307692304E-2</v>
      </c>
      <c r="J15" s="14">
        <v>2.403846153846154E-2</v>
      </c>
      <c r="K15" s="14">
        <v>3.3653846153846152E-2</v>
      </c>
      <c r="L15" s="14">
        <v>4.3269230769230768E-2</v>
      </c>
      <c r="M15" s="14">
        <v>1.4423076923076924E-2</v>
      </c>
      <c r="N15" s="14">
        <v>1.9230769230769232E-2</v>
      </c>
      <c r="O15" s="14">
        <v>1.4423076923076924E-2</v>
      </c>
      <c r="P15" s="14">
        <v>4.807692307692308E-3</v>
      </c>
      <c r="Q15" s="14">
        <v>1</v>
      </c>
      <c r="S15">
        <v>1637949</v>
      </c>
      <c r="T15" t="s">
        <v>73</v>
      </c>
      <c r="U15">
        <v>1</v>
      </c>
      <c r="V15" t="str">
        <f t="shared" si="0"/>
        <v>no</v>
      </c>
      <c r="W15" s="17">
        <v>0.05</v>
      </c>
    </row>
    <row r="16" spans="1:23" ht="20" x14ac:dyDescent="0.25">
      <c r="A16">
        <v>1055538</v>
      </c>
      <c r="B16" t="s">
        <v>73</v>
      </c>
      <c r="C16">
        <v>1</v>
      </c>
      <c r="D16" t="s">
        <v>288</v>
      </c>
      <c r="S16">
        <v>1637949</v>
      </c>
      <c r="T16" t="s">
        <v>73</v>
      </c>
      <c r="U16">
        <v>1</v>
      </c>
      <c r="V16" t="str">
        <f t="shared" si="0"/>
        <v>no</v>
      </c>
      <c r="W16" s="17"/>
    </row>
    <row r="17" spans="1:23" x14ac:dyDescent="0.2">
      <c r="A17">
        <v>1110653</v>
      </c>
      <c r="B17" t="s">
        <v>73</v>
      </c>
      <c r="C17">
        <v>1</v>
      </c>
      <c r="D17">
        <v>7</v>
      </c>
      <c r="S17">
        <v>1638071</v>
      </c>
      <c r="T17" t="s">
        <v>73</v>
      </c>
      <c r="U17">
        <v>1</v>
      </c>
      <c r="V17" t="str">
        <f t="shared" si="0"/>
        <v>no</v>
      </c>
    </row>
    <row r="18" spans="1:23" ht="20" x14ac:dyDescent="0.25">
      <c r="A18">
        <v>1154873</v>
      </c>
      <c r="B18" t="s">
        <v>73</v>
      </c>
      <c r="C18">
        <v>2</v>
      </c>
      <c r="D18" t="s">
        <v>288</v>
      </c>
      <c r="S18">
        <v>1638071</v>
      </c>
      <c r="T18" t="s">
        <v>73</v>
      </c>
      <c r="U18">
        <v>1</v>
      </c>
      <c r="V18" t="str">
        <f t="shared" si="0"/>
        <v>no</v>
      </c>
      <c r="W18" s="17" t="s">
        <v>799</v>
      </c>
    </row>
    <row r="19" spans="1:23" ht="20" x14ac:dyDescent="0.25">
      <c r="A19">
        <v>1196248</v>
      </c>
      <c r="B19" t="s">
        <v>74</v>
      </c>
      <c r="C19">
        <v>1</v>
      </c>
      <c r="D19">
        <v>7</v>
      </c>
      <c r="S19">
        <v>1638071</v>
      </c>
      <c r="T19" t="s">
        <v>73</v>
      </c>
      <c r="U19">
        <v>1</v>
      </c>
      <c r="V19" t="str">
        <f t="shared" si="0"/>
        <v>no</v>
      </c>
      <c r="W19" s="17"/>
    </row>
    <row r="20" spans="1:23" ht="20" x14ac:dyDescent="0.25">
      <c r="A20">
        <v>1196248</v>
      </c>
      <c r="B20" t="s">
        <v>74</v>
      </c>
      <c r="C20">
        <v>1</v>
      </c>
      <c r="D20">
        <v>5</v>
      </c>
      <c r="F20" s="1" t="s">
        <v>917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1"/>
      <c r="S20">
        <v>1669264</v>
      </c>
      <c r="T20" t="s">
        <v>73</v>
      </c>
      <c r="U20">
        <v>2</v>
      </c>
      <c r="V20" t="str">
        <f t="shared" si="0"/>
        <v>no</v>
      </c>
      <c r="W20" s="17"/>
    </row>
    <row r="21" spans="1:23" ht="20" x14ac:dyDescent="0.25">
      <c r="A21">
        <v>1226126</v>
      </c>
      <c r="B21" t="s">
        <v>74</v>
      </c>
      <c r="C21">
        <v>2</v>
      </c>
      <c r="D21">
        <v>21</v>
      </c>
      <c r="F21" s="1"/>
      <c r="G21" s="1" t="s">
        <v>43</v>
      </c>
      <c r="H21" s="1" t="s">
        <v>911</v>
      </c>
      <c r="I21" s="1" t="s">
        <v>858</v>
      </c>
      <c r="J21" s="1" t="s">
        <v>859</v>
      </c>
      <c r="K21" s="1" t="s">
        <v>72</v>
      </c>
      <c r="L21" s="1" t="s">
        <v>87</v>
      </c>
      <c r="M21" s="1" t="s">
        <v>460</v>
      </c>
      <c r="N21" s="1" t="s">
        <v>515</v>
      </c>
      <c r="O21" s="1" t="s">
        <v>487</v>
      </c>
      <c r="P21" s="1" t="s">
        <v>841</v>
      </c>
      <c r="Q21" s="1"/>
      <c r="R21" s="21"/>
      <c r="S21">
        <v>1705642</v>
      </c>
      <c r="T21" t="s">
        <v>73</v>
      </c>
      <c r="U21">
        <v>2</v>
      </c>
      <c r="V21" t="str">
        <f t="shared" si="0"/>
        <v>no</v>
      </c>
      <c r="W21" s="17" t="s">
        <v>800</v>
      </c>
    </row>
    <row r="22" spans="1:23" x14ac:dyDescent="0.2">
      <c r="A22">
        <v>1228743</v>
      </c>
      <c r="B22" t="s">
        <v>74</v>
      </c>
      <c r="C22">
        <v>1</v>
      </c>
      <c r="D22">
        <v>1</v>
      </c>
      <c r="F22" s="78" t="s">
        <v>860</v>
      </c>
      <c r="G22" s="78" t="s">
        <v>556</v>
      </c>
      <c r="H22" s="78"/>
      <c r="I22" s="78"/>
      <c r="J22" s="78"/>
      <c r="K22" s="78"/>
      <c r="L22" s="78"/>
      <c r="M22" s="78"/>
      <c r="N22" s="78"/>
      <c r="O22" s="78"/>
      <c r="P22" s="78"/>
      <c r="Q22" s="78"/>
      <c r="S22">
        <v>1718279</v>
      </c>
      <c r="T22" t="s">
        <v>73</v>
      </c>
      <c r="U22">
        <v>1</v>
      </c>
      <c r="V22" t="str">
        <f t="shared" si="0"/>
        <v>no</v>
      </c>
    </row>
    <row r="23" spans="1:23" ht="20" x14ac:dyDescent="0.25">
      <c r="A23">
        <v>1228743</v>
      </c>
      <c r="B23" t="s">
        <v>74</v>
      </c>
      <c r="C23">
        <v>1</v>
      </c>
      <c r="D23">
        <v>7</v>
      </c>
      <c r="F23" s="79" t="s">
        <v>553</v>
      </c>
      <c r="G23" s="79">
        <v>0</v>
      </c>
      <c r="H23" s="79">
        <v>1</v>
      </c>
      <c r="I23" s="79">
        <v>2</v>
      </c>
      <c r="J23" s="79">
        <v>3</v>
      </c>
      <c r="K23" s="79">
        <v>4</v>
      </c>
      <c r="L23" s="79">
        <v>5</v>
      </c>
      <c r="M23" s="79">
        <v>7</v>
      </c>
      <c r="N23" s="79">
        <v>8</v>
      </c>
      <c r="O23" s="79">
        <v>9</v>
      </c>
      <c r="P23" s="79">
        <v>10</v>
      </c>
      <c r="Q23" s="79" t="s">
        <v>554</v>
      </c>
      <c r="S23">
        <v>1736596</v>
      </c>
      <c r="T23" t="s">
        <v>73</v>
      </c>
      <c r="U23">
        <v>1</v>
      </c>
      <c r="V23" t="str">
        <f t="shared" si="0"/>
        <v>no</v>
      </c>
      <c r="W23" s="18" t="s">
        <v>801</v>
      </c>
    </row>
    <row r="24" spans="1:23" x14ac:dyDescent="0.2">
      <c r="A24">
        <v>1271207</v>
      </c>
      <c r="B24" t="s">
        <v>74</v>
      </c>
      <c r="C24">
        <v>0</v>
      </c>
      <c r="D24">
        <v>0</v>
      </c>
      <c r="F24" s="80" t="s">
        <v>793</v>
      </c>
      <c r="G24" s="14">
        <v>0.19047619047619047</v>
      </c>
      <c r="H24" s="14">
        <v>0.61904761904761907</v>
      </c>
      <c r="I24" s="14">
        <v>7.9365079365079361E-2</v>
      </c>
      <c r="J24" s="14">
        <v>7.9365079365079361E-3</v>
      </c>
      <c r="K24" s="14">
        <v>5.5555555555555552E-2</v>
      </c>
      <c r="L24" s="14">
        <v>2.3809523809523808E-2</v>
      </c>
      <c r="M24" s="14">
        <v>7.9365079365079361E-3</v>
      </c>
      <c r="N24" s="14">
        <v>1.5873015873015872E-2</v>
      </c>
      <c r="O24" s="14">
        <v>0</v>
      </c>
      <c r="P24" s="14">
        <v>0</v>
      </c>
      <c r="Q24" s="14">
        <v>1</v>
      </c>
      <c r="S24">
        <v>1736596</v>
      </c>
      <c r="T24" t="s">
        <v>73</v>
      </c>
      <c r="U24">
        <v>4</v>
      </c>
      <c r="V24" t="str">
        <f t="shared" si="0"/>
        <v>no</v>
      </c>
    </row>
    <row r="25" spans="1:23" x14ac:dyDescent="0.2">
      <c r="A25">
        <v>1271207</v>
      </c>
      <c r="B25" t="s">
        <v>74</v>
      </c>
      <c r="C25">
        <v>0</v>
      </c>
      <c r="D25">
        <v>0</v>
      </c>
      <c r="F25" s="80" t="s">
        <v>780</v>
      </c>
      <c r="G25" s="14">
        <v>0.23170731707317074</v>
      </c>
      <c r="H25" s="14">
        <v>0.5</v>
      </c>
      <c r="I25" s="14">
        <v>4.878048780487805E-2</v>
      </c>
      <c r="J25" s="14">
        <v>4.878048780487805E-2</v>
      </c>
      <c r="K25" s="14">
        <v>0</v>
      </c>
      <c r="L25" s="14">
        <v>7.3170731707317069E-2</v>
      </c>
      <c r="M25" s="14">
        <v>2.4390243902439025E-2</v>
      </c>
      <c r="N25" s="14">
        <v>2.4390243902439025E-2</v>
      </c>
      <c r="O25" s="14">
        <v>3.6585365853658534E-2</v>
      </c>
      <c r="P25" s="14">
        <v>1.2195121951219513E-2</v>
      </c>
      <c r="Q25" s="14">
        <v>1</v>
      </c>
      <c r="S25">
        <v>1755590</v>
      </c>
      <c r="T25" t="s">
        <v>73</v>
      </c>
      <c r="U25">
        <v>1</v>
      </c>
      <c r="V25" t="str">
        <f t="shared" si="0"/>
        <v>no</v>
      </c>
    </row>
    <row r="26" spans="1:23" x14ac:dyDescent="0.2">
      <c r="A26">
        <v>1328229</v>
      </c>
      <c r="B26" t="s">
        <v>74</v>
      </c>
      <c r="C26">
        <v>0</v>
      </c>
      <c r="D26">
        <v>0</v>
      </c>
      <c r="S26">
        <v>1765670</v>
      </c>
      <c r="T26" t="s">
        <v>73</v>
      </c>
      <c r="U26">
        <v>1</v>
      </c>
      <c r="V26" t="str">
        <f t="shared" si="0"/>
        <v>no</v>
      </c>
    </row>
    <row r="27" spans="1:23" ht="20" x14ac:dyDescent="0.25">
      <c r="A27">
        <v>1361178</v>
      </c>
      <c r="B27" t="s">
        <v>74</v>
      </c>
      <c r="C27">
        <v>0</v>
      </c>
      <c r="D27" t="s">
        <v>288</v>
      </c>
      <c r="F27" s="17"/>
      <c r="S27">
        <v>1765810</v>
      </c>
      <c r="T27" t="s">
        <v>73</v>
      </c>
      <c r="U27">
        <v>1</v>
      </c>
      <c r="V27" t="str">
        <f t="shared" si="0"/>
        <v>no</v>
      </c>
    </row>
    <row r="28" spans="1:23" ht="20" x14ac:dyDescent="0.25">
      <c r="A28">
        <v>1367756</v>
      </c>
      <c r="B28" t="s">
        <v>73</v>
      </c>
      <c r="C28">
        <v>1</v>
      </c>
      <c r="D28" t="s">
        <v>288</v>
      </c>
      <c r="F28" s="17"/>
      <c r="S28">
        <v>1782344</v>
      </c>
      <c r="T28" t="s">
        <v>73</v>
      </c>
      <c r="U28">
        <v>1</v>
      </c>
      <c r="V28" t="str">
        <f t="shared" si="0"/>
        <v>no</v>
      </c>
    </row>
    <row r="29" spans="1:23" ht="20" x14ac:dyDescent="0.25">
      <c r="A29">
        <v>1379005</v>
      </c>
      <c r="B29" t="s">
        <v>74</v>
      </c>
      <c r="C29">
        <v>1</v>
      </c>
      <c r="D29">
        <v>5</v>
      </c>
      <c r="F29" s="17"/>
      <c r="S29">
        <v>1801958</v>
      </c>
      <c r="T29" t="s">
        <v>73</v>
      </c>
      <c r="U29">
        <v>1</v>
      </c>
      <c r="V29" t="str">
        <f t="shared" si="0"/>
        <v>no</v>
      </c>
    </row>
    <row r="30" spans="1:23" ht="20" x14ac:dyDescent="0.25">
      <c r="A30">
        <v>1410844</v>
      </c>
      <c r="B30" t="s">
        <v>74</v>
      </c>
      <c r="C30">
        <v>1</v>
      </c>
      <c r="D30" t="s">
        <v>288</v>
      </c>
      <c r="F30" s="17"/>
      <c r="S30">
        <v>2014211</v>
      </c>
      <c r="T30" t="s">
        <v>73</v>
      </c>
      <c r="U30">
        <v>1</v>
      </c>
      <c r="V30" t="str">
        <f t="shared" si="0"/>
        <v>no</v>
      </c>
    </row>
    <row r="31" spans="1:23" x14ac:dyDescent="0.2">
      <c r="A31">
        <v>1422935</v>
      </c>
      <c r="B31" t="s">
        <v>73</v>
      </c>
      <c r="C31">
        <v>0</v>
      </c>
      <c r="D31" t="s">
        <v>288</v>
      </c>
      <c r="S31">
        <v>2018855</v>
      </c>
      <c r="T31" t="s">
        <v>73</v>
      </c>
      <c r="U31">
        <v>1</v>
      </c>
      <c r="V31" t="str">
        <f t="shared" si="0"/>
        <v>no</v>
      </c>
    </row>
    <row r="32" spans="1:23" ht="20" x14ac:dyDescent="0.25">
      <c r="A32">
        <v>1471822</v>
      </c>
      <c r="B32" t="s">
        <v>73</v>
      </c>
      <c r="C32">
        <v>0</v>
      </c>
      <c r="D32" t="s">
        <v>288</v>
      </c>
      <c r="F32" s="31"/>
      <c r="S32">
        <v>2022417</v>
      </c>
      <c r="T32" t="s">
        <v>73</v>
      </c>
      <c r="U32">
        <v>1</v>
      </c>
      <c r="V32" t="str">
        <f t="shared" si="0"/>
        <v>no</v>
      </c>
    </row>
    <row r="33" spans="1:22" ht="20" x14ac:dyDescent="0.25">
      <c r="A33">
        <v>1471822</v>
      </c>
      <c r="B33" t="s">
        <v>74</v>
      </c>
      <c r="C33">
        <v>1</v>
      </c>
      <c r="D33" t="s">
        <v>288</v>
      </c>
      <c r="F33" s="17"/>
      <c r="S33">
        <v>2023556</v>
      </c>
      <c r="T33" t="s">
        <v>73</v>
      </c>
      <c r="U33">
        <v>2</v>
      </c>
      <c r="V33" t="str">
        <f t="shared" si="0"/>
        <v>no</v>
      </c>
    </row>
    <row r="34" spans="1:22" ht="20" x14ac:dyDescent="0.25">
      <c r="A34">
        <v>1494834</v>
      </c>
      <c r="B34" t="s">
        <v>73</v>
      </c>
      <c r="C34">
        <v>1</v>
      </c>
      <c r="D34" t="s">
        <v>288</v>
      </c>
      <c r="F34" s="17"/>
      <c r="S34">
        <v>2023556</v>
      </c>
      <c r="T34" t="s">
        <v>73</v>
      </c>
      <c r="U34">
        <v>1</v>
      </c>
      <c r="V34" t="str">
        <f t="shared" si="0"/>
        <v>no</v>
      </c>
    </row>
    <row r="35" spans="1:22" ht="20" x14ac:dyDescent="0.25">
      <c r="A35">
        <v>1496103</v>
      </c>
      <c r="B35" t="s">
        <v>73</v>
      </c>
      <c r="C35">
        <v>1</v>
      </c>
      <c r="D35">
        <v>7</v>
      </c>
      <c r="F35" s="17"/>
      <c r="S35">
        <v>2053923</v>
      </c>
      <c r="T35" t="s">
        <v>73</v>
      </c>
      <c r="U35">
        <v>1</v>
      </c>
      <c r="V35" t="str">
        <f t="shared" si="0"/>
        <v>no</v>
      </c>
    </row>
    <row r="36" spans="1:22" x14ac:dyDescent="0.2">
      <c r="A36">
        <v>1498382</v>
      </c>
      <c r="B36" t="s">
        <v>73</v>
      </c>
      <c r="C36">
        <v>1</v>
      </c>
      <c r="D36">
        <v>5</v>
      </c>
      <c r="S36">
        <v>2139498</v>
      </c>
      <c r="T36" t="s">
        <v>73</v>
      </c>
      <c r="U36">
        <v>1</v>
      </c>
      <c r="V36" t="str">
        <f t="shared" si="0"/>
        <v>no</v>
      </c>
    </row>
    <row r="37" spans="1:22" x14ac:dyDescent="0.2">
      <c r="A37">
        <v>1520412</v>
      </c>
      <c r="B37" t="s">
        <v>73</v>
      </c>
      <c r="C37">
        <v>4</v>
      </c>
      <c r="D37" t="s">
        <v>288</v>
      </c>
      <c r="S37">
        <v>2139934</v>
      </c>
      <c r="T37" t="s">
        <v>73</v>
      </c>
      <c r="U37">
        <v>1</v>
      </c>
      <c r="V37" t="str">
        <f t="shared" si="0"/>
        <v>no</v>
      </c>
    </row>
    <row r="38" spans="1:22" x14ac:dyDescent="0.2">
      <c r="A38">
        <v>1536222</v>
      </c>
      <c r="B38" t="s">
        <v>74</v>
      </c>
      <c r="C38">
        <v>1</v>
      </c>
      <c r="D38">
        <v>7</v>
      </c>
      <c r="S38">
        <v>2343708</v>
      </c>
      <c r="T38" t="s">
        <v>73</v>
      </c>
      <c r="U38">
        <v>1</v>
      </c>
      <c r="V38" t="str">
        <f t="shared" si="0"/>
        <v>no</v>
      </c>
    </row>
    <row r="39" spans="1:22" x14ac:dyDescent="0.2">
      <c r="A39">
        <v>1544699</v>
      </c>
      <c r="B39" t="s">
        <v>73</v>
      </c>
      <c r="C39">
        <v>0</v>
      </c>
      <c r="D39">
        <v>0</v>
      </c>
      <c r="S39">
        <v>2381183</v>
      </c>
      <c r="T39" t="s">
        <v>73</v>
      </c>
      <c r="U39">
        <v>2</v>
      </c>
      <c r="V39" t="str">
        <f t="shared" si="0"/>
        <v>no</v>
      </c>
    </row>
    <row r="40" spans="1:22" x14ac:dyDescent="0.2">
      <c r="A40">
        <v>1579336</v>
      </c>
      <c r="B40" t="s">
        <v>73</v>
      </c>
      <c r="C40">
        <v>2</v>
      </c>
      <c r="D40" t="s">
        <v>288</v>
      </c>
      <c r="S40">
        <v>2383323</v>
      </c>
      <c r="T40" t="s">
        <v>73</v>
      </c>
      <c r="U40">
        <v>1</v>
      </c>
      <c r="V40" t="str">
        <f t="shared" si="0"/>
        <v>no</v>
      </c>
    </row>
    <row r="41" spans="1:22" x14ac:dyDescent="0.2">
      <c r="A41">
        <v>1585408</v>
      </c>
      <c r="B41" t="s">
        <v>73</v>
      </c>
      <c r="C41">
        <v>1</v>
      </c>
      <c r="D41" t="s">
        <v>288</v>
      </c>
      <c r="S41">
        <v>2391945</v>
      </c>
      <c r="T41" t="s">
        <v>73</v>
      </c>
      <c r="U41">
        <v>1</v>
      </c>
      <c r="V41" t="str">
        <f t="shared" si="0"/>
        <v>no</v>
      </c>
    </row>
    <row r="42" spans="1:22" x14ac:dyDescent="0.2">
      <c r="A42">
        <v>1585408</v>
      </c>
      <c r="B42" t="s">
        <v>74</v>
      </c>
      <c r="C42">
        <v>0</v>
      </c>
      <c r="D42" t="s">
        <v>288</v>
      </c>
      <c r="S42">
        <v>2391945</v>
      </c>
      <c r="T42" t="s">
        <v>73</v>
      </c>
      <c r="U42">
        <v>1</v>
      </c>
      <c r="V42" t="str">
        <f t="shared" si="0"/>
        <v>no</v>
      </c>
    </row>
    <row r="43" spans="1:22" x14ac:dyDescent="0.2">
      <c r="A43">
        <v>1604460</v>
      </c>
      <c r="B43" t="s">
        <v>74</v>
      </c>
      <c r="C43">
        <v>1</v>
      </c>
      <c r="D43" t="s">
        <v>288</v>
      </c>
      <c r="S43">
        <v>2453685</v>
      </c>
      <c r="T43" t="s">
        <v>73</v>
      </c>
      <c r="U43">
        <v>5</v>
      </c>
      <c r="V43" t="str">
        <f t="shared" si="0"/>
        <v>no</v>
      </c>
    </row>
    <row r="44" spans="1:22" x14ac:dyDescent="0.2">
      <c r="A44">
        <v>1613992</v>
      </c>
      <c r="B44" t="s">
        <v>73</v>
      </c>
      <c r="C44">
        <v>0</v>
      </c>
      <c r="D44">
        <v>0</v>
      </c>
      <c r="S44">
        <v>3002079</v>
      </c>
      <c r="T44" t="s">
        <v>73</v>
      </c>
      <c r="U44">
        <v>7</v>
      </c>
      <c r="V44" t="str">
        <f t="shared" si="0"/>
        <v>no</v>
      </c>
    </row>
    <row r="45" spans="1:22" x14ac:dyDescent="0.2">
      <c r="A45">
        <v>1621396</v>
      </c>
      <c r="B45" t="s">
        <v>73</v>
      </c>
      <c r="C45">
        <v>1</v>
      </c>
      <c r="D45">
        <v>5</v>
      </c>
      <c r="S45">
        <v>3002547</v>
      </c>
      <c r="T45" t="s">
        <v>73</v>
      </c>
      <c r="U45">
        <v>1</v>
      </c>
      <c r="V45" t="str">
        <f t="shared" si="0"/>
        <v>no</v>
      </c>
    </row>
    <row r="46" spans="1:22" x14ac:dyDescent="0.2">
      <c r="A46">
        <v>1627098</v>
      </c>
      <c r="B46" t="s">
        <v>73</v>
      </c>
      <c r="C46">
        <v>1</v>
      </c>
      <c r="D46">
        <v>7</v>
      </c>
      <c r="S46">
        <v>3002547</v>
      </c>
      <c r="T46" t="s">
        <v>73</v>
      </c>
      <c r="U46">
        <v>1</v>
      </c>
      <c r="V46" t="str">
        <f t="shared" si="0"/>
        <v>no</v>
      </c>
    </row>
    <row r="47" spans="1:22" x14ac:dyDescent="0.2">
      <c r="A47">
        <v>1637949</v>
      </c>
      <c r="B47" t="s">
        <v>73</v>
      </c>
      <c r="C47">
        <v>1</v>
      </c>
      <c r="D47">
        <v>4</v>
      </c>
      <c r="S47">
        <v>3029991</v>
      </c>
      <c r="T47" t="s">
        <v>73</v>
      </c>
      <c r="U47">
        <v>1</v>
      </c>
      <c r="V47" t="str">
        <f t="shared" si="0"/>
        <v>no</v>
      </c>
    </row>
    <row r="48" spans="1:22" x14ac:dyDescent="0.2">
      <c r="A48">
        <v>1637949</v>
      </c>
      <c r="B48" t="s">
        <v>73</v>
      </c>
      <c r="C48">
        <v>1</v>
      </c>
      <c r="D48">
        <v>4</v>
      </c>
      <c r="S48">
        <v>3042106</v>
      </c>
      <c r="T48" t="s">
        <v>73</v>
      </c>
      <c r="U48">
        <v>1</v>
      </c>
      <c r="V48" t="str">
        <f t="shared" si="0"/>
        <v>no</v>
      </c>
    </row>
    <row r="49" spans="1:22" x14ac:dyDescent="0.2">
      <c r="A49">
        <v>1638071</v>
      </c>
      <c r="B49" t="s">
        <v>73</v>
      </c>
      <c r="C49">
        <v>1</v>
      </c>
      <c r="D49" t="s">
        <v>288</v>
      </c>
      <c r="S49">
        <v>3053096</v>
      </c>
      <c r="T49" t="s">
        <v>73</v>
      </c>
      <c r="U49" t="s">
        <v>288</v>
      </c>
      <c r="V49" t="str">
        <f t="shared" si="0"/>
        <v>no</v>
      </c>
    </row>
    <row r="50" spans="1:22" x14ac:dyDescent="0.2">
      <c r="A50">
        <v>1638071</v>
      </c>
      <c r="B50" t="s">
        <v>73</v>
      </c>
      <c r="C50">
        <v>1</v>
      </c>
      <c r="D50" t="s">
        <v>288</v>
      </c>
      <c r="S50">
        <v>3065074</v>
      </c>
      <c r="T50" t="s">
        <v>73</v>
      </c>
      <c r="U50">
        <v>1</v>
      </c>
      <c r="V50" t="str">
        <f t="shared" si="0"/>
        <v>no</v>
      </c>
    </row>
    <row r="51" spans="1:22" x14ac:dyDescent="0.2">
      <c r="A51">
        <v>1638071</v>
      </c>
      <c r="B51" t="s">
        <v>73</v>
      </c>
      <c r="C51">
        <v>1</v>
      </c>
      <c r="D51">
        <v>3</v>
      </c>
      <c r="S51">
        <v>3092056</v>
      </c>
      <c r="T51" t="s">
        <v>73</v>
      </c>
      <c r="U51">
        <v>1</v>
      </c>
      <c r="V51" t="str">
        <f t="shared" si="0"/>
        <v>no</v>
      </c>
    </row>
    <row r="52" spans="1:22" x14ac:dyDescent="0.2">
      <c r="A52">
        <v>1669264</v>
      </c>
      <c r="B52" t="s">
        <v>73</v>
      </c>
      <c r="C52">
        <v>2</v>
      </c>
      <c r="D52" t="s">
        <v>288</v>
      </c>
      <c r="S52">
        <v>3093520</v>
      </c>
      <c r="T52" t="s">
        <v>73</v>
      </c>
      <c r="U52" t="s">
        <v>288</v>
      </c>
      <c r="V52" t="str">
        <f t="shared" si="0"/>
        <v>no</v>
      </c>
    </row>
    <row r="53" spans="1:22" x14ac:dyDescent="0.2">
      <c r="A53">
        <v>1690949</v>
      </c>
      <c r="B53" t="s">
        <v>74</v>
      </c>
      <c r="C53">
        <v>1</v>
      </c>
      <c r="D53" t="s">
        <v>288</v>
      </c>
      <c r="S53">
        <v>3093669</v>
      </c>
      <c r="T53" t="s">
        <v>73</v>
      </c>
      <c r="U53" t="s">
        <v>288</v>
      </c>
      <c r="V53" t="str">
        <f t="shared" si="0"/>
        <v>no</v>
      </c>
    </row>
    <row r="54" spans="1:22" x14ac:dyDescent="0.2">
      <c r="A54">
        <v>1690949</v>
      </c>
      <c r="B54" t="s">
        <v>74</v>
      </c>
      <c r="C54">
        <v>3</v>
      </c>
      <c r="D54" t="s">
        <v>288</v>
      </c>
      <c r="S54">
        <v>3097547</v>
      </c>
      <c r="T54" t="s">
        <v>73</v>
      </c>
      <c r="U54" t="s">
        <v>288</v>
      </c>
      <c r="V54" t="str">
        <f t="shared" si="0"/>
        <v>no</v>
      </c>
    </row>
    <row r="55" spans="1:22" x14ac:dyDescent="0.2">
      <c r="A55">
        <v>1702523</v>
      </c>
      <c r="B55" t="s">
        <v>74</v>
      </c>
      <c r="C55">
        <v>1</v>
      </c>
      <c r="D55">
        <v>7</v>
      </c>
      <c r="S55">
        <v>3118293</v>
      </c>
      <c r="T55" t="s">
        <v>73</v>
      </c>
      <c r="U55">
        <v>1</v>
      </c>
      <c r="V55" t="str">
        <f t="shared" si="0"/>
        <v>no</v>
      </c>
    </row>
    <row r="56" spans="1:22" x14ac:dyDescent="0.2">
      <c r="A56">
        <v>1705642</v>
      </c>
      <c r="B56" t="s">
        <v>73</v>
      </c>
      <c r="C56">
        <v>2</v>
      </c>
      <c r="D56" t="s">
        <v>288</v>
      </c>
      <c r="S56">
        <v>3159639</v>
      </c>
      <c r="T56" t="s">
        <v>73</v>
      </c>
      <c r="U56">
        <v>5</v>
      </c>
      <c r="V56" t="str">
        <f t="shared" si="0"/>
        <v>no</v>
      </c>
    </row>
    <row r="57" spans="1:22" x14ac:dyDescent="0.2">
      <c r="A57">
        <v>1718279</v>
      </c>
      <c r="B57" t="s">
        <v>73</v>
      </c>
      <c r="C57">
        <v>1</v>
      </c>
      <c r="D57" t="s">
        <v>288</v>
      </c>
      <c r="S57">
        <v>3161593</v>
      </c>
      <c r="T57" t="s">
        <v>73</v>
      </c>
      <c r="U57">
        <v>1</v>
      </c>
      <c r="V57" t="str">
        <f t="shared" si="0"/>
        <v>no</v>
      </c>
    </row>
    <row r="58" spans="1:22" x14ac:dyDescent="0.2">
      <c r="A58">
        <v>1736596</v>
      </c>
      <c r="B58" t="s">
        <v>73</v>
      </c>
      <c r="C58">
        <v>1</v>
      </c>
      <c r="D58">
        <v>4</v>
      </c>
      <c r="S58">
        <v>3186542</v>
      </c>
      <c r="T58" t="s">
        <v>73</v>
      </c>
      <c r="U58">
        <v>2</v>
      </c>
      <c r="V58" t="str">
        <f t="shared" si="0"/>
        <v>no</v>
      </c>
    </row>
    <row r="59" spans="1:22" x14ac:dyDescent="0.2">
      <c r="A59">
        <v>1736596</v>
      </c>
      <c r="B59" t="s">
        <v>73</v>
      </c>
      <c r="C59">
        <v>4</v>
      </c>
      <c r="D59">
        <v>10</v>
      </c>
      <c r="S59">
        <v>3213541</v>
      </c>
      <c r="T59" t="s">
        <v>73</v>
      </c>
      <c r="U59">
        <v>1</v>
      </c>
      <c r="V59" t="str">
        <f t="shared" si="0"/>
        <v>no</v>
      </c>
    </row>
    <row r="60" spans="1:22" x14ac:dyDescent="0.2">
      <c r="A60">
        <v>1755590</v>
      </c>
      <c r="B60" t="s">
        <v>73</v>
      </c>
      <c r="C60">
        <v>1</v>
      </c>
      <c r="D60">
        <v>5</v>
      </c>
      <c r="S60">
        <v>3213541</v>
      </c>
      <c r="T60" t="s">
        <v>73</v>
      </c>
      <c r="U60">
        <v>1</v>
      </c>
      <c r="V60" t="str">
        <f t="shared" si="0"/>
        <v>no</v>
      </c>
    </row>
    <row r="61" spans="1:22" x14ac:dyDescent="0.2">
      <c r="A61">
        <v>1765670</v>
      </c>
      <c r="B61" t="s">
        <v>73</v>
      </c>
      <c r="C61">
        <v>1</v>
      </c>
      <c r="D61">
        <v>5</v>
      </c>
      <c r="S61">
        <v>3226177</v>
      </c>
      <c r="T61" t="s">
        <v>73</v>
      </c>
      <c r="U61">
        <v>1</v>
      </c>
      <c r="V61" t="str">
        <f t="shared" si="0"/>
        <v>no</v>
      </c>
    </row>
    <row r="62" spans="1:22" x14ac:dyDescent="0.2">
      <c r="A62">
        <v>1765810</v>
      </c>
      <c r="B62" t="s">
        <v>73</v>
      </c>
      <c r="C62">
        <v>1</v>
      </c>
      <c r="D62">
        <v>7</v>
      </c>
      <c r="S62">
        <v>3226651</v>
      </c>
      <c r="T62" t="s">
        <v>73</v>
      </c>
      <c r="U62" t="s">
        <v>288</v>
      </c>
      <c r="V62" t="str">
        <f t="shared" si="0"/>
        <v>no</v>
      </c>
    </row>
    <row r="63" spans="1:22" x14ac:dyDescent="0.2">
      <c r="A63">
        <v>1766857</v>
      </c>
      <c r="B63" t="s">
        <v>74</v>
      </c>
      <c r="C63">
        <v>0</v>
      </c>
      <c r="D63">
        <v>0</v>
      </c>
      <c r="S63">
        <v>3263309</v>
      </c>
      <c r="T63" t="s">
        <v>73</v>
      </c>
      <c r="U63">
        <v>1</v>
      </c>
      <c r="V63" t="str">
        <f t="shared" si="0"/>
        <v>no</v>
      </c>
    </row>
    <row r="64" spans="1:22" x14ac:dyDescent="0.2">
      <c r="A64">
        <v>1766857</v>
      </c>
      <c r="B64" t="s">
        <v>73</v>
      </c>
      <c r="C64">
        <v>0</v>
      </c>
      <c r="D64">
        <v>0</v>
      </c>
      <c r="S64">
        <v>3277554</v>
      </c>
      <c r="T64" t="s">
        <v>73</v>
      </c>
      <c r="U64">
        <v>1</v>
      </c>
      <c r="V64" t="str">
        <f t="shared" si="0"/>
        <v>no</v>
      </c>
    </row>
    <row r="65" spans="1:22" x14ac:dyDescent="0.2">
      <c r="A65">
        <v>1782344</v>
      </c>
      <c r="B65" t="s">
        <v>74</v>
      </c>
      <c r="C65">
        <v>0</v>
      </c>
      <c r="D65" t="s">
        <v>288</v>
      </c>
      <c r="S65">
        <v>3278300</v>
      </c>
      <c r="T65" t="s">
        <v>73</v>
      </c>
      <c r="U65">
        <v>1</v>
      </c>
      <c r="V65" t="str">
        <f t="shared" si="0"/>
        <v>no</v>
      </c>
    </row>
    <row r="66" spans="1:22" x14ac:dyDescent="0.2">
      <c r="A66">
        <v>1782344</v>
      </c>
      <c r="B66" t="s">
        <v>73</v>
      </c>
      <c r="C66">
        <v>1</v>
      </c>
      <c r="D66" t="s">
        <v>288</v>
      </c>
      <c r="S66">
        <v>3287763</v>
      </c>
      <c r="T66" t="s">
        <v>73</v>
      </c>
      <c r="U66" t="s">
        <v>288</v>
      </c>
      <c r="V66" t="str">
        <f t="shared" ref="V66:V129" si="1">IF(U66=0, "yes", "no")</f>
        <v>no</v>
      </c>
    </row>
    <row r="67" spans="1:22" x14ac:dyDescent="0.2">
      <c r="A67">
        <v>1801958</v>
      </c>
      <c r="B67" t="s">
        <v>73</v>
      </c>
      <c r="C67">
        <v>1</v>
      </c>
      <c r="D67">
        <v>7</v>
      </c>
      <c r="S67">
        <v>3306547</v>
      </c>
      <c r="T67" t="s">
        <v>73</v>
      </c>
      <c r="U67">
        <v>1</v>
      </c>
      <c r="V67" t="str">
        <f t="shared" si="1"/>
        <v>no</v>
      </c>
    </row>
    <row r="68" spans="1:22" x14ac:dyDescent="0.2">
      <c r="A68">
        <v>2014211</v>
      </c>
      <c r="B68" t="s">
        <v>73</v>
      </c>
      <c r="C68">
        <v>1</v>
      </c>
      <c r="D68">
        <v>4</v>
      </c>
      <c r="S68">
        <v>3345388</v>
      </c>
      <c r="T68" t="s">
        <v>73</v>
      </c>
      <c r="U68" t="s">
        <v>288</v>
      </c>
      <c r="V68" t="str">
        <f t="shared" si="1"/>
        <v>no</v>
      </c>
    </row>
    <row r="69" spans="1:22" x14ac:dyDescent="0.2">
      <c r="A69">
        <v>2018855</v>
      </c>
      <c r="B69" t="s">
        <v>74</v>
      </c>
      <c r="C69">
        <v>1</v>
      </c>
      <c r="D69">
        <v>5</v>
      </c>
      <c r="S69">
        <v>3395603</v>
      </c>
      <c r="T69" t="s">
        <v>73</v>
      </c>
      <c r="U69">
        <v>1</v>
      </c>
      <c r="V69" t="str">
        <f t="shared" si="1"/>
        <v>no</v>
      </c>
    </row>
    <row r="70" spans="1:22" x14ac:dyDescent="0.2">
      <c r="A70">
        <v>2018855</v>
      </c>
      <c r="B70" t="s">
        <v>73</v>
      </c>
      <c r="C70">
        <v>1</v>
      </c>
      <c r="D70">
        <v>7</v>
      </c>
      <c r="S70">
        <v>3481349</v>
      </c>
      <c r="T70" t="s">
        <v>73</v>
      </c>
      <c r="U70">
        <v>1</v>
      </c>
      <c r="V70" t="str">
        <f t="shared" si="1"/>
        <v>no</v>
      </c>
    </row>
    <row r="71" spans="1:22" x14ac:dyDescent="0.2">
      <c r="A71">
        <v>2022417</v>
      </c>
      <c r="B71" t="s">
        <v>73</v>
      </c>
      <c r="C71">
        <v>1</v>
      </c>
      <c r="D71">
        <v>5</v>
      </c>
      <c r="S71">
        <v>3514536</v>
      </c>
      <c r="T71" t="s">
        <v>73</v>
      </c>
      <c r="U71" t="s">
        <v>288</v>
      </c>
      <c r="V71" t="str">
        <f t="shared" si="1"/>
        <v>no</v>
      </c>
    </row>
    <row r="72" spans="1:22" x14ac:dyDescent="0.2">
      <c r="A72">
        <v>2023556</v>
      </c>
      <c r="B72" t="s">
        <v>73</v>
      </c>
      <c r="C72">
        <v>2</v>
      </c>
      <c r="D72">
        <v>7</v>
      </c>
      <c r="S72">
        <v>3548317</v>
      </c>
      <c r="T72" t="s">
        <v>73</v>
      </c>
      <c r="U72">
        <v>1</v>
      </c>
      <c r="V72" t="str">
        <f t="shared" si="1"/>
        <v>no</v>
      </c>
    </row>
    <row r="73" spans="1:22" x14ac:dyDescent="0.2">
      <c r="A73">
        <v>2023556</v>
      </c>
      <c r="B73" t="s">
        <v>73</v>
      </c>
      <c r="C73">
        <v>1</v>
      </c>
      <c r="D73">
        <v>7</v>
      </c>
      <c r="S73">
        <v>3548317</v>
      </c>
      <c r="T73" t="s">
        <v>73</v>
      </c>
      <c r="U73">
        <v>8</v>
      </c>
      <c r="V73" t="str">
        <f t="shared" si="1"/>
        <v>no</v>
      </c>
    </row>
    <row r="74" spans="1:22" x14ac:dyDescent="0.2">
      <c r="A74">
        <v>2053923</v>
      </c>
      <c r="B74" t="s">
        <v>73</v>
      </c>
      <c r="C74">
        <v>1</v>
      </c>
      <c r="D74" t="s">
        <v>288</v>
      </c>
      <c r="S74">
        <v>3570475</v>
      </c>
      <c r="T74" t="s">
        <v>73</v>
      </c>
      <c r="U74" t="s">
        <v>288</v>
      </c>
      <c r="V74" t="str">
        <f t="shared" si="1"/>
        <v>no</v>
      </c>
    </row>
    <row r="75" spans="1:22" x14ac:dyDescent="0.2">
      <c r="A75">
        <v>2139498</v>
      </c>
      <c r="B75" t="s">
        <v>73</v>
      </c>
      <c r="C75">
        <v>1</v>
      </c>
      <c r="D75">
        <v>7</v>
      </c>
      <c r="S75">
        <v>3692162</v>
      </c>
      <c r="T75" t="s">
        <v>73</v>
      </c>
      <c r="U75" t="s">
        <v>288</v>
      </c>
      <c r="V75" t="str">
        <f t="shared" si="1"/>
        <v>no</v>
      </c>
    </row>
    <row r="76" spans="1:22" x14ac:dyDescent="0.2">
      <c r="A76">
        <v>2139934</v>
      </c>
      <c r="B76" t="s">
        <v>73</v>
      </c>
      <c r="C76">
        <v>1</v>
      </c>
      <c r="D76">
        <v>5</v>
      </c>
      <c r="S76">
        <v>3728707</v>
      </c>
      <c r="T76" t="s">
        <v>73</v>
      </c>
      <c r="U76" t="s">
        <v>288</v>
      </c>
      <c r="V76" t="str">
        <f t="shared" si="1"/>
        <v>no</v>
      </c>
    </row>
    <row r="77" spans="1:22" x14ac:dyDescent="0.2">
      <c r="A77">
        <v>2227932</v>
      </c>
      <c r="B77" t="s">
        <v>74</v>
      </c>
      <c r="C77">
        <v>1</v>
      </c>
      <c r="D77">
        <v>5</v>
      </c>
      <c r="S77">
        <v>3779687</v>
      </c>
      <c r="T77" t="s">
        <v>73</v>
      </c>
      <c r="U77">
        <v>1</v>
      </c>
      <c r="V77" t="str">
        <f t="shared" si="1"/>
        <v>no</v>
      </c>
    </row>
    <row r="78" spans="1:22" x14ac:dyDescent="0.2">
      <c r="A78">
        <v>2229669</v>
      </c>
      <c r="B78" t="s">
        <v>74</v>
      </c>
      <c r="C78">
        <v>0</v>
      </c>
      <c r="D78">
        <v>0</v>
      </c>
      <c r="S78">
        <v>3786588</v>
      </c>
      <c r="T78" t="s">
        <v>73</v>
      </c>
      <c r="U78">
        <v>1</v>
      </c>
      <c r="V78" t="str">
        <f t="shared" si="1"/>
        <v>no</v>
      </c>
    </row>
    <row r="79" spans="1:22" x14ac:dyDescent="0.2">
      <c r="A79">
        <v>2343708</v>
      </c>
      <c r="B79" t="s">
        <v>73</v>
      </c>
      <c r="C79">
        <v>1</v>
      </c>
      <c r="D79" t="s">
        <v>288</v>
      </c>
      <c r="S79">
        <v>3816224</v>
      </c>
      <c r="T79" t="s">
        <v>73</v>
      </c>
      <c r="U79">
        <v>1</v>
      </c>
      <c r="V79" t="str">
        <f t="shared" si="1"/>
        <v>no</v>
      </c>
    </row>
    <row r="80" spans="1:22" x14ac:dyDescent="0.2">
      <c r="A80">
        <v>2360789</v>
      </c>
      <c r="B80" t="s">
        <v>74</v>
      </c>
      <c r="C80">
        <v>9</v>
      </c>
      <c r="D80">
        <v>7</v>
      </c>
      <c r="S80">
        <v>3816224</v>
      </c>
      <c r="T80" t="s">
        <v>73</v>
      </c>
      <c r="U80">
        <v>1</v>
      </c>
      <c r="V80" t="str">
        <f t="shared" si="1"/>
        <v>no</v>
      </c>
    </row>
    <row r="81" spans="1:22" x14ac:dyDescent="0.2">
      <c r="A81">
        <v>2381183</v>
      </c>
      <c r="B81" t="s">
        <v>73</v>
      </c>
      <c r="C81">
        <v>2</v>
      </c>
      <c r="D81">
        <v>5</v>
      </c>
      <c r="S81">
        <v>3873056</v>
      </c>
      <c r="T81" t="s">
        <v>73</v>
      </c>
      <c r="U81">
        <v>1</v>
      </c>
      <c r="V81" t="str">
        <f t="shared" si="1"/>
        <v>no</v>
      </c>
    </row>
    <row r="82" spans="1:22" x14ac:dyDescent="0.2">
      <c r="A82">
        <v>2383323</v>
      </c>
      <c r="B82" t="s">
        <v>73</v>
      </c>
      <c r="C82">
        <v>1</v>
      </c>
      <c r="D82">
        <v>10</v>
      </c>
      <c r="S82">
        <v>3876286</v>
      </c>
      <c r="T82" t="s">
        <v>73</v>
      </c>
      <c r="U82">
        <v>1</v>
      </c>
      <c r="V82" t="str">
        <f t="shared" si="1"/>
        <v>no</v>
      </c>
    </row>
    <row r="83" spans="1:22" x14ac:dyDescent="0.2">
      <c r="A83">
        <v>2391945</v>
      </c>
      <c r="B83" t="s">
        <v>73</v>
      </c>
      <c r="C83">
        <v>1</v>
      </c>
      <c r="D83">
        <v>14</v>
      </c>
      <c r="S83">
        <v>3894796</v>
      </c>
      <c r="T83" t="s">
        <v>73</v>
      </c>
      <c r="U83">
        <v>1</v>
      </c>
      <c r="V83" t="str">
        <f t="shared" si="1"/>
        <v>no</v>
      </c>
    </row>
    <row r="84" spans="1:22" x14ac:dyDescent="0.2">
      <c r="A84">
        <v>2391945</v>
      </c>
      <c r="B84" t="s">
        <v>73</v>
      </c>
      <c r="C84">
        <v>1</v>
      </c>
      <c r="D84">
        <v>8</v>
      </c>
      <c r="S84">
        <v>3977954</v>
      </c>
      <c r="T84" t="s">
        <v>73</v>
      </c>
      <c r="U84" t="s">
        <v>288</v>
      </c>
      <c r="V84" t="str">
        <f t="shared" si="1"/>
        <v>no</v>
      </c>
    </row>
    <row r="85" spans="1:22" x14ac:dyDescent="0.2">
      <c r="A85">
        <v>2392024</v>
      </c>
      <c r="B85" t="s">
        <v>74</v>
      </c>
      <c r="C85">
        <v>8</v>
      </c>
      <c r="D85">
        <v>14</v>
      </c>
      <c r="S85">
        <v>3994576</v>
      </c>
      <c r="T85" t="s">
        <v>73</v>
      </c>
      <c r="U85">
        <v>1</v>
      </c>
      <c r="V85" t="str">
        <f t="shared" si="1"/>
        <v>no</v>
      </c>
    </row>
    <row r="86" spans="1:22" x14ac:dyDescent="0.2">
      <c r="A86">
        <v>2425557</v>
      </c>
      <c r="B86" t="s">
        <v>74</v>
      </c>
      <c r="C86">
        <v>1</v>
      </c>
      <c r="D86">
        <v>3</v>
      </c>
      <c r="S86">
        <v>4001385</v>
      </c>
      <c r="T86" t="s">
        <v>73</v>
      </c>
      <c r="U86">
        <v>1</v>
      </c>
      <c r="V86" t="str">
        <f t="shared" si="1"/>
        <v>no</v>
      </c>
    </row>
    <row r="87" spans="1:22" x14ac:dyDescent="0.2">
      <c r="A87">
        <v>2453685</v>
      </c>
      <c r="B87" t="s">
        <v>73</v>
      </c>
      <c r="C87">
        <v>5</v>
      </c>
      <c r="D87">
        <v>5</v>
      </c>
      <c r="S87">
        <v>4001385</v>
      </c>
      <c r="T87" t="s">
        <v>73</v>
      </c>
      <c r="U87">
        <v>8</v>
      </c>
      <c r="V87" t="str">
        <f t="shared" si="1"/>
        <v>no</v>
      </c>
    </row>
    <row r="88" spans="1:22" x14ac:dyDescent="0.2">
      <c r="A88">
        <v>3002079</v>
      </c>
      <c r="B88" t="s">
        <v>73</v>
      </c>
      <c r="C88">
        <v>7</v>
      </c>
      <c r="D88">
        <v>0</v>
      </c>
      <c r="S88">
        <v>4001385</v>
      </c>
      <c r="T88" t="s">
        <v>73</v>
      </c>
      <c r="U88">
        <v>1</v>
      </c>
      <c r="V88" t="str">
        <f t="shared" si="1"/>
        <v>no</v>
      </c>
    </row>
    <row r="89" spans="1:22" x14ac:dyDescent="0.2">
      <c r="A89">
        <v>3002547</v>
      </c>
      <c r="B89" t="s">
        <v>73</v>
      </c>
      <c r="C89">
        <v>1</v>
      </c>
      <c r="D89">
        <v>10</v>
      </c>
      <c r="S89">
        <v>4001385</v>
      </c>
      <c r="T89" t="s">
        <v>73</v>
      </c>
      <c r="U89">
        <v>4</v>
      </c>
      <c r="V89" t="str">
        <f t="shared" si="1"/>
        <v>no</v>
      </c>
    </row>
    <row r="90" spans="1:22" x14ac:dyDescent="0.2">
      <c r="A90">
        <v>3002547</v>
      </c>
      <c r="B90" t="s">
        <v>74</v>
      </c>
      <c r="C90">
        <v>1</v>
      </c>
      <c r="D90">
        <v>7</v>
      </c>
      <c r="S90">
        <v>4052034</v>
      </c>
      <c r="T90" t="s">
        <v>73</v>
      </c>
      <c r="U90">
        <v>1</v>
      </c>
      <c r="V90" t="str">
        <f t="shared" si="1"/>
        <v>no</v>
      </c>
    </row>
    <row r="91" spans="1:22" x14ac:dyDescent="0.2">
      <c r="A91">
        <v>3002547</v>
      </c>
      <c r="B91" t="s">
        <v>73</v>
      </c>
      <c r="C91">
        <v>1</v>
      </c>
      <c r="D91">
        <v>7</v>
      </c>
      <c r="S91">
        <v>4053851</v>
      </c>
      <c r="T91" t="s">
        <v>73</v>
      </c>
      <c r="U91">
        <v>1</v>
      </c>
      <c r="V91" t="str">
        <f t="shared" si="1"/>
        <v>no</v>
      </c>
    </row>
    <row r="92" spans="1:22" x14ac:dyDescent="0.2">
      <c r="A92">
        <v>3029991</v>
      </c>
      <c r="B92" t="s">
        <v>73</v>
      </c>
      <c r="C92">
        <v>1</v>
      </c>
      <c r="D92" t="s">
        <v>288</v>
      </c>
      <c r="S92">
        <v>4063089</v>
      </c>
      <c r="T92" t="s">
        <v>73</v>
      </c>
      <c r="U92">
        <v>1</v>
      </c>
      <c r="V92" t="str">
        <f t="shared" si="1"/>
        <v>no</v>
      </c>
    </row>
    <row r="93" spans="1:22" x14ac:dyDescent="0.2">
      <c r="A93">
        <v>3040336</v>
      </c>
      <c r="B93" t="s">
        <v>73</v>
      </c>
      <c r="C93">
        <v>0</v>
      </c>
      <c r="D93">
        <v>0</v>
      </c>
      <c r="S93">
        <v>4097224</v>
      </c>
      <c r="T93" t="s">
        <v>73</v>
      </c>
      <c r="U93">
        <v>1</v>
      </c>
      <c r="V93" t="str">
        <f t="shared" si="1"/>
        <v>no</v>
      </c>
    </row>
    <row r="94" spans="1:22" x14ac:dyDescent="0.2">
      <c r="A94">
        <v>3042106</v>
      </c>
      <c r="B94" t="s">
        <v>73</v>
      </c>
      <c r="C94">
        <v>1</v>
      </c>
      <c r="D94">
        <v>7</v>
      </c>
      <c r="S94">
        <v>4097224</v>
      </c>
      <c r="T94" t="s">
        <v>73</v>
      </c>
      <c r="U94">
        <v>1</v>
      </c>
      <c r="V94" t="str">
        <f t="shared" si="1"/>
        <v>no</v>
      </c>
    </row>
    <row r="95" spans="1:22" x14ac:dyDescent="0.2">
      <c r="A95">
        <v>3053096</v>
      </c>
      <c r="B95" t="s">
        <v>73</v>
      </c>
      <c r="C95" t="s">
        <v>288</v>
      </c>
      <c r="D95" t="s">
        <v>288</v>
      </c>
      <c r="S95">
        <v>4100687</v>
      </c>
      <c r="T95" t="s">
        <v>73</v>
      </c>
      <c r="U95">
        <v>1</v>
      </c>
      <c r="V95" t="str">
        <f t="shared" si="1"/>
        <v>no</v>
      </c>
    </row>
    <row r="96" spans="1:22" x14ac:dyDescent="0.2">
      <c r="A96">
        <v>3065074</v>
      </c>
      <c r="B96" t="s">
        <v>73</v>
      </c>
      <c r="C96">
        <v>1</v>
      </c>
      <c r="D96">
        <v>7</v>
      </c>
      <c r="S96">
        <v>4100687</v>
      </c>
      <c r="T96" t="s">
        <v>73</v>
      </c>
      <c r="U96">
        <v>4</v>
      </c>
      <c r="V96" t="str">
        <f t="shared" si="1"/>
        <v>no</v>
      </c>
    </row>
    <row r="97" spans="1:22" x14ac:dyDescent="0.2">
      <c r="A97">
        <v>3070360</v>
      </c>
      <c r="B97" t="s">
        <v>73</v>
      </c>
      <c r="C97">
        <v>0</v>
      </c>
      <c r="D97">
        <v>0</v>
      </c>
      <c r="S97">
        <v>4128572</v>
      </c>
      <c r="T97" t="s">
        <v>73</v>
      </c>
      <c r="U97">
        <v>2</v>
      </c>
      <c r="V97" t="str">
        <f t="shared" si="1"/>
        <v>no</v>
      </c>
    </row>
    <row r="98" spans="1:22" x14ac:dyDescent="0.2">
      <c r="A98">
        <v>3086537</v>
      </c>
      <c r="B98" t="s">
        <v>74</v>
      </c>
      <c r="C98">
        <v>0</v>
      </c>
      <c r="D98">
        <v>0</v>
      </c>
      <c r="S98">
        <v>4158306</v>
      </c>
      <c r="T98" t="s">
        <v>73</v>
      </c>
      <c r="U98">
        <v>1</v>
      </c>
      <c r="V98" t="str">
        <f t="shared" si="1"/>
        <v>no</v>
      </c>
    </row>
    <row r="99" spans="1:22" x14ac:dyDescent="0.2">
      <c r="A99">
        <v>3092056</v>
      </c>
      <c r="B99" t="s">
        <v>73</v>
      </c>
      <c r="C99">
        <v>1</v>
      </c>
      <c r="D99">
        <v>5</v>
      </c>
      <c r="S99">
        <v>4175718</v>
      </c>
      <c r="T99" t="s">
        <v>73</v>
      </c>
      <c r="U99" t="s">
        <v>288</v>
      </c>
      <c r="V99" t="str">
        <f t="shared" si="1"/>
        <v>no</v>
      </c>
    </row>
    <row r="100" spans="1:22" x14ac:dyDescent="0.2">
      <c r="A100">
        <v>3093520</v>
      </c>
      <c r="B100" t="s">
        <v>73</v>
      </c>
      <c r="C100" t="s">
        <v>288</v>
      </c>
      <c r="D100" t="s">
        <v>288</v>
      </c>
      <c r="S100">
        <v>4191501</v>
      </c>
      <c r="T100" t="s">
        <v>73</v>
      </c>
      <c r="U100" t="s">
        <v>288</v>
      </c>
      <c r="V100" t="str">
        <f t="shared" si="1"/>
        <v>no</v>
      </c>
    </row>
    <row r="101" spans="1:22" x14ac:dyDescent="0.2">
      <c r="A101">
        <v>3093669</v>
      </c>
      <c r="B101" t="s">
        <v>73</v>
      </c>
      <c r="C101" t="s">
        <v>288</v>
      </c>
      <c r="D101" t="s">
        <v>288</v>
      </c>
      <c r="S101">
        <v>4207931</v>
      </c>
      <c r="T101" t="s">
        <v>73</v>
      </c>
      <c r="U101">
        <v>1</v>
      </c>
      <c r="V101" t="str">
        <f t="shared" si="1"/>
        <v>no</v>
      </c>
    </row>
    <row r="102" spans="1:22" x14ac:dyDescent="0.2">
      <c r="A102">
        <v>3097547</v>
      </c>
      <c r="B102" t="s">
        <v>73</v>
      </c>
      <c r="C102" t="s">
        <v>288</v>
      </c>
      <c r="D102" t="s">
        <v>288</v>
      </c>
      <c r="S102">
        <v>4210719</v>
      </c>
      <c r="T102" t="s">
        <v>73</v>
      </c>
      <c r="U102">
        <v>4</v>
      </c>
      <c r="V102" t="str">
        <f t="shared" si="1"/>
        <v>no</v>
      </c>
    </row>
    <row r="103" spans="1:22" x14ac:dyDescent="0.2">
      <c r="A103">
        <v>3100077</v>
      </c>
      <c r="B103" t="s">
        <v>73</v>
      </c>
      <c r="C103">
        <v>0</v>
      </c>
      <c r="D103">
        <v>0</v>
      </c>
      <c r="S103">
        <v>4210719</v>
      </c>
      <c r="T103" t="s">
        <v>73</v>
      </c>
      <c r="U103">
        <v>2</v>
      </c>
      <c r="V103" t="str">
        <f t="shared" si="1"/>
        <v>no</v>
      </c>
    </row>
    <row r="104" spans="1:22" x14ac:dyDescent="0.2">
      <c r="A104">
        <v>3118293</v>
      </c>
      <c r="B104" t="s">
        <v>73</v>
      </c>
      <c r="C104">
        <v>1</v>
      </c>
      <c r="D104">
        <v>5</v>
      </c>
      <c r="S104">
        <v>4238695</v>
      </c>
      <c r="T104" t="s">
        <v>73</v>
      </c>
      <c r="U104">
        <v>1</v>
      </c>
      <c r="V104" t="str">
        <f t="shared" si="1"/>
        <v>no</v>
      </c>
    </row>
    <row r="105" spans="1:22" x14ac:dyDescent="0.2">
      <c r="A105">
        <v>3123969</v>
      </c>
      <c r="B105" t="s">
        <v>74</v>
      </c>
      <c r="C105">
        <v>1</v>
      </c>
      <c r="D105">
        <v>14</v>
      </c>
      <c r="S105">
        <v>4241736</v>
      </c>
      <c r="T105" t="s">
        <v>73</v>
      </c>
      <c r="U105">
        <v>5</v>
      </c>
      <c r="V105" t="str">
        <f t="shared" si="1"/>
        <v>no</v>
      </c>
    </row>
    <row r="106" spans="1:22" x14ac:dyDescent="0.2">
      <c r="A106">
        <v>3159639</v>
      </c>
      <c r="B106" t="s">
        <v>73</v>
      </c>
      <c r="C106">
        <v>5</v>
      </c>
      <c r="D106" t="s">
        <v>288</v>
      </c>
      <c r="S106">
        <v>4242806</v>
      </c>
      <c r="T106" t="s">
        <v>73</v>
      </c>
      <c r="U106" t="s">
        <v>288</v>
      </c>
      <c r="V106" t="str">
        <f t="shared" si="1"/>
        <v>no</v>
      </c>
    </row>
    <row r="107" spans="1:22" x14ac:dyDescent="0.2">
      <c r="A107">
        <v>3159639</v>
      </c>
      <c r="B107" t="s">
        <v>74</v>
      </c>
      <c r="C107">
        <v>1</v>
      </c>
      <c r="D107">
        <v>10</v>
      </c>
      <c r="S107">
        <v>4246072</v>
      </c>
      <c r="T107" t="s">
        <v>73</v>
      </c>
      <c r="U107">
        <v>2</v>
      </c>
      <c r="V107" t="str">
        <f t="shared" si="1"/>
        <v>no</v>
      </c>
    </row>
    <row r="108" spans="1:22" x14ac:dyDescent="0.2">
      <c r="A108">
        <v>3161593</v>
      </c>
      <c r="B108" t="s">
        <v>73</v>
      </c>
      <c r="C108">
        <v>1</v>
      </c>
      <c r="D108">
        <v>5</v>
      </c>
      <c r="S108">
        <v>4252946</v>
      </c>
      <c r="T108" t="s">
        <v>73</v>
      </c>
      <c r="U108">
        <v>1</v>
      </c>
      <c r="V108" t="str">
        <f t="shared" si="1"/>
        <v>no</v>
      </c>
    </row>
    <row r="109" spans="1:22" x14ac:dyDescent="0.2">
      <c r="A109">
        <v>3176064</v>
      </c>
      <c r="B109" t="s">
        <v>73</v>
      </c>
      <c r="C109">
        <v>0</v>
      </c>
      <c r="D109">
        <v>0</v>
      </c>
      <c r="S109">
        <v>4263680</v>
      </c>
      <c r="T109" t="s">
        <v>73</v>
      </c>
      <c r="U109">
        <v>1</v>
      </c>
      <c r="V109" t="str">
        <f t="shared" si="1"/>
        <v>no</v>
      </c>
    </row>
    <row r="110" spans="1:22" x14ac:dyDescent="0.2">
      <c r="A110">
        <v>3186542</v>
      </c>
      <c r="B110" t="s">
        <v>73</v>
      </c>
      <c r="C110">
        <v>2</v>
      </c>
      <c r="D110">
        <v>7</v>
      </c>
      <c r="S110">
        <v>4291889</v>
      </c>
      <c r="T110" t="s">
        <v>73</v>
      </c>
      <c r="U110">
        <v>1</v>
      </c>
      <c r="V110" t="str">
        <f t="shared" si="1"/>
        <v>no</v>
      </c>
    </row>
    <row r="111" spans="1:22" x14ac:dyDescent="0.2">
      <c r="A111">
        <v>3186542</v>
      </c>
      <c r="B111" t="s">
        <v>73</v>
      </c>
      <c r="C111">
        <v>0</v>
      </c>
      <c r="D111">
        <v>0</v>
      </c>
      <c r="S111">
        <v>4295062</v>
      </c>
      <c r="T111" t="s">
        <v>73</v>
      </c>
      <c r="U111" t="s">
        <v>288</v>
      </c>
      <c r="V111" t="str">
        <f t="shared" si="1"/>
        <v>no</v>
      </c>
    </row>
    <row r="112" spans="1:22" x14ac:dyDescent="0.2">
      <c r="A112">
        <v>3213541</v>
      </c>
      <c r="B112" t="s">
        <v>73</v>
      </c>
      <c r="C112">
        <v>1</v>
      </c>
      <c r="D112" t="s">
        <v>288</v>
      </c>
      <c r="S112">
        <v>4295980</v>
      </c>
      <c r="T112" t="s">
        <v>73</v>
      </c>
      <c r="U112">
        <v>1</v>
      </c>
      <c r="V112" t="str">
        <f t="shared" si="1"/>
        <v>no</v>
      </c>
    </row>
    <row r="113" spans="1:22" x14ac:dyDescent="0.2">
      <c r="A113">
        <v>3213541</v>
      </c>
      <c r="B113" t="s">
        <v>73</v>
      </c>
      <c r="C113">
        <v>1</v>
      </c>
      <c r="D113">
        <v>10</v>
      </c>
      <c r="S113">
        <v>4295980</v>
      </c>
      <c r="T113" t="s">
        <v>73</v>
      </c>
      <c r="U113">
        <v>4</v>
      </c>
      <c r="V113" t="str">
        <f t="shared" si="1"/>
        <v>no</v>
      </c>
    </row>
    <row r="114" spans="1:22" x14ac:dyDescent="0.2">
      <c r="A114">
        <v>3226177</v>
      </c>
      <c r="B114" t="s">
        <v>73</v>
      </c>
      <c r="C114">
        <v>1</v>
      </c>
      <c r="D114">
        <v>5</v>
      </c>
      <c r="S114">
        <v>4307720</v>
      </c>
      <c r="T114" t="s">
        <v>73</v>
      </c>
      <c r="U114">
        <v>1</v>
      </c>
      <c r="V114" t="str">
        <f t="shared" si="1"/>
        <v>no</v>
      </c>
    </row>
    <row r="115" spans="1:22" x14ac:dyDescent="0.2">
      <c r="A115">
        <v>3226651</v>
      </c>
      <c r="B115" t="s">
        <v>73</v>
      </c>
      <c r="C115" t="s">
        <v>288</v>
      </c>
      <c r="D115" t="s">
        <v>288</v>
      </c>
      <c r="S115">
        <v>4309611</v>
      </c>
      <c r="T115" t="s">
        <v>73</v>
      </c>
      <c r="U115">
        <v>1</v>
      </c>
      <c r="V115" t="str">
        <f t="shared" si="1"/>
        <v>no</v>
      </c>
    </row>
    <row r="116" spans="1:22" x14ac:dyDescent="0.2">
      <c r="A116">
        <v>3263309</v>
      </c>
      <c r="B116" t="s">
        <v>73</v>
      </c>
      <c r="C116">
        <v>1</v>
      </c>
      <c r="D116" t="s">
        <v>288</v>
      </c>
      <c r="S116">
        <v>4324302</v>
      </c>
      <c r="T116" t="s">
        <v>73</v>
      </c>
      <c r="U116">
        <v>3</v>
      </c>
      <c r="V116" t="str">
        <f t="shared" si="1"/>
        <v>no</v>
      </c>
    </row>
    <row r="117" spans="1:22" x14ac:dyDescent="0.2">
      <c r="A117">
        <v>3263309</v>
      </c>
      <c r="B117" t="s">
        <v>73</v>
      </c>
      <c r="C117">
        <v>0</v>
      </c>
      <c r="D117">
        <v>0</v>
      </c>
      <c r="S117">
        <v>4324472</v>
      </c>
      <c r="T117" t="s">
        <v>73</v>
      </c>
      <c r="U117">
        <v>1</v>
      </c>
      <c r="V117" t="str">
        <f t="shared" si="1"/>
        <v>no</v>
      </c>
    </row>
    <row r="118" spans="1:22" x14ac:dyDescent="0.2">
      <c r="A118">
        <v>3264264</v>
      </c>
      <c r="B118" t="s">
        <v>74</v>
      </c>
      <c r="C118">
        <v>1</v>
      </c>
      <c r="D118">
        <v>7</v>
      </c>
      <c r="S118">
        <v>4326677</v>
      </c>
      <c r="T118" t="s">
        <v>73</v>
      </c>
      <c r="U118">
        <v>1</v>
      </c>
      <c r="V118" t="str">
        <f t="shared" si="1"/>
        <v>no</v>
      </c>
    </row>
    <row r="119" spans="1:22" x14ac:dyDescent="0.2">
      <c r="A119">
        <v>3277554</v>
      </c>
      <c r="B119" t="s">
        <v>73</v>
      </c>
      <c r="C119">
        <v>1</v>
      </c>
      <c r="D119">
        <v>0</v>
      </c>
      <c r="S119">
        <v>4328580</v>
      </c>
      <c r="T119" t="s">
        <v>73</v>
      </c>
      <c r="U119">
        <v>1</v>
      </c>
      <c r="V119" t="str">
        <f t="shared" si="1"/>
        <v>no</v>
      </c>
    </row>
    <row r="120" spans="1:22" x14ac:dyDescent="0.2">
      <c r="A120">
        <v>3278300</v>
      </c>
      <c r="B120" t="s">
        <v>73</v>
      </c>
      <c r="C120">
        <v>1</v>
      </c>
      <c r="D120">
        <v>7</v>
      </c>
      <c r="S120">
        <v>4335195</v>
      </c>
      <c r="T120" t="s">
        <v>73</v>
      </c>
      <c r="U120" t="s">
        <v>288</v>
      </c>
      <c r="V120" t="str">
        <f t="shared" si="1"/>
        <v>no</v>
      </c>
    </row>
    <row r="121" spans="1:22" x14ac:dyDescent="0.2">
      <c r="A121">
        <v>3281610</v>
      </c>
      <c r="B121" t="s">
        <v>73</v>
      </c>
      <c r="C121">
        <v>0</v>
      </c>
      <c r="D121">
        <v>0</v>
      </c>
      <c r="S121">
        <v>4338692</v>
      </c>
      <c r="T121" t="s">
        <v>73</v>
      </c>
      <c r="U121" t="s">
        <v>288</v>
      </c>
      <c r="V121" t="str">
        <f t="shared" si="1"/>
        <v>no</v>
      </c>
    </row>
    <row r="122" spans="1:22" x14ac:dyDescent="0.2">
      <c r="A122">
        <v>3287763</v>
      </c>
      <c r="B122" t="s">
        <v>73</v>
      </c>
      <c r="C122" t="s">
        <v>288</v>
      </c>
      <c r="D122" t="s">
        <v>288</v>
      </c>
      <c r="S122">
        <v>416580</v>
      </c>
      <c r="T122" t="s">
        <v>73</v>
      </c>
      <c r="U122">
        <v>0</v>
      </c>
      <c r="V122" t="str">
        <f t="shared" si="1"/>
        <v>yes</v>
      </c>
    </row>
    <row r="123" spans="1:22" x14ac:dyDescent="0.2">
      <c r="A123">
        <v>3306547</v>
      </c>
      <c r="B123" t="s">
        <v>73</v>
      </c>
      <c r="C123">
        <v>1</v>
      </c>
      <c r="D123">
        <v>5</v>
      </c>
      <c r="S123">
        <v>883613</v>
      </c>
      <c r="T123" t="s">
        <v>73</v>
      </c>
      <c r="U123">
        <v>0</v>
      </c>
      <c r="V123" t="str">
        <f t="shared" si="1"/>
        <v>yes</v>
      </c>
    </row>
    <row r="124" spans="1:22" x14ac:dyDescent="0.2">
      <c r="A124">
        <v>3325514</v>
      </c>
      <c r="B124" t="s">
        <v>73</v>
      </c>
      <c r="C124">
        <v>0</v>
      </c>
      <c r="D124">
        <v>0</v>
      </c>
      <c r="S124">
        <v>927246</v>
      </c>
      <c r="T124" t="s">
        <v>73</v>
      </c>
      <c r="U124">
        <v>0</v>
      </c>
      <c r="V124" t="str">
        <f t="shared" si="1"/>
        <v>yes</v>
      </c>
    </row>
    <row r="125" spans="1:22" x14ac:dyDescent="0.2">
      <c r="A125">
        <v>3345388</v>
      </c>
      <c r="B125" t="s">
        <v>73</v>
      </c>
      <c r="C125" t="s">
        <v>288</v>
      </c>
      <c r="D125" t="s">
        <v>288</v>
      </c>
      <c r="S125">
        <v>1422935</v>
      </c>
      <c r="T125" t="s">
        <v>73</v>
      </c>
      <c r="U125">
        <v>0</v>
      </c>
      <c r="V125" t="str">
        <f t="shared" si="1"/>
        <v>yes</v>
      </c>
    </row>
    <row r="126" spans="1:22" x14ac:dyDescent="0.2">
      <c r="A126">
        <v>3387914</v>
      </c>
      <c r="B126" t="s">
        <v>74</v>
      </c>
      <c r="C126" t="s">
        <v>288</v>
      </c>
      <c r="D126" t="s">
        <v>288</v>
      </c>
      <c r="S126">
        <v>1471822</v>
      </c>
      <c r="T126" t="s">
        <v>73</v>
      </c>
      <c r="U126">
        <v>0</v>
      </c>
      <c r="V126" t="str">
        <f t="shared" si="1"/>
        <v>yes</v>
      </c>
    </row>
    <row r="127" spans="1:22" x14ac:dyDescent="0.2">
      <c r="A127">
        <v>3387914</v>
      </c>
      <c r="B127" t="s">
        <v>74</v>
      </c>
      <c r="C127">
        <v>0</v>
      </c>
      <c r="D127">
        <v>0</v>
      </c>
      <c r="S127">
        <v>1544699</v>
      </c>
      <c r="T127" t="s">
        <v>73</v>
      </c>
      <c r="U127">
        <v>0</v>
      </c>
      <c r="V127" t="str">
        <f t="shared" si="1"/>
        <v>yes</v>
      </c>
    </row>
    <row r="128" spans="1:22" x14ac:dyDescent="0.2">
      <c r="A128">
        <v>3395603</v>
      </c>
      <c r="B128" t="s">
        <v>73</v>
      </c>
      <c r="C128">
        <v>1</v>
      </c>
      <c r="D128">
        <v>7</v>
      </c>
      <c r="S128">
        <v>1613992</v>
      </c>
      <c r="T128" t="s">
        <v>73</v>
      </c>
      <c r="U128">
        <v>0</v>
      </c>
      <c r="V128" t="str">
        <f t="shared" si="1"/>
        <v>yes</v>
      </c>
    </row>
    <row r="129" spans="1:22" x14ac:dyDescent="0.2">
      <c r="A129">
        <v>3421761</v>
      </c>
      <c r="B129" t="s">
        <v>74</v>
      </c>
      <c r="C129" t="s">
        <v>288</v>
      </c>
      <c r="D129" t="s">
        <v>288</v>
      </c>
      <c r="S129">
        <v>1766857</v>
      </c>
      <c r="T129" t="s">
        <v>73</v>
      </c>
      <c r="U129">
        <v>0</v>
      </c>
      <c r="V129" t="str">
        <f t="shared" si="1"/>
        <v>yes</v>
      </c>
    </row>
    <row r="130" spans="1:22" x14ac:dyDescent="0.2">
      <c r="A130">
        <v>3421761</v>
      </c>
      <c r="B130" t="s">
        <v>74</v>
      </c>
      <c r="C130">
        <v>5</v>
      </c>
      <c r="D130" t="s">
        <v>288</v>
      </c>
      <c r="S130">
        <v>3040336</v>
      </c>
      <c r="T130" t="s">
        <v>73</v>
      </c>
      <c r="U130">
        <v>0</v>
      </c>
      <c r="V130" t="str">
        <f t="shared" ref="V130:V193" si="2">IF(U130=0, "yes", "no")</f>
        <v>yes</v>
      </c>
    </row>
    <row r="131" spans="1:22" x14ac:dyDescent="0.2">
      <c r="A131">
        <v>3481349</v>
      </c>
      <c r="B131" t="s">
        <v>73</v>
      </c>
      <c r="C131">
        <v>1</v>
      </c>
      <c r="D131">
        <v>7</v>
      </c>
      <c r="S131">
        <v>3070360</v>
      </c>
      <c r="T131" t="s">
        <v>73</v>
      </c>
      <c r="U131">
        <v>0</v>
      </c>
      <c r="V131" t="str">
        <f t="shared" si="2"/>
        <v>yes</v>
      </c>
    </row>
    <row r="132" spans="1:22" x14ac:dyDescent="0.2">
      <c r="A132">
        <v>3506858</v>
      </c>
      <c r="B132" t="s">
        <v>74</v>
      </c>
      <c r="C132">
        <v>5</v>
      </c>
      <c r="D132">
        <v>7</v>
      </c>
      <c r="S132">
        <v>3100077</v>
      </c>
      <c r="T132" t="s">
        <v>73</v>
      </c>
      <c r="U132">
        <v>0</v>
      </c>
      <c r="V132" t="str">
        <f t="shared" si="2"/>
        <v>yes</v>
      </c>
    </row>
    <row r="133" spans="1:22" x14ac:dyDescent="0.2">
      <c r="A133">
        <v>3514536</v>
      </c>
      <c r="B133" t="s">
        <v>73</v>
      </c>
      <c r="C133" t="s">
        <v>288</v>
      </c>
      <c r="D133" t="s">
        <v>288</v>
      </c>
      <c r="S133">
        <v>3176064</v>
      </c>
      <c r="T133" t="s">
        <v>73</v>
      </c>
      <c r="U133">
        <v>0</v>
      </c>
      <c r="V133" t="str">
        <f t="shared" si="2"/>
        <v>yes</v>
      </c>
    </row>
    <row r="134" spans="1:22" x14ac:dyDescent="0.2">
      <c r="A134">
        <v>3543251</v>
      </c>
      <c r="B134" t="s">
        <v>74</v>
      </c>
      <c r="C134">
        <v>0</v>
      </c>
      <c r="D134">
        <v>0</v>
      </c>
      <c r="S134">
        <v>3186542</v>
      </c>
      <c r="T134" t="s">
        <v>73</v>
      </c>
      <c r="U134">
        <v>0</v>
      </c>
      <c r="V134" t="str">
        <f t="shared" si="2"/>
        <v>yes</v>
      </c>
    </row>
    <row r="135" spans="1:22" x14ac:dyDescent="0.2">
      <c r="A135">
        <v>3548300</v>
      </c>
      <c r="B135" t="s">
        <v>73</v>
      </c>
      <c r="C135">
        <v>0</v>
      </c>
      <c r="D135">
        <v>0</v>
      </c>
      <c r="S135">
        <v>3263309</v>
      </c>
      <c r="T135" t="s">
        <v>73</v>
      </c>
      <c r="U135">
        <v>0</v>
      </c>
      <c r="V135" t="str">
        <f t="shared" si="2"/>
        <v>yes</v>
      </c>
    </row>
    <row r="136" spans="1:22" x14ac:dyDescent="0.2">
      <c r="A136">
        <v>3548317</v>
      </c>
      <c r="B136" t="s">
        <v>73</v>
      </c>
      <c r="C136">
        <v>1</v>
      </c>
      <c r="D136">
        <v>7</v>
      </c>
      <c r="S136">
        <v>3281610</v>
      </c>
      <c r="T136" t="s">
        <v>73</v>
      </c>
      <c r="U136">
        <v>0</v>
      </c>
      <c r="V136" t="str">
        <f t="shared" si="2"/>
        <v>yes</v>
      </c>
    </row>
    <row r="137" spans="1:22" x14ac:dyDescent="0.2">
      <c r="A137">
        <v>3548317</v>
      </c>
      <c r="B137" t="s">
        <v>73</v>
      </c>
      <c r="C137">
        <v>8</v>
      </c>
      <c r="D137">
        <v>7</v>
      </c>
      <c r="S137">
        <v>3325514</v>
      </c>
      <c r="T137" t="s">
        <v>73</v>
      </c>
      <c r="U137">
        <v>0</v>
      </c>
      <c r="V137" t="str">
        <f t="shared" si="2"/>
        <v>yes</v>
      </c>
    </row>
    <row r="138" spans="1:22" x14ac:dyDescent="0.2">
      <c r="A138">
        <v>3548317</v>
      </c>
      <c r="B138" t="s">
        <v>74</v>
      </c>
      <c r="C138" t="s">
        <v>288</v>
      </c>
      <c r="D138" t="s">
        <v>288</v>
      </c>
      <c r="S138">
        <v>3548300</v>
      </c>
      <c r="T138" t="s">
        <v>73</v>
      </c>
      <c r="U138">
        <v>0</v>
      </c>
      <c r="V138" t="str">
        <f t="shared" si="2"/>
        <v>yes</v>
      </c>
    </row>
    <row r="139" spans="1:22" x14ac:dyDescent="0.2">
      <c r="A139">
        <v>3552192</v>
      </c>
      <c r="B139" t="s">
        <v>74</v>
      </c>
      <c r="C139">
        <v>9</v>
      </c>
      <c r="D139">
        <v>7</v>
      </c>
      <c r="S139">
        <v>3570038</v>
      </c>
      <c r="T139" t="s">
        <v>73</v>
      </c>
      <c r="U139">
        <v>0</v>
      </c>
      <c r="V139" t="str">
        <f t="shared" si="2"/>
        <v>yes</v>
      </c>
    </row>
    <row r="140" spans="1:22" x14ac:dyDescent="0.2">
      <c r="A140">
        <v>3570038</v>
      </c>
      <c r="B140" t="s">
        <v>73</v>
      </c>
      <c r="C140">
        <v>0</v>
      </c>
      <c r="D140">
        <v>0</v>
      </c>
      <c r="S140">
        <v>3889932</v>
      </c>
      <c r="T140" t="s">
        <v>73</v>
      </c>
      <c r="U140">
        <v>0</v>
      </c>
      <c r="V140" t="str">
        <f t="shared" si="2"/>
        <v>yes</v>
      </c>
    </row>
    <row r="141" spans="1:22" x14ac:dyDescent="0.2">
      <c r="A141">
        <v>3570475</v>
      </c>
      <c r="B141" t="s">
        <v>73</v>
      </c>
      <c r="C141" t="s">
        <v>288</v>
      </c>
      <c r="D141" t="s">
        <v>288</v>
      </c>
      <c r="S141">
        <v>3994063</v>
      </c>
      <c r="T141" t="s">
        <v>73</v>
      </c>
      <c r="U141">
        <v>0</v>
      </c>
      <c r="V141" t="str">
        <f t="shared" si="2"/>
        <v>yes</v>
      </c>
    </row>
    <row r="142" spans="1:22" x14ac:dyDescent="0.2">
      <c r="A142">
        <v>3616129</v>
      </c>
      <c r="B142" t="s">
        <v>74</v>
      </c>
      <c r="C142">
        <v>0</v>
      </c>
      <c r="D142">
        <v>0</v>
      </c>
      <c r="S142">
        <v>4018850</v>
      </c>
      <c r="T142" t="s">
        <v>73</v>
      </c>
      <c r="U142">
        <v>0</v>
      </c>
      <c r="V142" t="str">
        <f t="shared" si="2"/>
        <v>yes</v>
      </c>
    </row>
    <row r="143" spans="1:22" x14ac:dyDescent="0.2">
      <c r="A143">
        <v>3616129</v>
      </c>
      <c r="B143" t="s">
        <v>74</v>
      </c>
      <c r="C143">
        <v>8</v>
      </c>
      <c r="D143">
        <v>10</v>
      </c>
      <c r="S143">
        <v>4038732</v>
      </c>
      <c r="T143" t="s">
        <v>73</v>
      </c>
      <c r="U143">
        <v>0</v>
      </c>
      <c r="V143" t="str">
        <f t="shared" si="2"/>
        <v>yes</v>
      </c>
    </row>
    <row r="144" spans="1:22" x14ac:dyDescent="0.2">
      <c r="A144">
        <v>3616129</v>
      </c>
      <c r="B144" t="s">
        <v>74</v>
      </c>
      <c r="C144">
        <v>0</v>
      </c>
      <c r="D144">
        <v>0</v>
      </c>
      <c r="S144">
        <v>4171125</v>
      </c>
      <c r="T144" t="s">
        <v>73</v>
      </c>
      <c r="U144">
        <v>0</v>
      </c>
      <c r="V144" t="str">
        <f t="shared" si="2"/>
        <v>yes</v>
      </c>
    </row>
    <row r="145" spans="1:22" x14ac:dyDescent="0.2">
      <c r="A145">
        <v>3665553</v>
      </c>
      <c r="B145" t="s">
        <v>74</v>
      </c>
      <c r="C145">
        <v>5</v>
      </c>
      <c r="D145">
        <v>7</v>
      </c>
      <c r="S145">
        <v>4324008</v>
      </c>
      <c r="T145" t="s">
        <v>73</v>
      </c>
      <c r="U145">
        <v>0</v>
      </c>
      <c r="V145" t="str">
        <f t="shared" si="2"/>
        <v>yes</v>
      </c>
    </row>
    <row r="146" spans="1:22" x14ac:dyDescent="0.2">
      <c r="A146">
        <v>3692162</v>
      </c>
      <c r="B146" t="s">
        <v>74</v>
      </c>
      <c r="C146">
        <v>0</v>
      </c>
      <c r="D146">
        <v>0</v>
      </c>
      <c r="S146">
        <v>174730</v>
      </c>
      <c r="T146" t="s">
        <v>74</v>
      </c>
      <c r="U146">
        <v>1</v>
      </c>
      <c r="V146" t="str">
        <f t="shared" si="2"/>
        <v>no</v>
      </c>
    </row>
    <row r="147" spans="1:22" x14ac:dyDescent="0.2">
      <c r="A147">
        <v>3692162</v>
      </c>
      <c r="B147" t="s">
        <v>73</v>
      </c>
      <c r="C147" t="s">
        <v>288</v>
      </c>
      <c r="D147" t="s">
        <v>288</v>
      </c>
      <c r="S147">
        <v>174730</v>
      </c>
      <c r="T147" t="s">
        <v>74</v>
      </c>
      <c r="U147">
        <v>1</v>
      </c>
      <c r="V147" t="str">
        <f t="shared" si="2"/>
        <v>no</v>
      </c>
    </row>
    <row r="148" spans="1:22" x14ac:dyDescent="0.2">
      <c r="A148">
        <v>3725917</v>
      </c>
      <c r="B148" t="s">
        <v>74</v>
      </c>
      <c r="C148">
        <v>0</v>
      </c>
      <c r="D148">
        <v>0</v>
      </c>
      <c r="S148">
        <v>434057</v>
      </c>
      <c r="T148" t="s">
        <v>74</v>
      </c>
      <c r="U148">
        <v>1</v>
      </c>
      <c r="V148" t="str">
        <f t="shared" si="2"/>
        <v>no</v>
      </c>
    </row>
    <row r="149" spans="1:22" x14ac:dyDescent="0.2">
      <c r="A149">
        <v>3728707</v>
      </c>
      <c r="B149" t="s">
        <v>73</v>
      </c>
      <c r="C149" t="s">
        <v>288</v>
      </c>
      <c r="D149" t="s">
        <v>288</v>
      </c>
      <c r="S149">
        <v>884064</v>
      </c>
      <c r="T149" t="s">
        <v>74</v>
      </c>
      <c r="U149">
        <v>1</v>
      </c>
      <c r="V149" t="str">
        <f t="shared" si="2"/>
        <v>no</v>
      </c>
    </row>
    <row r="150" spans="1:22" x14ac:dyDescent="0.2">
      <c r="A150">
        <v>3779687</v>
      </c>
      <c r="B150" t="s">
        <v>73</v>
      </c>
      <c r="C150">
        <v>1</v>
      </c>
      <c r="D150" t="s">
        <v>288</v>
      </c>
      <c r="S150">
        <v>989264</v>
      </c>
      <c r="T150" t="s">
        <v>74</v>
      </c>
      <c r="U150">
        <v>5</v>
      </c>
      <c r="V150" t="str">
        <f t="shared" si="2"/>
        <v>no</v>
      </c>
    </row>
    <row r="151" spans="1:22" x14ac:dyDescent="0.2">
      <c r="A151">
        <v>3786588</v>
      </c>
      <c r="B151" t="s">
        <v>73</v>
      </c>
      <c r="C151">
        <v>1</v>
      </c>
      <c r="D151">
        <v>7</v>
      </c>
      <c r="S151">
        <v>989264</v>
      </c>
      <c r="T151" t="s">
        <v>74</v>
      </c>
      <c r="U151">
        <v>3</v>
      </c>
      <c r="V151" t="str">
        <f t="shared" si="2"/>
        <v>no</v>
      </c>
    </row>
    <row r="152" spans="1:22" x14ac:dyDescent="0.2">
      <c r="A152">
        <v>3795222</v>
      </c>
      <c r="B152" t="s">
        <v>74</v>
      </c>
      <c r="C152">
        <v>10</v>
      </c>
      <c r="D152">
        <v>7</v>
      </c>
      <c r="S152">
        <v>989264</v>
      </c>
      <c r="T152" t="s">
        <v>74</v>
      </c>
      <c r="U152">
        <v>1</v>
      </c>
      <c r="V152" t="str">
        <f t="shared" si="2"/>
        <v>no</v>
      </c>
    </row>
    <row r="153" spans="1:22" x14ac:dyDescent="0.2">
      <c r="A153">
        <v>3795222</v>
      </c>
      <c r="B153" t="s">
        <v>74</v>
      </c>
      <c r="C153">
        <v>1</v>
      </c>
      <c r="D153">
        <v>100</v>
      </c>
      <c r="S153">
        <v>1038523</v>
      </c>
      <c r="T153" t="s">
        <v>74</v>
      </c>
      <c r="U153">
        <v>1</v>
      </c>
      <c r="V153" t="str">
        <f t="shared" si="2"/>
        <v>no</v>
      </c>
    </row>
    <row r="154" spans="1:22" x14ac:dyDescent="0.2">
      <c r="A154">
        <v>3816224</v>
      </c>
      <c r="B154" t="s">
        <v>73</v>
      </c>
      <c r="C154">
        <v>1</v>
      </c>
      <c r="D154">
        <v>7</v>
      </c>
      <c r="S154">
        <v>1196248</v>
      </c>
      <c r="T154" t="s">
        <v>74</v>
      </c>
      <c r="U154">
        <v>1</v>
      </c>
      <c r="V154" t="str">
        <f t="shared" si="2"/>
        <v>no</v>
      </c>
    </row>
    <row r="155" spans="1:22" x14ac:dyDescent="0.2">
      <c r="A155">
        <v>3816224</v>
      </c>
      <c r="B155" t="s">
        <v>73</v>
      </c>
      <c r="C155">
        <v>1</v>
      </c>
      <c r="D155">
        <v>7</v>
      </c>
      <c r="S155">
        <v>1196248</v>
      </c>
      <c r="T155" t="s">
        <v>74</v>
      </c>
      <c r="U155">
        <v>1</v>
      </c>
      <c r="V155" t="str">
        <f t="shared" si="2"/>
        <v>no</v>
      </c>
    </row>
    <row r="156" spans="1:22" x14ac:dyDescent="0.2">
      <c r="A156">
        <v>3845629</v>
      </c>
      <c r="B156" t="s">
        <v>74</v>
      </c>
      <c r="C156">
        <v>1</v>
      </c>
      <c r="D156">
        <v>5</v>
      </c>
      <c r="S156">
        <v>1226126</v>
      </c>
      <c r="T156" t="s">
        <v>74</v>
      </c>
      <c r="U156">
        <v>2</v>
      </c>
      <c r="V156" t="str">
        <f t="shared" si="2"/>
        <v>no</v>
      </c>
    </row>
    <row r="157" spans="1:22" x14ac:dyDescent="0.2">
      <c r="A157">
        <v>3845629</v>
      </c>
      <c r="B157" t="s">
        <v>74</v>
      </c>
      <c r="C157">
        <v>1</v>
      </c>
      <c r="D157">
        <v>5</v>
      </c>
      <c r="S157">
        <v>1228743</v>
      </c>
      <c r="T157" t="s">
        <v>74</v>
      </c>
      <c r="U157">
        <v>1</v>
      </c>
      <c r="V157" t="str">
        <f t="shared" si="2"/>
        <v>no</v>
      </c>
    </row>
    <row r="158" spans="1:22" x14ac:dyDescent="0.2">
      <c r="A158">
        <v>3873056</v>
      </c>
      <c r="B158" t="s">
        <v>73</v>
      </c>
      <c r="C158">
        <v>1</v>
      </c>
      <c r="D158" t="s">
        <v>288</v>
      </c>
      <c r="S158">
        <v>1228743</v>
      </c>
      <c r="T158" t="s">
        <v>74</v>
      </c>
      <c r="U158">
        <v>1</v>
      </c>
      <c r="V158" t="str">
        <f t="shared" si="2"/>
        <v>no</v>
      </c>
    </row>
    <row r="159" spans="1:22" x14ac:dyDescent="0.2">
      <c r="A159">
        <v>3876286</v>
      </c>
      <c r="B159" t="s">
        <v>73</v>
      </c>
      <c r="C159">
        <v>1</v>
      </c>
      <c r="D159">
        <v>14</v>
      </c>
      <c r="S159">
        <v>1379005</v>
      </c>
      <c r="T159" t="s">
        <v>74</v>
      </c>
      <c r="U159">
        <v>1</v>
      </c>
      <c r="V159" t="str">
        <f t="shared" si="2"/>
        <v>no</v>
      </c>
    </row>
    <row r="160" spans="1:22" x14ac:dyDescent="0.2">
      <c r="A160">
        <v>3889932</v>
      </c>
      <c r="B160" t="s">
        <v>73</v>
      </c>
      <c r="C160">
        <v>0</v>
      </c>
      <c r="D160">
        <v>0</v>
      </c>
      <c r="S160">
        <v>1410844</v>
      </c>
      <c r="T160" t="s">
        <v>74</v>
      </c>
      <c r="U160">
        <v>1</v>
      </c>
      <c r="V160" t="str">
        <f t="shared" si="2"/>
        <v>no</v>
      </c>
    </row>
    <row r="161" spans="1:22" x14ac:dyDescent="0.2">
      <c r="A161">
        <v>3894796</v>
      </c>
      <c r="B161" t="s">
        <v>73</v>
      </c>
      <c r="C161">
        <v>1</v>
      </c>
      <c r="D161">
        <v>5</v>
      </c>
      <c r="S161">
        <v>1471822</v>
      </c>
      <c r="T161" t="s">
        <v>74</v>
      </c>
      <c r="U161">
        <v>1</v>
      </c>
      <c r="V161" t="str">
        <f t="shared" si="2"/>
        <v>no</v>
      </c>
    </row>
    <row r="162" spans="1:22" x14ac:dyDescent="0.2">
      <c r="A162">
        <v>3894840</v>
      </c>
      <c r="B162" t="s">
        <v>74</v>
      </c>
      <c r="C162">
        <v>1</v>
      </c>
      <c r="D162">
        <v>7</v>
      </c>
      <c r="S162">
        <v>1536222</v>
      </c>
      <c r="T162" t="s">
        <v>74</v>
      </c>
      <c r="U162">
        <v>1</v>
      </c>
      <c r="V162" t="str">
        <f t="shared" si="2"/>
        <v>no</v>
      </c>
    </row>
    <row r="163" spans="1:22" x14ac:dyDescent="0.2">
      <c r="A163">
        <v>3961785</v>
      </c>
      <c r="B163" t="s">
        <v>74</v>
      </c>
      <c r="C163">
        <v>1</v>
      </c>
      <c r="D163">
        <v>7</v>
      </c>
      <c r="S163">
        <v>1604460</v>
      </c>
      <c r="T163" t="s">
        <v>74</v>
      </c>
      <c r="U163">
        <v>1</v>
      </c>
      <c r="V163" t="str">
        <f t="shared" si="2"/>
        <v>no</v>
      </c>
    </row>
    <row r="164" spans="1:22" x14ac:dyDescent="0.2">
      <c r="A164">
        <v>3977954</v>
      </c>
      <c r="B164" t="s">
        <v>73</v>
      </c>
      <c r="C164" t="s">
        <v>288</v>
      </c>
      <c r="D164" t="s">
        <v>288</v>
      </c>
      <c r="S164">
        <v>1690949</v>
      </c>
      <c r="T164" t="s">
        <v>74</v>
      </c>
      <c r="U164">
        <v>1</v>
      </c>
      <c r="V164" t="str">
        <f t="shared" si="2"/>
        <v>no</v>
      </c>
    </row>
    <row r="165" spans="1:22" x14ac:dyDescent="0.2">
      <c r="A165">
        <v>3983608</v>
      </c>
      <c r="B165" t="s">
        <v>74</v>
      </c>
      <c r="C165">
        <v>1</v>
      </c>
      <c r="D165">
        <v>7</v>
      </c>
      <c r="S165">
        <v>1690949</v>
      </c>
      <c r="T165" t="s">
        <v>74</v>
      </c>
      <c r="U165">
        <v>3</v>
      </c>
      <c r="V165" t="str">
        <f t="shared" si="2"/>
        <v>no</v>
      </c>
    </row>
    <row r="166" spans="1:22" x14ac:dyDescent="0.2">
      <c r="A166">
        <v>3994063</v>
      </c>
      <c r="B166" t="s">
        <v>73</v>
      </c>
      <c r="C166">
        <v>0</v>
      </c>
      <c r="D166">
        <v>0</v>
      </c>
      <c r="S166">
        <v>1702523</v>
      </c>
      <c r="T166" t="s">
        <v>74</v>
      </c>
      <c r="U166">
        <v>1</v>
      </c>
      <c r="V166" t="str">
        <f t="shared" si="2"/>
        <v>no</v>
      </c>
    </row>
    <row r="167" spans="1:22" x14ac:dyDescent="0.2">
      <c r="A167">
        <v>3994576</v>
      </c>
      <c r="B167" t="s">
        <v>73</v>
      </c>
      <c r="C167">
        <v>1</v>
      </c>
      <c r="D167">
        <v>4</v>
      </c>
      <c r="S167">
        <v>2018855</v>
      </c>
      <c r="T167" t="s">
        <v>74</v>
      </c>
      <c r="U167">
        <v>1</v>
      </c>
      <c r="V167" t="str">
        <f t="shared" si="2"/>
        <v>no</v>
      </c>
    </row>
    <row r="168" spans="1:22" x14ac:dyDescent="0.2">
      <c r="A168">
        <v>4001385</v>
      </c>
      <c r="B168" t="s">
        <v>73</v>
      </c>
      <c r="C168">
        <v>1</v>
      </c>
      <c r="D168">
        <v>5</v>
      </c>
      <c r="S168">
        <v>2227932</v>
      </c>
      <c r="T168" t="s">
        <v>74</v>
      </c>
      <c r="U168">
        <v>1</v>
      </c>
      <c r="V168" t="str">
        <f t="shared" si="2"/>
        <v>no</v>
      </c>
    </row>
    <row r="169" spans="1:22" x14ac:dyDescent="0.2">
      <c r="A169">
        <v>4001385</v>
      </c>
      <c r="B169" t="s">
        <v>73</v>
      </c>
      <c r="C169">
        <v>8</v>
      </c>
      <c r="D169">
        <v>5</v>
      </c>
      <c r="S169">
        <v>2360789</v>
      </c>
      <c r="T169" t="s">
        <v>74</v>
      </c>
      <c r="U169">
        <v>9</v>
      </c>
      <c r="V169" t="str">
        <f t="shared" si="2"/>
        <v>no</v>
      </c>
    </row>
    <row r="170" spans="1:22" x14ac:dyDescent="0.2">
      <c r="A170">
        <v>4001385</v>
      </c>
      <c r="B170" t="s">
        <v>73</v>
      </c>
      <c r="C170">
        <v>1</v>
      </c>
      <c r="D170" t="s">
        <v>288</v>
      </c>
      <c r="S170">
        <v>2392024</v>
      </c>
      <c r="T170" t="s">
        <v>74</v>
      </c>
      <c r="U170">
        <v>8</v>
      </c>
      <c r="V170" t="str">
        <f t="shared" si="2"/>
        <v>no</v>
      </c>
    </row>
    <row r="171" spans="1:22" x14ac:dyDescent="0.2">
      <c r="A171">
        <v>4001385</v>
      </c>
      <c r="B171" t="s">
        <v>73</v>
      </c>
      <c r="C171">
        <v>4</v>
      </c>
      <c r="D171" t="s">
        <v>288</v>
      </c>
      <c r="S171">
        <v>2425557</v>
      </c>
      <c r="T171" t="s">
        <v>74</v>
      </c>
      <c r="U171">
        <v>1</v>
      </c>
      <c r="V171" t="str">
        <f t="shared" si="2"/>
        <v>no</v>
      </c>
    </row>
    <row r="172" spans="1:22" x14ac:dyDescent="0.2">
      <c r="A172">
        <v>4017480</v>
      </c>
      <c r="B172" t="s">
        <v>74</v>
      </c>
      <c r="C172">
        <v>1</v>
      </c>
      <c r="D172">
        <v>7</v>
      </c>
      <c r="S172">
        <v>3002547</v>
      </c>
      <c r="T172" t="s">
        <v>74</v>
      </c>
      <c r="U172">
        <v>1</v>
      </c>
      <c r="V172" t="str">
        <f t="shared" si="2"/>
        <v>no</v>
      </c>
    </row>
    <row r="173" spans="1:22" x14ac:dyDescent="0.2">
      <c r="A173">
        <v>4017480</v>
      </c>
      <c r="B173" t="s">
        <v>74</v>
      </c>
      <c r="C173">
        <v>5</v>
      </c>
      <c r="D173">
        <v>7</v>
      </c>
      <c r="S173">
        <v>3123969</v>
      </c>
      <c r="T173" t="s">
        <v>74</v>
      </c>
      <c r="U173">
        <v>1</v>
      </c>
      <c r="V173" t="str">
        <f t="shared" si="2"/>
        <v>no</v>
      </c>
    </row>
    <row r="174" spans="1:22" x14ac:dyDescent="0.2">
      <c r="A174">
        <v>4018850</v>
      </c>
      <c r="B174" t="s">
        <v>73</v>
      </c>
      <c r="C174">
        <v>0</v>
      </c>
      <c r="D174">
        <v>0</v>
      </c>
      <c r="S174">
        <v>3159639</v>
      </c>
      <c r="T174" t="s">
        <v>74</v>
      </c>
      <c r="U174">
        <v>1</v>
      </c>
      <c r="V174" t="str">
        <f t="shared" si="2"/>
        <v>no</v>
      </c>
    </row>
    <row r="175" spans="1:22" x14ac:dyDescent="0.2">
      <c r="A175">
        <v>4029876</v>
      </c>
      <c r="B175" t="s">
        <v>74</v>
      </c>
      <c r="C175" t="s">
        <v>288</v>
      </c>
      <c r="D175" t="s">
        <v>288</v>
      </c>
      <c r="S175">
        <v>3264264</v>
      </c>
      <c r="T175" t="s">
        <v>74</v>
      </c>
      <c r="U175">
        <v>1</v>
      </c>
      <c r="V175" t="str">
        <f t="shared" si="2"/>
        <v>no</v>
      </c>
    </row>
    <row r="176" spans="1:22" x14ac:dyDescent="0.2">
      <c r="A176">
        <v>4038349</v>
      </c>
      <c r="B176" t="s">
        <v>74</v>
      </c>
      <c r="C176">
        <v>1</v>
      </c>
      <c r="D176">
        <v>7</v>
      </c>
      <c r="S176">
        <v>3387914</v>
      </c>
      <c r="T176" t="s">
        <v>74</v>
      </c>
      <c r="U176" t="s">
        <v>288</v>
      </c>
      <c r="V176" t="str">
        <f t="shared" si="2"/>
        <v>no</v>
      </c>
    </row>
    <row r="177" spans="1:22" x14ac:dyDescent="0.2">
      <c r="A177">
        <v>4038732</v>
      </c>
      <c r="B177" t="s">
        <v>73</v>
      </c>
      <c r="C177">
        <v>0</v>
      </c>
      <c r="D177">
        <v>0</v>
      </c>
      <c r="S177">
        <v>3421761</v>
      </c>
      <c r="T177" t="s">
        <v>74</v>
      </c>
      <c r="U177" t="s">
        <v>288</v>
      </c>
      <c r="V177" t="str">
        <f t="shared" si="2"/>
        <v>no</v>
      </c>
    </row>
    <row r="178" spans="1:22" x14ac:dyDescent="0.2">
      <c r="A178">
        <v>4041874</v>
      </c>
      <c r="B178" t="s">
        <v>74</v>
      </c>
      <c r="C178">
        <v>1</v>
      </c>
      <c r="D178">
        <v>7</v>
      </c>
      <c r="S178">
        <v>3421761</v>
      </c>
      <c r="T178" t="s">
        <v>74</v>
      </c>
      <c r="U178">
        <v>5</v>
      </c>
      <c r="V178" t="str">
        <f t="shared" si="2"/>
        <v>no</v>
      </c>
    </row>
    <row r="179" spans="1:22" x14ac:dyDescent="0.2">
      <c r="A179">
        <v>4052034</v>
      </c>
      <c r="B179" t="s">
        <v>73</v>
      </c>
      <c r="C179">
        <v>1</v>
      </c>
      <c r="D179">
        <v>5</v>
      </c>
      <c r="S179">
        <v>3506858</v>
      </c>
      <c r="T179" t="s">
        <v>74</v>
      </c>
      <c r="U179">
        <v>5</v>
      </c>
      <c r="V179" t="str">
        <f t="shared" si="2"/>
        <v>no</v>
      </c>
    </row>
    <row r="180" spans="1:22" x14ac:dyDescent="0.2">
      <c r="A180">
        <v>4053851</v>
      </c>
      <c r="B180" t="s">
        <v>73</v>
      </c>
      <c r="C180">
        <v>1</v>
      </c>
      <c r="D180">
        <v>10</v>
      </c>
      <c r="S180">
        <v>3548317</v>
      </c>
      <c r="T180" t="s">
        <v>74</v>
      </c>
      <c r="U180" t="s">
        <v>288</v>
      </c>
      <c r="V180" t="str">
        <f t="shared" si="2"/>
        <v>no</v>
      </c>
    </row>
    <row r="181" spans="1:22" x14ac:dyDescent="0.2">
      <c r="A181">
        <v>4063089</v>
      </c>
      <c r="B181" t="s">
        <v>73</v>
      </c>
      <c r="C181">
        <v>1</v>
      </c>
      <c r="D181">
        <v>7</v>
      </c>
      <c r="S181">
        <v>3552192</v>
      </c>
      <c r="T181" t="s">
        <v>74</v>
      </c>
      <c r="U181">
        <v>9</v>
      </c>
      <c r="V181" t="str">
        <f t="shared" si="2"/>
        <v>no</v>
      </c>
    </row>
    <row r="182" spans="1:22" x14ac:dyDescent="0.2">
      <c r="A182">
        <v>4097224</v>
      </c>
      <c r="B182" t="s">
        <v>73</v>
      </c>
      <c r="C182">
        <v>1</v>
      </c>
      <c r="D182">
        <v>7</v>
      </c>
      <c r="S182">
        <v>3616129</v>
      </c>
      <c r="T182" t="s">
        <v>74</v>
      </c>
      <c r="U182">
        <v>8</v>
      </c>
      <c r="V182" t="str">
        <f t="shared" si="2"/>
        <v>no</v>
      </c>
    </row>
    <row r="183" spans="1:22" x14ac:dyDescent="0.2">
      <c r="A183">
        <v>4097224</v>
      </c>
      <c r="B183" t="s">
        <v>73</v>
      </c>
      <c r="C183">
        <v>1</v>
      </c>
      <c r="D183">
        <v>7</v>
      </c>
      <c r="S183">
        <v>3665553</v>
      </c>
      <c r="T183" t="s">
        <v>74</v>
      </c>
      <c r="U183">
        <v>5</v>
      </c>
      <c r="V183" t="str">
        <f t="shared" si="2"/>
        <v>no</v>
      </c>
    </row>
    <row r="184" spans="1:22" x14ac:dyDescent="0.2">
      <c r="A184">
        <v>4100687</v>
      </c>
      <c r="B184" t="s">
        <v>73</v>
      </c>
      <c r="C184">
        <v>1</v>
      </c>
      <c r="D184">
        <v>7</v>
      </c>
      <c r="S184">
        <v>3795222</v>
      </c>
      <c r="T184" t="s">
        <v>74</v>
      </c>
      <c r="U184">
        <v>10</v>
      </c>
      <c r="V184" t="str">
        <f t="shared" si="2"/>
        <v>no</v>
      </c>
    </row>
    <row r="185" spans="1:22" x14ac:dyDescent="0.2">
      <c r="A185">
        <v>4100687</v>
      </c>
      <c r="B185" t="s">
        <v>73</v>
      </c>
      <c r="C185">
        <v>4</v>
      </c>
      <c r="D185">
        <v>7</v>
      </c>
      <c r="S185">
        <v>3795222</v>
      </c>
      <c r="T185" t="s">
        <v>74</v>
      </c>
      <c r="U185">
        <v>1</v>
      </c>
      <c r="V185" t="str">
        <f t="shared" si="2"/>
        <v>no</v>
      </c>
    </row>
    <row r="186" spans="1:22" x14ac:dyDescent="0.2">
      <c r="A186">
        <v>4128572</v>
      </c>
      <c r="B186" t="s">
        <v>73</v>
      </c>
      <c r="C186">
        <v>2</v>
      </c>
      <c r="D186">
        <v>4</v>
      </c>
      <c r="S186">
        <v>3845629</v>
      </c>
      <c r="T186" t="s">
        <v>74</v>
      </c>
      <c r="U186">
        <v>1</v>
      </c>
      <c r="V186" t="str">
        <f t="shared" si="2"/>
        <v>no</v>
      </c>
    </row>
    <row r="187" spans="1:22" x14ac:dyDescent="0.2">
      <c r="A187">
        <v>4158306</v>
      </c>
      <c r="B187" t="s">
        <v>73</v>
      </c>
      <c r="C187">
        <v>1</v>
      </c>
      <c r="D187" t="s">
        <v>288</v>
      </c>
      <c r="S187">
        <v>3845629</v>
      </c>
      <c r="T187" t="s">
        <v>74</v>
      </c>
      <c r="U187">
        <v>1</v>
      </c>
      <c r="V187" t="str">
        <f t="shared" si="2"/>
        <v>no</v>
      </c>
    </row>
    <row r="188" spans="1:22" x14ac:dyDescent="0.2">
      <c r="A188">
        <v>4168700</v>
      </c>
      <c r="B188" t="s">
        <v>74</v>
      </c>
      <c r="C188">
        <v>1</v>
      </c>
      <c r="D188">
        <v>10</v>
      </c>
      <c r="S188">
        <v>3894840</v>
      </c>
      <c r="T188" t="s">
        <v>74</v>
      </c>
      <c r="U188">
        <v>1</v>
      </c>
      <c r="V188" t="str">
        <f t="shared" si="2"/>
        <v>no</v>
      </c>
    </row>
    <row r="189" spans="1:22" x14ac:dyDescent="0.2">
      <c r="A189">
        <v>4168700</v>
      </c>
      <c r="B189" t="s">
        <v>74</v>
      </c>
      <c r="C189">
        <v>7</v>
      </c>
      <c r="D189">
        <v>7</v>
      </c>
      <c r="S189">
        <v>3961785</v>
      </c>
      <c r="T189" t="s">
        <v>74</v>
      </c>
      <c r="U189">
        <v>1</v>
      </c>
      <c r="V189" t="str">
        <f t="shared" si="2"/>
        <v>no</v>
      </c>
    </row>
    <row r="190" spans="1:22" x14ac:dyDescent="0.2">
      <c r="A190">
        <v>4171125</v>
      </c>
      <c r="B190" t="s">
        <v>73</v>
      </c>
      <c r="C190">
        <v>0</v>
      </c>
      <c r="D190">
        <v>0</v>
      </c>
      <c r="S190">
        <v>3983608</v>
      </c>
      <c r="T190" t="s">
        <v>74</v>
      </c>
      <c r="U190">
        <v>1</v>
      </c>
      <c r="V190" t="str">
        <f t="shared" si="2"/>
        <v>no</v>
      </c>
    </row>
    <row r="191" spans="1:22" x14ac:dyDescent="0.2">
      <c r="A191">
        <v>4171125</v>
      </c>
      <c r="B191" t="s">
        <v>74</v>
      </c>
      <c r="C191">
        <v>0</v>
      </c>
      <c r="D191">
        <v>0</v>
      </c>
      <c r="S191">
        <v>4017480</v>
      </c>
      <c r="T191" t="s">
        <v>74</v>
      </c>
      <c r="U191">
        <v>1</v>
      </c>
      <c r="V191" t="str">
        <f t="shared" si="2"/>
        <v>no</v>
      </c>
    </row>
    <row r="192" spans="1:22" x14ac:dyDescent="0.2">
      <c r="A192">
        <v>4175718</v>
      </c>
      <c r="B192" t="s">
        <v>73</v>
      </c>
      <c r="C192" t="s">
        <v>288</v>
      </c>
      <c r="D192" t="s">
        <v>288</v>
      </c>
      <c r="S192">
        <v>4017480</v>
      </c>
      <c r="T192" t="s">
        <v>74</v>
      </c>
      <c r="U192">
        <v>5</v>
      </c>
      <c r="V192" t="str">
        <f t="shared" si="2"/>
        <v>no</v>
      </c>
    </row>
    <row r="193" spans="1:22" x14ac:dyDescent="0.2">
      <c r="A193">
        <v>4191501</v>
      </c>
      <c r="B193" t="s">
        <v>73</v>
      </c>
      <c r="C193" t="s">
        <v>288</v>
      </c>
      <c r="D193" t="s">
        <v>288</v>
      </c>
      <c r="S193">
        <v>4029876</v>
      </c>
      <c r="T193" t="s">
        <v>74</v>
      </c>
      <c r="U193" t="s">
        <v>288</v>
      </c>
      <c r="V193" t="str">
        <f t="shared" si="2"/>
        <v>no</v>
      </c>
    </row>
    <row r="194" spans="1:22" x14ac:dyDescent="0.2">
      <c r="A194">
        <v>4207931</v>
      </c>
      <c r="B194" t="s">
        <v>73</v>
      </c>
      <c r="C194">
        <v>1</v>
      </c>
      <c r="D194">
        <v>5</v>
      </c>
      <c r="S194">
        <v>4038349</v>
      </c>
      <c r="T194" t="s">
        <v>74</v>
      </c>
      <c r="U194">
        <v>1</v>
      </c>
      <c r="V194" t="str">
        <f t="shared" ref="V194:V233" si="3">IF(U194=0, "yes", "no")</f>
        <v>no</v>
      </c>
    </row>
    <row r="195" spans="1:22" x14ac:dyDescent="0.2">
      <c r="A195">
        <v>4210719</v>
      </c>
      <c r="B195" t="s">
        <v>73</v>
      </c>
      <c r="C195">
        <v>4</v>
      </c>
      <c r="D195">
        <v>10</v>
      </c>
      <c r="S195">
        <v>4041874</v>
      </c>
      <c r="T195" t="s">
        <v>74</v>
      </c>
      <c r="U195">
        <v>1</v>
      </c>
      <c r="V195" t="str">
        <f t="shared" si="3"/>
        <v>no</v>
      </c>
    </row>
    <row r="196" spans="1:22" x14ac:dyDescent="0.2">
      <c r="A196">
        <v>4210719</v>
      </c>
      <c r="B196" t="s">
        <v>73</v>
      </c>
      <c r="C196">
        <v>2</v>
      </c>
      <c r="D196">
        <v>5</v>
      </c>
      <c r="S196">
        <v>4168700</v>
      </c>
      <c r="T196" t="s">
        <v>74</v>
      </c>
      <c r="U196">
        <v>1</v>
      </c>
      <c r="V196" t="str">
        <f t="shared" si="3"/>
        <v>no</v>
      </c>
    </row>
    <row r="197" spans="1:22" x14ac:dyDescent="0.2">
      <c r="A197">
        <v>4226169</v>
      </c>
      <c r="B197" t="s">
        <v>74</v>
      </c>
      <c r="C197">
        <v>2</v>
      </c>
      <c r="D197">
        <v>3</v>
      </c>
      <c r="S197">
        <v>4168700</v>
      </c>
      <c r="T197" t="s">
        <v>74</v>
      </c>
      <c r="U197">
        <v>7</v>
      </c>
      <c r="V197" t="str">
        <f t="shared" si="3"/>
        <v>no</v>
      </c>
    </row>
    <row r="198" spans="1:22" x14ac:dyDescent="0.2">
      <c r="A198">
        <v>4238695</v>
      </c>
      <c r="B198" t="s">
        <v>73</v>
      </c>
      <c r="C198">
        <v>1</v>
      </c>
      <c r="D198">
        <v>3</v>
      </c>
      <c r="S198">
        <v>4226169</v>
      </c>
      <c r="T198" t="s">
        <v>74</v>
      </c>
      <c r="U198">
        <v>2</v>
      </c>
      <c r="V198" t="str">
        <f t="shared" si="3"/>
        <v>no</v>
      </c>
    </row>
    <row r="199" spans="1:22" x14ac:dyDescent="0.2">
      <c r="A199">
        <v>4241736</v>
      </c>
      <c r="B199" t="s">
        <v>73</v>
      </c>
      <c r="C199">
        <v>5</v>
      </c>
      <c r="D199">
        <v>5</v>
      </c>
      <c r="S199">
        <v>4247457</v>
      </c>
      <c r="T199" t="s">
        <v>74</v>
      </c>
      <c r="U199" t="s">
        <v>288</v>
      </c>
      <c r="V199" t="str">
        <f t="shared" si="3"/>
        <v>no</v>
      </c>
    </row>
    <row r="200" spans="1:22" x14ac:dyDescent="0.2">
      <c r="A200">
        <v>4242806</v>
      </c>
      <c r="B200" t="s">
        <v>73</v>
      </c>
      <c r="C200" t="s">
        <v>288</v>
      </c>
      <c r="D200" t="s">
        <v>288</v>
      </c>
      <c r="S200">
        <v>4247457</v>
      </c>
      <c r="T200" t="s">
        <v>74</v>
      </c>
      <c r="U200">
        <v>7</v>
      </c>
      <c r="V200" t="str">
        <f t="shared" si="3"/>
        <v>no</v>
      </c>
    </row>
    <row r="201" spans="1:22" x14ac:dyDescent="0.2">
      <c r="A201">
        <v>4246072</v>
      </c>
      <c r="B201" t="s">
        <v>73</v>
      </c>
      <c r="C201">
        <v>2</v>
      </c>
      <c r="D201">
        <v>2</v>
      </c>
      <c r="S201">
        <v>4252946</v>
      </c>
      <c r="T201" t="s">
        <v>74</v>
      </c>
      <c r="U201">
        <v>3</v>
      </c>
      <c r="V201" t="str">
        <f t="shared" si="3"/>
        <v>no</v>
      </c>
    </row>
    <row r="202" spans="1:22" x14ac:dyDescent="0.2">
      <c r="A202">
        <v>4247457</v>
      </c>
      <c r="B202" t="s">
        <v>74</v>
      </c>
      <c r="C202" t="s">
        <v>288</v>
      </c>
      <c r="D202" t="s">
        <v>288</v>
      </c>
      <c r="S202">
        <v>4269270</v>
      </c>
      <c r="T202" t="s">
        <v>74</v>
      </c>
      <c r="U202">
        <v>2</v>
      </c>
      <c r="V202" t="str">
        <f t="shared" si="3"/>
        <v>no</v>
      </c>
    </row>
    <row r="203" spans="1:22" x14ac:dyDescent="0.2">
      <c r="A203">
        <v>4247457</v>
      </c>
      <c r="B203" t="s">
        <v>74</v>
      </c>
      <c r="C203">
        <v>7</v>
      </c>
      <c r="D203">
        <v>4</v>
      </c>
      <c r="S203">
        <v>4269270</v>
      </c>
      <c r="T203" t="s">
        <v>74</v>
      </c>
      <c r="U203">
        <v>9</v>
      </c>
      <c r="V203" t="str">
        <f t="shared" si="3"/>
        <v>no</v>
      </c>
    </row>
    <row r="204" spans="1:22" x14ac:dyDescent="0.2">
      <c r="A204">
        <v>4252946</v>
      </c>
      <c r="B204" t="s">
        <v>74</v>
      </c>
      <c r="C204">
        <v>3</v>
      </c>
      <c r="D204">
        <v>7</v>
      </c>
      <c r="S204">
        <v>4276487</v>
      </c>
      <c r="T204" t="s">
        <v>74</v>
      </c>
      <c r="U204">
        <v>1</v>
      </c>
      <c r="V204" t="str">
        <f t="shared" si="3"/>
        <v>no</v>
      </c>
    </row>
    <row r="205" spans="1:22" x14ac:dyDescent="0.2">
      <c r="A205">
        <v>4252946</v>
      </c>
      <c r="B205" t="s">
        <v>73</v>
      </c>
      <c r="C205">
        <v>1</v>
      </c>
      <c r="D205">
        <v>7</v>
      </c>
      <c r="S205">
        <v>4276487</v>
      </c>
      <c r="T205" t="s">
        <v>74</v>
      </c>
      <c r="U205">
        <v>2</v>
      </c>
      <c r="V205" t="str">
        <f t="shared" si="3"/>
        <v>no</v>
      </c>
    </row>
    <row r="206" spans="1:22" x14ac:dyDescent="0.2">
      <c r="A206">
        <v>4263680</v>
      </c>
      <c r="B206" t="s">
        <v>73</v>
      </c>
      <c r="C206">
        <v>1</v>
      </c>
      <c r="D206">
        <v>5</v>
      </c>
      <c r="S206">
        <v>4276876</v>
      </c>
      <c r="T206" t="s">
        <v>74</v>
      </c>
      <c r="U206" t="s">
        <v>288</v>
      </c>
      <c r="V206" t="str">
        <f t="shared" si="3"/>
        <v>no</v>
      </c>
    </row>
    <row r="207" spans="1:22" x14ac:dyDescent="0.2">
      <c r="A207">
        <v>4269270</v>
      </c>
      <c r="B207" t="s">
        <v>74</v>
      </c>
      <c r="C207">
        <v>2</v>
      </c>
      <c r="D207">
        <v>42</v>
      </c>
      <c r="S207">
        <v>4305678</v>
      </c>
      <c r="T207" t="s">
        <v>74</v>
      </c>
      <c r="U207">
        <v>5</v>
      </c>
      <c r="V207" t="str">
        <f t="shared" si="3"/>
        <v>no</v>
      </c>
    </row>
    <row r="208" spans="1:22" x14ac:dyDescent="0.2">
      <c r="A208">
        <v>4269270</v>
      </c>
      <c r="B208" t="s">
        <v>74</v>
      </c>
      <c r="C208">
        <v>9</v>
      </c>
      <c r="D208">
        <v>42</v>
      </c>
      <c r="S208">
        <v>4324342</v>
      </c>
      <c r="T208" t="s">
        <v>74</v>
      </c>
      <c r="U208">
        <v>1</v>
      </c>
      <c r="V208" t="str">
        <f t="shared" si="3"/>
        <v>no</v>
      </c>
    </row>
    <row r="209" spans="1:22" x14ac:dyDescent="0.2">
      <c r="A209">
        <v>4276487</v>
      </c>
      <c r="B209" t="s">
        <v>74</v>
      </c>
      <c r="C209">
        <v>1</v>
      </c>
      <c r="D209">
        <v>7</v>
      </c>
      <c r="S209">
        <v>4324472</v>
      </c>
      <c r="T209" t="s">
        <v>74</v>
      </c>
      <c r="U209">
        <v>1</v>
      </c>
      <c r="V209" t="str">
        <f t="shared" si="3"/>
        <v>no</v>
      </c>
    </row>
    <row r="210" spans="1:22" x14ac:dyDescent="0.2">
      <c r="A210">
        <v>4276487</v>
      </c>
      <c r="B210" t="s">
        <v>74</v>
      </c>
      <c r="C210">
        <v>2</v>
      </c>
      <c r="D210">
        <v>7</v>
      </c>
      <c r="S210">
        <v>4324472</v>
      </c>
      <c r="T210" t="s">
        <v>74</v>
      </c>
      <c r="U210">
        <v>1</v>
      </c>
      <c r="V210" t="str">
        <f t="shared" si="3"/>
        <v>no</v>
      </c>
    </row>
    <row r="211" spans="1:22" x14ac:dyDescent="0.2">
      <c r="A211">
        <v>4276876</v>
      </c>
      <c r="B211" t="s">
        <v>74</v>
      </c>
      <c r="C211" t="s">
        <v>288</v>
      </c>
      <c r="D211" t="s">
        <v>288</v>
      </c>
      <c r="S211">
        <v>4328801</v>
      </c>
      <c r="T211" t="s">
        <v>74</v>
      </c>
      <c r="U211">
        <v>1</v>
      </c>
      <c r="V211" t="str">
        <f t="shared" si="3"/>
        <v>no</v>
      </c>
    </row>
    <row r="212" spans="1:22" x14ac:dyDescent="0.2">
      <c r="A212">
        <v>4291889</v>
      </c>
      <c r="B212" t="s">
        <v>73</v>
      </c>
      <c r="C212">
        <v>1</v>
      </c>
      <c r="D212">
        <v>7</v>
      </c>
      <c r="S212">
        <v>4331849</v>
      </c>
      <c r="T212" t="s">
        <v>74</v>
      </c>
      <c r="U212">
        <v>1</v>
      </c>
      <c r="V212" t="str">
        <f t="shared" si="3"/>
        <v>no</v>
      </c>
    </row>
    <row r="213" spans="1:22" x14ac:dyDescent="0.2">
      <c r="A213">
        <v>4295062</v>
      </c>
      <c r="B213" t="s">
        <v>73</v>
      </c>
      <c r="C213" t="s">
        <v>288</v>
      </c>
      <c r="D213" t="s">
        <v>288</v>
      </c>
      <c r="S213">
        <v>4331849</v>
      </c>
      <c r="T213" t="s">
        <v>74</v>
      </c>
      <c r="U213">
        <v>3</v>
      </c>
      <c r="V213" t="str">
        <f t="shared" si="3"/>
        <v>no</v>
      </c>
    </row>
    <row r="214" spans="1:22" x14ac:dyDescent="0.2">
      <c r="A214">
        <v>4295980</v>
      </c>
      <c r="B214" t="s">
        <v>73</v>
      </c>
      <c r="C214">
        <v>1</v>
      </c>
      <c r="D214">
        <v>7</v>
      </c>
      <c r="S214">
        <v>4341554</v>
      </c>
      <c r="T214" t="s">
        <v>74</v>
      </c>
      <c r="U214">
        <v>1</v>
      </c>
      <c r="V214" t="str">
        <f t="shared" si="3"/>
        <v>no</v>
      </c>
    </row>
    <row r="215" spans="1:22" x14ac:dyDescent="0.2">
      <c r="A215">
        <v>4295980</v>
      </c>
      <c r="B215" t="s">
        <v>73</v>
      </c>
      <c r="C215">
        <v>4</v>
      </c>
      <c r="D215">
        <v>7</v>
      </c>
      <c r="S215">
        <v>816426</v>
      </c>
      <c r="T215" t="s">
        <v>74</v>
      </c>
      <c r="U215">
        <v>0</v>
      </c>
      <c r="V215" t="str">
        <f t="shared" si="3"/>
        <v>yes</v>
      </c>
    </row>
    <row r="216" spans="1:22" x14ac:dyDescent="0.2">
      <c r="A216">
        <v>4305678</v>
      </c>
      <c r="B216" t="s">
        <v>74</v>
      </c>
      <c r="C216">
        <v>0</v>
      </c>
      <c r="D216">
        <v>0</v>
      </c>
      <c r="S216">
        <v>1055538</v>
      </c>
      <c r="T216" t="s">
        <v>74</v>
      </c>
      <c r="U216">
        <v>0</v>
      </c>
      <c r="V216" t="str">
        <f t="shared" si="3"/>
        <v>yes</v>
      </c>
    </row>
    <row r="217" spans="1:22" x14ac:dyDescent="0.2">
      <c r="A217">
        <v>4305678</v>
      </c>
      <c r="B217" t="s">
        <v>74</v>
      </c>
      <c r="C217">
        <v>5</v>
      </c>
      <c r="D217">
        <v>7</v>
      </c>
      <c r="S217">
        <v>1271207</v>
      </c>
      <c r="T217" t="s">
        <v>74</v>
      </c>
      <c r="U217">
        <v>0</v>
      </c>
      <c r="V217" t="str">
        <f t="shared" si="3"/>
        <v>yes</v>
      </c>
    </row>
    <row r="218" spans="1:22" x14ac:dyDescent="0.2">
      <c r="A218">
        <v>4307720</v>
      </c>
      <c r="B218" t="s">
        <v>73</v>
      </c>
      <c r="C218">
        <v>1</v>
      </c>
      <c r="D218" t="s">
        <v>288</v>
      </c>
      <c r="S218">
        <v>1271207</v>
      </c>
      <c r="T218" t="s">
        <v>74</v>
      </c>
      <c r="U218">
        <v>0</v>
      </c>
      <c r="V218" t="str">
        <f t="shared" si="3"/>
        <v>yes</v>
      </c>
    </row>
    <row r="219" spans="1:22" x14ac:dyDescent="0.2">
      <c r="A219">
        <v>4309611</v>
      </c>
      <c r="B219" t="s">
        <v>73</v>
      </c>
      <c r="C219">
        <v>1</v>
      </c>
      <c r="D219">
        <v>7</v>
      </c>
      <c r="S219">
        <v>1328229</v>
      </c>
      <c r="T219" t="s">
        <v>74</v>
      </c>
      <c r="U219">
        <v>0</v>
      </c>
      <c r="V219" t="str">
        <f t="shared" si="3"/>
        <v>yes</v>
      </c>
    </row>
    <row r="220" spans="1:22" x14ac:dyDescent="0.2">
      <c r="A220">
        <v>4324008</v>
      </c>
      <c r="B220" t="s">
        <v>73</v>
      </c>
      <c r="C220">
        <v>0</v>
      </c>
      <c r="D220">
        <v>0</v>
      </c>
      <c r="S220">
        <v>1361178</v>
      </c>
      <c r="T220" t="s">
        <v>74</v>
      </c>
      <c r="U220">
        <v>0</v>
      </c>
      <c r="V220" t="str">
        <f t="shared" si="3"/>
        <v>yes</v>
      </c>
    </row>
    <row r="221" spans="1:22" x14ac:dyDescent="0.2">
      <c r="A221">
        <v>4324302</v>
      </c>
      <c r="B221" t="s">
        <v>73</v>
      </c>
      <c r="C221">
        <v>3</v>
      </c>
      <c r="D221">
        <v>7</v>
      </c>
      <c r="S221">
        <v>1585408</v>
      </c>
      <c r="T221" t="s">
        <v>74</v>
      </c>
      <c r="U221">
        <v>0</v>
      </c>
      <c r="V221" t="str">
        <f t="shared" si="3"/>
        <v>yes</v>
      </c>
    </row>
    <row r="222" spans="1:22" x14ac:dyDescent="0.2">
      <c r="A222">
        <v>4324342</v>
      </c>
      <c r="B222" t="s">
        <v>74</v>
      </c>
      <c r="C222">
        <v>1</v>
      </c>
      <c r="D222">
        <v>7</v>
      </c>
      <c r="S222">
        <v>1766857</v>
      </c>
      <c r="T222" t="s">
        <v>74</v>
      </c>
      <c r="U222">
        <v>0</v>
      </c>
      <c r="V222" t="str">
        <f t="shared" si="3"/>
        <v>yes</v>
      </c>
    </row>
    <row r="223" spans="1:22" x14ac:dyDescent="0.2">
      <c r="A223">
        <v>4324472</v>
      </c>
      <c r="B223" t="s">
        <v>74</v>
      </c>
      <c r="C223">
        <v>1</v>
      </c>
      <c r="D223">
        <v>7</v>
      </c>
      <c r="S223">
        <v>1782344</v>
      </c>
      <c r="T223" t="s">
        <v>74</v>
      </c>
      <c r="U223">
        <v>0</v>
      </c>
      <c r="V223" t="str">
        <f t="shared" si="3"/>
        <v>yes</v>
      </c>
    </row>
    <row r="224" spans="1:22" x14ac:dyDescent="0.2">
      <c r="A224">
        <v>4324472</v>
      </c>
      <c r="B224" t="s">
        <v>74</v>
      </c>
      <c r="C224">
        <v>1</v>
      </c>
      <c r="D224">
        <v>7</v>
      </c>
      <c r="S224">
        <v>2229669</v>
      </c>
      <c r="T224" t="s">
        <v>74</v>
      </c>
      <c r="U224">
        <v>0</v>
      </c>
      <c r="V224" t="str">
        <f t="shared" si="3"/>
        <v>yes</v>
      </c>
    </row>
    <row r="225" spans="1:22" x14ac:dyDescent="0.2">
      <c r="A225">
        <v>4324472</v>
      </c>
      <c r="B225" t="s">
        <v>73</v>
      </c>
      <c r="C225">
        <v>1</v>
      </c>
      <c r="D225">
        <v>6</v>
      </c>
      <c r="S225">
        <v>3086537</v>
      </c>
      <c r="T225" t="s">
        <v>74</v>
      </c>
      <c r="U225">
        <v>0</v>
      </c>
      <c r="V225" t="str">
        <f t="shared" si="3"/>
        <v>yes</v>
      </c>
    </row>
    <row r="226" spans="1:22" x14ac:dyDescent="0.2">
      <c r="A226">
        <v>4326677</v>
      </c>
      <c r="B226" t="s">
        <v>73</v>
      </c>
      <c r="C226">
        <v>1</v>
      </c>
      <c r="D226">
        <v>7</v>
      </c>
      <c r="S226">
        <v>3387914</v>
      </c>
      <c r="T226" t="s">
        <v>74</v>
      </c>
      <c r="U226">
        <v>0</v>
      </c>
      <c r="V226" t="str">
        <f t="shared" si="3"/>
        <v>yes</v>
      </c>
    </row>
    <row r="227" spans="1:22" x14ac:dyDescent="0.2">
      <c r="A227">
        <v>4328580</v>
      </c>
      <c r="B227" t="s">
        <v>73</v>
      </c>
      <c r="C227">
        <v>1</v>
      </c>
      <c r="D227">
        <v>7</v>
      </c>
      <c r="S227">
        <v>3543251</v>
      </c>
      <c r="T227" t="s">
        <v>74</v>
      </c>
      <c r="U227">
        <v>0</v>
      </c>
      <c r="V227" t="str">
        <f t="shared" si="3"/>
        <v>yes</v>
      </c>
    </row>
    <row r="228" spans="1:22" x14ac:dyDescent="0.2">
      <c r="A228">
        <v>4328801</v>
      </c>
      <c r="B228" t="s">
        <v>74</v>
      </c>
      <c r="C228">
        <v>1</v>
      </c>
      <c r="D228">
        <v>7</v>
      </c>
      <c r="S228">
        <v>3616129</v>
      </c>
      <c r="T228" t="s">
        <v>74</v>
      </c>
      <c r="U228">
        <v>0</v>
      </c>
      <c r="V228" t="str">
        <f t="shared" si="3"/>
        <v>yes</v>
      </c>
    </row>
    <row r="229" spans="1:22" x14ac:dyDescent="0.2">
      <c r="A229">
        <v>4331849</v>
      </c>
      <c r="B229" t="s">
        <v>74</v>
      </c>
      <c r="C229">
        <v>1</v>
      </c>
      <c r="D229">
        <v>7</v>
      </c>
      <c r="S229">
        <v>3616129</v>
      </c>
      <c r="T229" t="s">
        <v>74</v>
      </c>
      <c r="U229">
        <v>0</v>
      </c>
      <c r="V229" t="str">
        <f t="shared" si="3"/>
        <v>yes</v>
      </c>
    </row>
    <row r="230" spans="1:22" x14ac:dyDescent="0.2">
      <c r="A230">
        <v>4331849</v>
      </c>
      <c r="B230" t="s">
        <v>74</v>
      </c>
      <c r="C230">
        <v>3</v>
      </c>
      <c r="D230">
        <v>7</v>
      </c>
      <c r="S230">
        <v>3692162</v>
      </c>
      <c r="T230" t="s">
        <v>74</v>
      </c>
      <c r="U230">
        <v>0</v>
      </c>
      <c r="V230" t="str">
        <f t="shared" si="3"/>
        <v>yes</v>
      </c>
    </row>
    <row r="231" spans="1:22" x14ac:dyDescent="0.2">
      <c r="A231">
        <v>4335195</v>
      </c>
      <c r="B231" t="s">
        <v>73</v>
      </c>
      <c r="C231" t="s">
        <v>288</v>
      </c>
      <c r="D231" t="s">
        <v>288</v>
      </c>
      <c r="S231">
        <v>3725917</v>
      </c>
      <c r="T231" t="s">
        <v>74</v>
      </c>
      <c r="U231">
        <v>0</v>
      </c>
      <c r="V231" t="str">
        <f t="shared" si="3"/>
        <v>yes</v>
      </c>
    </row>
    <row r="232" spans="1:22" x14ac:dyDescent="0.2">
      <c r="A232">
        <v>4338692</v>
      </c>
      <c r="B232" t="s">
        <v>73</v>
      </c>
      <c r="C232" t="s">
        <v>288</v>
      </c>
      <c r="D232" t="s">
        <v>288</v>
      </c>
      <c r="S232">
        <v>4171125</v>
      </c>
      <c r="T232" t="s">
        <v>74</v>
      </c>
      <c r="U232">
        <v>0</v>
      </c>
      <c r="V232" t="str">
        <f t="shared" si="3"/>
        <v>yes</v>
      </c>
    </row>
    <row r="233" spans="1:22" x14ac:dyDescent="0.2">
      <c r="A233">
        <v>4341554</v>
      </c>
      <c r="B233" t="s">
        <v>74</v>
      </c>
      <c r="C233">
        <v>1</v>
      </c>
      <c r="D233">
        <v>7</v>
      </c>
      <c r="S233">
        <v>4305678</v>
      </c>
      <c r="T233" t="s">
        <v>74</v>
      </c>
      <c r="U233">
        <v>0</v>
      </c>
      <c r="V233" t="str">
        <f t="shared" si="3"/>
        <v>yes</v>
      </c>
    </row>
  </sheetData>
  <sortState xmlns:xlrd2="http://schemas.microsoft.com/office/spreadsheetml/2017/richdata2" ref="W2:Z234">
    <sortCondition ref="X2:X234"/>
    <sortCondition ref="Z2:Z23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D9F3-0B1E-3945-A4D3-196545A03DAE}">
  <dimension ref="A1:J220"/>
  <sheetViews>
    <sheetView topLeftCell="A14" zoomScale="151" zoomScaleNormal="151" workbookViewId="0">
      <selection activeCell="E34" sqref="E34"/>
    </sheetView>
  </sheetViews>
  <sheetFormatPr baseColWidth="10" defaultRowHeight="16" x14ac:dyDescent="0.2"/>
  <cols>
    <col min="1" max="1" width="8.6640625" bestFit="1" customWidth="1"/>
    <col min="3" max="3" width="18" customWidth="1"/>
    <col min="5" max="5" width="31.5" bestFit="1" customWidth="1"/>
    <col min="6" max="6" width="15.5" bestFit="1" customWidth="1"/>
    <col min="7" max="7" width="6.1640625" bestFit="1" customWidth="1"/>
    <col min="8" max="9" width="10.83203125" bestFit="1" customWidth="1"/>
  </cols>
  <sheetData>
    <row r="1" spans="1:10" ht="34" x14ac:dyDescent="0.2">
      <c r="A1" s="2" t="s">
        <v>0</v>
      </c>
      <c r="B1" t="s">
        <v>527</v>
      </c>
      <c r="C1" s="2" t="s">
        <v>506</v>
      </c>
    </row>
    <row r="2" spans="1:10" x14ac:dyDescent="0.2">
      <c r="A2">
        <v>174730</v>
      </c>
      <c r="B2" t="s">
        <v>74</v>
      </c>
      <c r="C2" t="s">
        <v>574</v>
      </c>
    </row>
    <row r="3" spans="1:10" x14ac:dyDescent="0.2">
      <c r="A3">
        <v>174730</v>
      </c>
      <c r="B3" t="s">
        <v>74</v>
      </c>
      <c r="C3" t="s">
        <v>574</v>
      </c>
    </row>
    <row r="4" spans="1:10" x14ac:dyDescent="0.2">
      <c r="A4">
        <v>416580</v>
      </c>
      <c r="B4" t="s">
        <v>73</v>
      </c>
      <c r="C4" t="s">
        <v>574</v>
      </c>
    </row>
    <row r="5" spans="1:10" x14ac:dyDescent="0.2">
      <c r="A5">
        <v>434057</v>
      </c>
      <c r="B5" t="s">
        <v>74</v>
      </c>
      <c r="C5" t="s">
        <v>574</v>
      </c>
    </row>
    <row r="6" spans="1:10" x14ac:dyDescent="0.2">
      <c r="A6">
        <v>816426</v>
      </c>
      <c r="B6" t="s">
        <v>74</v>
      </c>
      <c r="C6" t="s">
        <v>574</v>
      </c>
      <c r="E6" t="s">
        <v>918</v>
      </c>
    </row>
    <row r="7" spans="1:10" x14ac:dyDescent="0.2">
      <c r="A7">
        <v>883613</v>
      </c>
      <c r="B7" t="s">
        <v>73</v>
      </c>
      <c r="C7" t="s">
        <v>573</v>
      </c>
      <c r="E7" s="3" t="s">
        <v>810</v>
      </c>
      <c r="F7" s="3" t="s">
        <v>556</v>
      </c>
    </row>
    <row r="8" spans="1:10" x14ac:dyDescent="0.2">
      <c r="A8">
        <v>883613</v>
      </c>
      <c r="B8" t="s">
        <v>73</v>
      </c>
      <c r="C8" t="s">
        <v>574</v>
      </c>
      <c r="E8" s="3" t="s">
        <v>922</v>
      </c>
      <c r="F8" t="s">
        <v>574</v>
      </c>
      <c r="G8" t="s">
        <v>573</v>
      </c>
      <c r="H8" t="s">
        <v>554</v>
      </c>
    </row>
    <row r="9" spans="1:10" x14ac:dyDescent="0.2">
      <c r="A9">
        <v>884064</v>
      </c>
      <c r="B9" t="s">
        <v>74</v>
      </c>
      <c r="C9" t="s">
        <v>574</v>
      </c>
      <c r="E9" s="4" t="s">
        <v>73</v>
      </c>
      <c r="F9">
        <v>128</v>
      </c>
      <c r="G9">
        <v>10</v>
      </c>
      <c r="H9">
        <v>138</v>
      </c>
      <c r="I9" s="14">
        <v>0.92753623188405798</v>
      </c>
      <c r="J9" s="14">
        <v>7.2463768115942032E-2</v>
      </c>
    </row>
    <row r="10" spans="1:10" x14ac:dyDescent="0.2">
      <c r="A10">
        <v>927246</v>
      </c>
      <c r="B10" t="s">
        <v>73</v>
      </c>
      <c r="C10" t="s">
        <v>574</v>
      </c>
      <c r="E10" s="4" t="s">
        <v>74</v>
      </c>
      <c r="F10">
        <v>76</v>
      </c>
      <c r="G10">
        <v>5</v>
      </c>
      <c r="H10">
        <v>81</v>
      </c>
      <c r="I10" s="14">
        <v>0.93827160493827155</v>
      </c>
      <c r="J10" s="14">
        <v>6.1728395061728392E-2</v>
      </c>
    </row>
    <row r="11" spans="1:10" x14ac:dyDescent="0.2">
      <c r="A11">
        <v>989264</v>
      </c>
      <c r="B11" t="s">
        <v>74</v>
      </c>
      <c r="C11" t="s">
        <v>574</v>
      </c>
      <c r="E11" s="4" t="s">
        <v>554</v>
      </c>
      <c r="F11">
        <v>204</v>
      </c>
      <c r="G11">
        <v>15</v>
      </c>
      <c r="H11">
        <v>219</v>
      </c>
    </row>
    <row r="12" spans="1:10" x14ac:dyDescent="0.2">
      <c r="A12">
        <v>989264</v>
      </c>
      <c r="B12" t="s">
        <v>74</v>
      </c>
      <c r="C12" t="s">
        <v>574</v>
      </c>
    </row>
    <row r="13" spans="1:10" x14ac:dyDescent="0.2">
      <c r="A13">
        <v>1038523</v>
      </c>
      <c r="B13" t="s">
        <v>74</v>
      </c>
      <c r="C13" t="s">
        <v>574</v>
      </c>
    </row>
    <row r="14" spans="1:10" ht="20" x14ac:dyDescent="0.25">
      <c r="A14">
        <v>1055538</v>
      </c>
      <c r="B14" t="s">
        <v>74</v>
      </c>
      <c r="C14" t="s">
        <v>573</v>
      </c>
      <c r="E14" s="17" t="s">
        <v>794</v>
      </c>
    </row>
    <row r="15" spans="1:10" x14ac:dyDescent="0.2">
      <c r="A15">
        <v>1055538</v>
      </c>
      <c r="B15" t="s">
        <v>73</v>
      </c>
      <c r="C15" t="s">
        <v>574</v>
      </c>
      <c r="E15">
        <v>128</v>
      </c>
    </row>
    <row r="16" spans="1:10" ht="21" x14ac:dyDescent="0.3">
      <c r="A16">
        <v>1110653</v>
      </c>
      <c r="B16" t="s">
        <v>73</v>
      </c>
      <c r="C16" t="s">
        <v>574</v>
      </c>
      <c r="E16" s="17" t="s">
        <v>795</v>
      </c>
    </row>
    <row r="17" spans="1:5" x14ac:dyDescent="0.2">
      <c r="A17">
        <v>1154873</v>
      </c>
      <c r="B17" t="s">
        <v>73</v>
      </c>
      <c r="C17" t="s">
        <v>574</v>
      </c>
      <c r="E17">
        <v>10</v>
      </c>
    </row>
    <row r="18" spans="1:5" ht="20" x14ac:dyDescent="0.25">
      <c r="A18">
        <v>1196248</v>
      </c>
      <c r="B18" t="s">
        <v>74</v>
      </c>
      <c r="C18" t="s">
        <v>574</v>
      </c>
      <c r="E18" s="17" t="s">
        <v>796</v>
      </c>
    </row>
    <row r="19" spans="1:5" x14ac:dyDescent="0.2">
      <c r="A19">
        <v>1196248</v>
      </c>
      <c r="B19" t="s">
        <v>74</v>
      </c>
      <c r="C19" t="s">
        <v>574</v>
      </c>
      <c r="E19">
        <v>76</v>
      </c>
    </row>
    <row r="20" spans="1:5" ht="21" x14ac:dyDescent="0.3">
      <c r="A20">
        <v>1226126</v>
      </c>
      <c r="B20" t="s">
        <v>74</v>
      </c>
      <c r="C20" t="s">
        <v>574</v>
      </c>
      <c r="E20" s="17" t="s">
        <v>797</v>
      </c>
    </row>
    <row r="21" spans="1:5" x14ac:dyDescent="0.2">
      <c r="A21">
        <v>1228743</v>
      </c>
      <c r="B21" t="s">
        <v>74</v>
      </c>
      <c r="C21" t="s">
        <v>574</v>
      </c>
      <c r="E21">
        <v>5</v>
      </c>
    </row>
    <row r="22" spans="1:5" ht="20" x14ac:dyDescent="0.25">
      <c r="A22">
        <v>1228743</v>
      </c>
      <c r="B22" t="s">
        <v>74</v>
      </c>
      <c r="C22" t="s">
        <v>574</v>
      </c>
      <c r="E22" s="17" t="s">
        <v>798</v>
      </c>
    </row>
    <row r="23" spans="1:5" ht="20" x14ac:dyDescent="0.25">
      <c r="A23">
        <v>1271207</v>
      </c>
      <c r="B23" t="s">
        <v>74</v>
      </c>
      <c r="C23" t="s">
        <v>574</v>
      </c>
      <c r="E23" s="17">
        <v>0.05</v>
      </c>
    </row>
    <row r="24" spans="1:5" ht="20" x14ac:dyDescent="0.25">
      <c r="A24">
        <v>1271207</v>
      </c>
      <c r="B24" t="s">
        <v>74</v>
      </c>
      <c r="C24" t="s">
        <v>574</v>
      </c>
      <c r="E24" s="17"/>
    </row>
    <row r="25" spans="1:5" ht="20" x14ac:dyDescent="0.25">
      <c r="A25">
        <v>1328229</v>
      </c>
      <c r="B25" t="s">
        <v>74</v>
      </c>
      <c r="C25" t="s">
        <v>574</v>
      </c>
      <c r="E25" s="17" t="s">
        <v>799</v>
      </c>
    </row>
    <row r="26" spans="1:5" ht="20" x14ac:dyDescent="0.25">
      <c r="A26">
        <v>1361178</v>
      </c>
      <c r="B26" t="s">
        <v>74</v>
      </c>
      <c r="C26" t="s">
        <v>574</v>
      </c>
      <c r="E26" s="17"/>
    </row>
    <row r="27" spans="1:5" ht="20" x14ac:dyDescent="0.25">
      <c r="A27">
        <v>1367756</v>
      </c>
      <c r="B27" t="s">
        <v>73</v>
      </c>
      <c r="C27" t="s">
        <v>574</v>
      </c>
      <c r="E27" s="17" t="s">
        <v>800</v>
      </c>
    </row>
    <row r="28" spans="1:5" x14ac:dyDescent="0.2">
      <c r="A28">
        <v>1379005</v>
      </c>
      <c r="B28" t="s">
        <v>74</v>
      </c>
      <c r="C28" t="s">
        <v>573</v>
      </c>
    </row>
    <row r="29" spans="1:5" ht="20" x14ac:dyDescent="0.25">
      <c r="A29">
        <v>1410844</v>
      </c>
      <c r="B29" t="s">
        <v>74</v>
      </c>
      <c r="C29" t="s">
        <v>573</v>
      </c>
      <c r="E29" s="18" t="s">
        <v>801</v>
      </c>
    </row>
    <row r="30" spans="1:5" x14ac:dyDescent="0.2">
      <c r="A30">
        <v>1422935</v>
      </c>
      <c r="B30" t="s">
        <v>73</v>
      </c>
      <c r="C30" t="s">
        <v>574</v>
      </c>
    </row>
    <row r="31" spans="1:5" x14ac:dyDescent="0.2">
      <c r="A31">
        <v>1471822</v>
      </c>
      <c r="B31" t="s">
        <v>73</v>
      </c>
      <c r="C31" t="s">
        <v>574</v>
      </c>
    </row>
    <row r="32" spans="1:5" x14ac:dyDescent="0.2">
      <c r="A32">
        <v>1471822</v>
      </c>
      <c r="B32" t="s">
        <v>74</v>
      </c>
      <c r="C32" t="s">
        <v>574</v>
      </c>
    </row>
    <row r="33" spans="1:7" x14ac:dyDescent="0.2">
      <c r="A33">
        <v>1494834</v>
      </c>
      <c r="B33" t="s">
        <v>73</v>
      </c>
      <c r="C33" t="s">
        <v>574</v>
      </c>
    </row>
    <row r="34" spans="1:7" x14ac:dyDescent="0.2">
      <c r="A34">
        <v>1496103</v>
      </c>
      <c r="B34" t="s">
        <v>73</v>
      </c>
      <c r="C34" t="s">
        <v>574</v>
      </c>
      <c r="E34" t="s">
        <v>780</v>
      </c>
      <c r="F34" t="s">
        <v>923</v>
      </c>
      <c r="G34" t="s">
        <v>924</v>
      </c>
    </row>
    <row r="35" spans="1:7" x14ac:dyDescent="0.2">
      <c r="A35">
        <v>1498382</v>
      </c>
      <c r="B35" t="s">
        <v>73</v>
      </c>
      <c r="C35" t="s">
        <v>574</v>
      </c>
      <c r="E35" s="4" t="s">
        <v>73</v>
      </c>
      <c r="F35" s="14">
        <v>0.92753623188405798</v>
      </c>
      <c r="G35" s="14">
        <v>7.2499999999999995E-2</v>
      </c>
    </row>
    <row r="36" spans="1:7" x14ac:dyDescent="0.2">
      <c r="A36">
        <v>1520412</v>
      </c>
      <c r="B36" t="s">
        <v>73</v>
      </c>
      <c r="C36" t="s">
        <v>574</v>
      </c>
      <c r="E36" s="4" t="s">
        <v>74</v>
      </c>
      <c r="F36" s="14">
        <v>0.93827160493827155</v>
      </c>
      <c r="G36" s="14">
        <v>6.1699999999999998E-2</v>
      </c>
    </row>
    <row r="37" spans="1:7" x14ac:dyDescent="0.2">
      <c r="A37">
        <v>1536222</v>
      </c>
      <c r="B37" t="s">
        <v>74</v>
      </c>
      <c r="C37" t="s">
        <v>574</v>
      </c>
    </row>
    <row r="38" spans="1:7" x14ac:dyDescent="0.2">
      <c r="A38">
        <v>1544699</v>
      </c>
      <c r="B38" t="s">
        <v>73</v>
      </c>
      <c r="C38" t="s">
        <v>574</v>
      </c>
    </row>
    <row r="39" spans="1:7" x14ac:dyDescent="0.2">
      <c r="A39">
        <v>1579336</v>
      </c>
      <c r="B39" t="s">
        <v>73</v>
      </c>
      <c r="C39" t="s">
        <v>574</v>
      </c>
    </row>
    <row r="40" spans="1:7" x14ac:dyDescent="0.2">
      <c r="A40">
        <v>1585408</v>
      </c>
      <c r="B40" t="s">
        <v>73</v>
      </c>
      <c r="C40" t="s">
        <v>573</v>
      </c>
    </row>
    <row r="41" spans="1:7" x14ac:dyDescent="0.2">
      <c r="A41">
        <v>1585408</v>
      </c>
      <c r="B41" t="s">
        <v>74</v>
      </c>
      <c r="C41" t="s">
        <v>574</v>
      </c>
    </row>
    <row r="42" spans="1:7" x14ac:dyDescent="0.2">
      <c r="A42">
        <v>1604460</v>
      </c>
      <c r="B42" t="s">
        <v>74</v>
      </c>
      <c r="C42" t="s">
        <v>574</v>
      </c>
    </row>
    <row r="43" spans="1:7" x14ac:dyDescent="0.2">
      <c r="A43">
        <v>1613992</v>
      </c>
      <c r="B43" t="s">
        <v>73</v>
      </c>
      <c r="C43" t="s">
        <v>574</v>
      </c>
    </row>
    <row r="44" spans="1:7" x14ac:dyDescent="0.2">
      <c r="A44">
        <v>1621396</v>
      </c>
      <c r="B44" t="s">
        <v>73</v>
      </c>
      <c r="C44" t="s">
        <v>574</v>
      </c>
    </row>
    <row r="45" spans="1:7" x14ac:dyDescent="0.2">
      <c r="A45">
        <v>1627098</v>
      </c>
      <c r="B45" t="s">
        <v>73</v>
      </c>
      <c r="C45" t="s">
        <v>574</v>
      </c>
    </row>
    <row r="46" spans="1:7" x14ac:dyDescent="0.2">
      <c r="A46">
        <v>1637949</v>
      </c>
      <c r="B46" t="s">
        <v>73</v>
      </c>
      <c r="C46" t="s">
        <v>574</v>
      </c>
    </row>
    <row r="47" spans="1:7" x14ac:dyDescent="0.2">
      <c r="A47">
        <v>1637949</v>
      </c>
      <c r="B47" t="s">
        <v>73</v>
      </c>
      <c r="C47" t="s">
        <v>574</v>
      </c>
    </row>
    <row r="48" spans="1:7" x14ac:dyDescent="0.2">
      <c r="A48">
        <v>1638071</v>
      </c>
      <c r="B48" t="s">
        <v>73</v>
      </c>
      <c r="C48" t="s">
        <v>573</v>
      </c>
    </row>
    <row r="49" spans="1:3" x14ac:dyDescent="0.2">
      <c r="A49">
        <v>1638071</v>
      </c>
      <c r="B49" t="s">
        <v>73</v>
      </c>
      <c r="C49" t="s">
        <v>574</v>
      </c>
    </row>
    <row r="50" spans="1:3" x14ac:dyDescent="0.2">
      <c r="A50">
        <v>1638071</v>
      </c>
      <c r="B50" t="s">
        <v>73</v>
      </c>
      <c r="C50" t="s">
        <v>574</v>
      </c>
    </row>
    <row r="51" spans="1:3" x14ac:dyDescent="0.2">
      <c r="A51">
        <v>1669264</v>
      </c>
      <c r="B51" t="s">
        <v>73</v>
      </c>
      <c r="C51" t="s">
        <v>574</v>
      </c>
    </row>
    <row r="52" spans="1:3" x14ac:dyDescent="0.2">
      <c r="A52">
        <v>1690949</v>
      </c>
      <c r="B52" t="s">
        <v>74</v>
      </c>
      <c r="C52" t="s">
        <v>574</v>
      </c>
    </row>
    <row r="53" spans="1:3" x14ac:dyDescent="0.2">
      <c r="A53">
        <v>1702523</v>
      </c>
      <c r="B53" t="s">
        <v>74</v>
      </c>
      <c r="C53" t="s">
        <v>574</v>
      </c>
    </row>
    <row r="54" spans="1:3" x14ac:dyDescent="0.2">
      <c r="A54">
        <v>1705642</v>
      </c>
      <c r="B54" t="s">
        <v>73</v>
      </c>
      <c r="C54" t="s">
        <v>574</v>
      </c>
    </row>
    <row r="55" spans="1:3" x14ac:dyDescent="0.2">
      <c r="A55">
        <v>1718279</v>
      </c>
      <c r="B55" t="s">
        <v>73</v>
      </c>
      <c r="C55" t="s">
        <v>574</v>
      </c>
    </row>
    <row r="56" spans="1:3" x14ac:dyDescent="0.2">
      <c r="A56">
        <v>1736596</v>
      </c>
      <c r="B56" t="s">
        <v>73</v>
      </c>
      <c r="C56" t="s">
        <v>573</v>
      </c>
    </row>
    <row r="57" spans="1:3" x14ac:dyDescent="0.2">
      <c r="A57">
        <v>1736596</v>
      </c>
      <c r="B57" t="s">
        <v>73</v>
      </c>
      <c r="C57" t="s">
        <v>574</v>
      </c>
    </row>
    <row r="58" spans="1:3" x14ac:dyDescent="0.2">
      <c r="A58">
        <v>1755590</v>
      </c>
      <c r="B58" t="s">
        <v>73</v>
      </c>
      <c r="C58" t="s">
        <v>573</v>
      </c>
    </row>
    <row r="59" spans="1:3" x14ac:dyDescent="0.2">
      <c r="A59">
        <v>1765670</v>
      </c>
      <c r="B59" t="s">
        <v>73</v>
      </c>
      <c r="C59" t="s">
        <v>574</v>
      </c>
    </row>
    <row r="60" spans="1:3" x14ac:dyDescent="0.2">
      <c r="A60">
        <v>1765810</v>
      </c>
      <c r="B60" t="s">
        <v>73</v>
      </c>
      <c r="C60" t="s">
        <v>574</v>
      </c>
    </row>
    <row r="61" spans="1:3" x14ac:dyDescent="0.2">
      <c r="A61">
        <v>1766857</v>
      </c>
      <c r="B61" t="s">
        <v>74</v>
      </c>
      <c r="C61" t="s">
        <v>574</v>
      </c>
    </row>
    <row r="62" spans="1:3" x14ac:dyDescent="0.2">
      <c r="A62">
        <v>1766857</v>
      </c>
      <c r="B62" t="s">
        <v>73</v>
      </c>
      <c r="C62" t="s">
        <v>574</v>
      </c>
    </row>
    <row r="63" spans="1:3" x14ac:dyDescent="0.2">
      <c r="A63">
        <v>1782344</v>
      </c>
      <c r="B63" t="s">
        <v>74</v>
      </c>
      <c r="C63" t="s">
        <v>574</v>
      </c>
    </row>
    <row r="64" spans="1:3" x14ac:dyDescent="0.2">
      <c r="A64">
        <v>1782344</v>
      </c>
      <c r="B64" t="s">
        <v>73</v>
      </c>
      <c r="C64" t="s">
        <v>574</v>
      </c>
    </row>
    <row r="65" spans="1:3" x14ac:dyDescent="0.2">
      <c r="A65">
        <v>1801958</v>
      </c>
      <c r="B65" t="s">
        <v>73</v>
      </c>
      <c r="C65" t="s">
        <v>573</v>
      </c>
    </row>
    <row r="66" spans="1:3" x14ac:dyDescent="0.2">
      <c r="A66">
        <v>2014211</v>
      </c>
      <c r="B66" t="s">
        <v>73</v>
      </c>
      <c r="C66" t="s">
        <v>574</v>
      </c>
    </row>
    <row r="67" spans="1:3" x14ac:dyDescent="0.2">
      <c r="A67">
        <v>2018855</v>
      </c>
      <c r="B67" t="s">
        <v>74</v>
      </c>
      <c r="C67" t="s">
        <v>574</v>
      </c>
    </row>
    <row r="68" spans="1:3" x14ac:dyDescent="0.2">
      <c r="A68">
        <v>2018855</v>
      </c>
      <c r="B68" t="s">
        <v>73</v>
      </c>
      <c r="C68" t="s">
        <v>574</v>
      </c>
    </row>
    <row r="69" spans="1:3" x14ac:dyDescent="0.2">
      <c r="A69">
        <v>2022417</v>
      </c>
      <c r="B69" t="s">
        <v>73</v>
      </c>
      <c r="C69" t="s">
        <v>574</v>
      </c>
    </row>
    <row r="70" spans="1:3" x14ac:dyDescent="0.2">
      <c r="A70">
        <v>2023556</v>
      </c>
      <c r="B70" t="s">
        <v>73</v>
      </c>
      <c r="C70" t="s">
        <v>574</v>
      </c>
    </row>
    <row r="71" spans="1:3" x14ac:dyDescent="0.2">
      <c r="A71">
        <v>2053923</v>
      </c>
      <c r="B71" t="s">
        <v>73</v>
      </c>
      <c r="C71" t="s">
        <v>574</v>
      </c>
    </row>
    <row r="72" spans="1:3" x14ac:dyDescent="0.2">
      <c r="A72">
        <v>2139498</v>
      </c>
      <c r="B72" t="s">
        <v>73</v>
      </c>
      <c r="C72" t="s">
        <v>573</v>
      </c>
    </row>
    <row r="73" spans="1:3" x14ac:dyDescent="0.2">
      <c r="A73">
        <v>2139934</v>
      </c>
      <c r="B73" t="s">
        <v>73</v>
      </c>
      <c r="C73" t="s">
        <v>574</v>
      </c>
    </row>
    <row r="74" spans="1:3" x14ac:dyDescent="0.2">
      <c r="A74">
        <v>2227932</v>
      </c>
      <c r="B74" t="s">
        <v>74</v>
      </c>
      <c r="C74" t="s">
        <v>574</v>
      </c>
    </row>
    <row r="75" spans="1:3" x14ac:dyDescent="0.2">
      <c r="A75">
        <v>2229669</v>
      </c>
      <c r="B75" t="s">
        <v>74</v>
      </c>
      <c r="C75" t="s">
        <v>574</v>
      </c>
    </row>
    <row r="76" spans="1:3" x14ac:dyDescent="0.2">
      <c r="A76">
        <v>2343708</v>
      </c>
      <c r="B76" t="s">
        <v>73</v>
      </c>
      <c r="C76" t="s">
        <v>574</v>
      </c>
    </row>
    <row r="77" spans="1:3" x14ac:dyDescent="0.2">
      <c r="A77">
        <v>2360789</v>
      </c>
      <c r="B77" t="s">
        <v>74</v>
      </c>
      <c r="C77" t="s">
        <v>574</v>
      </c>
    </row>
    <row r="78" spans="1:3" x14ac:dyDescent="0.2">
      <c r="A78">
        <v>2381183</v>
      </c>
      <c r="B78" t="s">
        <v>73</v>
      </c>
      <c r="C78" t="s">
        <v>574</v>
      </c>
    </row>
    <row r="79" spans="1:3" x14ac:dyDescent="0.2">
      <c r="A79">
        <v>2383323</v>
      </c>
      <c r="B79" t="s">
        <v>73</v>
      </c>
      <c r="C79" t="s">
        <v>574</v>
      </c>
    </row>
    <row r="80" spans="1:3" x14ac:dyDescent="0.2">
      <c r="A80">
        <v>2391945</v>
      </c>
      <c r="B80" t="s">
        <v>73</v>
      </c>
      <c r="C80" t="s">
        <v>574</v>
      </c>
    </row>
    <row r="81" spans="1:3" x14ac:dyDescent="0.2">
      <c r="A81">
        <v>2391945</v>
      </c>
      <c r="B81" t="s">
        <v>73</v>
      </c>
      <c r="C81" t="s">
        <v>574</v>
      </c>
    </row>
    <row r="82" spans="1:3" x14ac:dyDescent="0.2">
      <c r="A82">
        <v>2392024</v>
      </c>
      <c r="B82" t="s">
        <v>74</v>
      </c>
      <c r="C82" t="s">
        <v>574</v>
      </c>
    </row>
    <row r="83" spans="1:3" x14ac:dyDescent="0.2">
      <c r="A83">
        <v>2425557</v>
      </c>
      <c r="B83" t="s">
        <v>74</v>
      </c>
      <c r="C83" t="s">
        <v>574</v>
      </c>
    </row>
    <row r="84" spans="1:3" x14ac:dyDescent="0.2">
      <c r="A84">
        <v>2453685</v>
      </c>
      <c r="B84" t="s">
        <v>73</v>
      </c>
      <c r="C84" t="s">
        <v>574</v>
      </c>
    </row>
    <row r="85" spans="1:3" x14ac:dyDescent="0.2">
      <c r="A85">
        <v>3002079</v>
      </c>
      <c r="B85" t="s">
        <v>73</v>
      </c>
      <c r="C85" t="s">
        <v>574</v>
      </c>
    </row>
    <row r="86" spans="1:3" x14ac:dyDescent="0.2">
      <c r="A86">
        <v>3002547</v>
      </c>
      <c r="B86" t="s">
        <v>73</v>
      </c>
      <c r="C86" t="s">
        <v>574</v>
      </c>
    </row>
    <row r="87" spans="1:3" x14ac:dyDescent="0.2">
      <c r="A87">
        <v>3002547</v>
      </c>
      <c r="B87" t="s">
        <v>74</v>
      </c>
      <c r="C87" t="s">
        <v>574</v>
      </c>
    </row>
    <row r="88" spans="1:3" x14ac:dyDescent="0.2">
      <c r="A88">
        <v>3002547</v>
      </c>
      <c r="B88" t="s">
        <v>73</v>
      </c>
      <c r="C88" t="s">
        <v>574</v>
      </c>
    </row>
    <row r="89" spans="1:3" x14ac:dyDescent="0.2">
      <c r="A89">
        <v>3029991</v>
      </c>
      <c r="B89" t="s">
        <v>73</v>
      </c>
      <c r="C89" t="s">
        <v>574</v>
      </c>
    </row>
    <row r="90" spans="1:3" x14ac:dyDescent="0.2">
      <c r="A90">
        <v>3040336</v>
      </c>
      <c r="B90" t="s">
        <v>73</v>
      </c>
      <c r="C90" t="s">
        <v>574</v>
      </c>
    </row>
    <row r="91" spans="1:3" x14ac:dyDescent="0.2">
      <c r="A91">
        <v>3042106</v>
      </c>
      <c r="B91" t="s">
        <v>73</v>
      </c>
      <c r="C91" t="s">
        <v>574</v>
      </c>
    </row>
    <row r="92" spans="1:3" x14ac:dyDescent="0.2">
      <c r="A92">
        <v>3053096</v>
      </c>
      <c r="B92" t="s">
        <v>73</v>
      </c>
      <c r="C92" t="s">
        <v>574</v>
      </c>
    </row>
    <row r="93" spans="1:3" x14ac:dyDescent="0.2">
      <c r="A93">
        <v>3065074</v>
      </c>
      <c r="B93" t="s">
        <v>73</v>
      </c>
      <c r="C93" t="s">
        <v>574</v>
      </c>
    </row>
    <row r="94" spans="1:3" x14ac:dyDescent="0.2">
      <c r="A94">
        <v>3070360</v>
      </c>
      <c r="B94" t="s">
        <v>73</v>
      </c>
      <c r="C94" t="s">
        <v>574</v>
      </c>
    </row>
    <row r="95" spans="1:3" x14ac:dyDescent="0.2">
      <c r="A95">
        <v>3086537</v>
      </c>
      <c r="B95" t="s">
        <v>74</v>
      </c>
      <c r="C95" t="s">
        <v>574</v>
      </c>
    </row>
    <row r="96" spans="1:3" x14ac:dyDescent="0.2">
      <c r="A96">
        <v>3092056</v>
      </c>
      <c r="B96" t="s">
        <v>73</v>
      </c>
      <c r="C96" t="s">
        <v>574</v>
      </c>
    </row>
    <row r="97" spans="1:3" x14ac:dyDescent="0.2">
      <c r="A97">
        <v>3093520</v>
      </c>
      <c r="B97" t="s">
        <v>73</v>
      </c>
      <c r="C97" t="s">
        <v>574</v>
      </c>
    </row>
    <row r="98" spans="1:3" x14ac:dyDescent="0.2">
      <c r="A98">
        <v>3093669</v>
      </c>
      <c r="B98" t="s">
        <v>73</v>
      </c>
      <c r="C98" t="s">
        <v>574</v>
      </c>
    </row>
    <row r="99" spans="1:3" x14ac:dyDescent="0.2">
      <c r="A99">
        <v>3097547</v>
      </c>
      <c r="B99" t="s">
        <v>73</v>
      </c>
      <c r="C99" t="s">
        <v>574</v>
      </c>
    </row>
    <row r="100" spans="1:3" x14ac:dyDescent="0.2">
      <c r="A100">
        <v>3100077</v>
      </c>
      <c r="B100" t="s">
        <v>73</v>
      </c>
      <c r="C100" t="s">
        <v>574</v>
      </c>
    </row>
    <row r="101" spans="1:3" x14ac:dyDescent="0.2">
      <c r="A101">
        <v>3118293</v>
      </c>
      <c r="B101" t="s">
        <v>73</v>
      </c>
      <c r="C101" t="s">
        <v>574</v>
      </c>
    </row>
    <row r="102" spans="1:3" x14ac:dyDescent="0.2">
      <c r="A102">
        <v>3123969</v>
      </c>
      <c r="B102" t="s">
        <v>74</v>
      </c>
      <c r="C102" t="s">
        <v>574</v>
      </c>
    </row>
    <row r="103" spans="1:3" x14ac:dyDescent="0.2">
      <c r="A103">
        <v>3159639</v>
      </c>
      <c r="B103" t="s">
        <v>73</v>
      </c>
      <c r="C103" t="s">
        <v>574</v>
      </c>
    </row>
    <row r="104" spans="1:3" x14ac:dyDescent="0.2">
      <c r="A104">
        <v>3159639</v>
      </c>
      <c r="B104" t="s">
        <v>74</v>
      </c>
      <c r="C104" t="s">
        <v>574</v>
      </c>
    </row>
    <row r="105" spans="1:3" x14ac:dyDescent="0.2">
      <c r="A105">
        <v>3161593</v>
      </c>
      <c r="B105" t="s">
        <v>73</v>
      </c>
      <c r="C105" t="s">
        <v>574</v>
      </c>
    </row>
    <row r="106" spans="1:3" x14ac:dyDescent="0.2">
      <c r="A106">
        <v>3176064</v>
      </c>
      <c r="B106" t="s">
        <v>73</v>
      </c>
      <c r="C106" t="s">
        <v>574</v>
      </c>
    </row>
    <row r="107" spans="1:3" x14ac:dyDescent="0.2">
      <c r="A107">
        <v>3186542</v>
      </c>
      <c r="B107" t="s">
        <v>73</v>
      </c>
      <c r="C107" t="s">
        <v>574</v>
      </c>
    </row>
    <row r="108" spans="1:3" x14ac:dyDescent="0.2">
      <c r="A108">
        <v>3186542</v>
      </c>
      <c r="B108" t="s">
        <v>73</v>
      </c>
      <c r="C108" t="s">
        <v>574</v>
      </c>
    </row>
    <row r="109" spans="1:3" x14ac:dyDescent="0.2">
      <c r="A109">
        <v>3213541</v>
      </c>
      <c r="B109" t="s">
        <v>73</v>
      </c>
      <c r="C109" t="s">
        <v>574</v>
      </c>
    </row>
    <row r="110" spans="1:3" x14ac:dyDescent="0.2">
      <c r="A110">
        <v>3213541</v>
      </c>
      <c r="B110" t="s">
        <v>73</v>
      </c>
      <c r="C110" t="s">
        <v>574</v>
      </c>
    </row>
    <row r="111" spans="1:3" x14ac:dyDescent="0.2">
      <c r="A111">
        <v>3226177</v>
      </c>
      <c r="B111" t="s">
        <v>73</v>
      </c>
      <c r="C111" t="s">
        <v>574</v>
      </c>
    </row>
    <row r="112" spans="1:3" x14ac:dyDescent="0.2">
      <c r="A112">
        <v>3226651</v>
      </c>
      <c r="B112" t="s">
        <v>73</v>
      </c>
      <c r="C112" t="s">
        <v>574</v>
      </c>
    </row>
    <row r="113" spans="1:3" x14ac:dyDescent="0.2">
      <c r="A113">
        <v>3263309</v>
      </c>
      <c r="B113" t="s">
        <v>73</v>
      </c>
      <c r="C113" t="s">
        <v>574</v>
      </c>
    </row>
    <row r="114" spans="1:3" x14ac:dyDescent="0.2">
      <c r="A114">
        <v>3263309</v>
      </c>
      <c r="B114" t="s">
        <v>73</v>
      </c>
      <c r="C114" t="s">
        <v>574</v>
      </c>
    </row>
    <row r="115" spans="1:3" x14ac:dyDescent="0.2">
      <c r="A115">
        <v>3264264</v>
      </c>
      <c r="B115" t="s">
        <v>74</v>
      </c>
      <c r="C115" t="s">
        <v>574</v>
      </c>
    </row>
    <row r="116" spans="1:3" x14ac:dyDescent="0.2">
      <c r="A116">
        <v>3277554</v>
      </c>
      <c r="B116" t="s">
        <v>73</v>
      </c>
      <c r="C116" t="s">
        <v>574</v>
      </c>
    </row>
    <row r="117" spans="1:3" x14ac:dyDescent="0.2">
      <c r="A117">
        <v>3278300</v>
      </c>
      <c r="B117" t="s">
        <v>73</v>
      </c>
      <c r="C117" t="s">
        <v>574</v>
      </c>
    </row>
    <row r="118" spans="1:3" x14ac:dyDescent="0.2">
      <c r="A118">
        <v>3281610</v>
      </c>
      <c r="B118" t="s">
        <v>73</v>
      </c>
      <c r="C118" t="s">
        <v>574</v>
      </c>
    </row>
    <row r="119" spans="1:3" x14ac:dyDescent="0.2">
      <c r="A119">
        <v>3287763</v>
      </c>
      <c r="B119" t="s">
        <v>73</v>
      </c>
      <c r="C119" t="s">
        <v>574</v>
      </c>
    </row>
    <row r="120" spans="1:3" x14ac:dyDescent="0.2">
      <c r="A120">
        <v>3306547</v>
      </c>
      <c r="B120" t="s">
        <v>73</v>
      </c>
      <c r="C120" t="s">
        <v>574</v>
      </c>
    </row>
    <row r="121" spans="1:3" x14ac:dyDescent="0.2">
      <c r="A121">
        <v>3325514</v>
      </c>
      <c r="B121" t="s">
        <v>73</v>
      </c>
      <c r="C121" t="s">
        <v>574</v>
      </c>
    </row>
    <row r="122" spans="1:3" x14ac:dyDescent="0.2">
      <c r="A122">
        <v>3345388</v>
      </c>
      <c r="B122" t="s">
        <v>73</v>
      </c>
      <c r="C122" t="s">
        <v>574</v>
      </c>
    </row>
    <row r="123" spans="1:3" x14ac:dyDescent="0.2">
      <c r="A123">
        <v>3387914</v>
      </c>
      <c r="B123" t="s">
        <v>74</v>
      </c>
      <c r="C123" t="s">
        <v>574</v>
      </c>
    </row>
    <row r="124" spans="1:3" x14ac:dyDescent="0.2">
      <c r="A124">
        <v>3387914</v>
      </c>
      <c r="B124" t="s">
        <v>74</v>
      </c>
      <c r="C124" t="s">
        <v>574</v>
      </c>
    </row>
    <row r="125" spans="1:3" x14ac:dyDescent="0.2">
      <c r="A125">
        <v>3395603</v>
      </c>
      <c r="B125" t="s">
        <v>73</v>
      </c>
      <c r="C125" t="s">
        <v>574</v>
      </c>
    </row>
    <row r="126" spans="1:3" x14ac:dyDescent="0.2">
      <c r="A126">
        <v>3421761</v>
      </c>
      <c r="B126" t="s">
        <v>74</v>
      </c>
      <c r="C126" t="s">
        <v>574</v>
      </c>
    </row>
    <row r="127" spans="1:3" x14ac:dyDescent="0.2">
      <c r="A127">
        <v>3421761</v>
      </c>
      <c r="B127" t="s">
        <v>74</v>
      </c>
      <c r="C127" t="s">
        <v>574</v>
      </c>
    </row>
    <row r="128" spans="1:3" x14ac:dyDescent="0.2">
      <c r="A128">
        <v>3481349</v>
      </c>
      <c r="B128" t="s">
        <v>73</v>
      </c>
      <c r="C128" t="s">
        <v>574</v>
      </c>
    </row>
    <row r="129" spans="1:3" x14ac:dyDescent="0.2">
      <c r="A129">
        <v>3506858</v>
      </c>
      <c r="B129" t="s">
        <v>74</v>
      </c>
      <c r="C129" t="s">
        <v>574</v>
      </c>
    </row>
    <row r="130" spans="1:3" x14ac:dyDescent="0.2">
      <c r="A130">
        <v>3514536</v>
      </c>
      <c r="B130" t="s">
        <v>73</v>
      </c>
      <c r="C130" t="s">
        <v>574</v>
      </c>
    </row>
    <row r="131" spans="1:3" x14ac:dyDescent="0.2">
      <c r="A131">
        <v>3543251</v>
      </c>
      <c r="B131" t="s">
        <v>74</v>
      </c>
      <c r="C131" t="s">
        <v>574</v>
      </c>
    </row>
    <row r="132" spans="1:3" x14ac:dyDescent="0.2">
      <c r="A132">
        <v>3548300</v>
      </c>
      <c r="B132" t="s">
        <v>73</v>
      </c>
      <c r="C132" t="s">
        <v>574</v>
      </c>
    </row>
    <row r="133" spans="1:3" x14ac:dyDescent="0.2">
      <c r="A133">
        <v>3548317</v>
      </c>
      <c r="B133" t="s">
        <v>73</v>
      </c>
      <c r="C133" t="s">
        <v>574</v>
      </c>
    </row>
    <row r="134" spans="1:3" x14ac:dyDescent="0.2">
      <c r="A134">
        <v>3548317</v>
      </c>
      <c r="B134" t="s">
        <v>74</v>
      </c>
      <c r="C134" t="s">
        <v>574</v>
      </c>
    </row>
    <row r="135" spans="1:3" x14ac:dyDescent="0.2">
      <c r="A135">
        <v>3552192</v>
      </c>
      <c r="B135" t="s">
        <v>74</v>
      </c>
      <c r="C135" t="s">
        <v>574</v>
      </c>
    </row>
    <row r="136" spans="1:3" x14ac:dyDescent="0.2">
      <c r="A136">
        <v>3570038</v>
      </c>
      <c r="B136" t="s">
        <v>73</v>
      </c>
      <c r="C136" t="s">
        <v>574</v>
      </c>
    </row>
    <row r="137" spans="1:3" x14ac:dyDescent="0.2">
      <c r="A137">
        <v>3570475</v>
      </c>
      <c r="B137" t="s">
        <v>73</v>
      </c>
      <c r="C137" t="s">
        <v>574</v>
      </c>
    </row>
    <row r="138" spans="1:3" x14ac:dyDescent="0.2">
      <c r="A138">
        <v>3616129</v>
      </c>
      <c r="B138" t="s">
        <v>74</v>
      </c>
      <c r="C138" t="s">
        <v>574</v>
      </c>
    </row>
    <row r="139" spans="1:3" x14ac:dyDescent="0.2">
      <c r="A139">
        <v>3616129</v>
      </c>
      <c r="B139" t="s">
        <v>74</v>
      </c>
      <c r="C139" t="s">
        <v>574</v>
      </c>
    </row>
    <row r="140" spans="1:3" x14ac:dyDescent="0.2">
      <c r="A140">
        <v>3665553</v>
      </c>
      <c r="B140" t="s">
        <v>74</v>
      </c>
      <c r="C140" t="s">
        <v>574</v>
      </c>
    </row>
    <row r="141" spans="1:3" x14ac:dyDescent="0.2">
      <c r="A141">
        <v>3692162</v>
      </c>
      <c r="B141" t="s">
        <v>74</v>
      </c>
      <c r="C141" t="s">
        <v>574</v>
      </c>
    </row>
    <row r="142" spans="1:3" x14ac:dyDescent="0.2">
      <c r="A142">
        <v>3692162</v>
      </c>
      <c r="B142" t="s">
        <v>73</v>
      </c>
      <c r="C142" t="s">
        <v>573</v>
      </c>
    </row>
    <row r="143" spans="1:3" x14ac:dyDescent="0.2">
      <c r="A143">
        <v>3725917</v>
      </c>
      <c r="B143" t="s">
        <v>74</v>
      </c>
      <c r="C143" t="s">
        <v>574</v>
      </c>
    </row>
    <row r="144" spans="1:3" x14ac:dyDescent="0.2">
      <c r="A144">
        <v>3728707</v>
      </c>
      <c r="B144" t="s">
        <v>73</v>
      </c>
      <c r="C144" t="s">
        <v>574</v>
      </c>
    </row>
    <row r="145" spans="1:3" x14ac:dyDescent="0.2">
      <c r="A145">
        <v>3779687</v>
      </c>
      <c r="B145" t="s">
        <v>73</v>
      </c>
      <c r="C145" t="s">
        <v>574</v>
      </c>
    </row>
    <row r="146" spans="1:3" x14ac:dyDescent="0.2">
      <c r="A146">
        <v>3786588</v>
      </c>
      <c r="B146" t="s">
        <v>73</v>
      </c>
      <c r="C146" t="s">
        <v>574</v>
      </c>
    </row>
    <row r="147" spans="1:3" x14ac:dyDescent="0.2">
      <c r="A147">
        <v>3795222</v>
      </c>
      <c r="B147" t="s">
        <v>74</v>
      </c>
      <c r="C147" t="s">
        <v>574</v>
      </c>
    </row>
    <row r="148" spans="1:3" x14ac:dyDescent="0.2">
      <c r="A148">
        <v>3795222</v>
      </c>
      <c r="B148" t="s">
        <v>74</v>
      </c>
      <c r="C148" t="s">
        <v>574</v>
      </c>
    </row>
    <row r="149" spans="1:3" x14ac:dyDescent="0.2">
      <c r="A149">
        <v>3816224</v>
      </c>
      <c r="B149" t="s">
        <v>73</v>
      </c>
      <c r="C149" t="s">
        <v>574</v>
      </c>
    </row>
    <row r="150" spans="1:3" x14ac:dyDescent="0.2">
      <c r="A150">
        <v>3816224</v>
      </c>
      <c r="B150" t="s">
        <v>73</v>
      </c>
      <c r="C150" t="s">
        <v>574</v>
      </c>
    </row>
    <row r="151" spans="1:3" x14ac:dyDescent="0.2">
      <c r="A151">
        <v>3845629</v>
      </c>
      <c r="B151" t="s">
        <v>74</v>
      </c>
      <c r="C151" t="s">
        <v>574</v>
      </c>
    </row>
    <row r="152" spans="1:3" x14ac:dyDescent="0.2">
      <c r="A152">
        <v>3845629</v>
      </c>
      <c r="B152" t="s">
        <v>74</v>
      </c>
      <c r="C152" t="s">
        <v>574</v>
      </c>
    </row>
    <row r="153" spans="1:3" x14ac:dyDescent="0.2">
      <c r="A153">
        <v>3873056</v>
      </c>
      <c r="B153" t="s">
        <v>73</v>
      </c>
      <c r="C153" t="s">
        <v>574</v>
      </c>
    </row>
    <row r="154" spans="1:3" x14ac:dyDescent="0.2">
      <c r="A154">
        <v>3876286</v>
      </c>
      <c r="B154" t="s">
        <v>73</v>
      </c>
      <c r="C154" t="s">
        <v>574</v>
      </c>
    </row>
    <row r="155" spans="1:3" x14ac:dyDescent="0.2">
      <c r="A155">
        <v>3889932</v>
      </c>
      <c r="B155" t="s">
        <v>73</v>
      </c>
      <c r="C155" t="s">
        <v>574</v>
      </c>
    </row>
    <row r="156" spans="1:3" x14ac:dyDescent="0.2">
      <c r="A156">
        <v>3894796</v>
      </c>
      <c r="B156" t="s">
        <v>73</v>
      </c>
      <c r="C156" t="s">
        <v>574</v>
      </c>
    </row>
    <row r="157" spans="1:3" x14ac:dyDescent="0.2">
      <c r="A157">
        <v>3894840</v>
      </c>
      <c r="B157" t="s">
        <v>74</v>
      </c>
      <c r="C157" t="s">
        <v>574</v>
      </c>
    </row>
    <row r="158" spans="1:3" x14ac:dyDescent="0.2">
      <c r="A158">
        <v>3961785</v>
      </c>
      <c r="B158" t="s">
        <v>74</v>
      </c>
      <c r="C158" t="s">
        <v>574</v>
      </c>
    </row>
    <row r="159" spans="1:3" x14ac:dyDescent="0.2">
      <c r="A159">
        <v>3977954</v>
      </c>
      <c r="B159" t="s">
        <v>73</v>
      </c>
      <c r="C159" t="s">
        <v>574</v>
      </c>
    </row>
    <row r="160" spans="1:3" x14ac:dyDescent="0.2">
      <c r="A160">
        <v>3983608</v>
      </c>
      <c r="B160" t="s">
        <v>74</v>
      </c>
      <c r="C160" t="s">
        <v>574</v>
      </c>
    </row>
    <row r="161" spans="1:3" x14ac:dyDescent="0.2">
      <c r="A161">
        <v>3994063</v>
      </c>
      <c r="B161" t="s">
        <v>73</v>
      </c>
      <c r="C161" t="s">
        <v>574</v>
      </c>
    </row>
    <row r="162" spans="1:3" x14ac:dyDescent="0.2">
      <c r="A162">
        <v>3994576</v>
      </c>
      <c r="B162" t="s">
        <v>73</v>
      </c>
      <c r="C162" t="s">
        <v>574</v>
      </c>
    </row>
    <row r="163" spans="1:3" x14ac:dyDescent="0.2">
      <c r="A163">
        <v>4001385</v>
      </c>
      <c r="B163" t="s">
        <v>73</v>
      </c>
      <c r="C163" t="s">
        <v>574</v>
      </c>
    </row>
    <row r="164" spans="1:3" x14ac:dyDescent="0.2">
      <c r="A164">
        <v>4001385</v>
      </c>
      <c r="B164" t="s">
        <v>73</v>
      </c>
      <c r="C164" t="s">
        <v>574</v>
      </c>
    </row>
    <row r="165" spans="1:3" x14ac:dyDescent="0.2">
      <c r="A165">
        <v>4017480</v>
      </c>
      <c r="B165" t="s">
        <v>74</v>
      </c>
      <c r="C165" t="s">
        <v>574</v>
      </c>
    </row>
    <row r="166" spans="1:3" x14ac:dyDescent="0.2">
      <c r="A166">
        <v>4018850</v>
      </c>
      <c r="B166" t="s">
        <v>73</v>
      </c>
      <c r="C166" t="s">
        <v>574</v>
      </c>
    </row>
    <row r="167" spans="1:3" x14ac:dyDescent="0.2">
      <c r="A167">
        <v>4029876</v>
      </c>
      <c r="B167" t="s">
        <v>74</v>
      </c>
      <c r="C167" t="s">
        <v>574</v>
      </c>
    </row>
    <row r="168" spans="1:3" x14ac:dyDescent="0.2">
      <c r="A168">
        <v>4038349</v>
      </c>
      <c r="B168" t="s">
        <v>74</v>
      </c>
      <c r="C168" t="s">
        <v>574</v>
      </c>
    </row>
    <row r="169" spans="1:3" x14ac:dyDescent="0.2">
      <c r="A169">
        <v>4038732</v>
      </c>
      <c r="B169" t="s">
        <v>73</v>
      </c>
      <c r="C169" t="s">
        <v>574</v>
      </c>
    </row>
    <row r="170" spans="1:3" x14ac:dyDescent="0.2">
      <c r="A170">
        <v>4041874</v>
      </c>
      <c r="B170" t="s">
        <v>74</v>
      </c>
      <c r="C170" t="s">
        <v>574</v>
      </c>
    </row>
    <row r="171" spans="1:3" x14ac:dyDescent="0.2">
      <c r="A171">
        <v>4052034</v>
      </c>
      <c r="B171" t="s">
        <v>73</v>
      </c>
      <c r="C171" t="s">
        <v>574</v>
      </c>
    </row>
    <row r="172" spans="1:3" x14ac:dyDescent="0.2">
      <c r="A172">
        <v>4053851</v>
      </c>
      <c r="B172" t="s">
        <v>73</v>
      </c>
      <c r="C172" t="s">
        <v>574</v>
      </c>
    </row>
    <row r="173" spans="1:3" x14ac:dyDescent="0.2">
      <c r="A173">
        <v>4063089</v>
      </c>
      <c r="B173" t="s">
        <v>73</v>
      </c>
      <c r="C173" t="s">
        <v>574</v>
      </c>
    </row>
    <row r="174" spans="1:3" x14ac:dyDescent="0.2">
      <c r="A174">
        <v>4097224</v>
      </c>
      <c r="B174" t="s">
        <v>73</v>
      </c>
      <c r="C174" t="s">
        <v>573</v>
      </c>
    </row>
    <row r="175" spans="1:3" x14ac:dyDescent="0.2">
      <c r="A175">
        <v>4097224</v>
      </c>
      <c r="B175" t="s">
        <v>73</v>
      </c>
      <c r="C175" t="s">
        <v>574</v>
      </c>
    </row>
    <row r="176" spans="1:3" x14ac:dyDescent="0.2">
      <c r="A176">
        <v>4100687</v>
      </c>
      <c r="B176" t="s">
        <v>73</v>
      </c>
      <c r="C176" t="s">
        <v>574</v>
      </c>
    </row>
    <row r="177" spans="1:3" x14ac:dyDescent="0.2">
      <c r="A177">
        <v>4128572</v>
      </c>
      <c r="B177" t="s">
        <v>73</v>
      </c>
      <c r="C177" t="s">
        <v>574</v>
      </c>
    </row>
    <row r="178" spans="1:3" x14ac:dyDescent="0.2">
      <c r="A178">
        <v>4158306</v>
      </c>
      <c r="B178" t="s">
        <v>73</v>
      </c>
      <c r="C178" t="s">
        <v>574</v>
      </c>
    </row>
    <row r="179" spans="1:3" x14ac:dyDescent="0.2">
      <c r="A179">
        <v>4168700</v>
      </c>
      <c r="B179" t="s">
        <v>74</v>
      </c>
      <c r="C179" t="s">
        <v>574</v>
      </c>
    </row>
    <row r="180" spans="1:3" x14ac:dyDescent="0.2">
      <c r="A180">
        <v>4168700</v>
      </c>
      <c r="B180" t="s">
        <v>74</v>
      </c>
      <c r="C180" t="s">
        <v>574</v>
      </c>
    </row>
    <row r="181" spans="1:3" x14ac:dyDescent="0.2">
      <c r="A181">
        <v>4171125</v>
      </c>
      <c r="B181" t="s">
        <v>73</v>
      </c>
      <c r="C181" t="s">
        <v>574</v>
      </c>
    </row>
    <row r="182" spans="1:3" x14ac:dyDescent="0.2">
      <c r="A182">
        <v>4171125</v>
      </c>
      <c r="B182" t="s">
        <v>74</v>
      </c>
      <c r="C182" t="s">
        <v>574</v>
      </c>
    </row>
    <row r="183" spans="1:3" x14ac:dyDescent="0.2">
      <c r="A183">
        <v>4175718</v>
      </c>
      <c r="B183" t="s">
        <v>73</v>
      </c>
      <c r="C183" t="s">
        <v>574</v>
      </c>
    </row>
    <row r="184" spans="1:3" x14ac:dyDescent="0.2">
      <c r="A184">
        <v>4191501</v>
      </c>
      <c r="B184" t="s">
        <v>73</v>
      </c>
      <c r="C184" t="s">
        <v>574</v>
      </c>
    </row>
    <row r="185" spans="1:3" x14ac:dyDescent="0.2">
      <c r="A185">
        <v>4207931</v>
      </c>
      <c r="B185" t="s">
        <v>73</v>
      </c>
      <c r="C185" t="s">
        <v>574</v>
      </c>
    </row>
    <row r="186" spans="1:3" x14ac:dyDescent="0.2">
      <c r="A186">
        <v>4210719</v>
      </c>
      <c r="B186" t="s">
        <v>73</v>
      </c>
      <c r="C186" t="s">
        <v>574</v>
      </c>
    </row>
    <row r="187" spans="1:3" x14ac:dyDescent="0.2">
      <c r="A187">
        <v>4210719</v>
      </c>
      <c r="B187" t="s">
        <v>73</v>
      </c>
      <c r="C187" t="s">
        <v>574</v>
      </c>
    </row>
    <row r="188" spans="1:3" x14ac:dyDescent="0.2">
      <c r="A188">
        <v>4226169</v>
      </c>
      <c r="B188" t="s">
        <v>74</v>
      </c>
      <c r="C188" t="s">
        <v>574</v>
      </c>
    </row>
    <row r="189" spans="1:3" x14ac:dyDescent="0.2">
      <c r="A189">
        <v>4238695</v>
      </c>
      <c r="B189" t="s">
        <v>73</v>
      </c>
      <c r="C189" t="s">
        <v>574</v>
      </c>
    </row>
    <row r="190" spans="1:3" x14ac:dyDescent="0.2">
      <c r="A190">
        <v>4241736</v>
      </c>
      <c r="B190" t="s">
        <v>73</v>
      </c>
      <c r="C190" t="s">
        <v>574</v>
      </c>
    </row>
    <row r="191" spans="1:3" x14ac:dyDescent="0.2">
      <c r="A191">
        <v>4242806</v>
      </c>
      <c r="B191" t="s">
        <v>73</v>
      </c>
      <c r="C191" t="s">
        <v>574</v>
      </c>
    </row>
    <row r="192" spans="1:3" x14ac:dyDescent="0.2">
      <c r="A192">
        <v>4246072</v>
      </c>
      <c r="B192" t="s">
        <v>73</v>
      </c>
      <c r="C192" t="s">
        <v>574</v>
      </c>
    </row>
    <row r="193" spans="1:3" x14ac:dyDescent="0.2">
      <c r="A193">
        <v>4247457</v>
      </c>
      <c r="B193" t="s">
        <v>74</v>
      </c>
      <c r="C193" t="s">
        <v>574</v>
      </c>
    </row>
    <row r="194" spans="1:3" x14ac:dyDescent="0.2">
      <c r="A194">
        <v>4247457</v>
      </c>
      <c r="B194" t="s">
        <v>74</v>
      </c>
      <c r="C194" t="s">
        <v>574</v>
      </c>
    </row>
    <row r="195" spans="1:3" x14ac:dyDescent="0.2">
      <c r="A195">
        <v>4252946</v>
      </c>
      <c r="B195" t="s">
        <v>74</v>
      </c>
      <c r="C195" t="s">
        <v>574</v>
      </c>
    </row>
    <row r="196" spans="1:3" x14ac:dyDescent="0.2">
      <c r="A196">
        <v>4252946</v>
      </c>
      <c r="B196" t="s">
        <v>73</v>
      </c>
      <c r="C196" t="s">
        <v>574</v>
      </c>
    </row>
    <row r="197" spans="1:3" x14ac:dyDescent="0.2">
      <c r="A197">
        <v>4263680</v>
      </c>
      <c r="B197" t="s">
        <v>73</v>
      </c>
      <c r="C197" t="s">
        <v>574</v>
      </c>
    </row>
    <row r="198" spans="1:3" x14ac:dyDescent="0.2">
      <c r="A198">
        <v>4269270</v>
      </c>
      <c r="B198" t="s">
        <v>74</v>
      </c>
      <c r="C198" t="s">
        <v>574</v>
      </c>
    </row>
    <row r="199" spans="1:3" x14ac:dyDescent="0.2">
      <c r="A199">
        <v>4276487</v>
      </c>
      <c r="B199" t="s">
        <v>74</v>
      </c>
      <c r="C199" t="s">
        <v>574</v>
      </c>
    </row>
    <row r="200" spans="1:3" x14ac:dyDescent="0.2">
      <c r="A200">
        <v>4276876</v>
      </c>
      <c r="B200" t="s">
        <v>74</v>
      </c>
      <c r="C200" t="s">
        <v>574</v>
      </c>
    </row>
    <row r="201" spans="1:3" x14ac:dyDescent="0.2">
      <c r="A201">
        <v>4291889</v>
      </c>
      <c r="B201" t="s">
        <v>73</v>
      </c>
      <c r="C201" t="s">
        <v>574</v>
      </c>
    </row>
    <row r="202" spans="1:3" x14ac:dyDescent="0.2">
      <c r="A202">
        <v>4295062</v>
      </c>
      <c r="B202" t="s">
        <v>73</v>
      </c>
      <c r="C202" t="s">
        <v>574</v>
      </c>
    </row>
    <row r="203" spans="1:3" x14ac:dyDescent="0.2">
      <c r="A203">
        <v>4295980</v>
      </c>
      <c r="B203" t="s">
        <v>73</v>
      </c>
      <c r="C203" t="s">
        <v>574</v>
      </c>
    </row>
    <row r="204" spans="1:3" x14ac:dyDescent="0.2">
      <c r="A204">
        <v>4305678</v>
      </c>
      <c r="B204" t="s">
        <v>74</v>
      </c>
      <c r="C204" t="s">
        <v>574</v>
      </c>
    </row>
    <row r="205" spans="1:3" x14ac:dyDescent="0.2">
      <c r="A205">
        <v>4305678</v>
      </c>
      <c r="B205" t="s">
        <v>74</v>
      </c>
      <c r="C205" t="s">
        <v>574</v>
      </c>
    </row>
    <row r="206" spans="1:3" x14ac:dyDescent="0.2">
      <c r="A206">
        <v>4307720</v>
      </c>
      <c r="B206" t="s">
        <v>73</v>
      </c>
      <c r="C206" t="s">
        <v>574</v>
      </c>
    </row>
    <row r="207" spans="1:3" x14ac:dyDescent="0.2">
      <c r="A207">
        <v>4309611</v>
      </c>
      <c r="B207" t="s">
        <v>73</v>
      </c>
      <c r="C207" t="s">
        <v>574</v>
      </c>
    </row>
    <row r="208" spans="1:3" x14ac:dyDescent="0.2">
      <c r="A208">
        <v>4324008</v>
      </c>
      <c r="B208" t="s">
        <v>73</v>
      </c>
      <c r="C208" t="s">
        <v>574</v>
      </c>
    </row>
    <row r="209" spans="1:3" x14ac:dyDescent="0.2">
      <c r="A209">
        <v>4324302</v>
      </c>
      <c r="B209" t="s">
        <v>73</v>
      </c>
      <c r="C209" t="s">
        <v>573</v>
      </c>
    </row>
    <row r="210" spans="1:3" x14ac:dyDescent="0.2">
      <c r="A210">
        <v>4324342</v>
      </c>
      <c r="B210" t="s">
        <v>74</v>
      </c>
      <c r="C210" t="s">
        <v>574</v>
      </c>
    </row>
    <row r="211" spans="1:3" x14ac:dyDescent="0.2">
      <c r="A211">
        <v>4324472</v>
      </c>
      <c r="B211" t="s">
        <v>74</v>
      </c>
      <c r="C211" t="s">
        <v>574</v>
      </c>
    </row>
    <row r="212" spans="1:3" x14ac:dyDescent="0.2">
      <c r="A212">
        <v>4324472</v>
      </c>
      <c r="B212" t="s">
        <v>74</v>
      </c>
      <c r="C212" t="s">
        <v>573</v>
      </c>
    </row>
    <row r="213" spans="1:3" x14ac:dyDescent="0.2">
      <c r="A213">
        <v>4324472</v>
      </c>
      <c r="B213" t="s">
        <v>73</v>
      </c>
      <c r="C213" t="s">
        <v>574</v>
      </c>
    </row>
    <row r="214" spans="1:3" x14ac:dyDescent="0.2">
      <c r="A214">
        <v>4326677</v>
      </c>
      <c r="B214" t="s">
        <v>73</v>
      </c>
      <c r="C214" t="s">
        <v>574</v>
      </c>
    </row>
    <row r="215" spans="1:3" x14ac:dyDescent="0.2">
      <c r="A215">
        <v>4328580</v>
      </c>
      <c r="B215" t="s">
        <v>73</v>
      </c>
      <c r="C215" t="s">
        <v>574</v>
      </c>
    </row>
    <row r="216" spans="1:3" x14ac:dyDescent="0.2">
      <c r="A216">
        <v>4328801</v>
      </c>
      <c r="B216" t="s">
        <v>74</v>
      </c>
      <c r="C216" t="s">
        <v>573</v>
      </c>
    </row>
    <row r="217" spans="1:3" x14ac:dyDescent="0.2">
      <c r="A217">
        <v>4331849</v>
      </c>
      <c r="B217" t="s">
        <v>74</v>
      </c>
      <c r="C217" t="s">
        <v>574</v>
      </c>
    </row>
    <row r="218" spans="1:3" x14ac:dyDescent="0.2">
      <c r="A218">
        <v>4335195</v>
      </c>
      <c r="B218" t="s">
        <v>73</v>
      </c>
      <c r="C218" t="s">
        <v>574</v>
      </c>
    </row>
    <row r="219" spans="1:3" x14ac:dyDescent="0.2">
      <c r="A219">
        <v>4338692</v>
      </c>
      <c r="B219" t="s">
        <v>73</v>
      </c>
      <c r="C219" t="s">
        <v>574</v>
      </c>
    </row>
    <row r="220" spans="1:3" x14ac:dyDescent="0.2">
      <c r="A220">
        <v>4341554</v>
      </c>
      <c r="B220" t="s">
        <v>74</v>
      </c>
      <c r="C220" t="s">
        <v>574</v>
      </c>
    </row>
  </sheetData>
  <pageMargins left="0.7" right="0.7" top="0.75" bottom="0.75" header="0.3" footer="0.3"/>
  <pageSetup orientation="portrait" horizontalDpi="0" verticalDpi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D9F8-F491-084C-B976-35DD7B246648}">
  <dimension ref="A1:T220"/>
  <sheetViews>
    <sheetView workbookViewId="0">
      <selection activeCell="S5" sqref="F5:S6"/>
    </sheetView>
  </sheetViews>
  <sheetFormatPr baseColWidth="10" defaultRowHeight="16" x14ac:dyDescent="0.2"/>
  <cols>
    <col min="1" max="1" width="8.6640625" bestFit="1" customWidth="1"/>
    <col min="3" max="3" width="6.1640625" customWidth="1"/>
    <col min="6" max="6" width="22" bestFit="1" customWidth="1"/>
    <col min="7" max="7" width="15.6640625" bestFit="1" customWidth="1"/>
    <col min="8" max="19" width="6.1640625" bestFit="1" customWidth="1"/>
    <col min="20" max="20" width="11.33203125" bestFit="1" customWidth="1"/>
    <col min="21" max="21" width="10.83203125" bestFit="1" customWidth="1"/>
  </cols>
  <sheetData>
    <row r="1" spans="1:20" ht="51" x14ac:dyDescent="0.2">
      <c r="A1" s="2" t="s">
        <v>0</v>
      </c>
      <c r="B1" t="s">
        <v>527</v>
      </c>
      <c r="C1" s="2" t="s">
        <v>6</v>
      </c>
      <c r="F1" t="s">
        <v>919</v>
      </c>
    </row>
    <row r="2" spans="1:20" x14ac:dyDescent="0.2">
      <c r="A2">
        <v>174730</v>
      </c>
      <c r="B2" t="s">
        <v>74</v>
      </c>
      <c r="C2">
        <v>1</v>
      </c>
      <c r="G2" t="s">
        <v>825</v>
      </c>
      <c r="H2" t="s">
        <v>811</v>
      </c>
      <c r="I2" t="s">
        <v>812</v>
      </c>
      <c r="J2" t="s">
        <v>823</v>
      </c>
      <c r="K2" t="s">
        <v>813</v>
      </c>
      <c r="L2" t="s">
        <v>814</v>
      </c>
      <c r="M2" t="s">
        <v>815</v>
      </c>
      <c r="N2" t="s">
        <v>816</v>
      </c>
      <c r="O2" t="s">
        <v>817</v>
      </c>
      <c r="P2" t="s">
        <v>818</v>
      </c>
      <c r="Q2" t="s">
        <v>819</v>
      </c>
      <c r="R2" t="s">
        <v>820</v>
      </c>
      <c r="S2" t="s">
        <v>821</v>
      </c>
      <c r="T2" t="s">
        <v>822</v>
      </c>
    </row>
    <row r="3" spans="1:20" x14ac:dyDescent="0.2">
      <c r="A3">
        <v>174730</v>
      </c>
      <c r="B3" t="s">
        <v>74</v>
      </c>
      <c r="C3">
        <v>1</v>
      </c>
      <c r="F3" s="3" t="s">
        <v>824</v>
      </c>
      <c r="G3" s="3" t="s">
        <v>556</v>
      </c>
    </row>
    <row r="4" spans="1:20" x14ac:dyDescent="0.2">
      <c r="A4">
        <v>416580</v>
      </c>
      <c r="B4" t="s">
        <v>73</v>
      </c>
      <c r="C4">
        <v>1</v>
      </c>
      <c r="F4" s="3" t="s">
        <v>553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>
        <v>13</v>
      </c>
      <c r="T4" t="s">
        <v>554</v>
      </c>
    </row>
    <row r="5" spans="1:20" x14ac:dyDescent="0.2">
      <c r="A5">
        <v>434057</v>
      </c>
      <c r="B5" t="s">
        <v>74</v>
      </c>
      <c r="C5">
        <v>2</v>
      </c>
      <c r="F5" s="4" t="s">
        <v>73</v>
      </c>
      <c r="G5" s="14">
        <v>0.91304347826086951</v>
      </c>
      <c r="H5" s="14">
        <v>2.1739130434782608E-2</v>
      </c>
      <c r="I5" s="14">
        <v>7.246376811594203E-3</v>
      </c>
      <c r="J5" s="14">
        <v>7.246376811594203E-3</v>
      </c>
      <c r="K5" s="14">
        <v>0</v>
      </c>
      <c r="L5" s="14">
        <v>0</v>
      </c>
      <c r="M5" s="14">
        <v>0</v>
      </c>
      <c r="N5" s="14">
        <v>0</v>
      </c>
      <c r="O5" s="14">
        <v>7.246376811594203E-3</v>
      </c>
      <c r="P5" s="14">
        <v>7.246376811594203E-3</v>
      </c>
      <c r="Q5" s="14">
        <v>7.246376811594203E-3</v>
      </c>
      <c r="R5" s="14">
        <v>2.1739130434782608E-2</v>
      </c>
      <c r="S5" s="14">
        <v>7.246376811594203E-3</v>
      </c>
      <c r="T5" s="14">
        <v>1</v>
      </c>
    </row>
    <row r="6" spans="1:20" x14ac:dyDescent="0.2">
      <c r="A6">
        <v>816426</v>
      </c>
      <c r="B6" t="s">
        <v>74</v>
      </c>
      <c r="C6">
        <v>3</v>
      </c>
      <c r="F6" s="4" t="s">
        <v>74</v>
      </c>
      <c r="G6" s="14">
        <v>0.81481481481481477</v>
      </c>
      <c r="H6" s="14">
        <v>6.1728395061728392E-2</v>
      </c>
      <c r="I6" s="14">
        <v>1.2345679012345678E-2</v>
      </c>
      <c r="J6" s="14">
        <v>1.2345679012345678E-2</v>
      </c>
      <c r="K6" s="14">
        <v>1.2345679012345678E-2</v>
      </c>
      <c r="L6" s="14">
        <v>1.2345679012345678E-2</v>
      </c>
      <c r="M6" s="14">
        <v>2.4691358024691357E-2</v>
      </c>
      <c r="N6" s="14">
        <v>1.2345679012345678E-2</v>
      </c>
      <c r="O6" s="14">
        <v>0</v>
      </c>
      <c r="P6" s="14">
        <v>1.2345679012345678E-2</v>
      </c>
      <c r="Q6" s="14">
        <v>1.2345679012345678E-2</v>
      </c>
      <c r="R6" s="14">
        <v>1.2345679012345678E-2</v>
      </c>
      <c r="S6" s="14">
        <v>0</v>
      </c>
      <c r="T6" s="14">
        <v>1</v>
      </c>
    </row>
    <row r="7" spans="1:20" x14ac:dyDescent="0.2">
      <c r="A7">
        <v>883613</v>
      </c>
      <c r="B7" t="s">
        <v>73</v>
      </c>
      <c r="C7">
        <v>1</v>
      </c>
      <c r="F7" s="4" t="s">
        <v>554</v>
      </c>
      <c r="G7" s="14">
        <v>0.87671232876712324</v>
      </c>
      <c r="H7" s="14">
        <v>3.6529680365296802E-2</v>
      </c>
      <c r="I7" s="14">
        <v>9.1324200913242004E-3</v>
      </c>
      <c r="J7" s="14">
        <v>9.1324200913242004E-3</v>
      </c>
      <c r="K7" s="14">
        <v>4.5662100456621002E-3</v>
      </c>
      <c r="L7" s="14">
        <v>4.5662100456621002E-3</v>
      </c>
      <c r="M7" s="14">
        <v>9.1324200913242004E-3</v>
      </c>
      <c r="N7" s="14">
        <v>4.5662100456621002E-3</v>
      </c>
      <c r="O7" s="14">
        <v>4.5662100456621002E-3</v>
      </c>
      <c r="P7" s="14">
        <v>9.1324200913242004E-3</v>
      </c>
      <c r="Q7" s="14">
        <v>9.1324200913242004E-3</v>
      </c>
      <c r="R7" s="14">
        <v>1.8264840182648401E-2</v>
      </c>
      <c r="S7" s="14">
        <v>4.5662100456621002E-3</v>
      </c>
      <c r="T7" s="14">
        <v>1</v>
      </c>
    </row>
    <row r="8" spans="1:20" x14ac:dyDescent="0.2">
      <c r="A8">
        <v>883613</v>
      </c>
      <c r="B8" t="s">
        <v>73</v>
      </c>
      <c r="C8">
        <v>1</v>
      </c>
    </row>
    <row r="9" spans="1:20" x14ac:dyDescent="0.2">
      <c r="A9">
        <v>884064</v>
      </c>
      <c r="B9" t="s">
        <v>74</v>
      </c>
      <c r="C9">
        <v>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">
      <c r="A10">
        <v>927246</v>
      </c>
      <c r="B10" t="s">
        <v>73</v>
      </c>
      <c r="C10">
        <v>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">
      <c r="A11">
        <v>989264</v>
      </c>
      <c r="B11" t="s">
        <v>74</v>
      </c>
      <c r="C11">
        <v>1</v>
      </c>
    </row>
    <row r="12" spans="1:20" ht="20" x14ac:dyDescent="0.25">
      <c r="A12">
        <v>989264</v>
      </c>
      <c r="B12" t="s">
        <v>74</v>
      </c>
      <c r="C12">
        <v>1</v>
      </c>
      <c r="E12" s="17" t="s">
        <v>794</v>
      </c>
    </row>
    <row r="13" spans="1:20" x14ac:dyDescent="0.2">
      <c r="A13">
        <v>1038523</v>
      </c>
      <c r="B13" t="s">
        <v>74</v>
      </c>
      <c r="C13">
        <v>1</v>
      </c>
      <c r="E13">
        <v>138</v>
      </c>
    </row>
    <row r="14" spans="1:20" ht="21" x14ac:dyDescent="0.3">
      <c r="A14">
        <v>1055538</v>
      </c>
      <c r="B14" t="s">
        <v>74</v>
      </c>
      <c r="C14">
        <v>1</v>
      </c>
      <c r="E14" s="17" t="s">
        <v>795</v>
      </c>
    </row>
    <row r="15" spans="1:20" x14ac:dyDescent="0.2">
      <c r="A15">
        <v>1055538</v>
      </c>
      <c r="B15" t="s">
        <v>73</v>
      </c>
      <c r="C15">
        <v>1</v>
      </c>
      <c r="E15">
        <v>126</v>
      </c>
    </row>
    <row r="16" spans="1:20" ht="20" x14ac:dyDescent="0.25">
      <c r="A16">
        <v>1110653</v>
      </c>
      <c r="B16" t="s">
        <v>73</v>
      </c>
      <c r="C16">
        <v>1</v>
      </c>
      <c r="E16" s="17" t="s">
        <v>796</v>
      </c>
    </row>
    <row r="17" spans="1:5" x14ac:dyDescent="0.2">
      <c r="A17">
        <v>1154873</v>
      </c>
      <c r="B17" t="s">
        <v>73</v>
      </c>
      <c r="C17">
        <v>1</v>
      </c>
      <c r="E17">
        <v>81</v>
      </c>
    </row>
    <row r="18" spans="1:5" ht="21" x14ac:dyDescent="0.3">
      <c r="A18">
        <v>1196248</v>
      </c>
      <c r="B18" t="s">
        <v>74</v>
      </c>
      <c r="C18">
        <v>1</v>
      </c>
      <c r="E18" s="17" t="s">
        <v>797</v>
      </c>
    </row>
    <row r="19" spans="1:5" x14ac:dyDescent="0.2">
      <c r="A19">
        <v>1196248</v>
      </c>
      <c r="B19" t="s">
        <v>74</v>
      </c>
      <c r="C19">
        <v>1</v>
      </c>
      <c r="E19">
        <v>66</v>
      </c>
    </row>
    <row r="20" spans="1:5" ht="20" x14ac:dyDescent="0.25">
      <c r="A20">
        <v>1226126</v>
      </c>
      <c r="B20" t="s">
        <v>74</v>
      </c>
      <c r="C20">
        <v>5</v>
      </c>
      <c r="E20" s="17" t="s">
        <v>798</v>
      </c>
    </row>
    <row r="21" spans="1:5" ht="20" x14ac:dyDescent="0.25">
      <c r="A21">
        <v>1228743</v>
      </c>
      <c r="B21" t="s">
        <v>74</v>
      </c>
      <c r="C21">
        <v>1</v>
      </c>
      <c r="E21" s="17"/>
    </row>
    <row r="22" spans="1:5" ht="20" x14ac:dyDescent="0.25">
      <c r="A22">
        <v>1228743</v>
      </c>
      <c r="B22" t="s">
        <v>74</v>
      </c>
      <c r="C22">
        <v>6</v>
      </c>
      <c r="E22" s="17"/>
    </row>
    <row r="23" spans="1:5" ht="20" x14ac:dyDescent="0.25">
      <c r="A23">
        <v>1271207</v>
      </c>
      <c r="B23" t="s">
        <v>74</v>
      </c>
      <c r="C23">
        <v>1</v>
      </c>
      <c r="E23" s="17">
        <v>0.05</v>
      </c>
    </row>
    <row r="24" spans="1:5" ht="20" x14ac:dyDescent="0.25">
      <c r="A24">
        <v>1271207</v>
      </c>
      <c r="B24" t="s">
        <v>74</v>
      </c>
      <c r="C24">
        <v>1</v>
      </c>
      <c r="E24" s="17"/>
    </row>
    <row r="25" spans="1:5" x14ac:dyDescent="0.2">
      <c r="A25">
        <v>1328229</v>
      </c>
      <c r="B25" t="s">
        <v>74</v>
      </c>
      <c r="C25">
        <v>4</v>
      </c>
    </row>
    <row r="26" spans="1:5" ht="20" x14ac:dyDescent="0.25">
      <c r="A26">
        <v>1361178</v>
      </c>
      <c r="B26" t="s">
        <v>74</v>
      </c>
      <c r="C26">
        <v>7</v>
      </c>
      <c r="E26" s="17" t="s">
        <v>799</v>
      </c>
    </row>
    <row r="27" spans="1:5" ht="20" x14ac:dyDescent="0.25">
      <c r="A27">
        <v>1367756</v>
      </c>
      <c r="B27" t="s">
        <v>73</v>
      </c>
      <c r="C27">
        <v>1</v>
      </c>
      <c r="E27" s="17"/>
    </row>
    <row r="28" spans="1:5" ht="20" x14ac:dyDescent="0.25">
      <c r="A28">
        <v>1379005</v>
      </c>
      <c r="B28" t="s">
        <v>74</v>
      </c>
      <c r="C28">
        <v>1</v>
      </c>
      <c r="E28" s="17"/>
    </row>
    <row r="29" spans="1:5" ht="20" x14ac:dyDescent="0.25">
      <c r="A29">
        <v>1410844</v>
      </c>
      <c r="B29" t="s">
        <v>74</v>
      </c>
      <c r="C29">
        <v>7</v>
      </c>
      <c r="E29" s="17" t="s">
        <v>800</v>
      </c>
    </row>
    <row r="30" spans="1:5" x14ac:dyDescent="0.2">
      <c r="A30">
        <v>1422935</v>
      </c>
      <c r="B30" t="s">
        <v>73</v>
      </c>
      <c r="C30">
        <v>1</v>
      </c>
    </row>
    <row r="31" spans="1:5" ht="20" x14ac:dyDescent="0.25">
      <c r="A31">
        <v>1471822</v>
      </c>
      <c r="B31" t="s">
        <v>73</v>
      </c>
      <c r="C31">
        <v>1</v>
      </c>
      <c r="E31" s="18" t="s">
        <v>801</v>
      </c>
    </row>
    <row r="32" spans="1:5" x14ac:dyDescent="0.2">
      <c r="A32">
        <v>1471822</v>
      </c>
      <c r="B32" t="s">
        <v>74</v>
      </c>
      <c r="C32">
        <v>1</v>
      </c>
    </row>
    <row r="33" spans="1:3" x14ac:dyDescent="0.2">
      <c r="A33">
        <v>1494834</v>
      </c>
      <c r="B33" t="s">
        <v>73</v>
      </c>
      <c r="C33">
        <v>1</v>
      </c>
    </row>
    <row r="34" spans="1:3" x14ac:dyDescent="0.2">
      <c r="A34">
        <v>1496103</v>
      </c>
      <c r="B34" t="s">
        <v>73</v>
      </c>
      <c r="C34">
        <v>1</v>
      </c>
    </row>
    <row r="35" spans="1:3" x14ac:dyDescent="0.2">
      <c r="A35">
        <v>1498382</v>
      </c>
      <c r="B35" t="s">
        <v>73</v>
      </c>
      <c r="C35">
        <v>1</v>
      </c>
    </row>
    <row r="36" spans="1:3" x14ac:dyDescent="0.2">
      <c r="A36">
        <v>1520412</v>
      </c>
      <c r="B36" t="s">
        <v>73</v>
      </c>
      <c r="C36">
        <v>1</v>
      </c>
    </row>
    <row r="37" spans="1:3" x14ac:dyDescent="0.2">
      <c r="A37">
        <v>1536222</v>
      </c>
      <c r="B37" t="s">
        <v>74</v>
      </c>
      <c r="C37">
        <v>1</v>
      </c>
    </row>
    <row r="38" spans="1:3" x14ac:dyDescent="0.2">
      <c r="A38">
        <v>1544699</v>
      </c>
      <c r="B38" t="s">
        <v>73</v>
      </c>
      <c r="C38">
        <v>1</v>
      </c>
    </row>
    <row r="39" spans="1:3" x14ac:dyDescent="0.2">
      <c r="A39">
        <v>1579336</v>
      </c>
      <c r="B39" t="s">
        <v>73</v>
      </c>
      <c r="C39">
        <v>1</v>
      </c>
    </row>
    <row r="40" spans="1:3" x14ac:dyDescent="0.2">
      <c r="A40">
        <v>1585408</v>
      </c>
      <c r="B40" t="s">
        <v>73</v>
      </c>
      <c r="C40">
        <v>1</v>
      </c>
    </row>
    <row r="41" spans="1:3" x14ac:dyDescent="0.2">
      <c r="A41">
        <v>1585408</v>
      </c>
      <c r="B41" t="s">
        <v>74</v>
      </c>
      <c r="C41">
        <v>8</v>
      </c>
    </row>
    <row r="42" spans="1:3" x14ac:dyDescent="0.2">
      <c r="A42">
        <v>1604460</v>
      </c>
      <c r="B42" t="s">
        <v>74</v>
      </c>
      <c r="C42">
        <v>1</v>
      </c>
    </row>
    <row r="43" spans="1:3" x14ac:dyDescent="0.2">
      <c r="A43">
        <v>1613992</v>
      </c>
      <c r="B43" t="s">
        <v>73</v>
      </c>
      <c r="C43">
        <v>1</v>
      </c>
    </row>
    <row r="44" spans="1:3" x14ac:dyDescent="0.2">
      <c r="A44">
        <v>1621396</v>
      </c>
      <c r="B44" t="s">
        <v>73</v>
      </c>
      <c r="C44">
        <v>1</v>
      </c>
    </row>
    <row r="45" spans="1:3" x14ac:dyDescent="0.2">
      <c r="A45">
        <v>1627098</v>
      </c>
      <c r="B45" t="s">
        <v>73</v>
      </c>
      <c r="C45">
        <v>1</v>
      </c>
    </row>
    <row r="46" spans="1:3" x14ac:dyDescent="0.2">
      <c r="A46">
        <v>1637949</v>
      </c>
      <c r="B46" t="s">
        <v>73</v>
      </c>
      <c r="C46">
        <v>1</v>
      </c>
    </row>
    <row r="47" spans="1:3" x14ac:dyDescent="0.2">
      <c r="A47">
        <v>1637949</v>
      </c>
      <c r="B47" t="s">
        <v>73</v>
      </c>
      <c r="C47">
        <v>1</v>
      </c>
    </row>
    <row r="48" spans="1:3" x14ac:dyDescent="0.2">
      <c r="A48">
        <v>1638071</v>
      </c>
      <c r="B48" t="s">
        <v>73</v>
      </c>
      <c r="C48">
        <v>1</v>
      </c>
    </row>
    <row r="49" spans="1:3" x14ac:dyDescent="0.2">
      <c r="A49">
        <v>1638071</v>
      </c>
      <c r="B49" t="s">
        <v>73</v>
      </c>
      <c r="C49">
        <v>1</v>
      </c>
    </row>
    <row r="50" spans="1:3" x14ac:dyDescent="0.2">
      <c r="A50">
        <v>1638071</v>
      </c>
      <c r="B50" t="s">
        <v>73</v>
      </c>
      <c r="C50">
        <v>1</v>
      </c>
    </row>
    <row r="51" spans="1:3" x14ac:dyDescent="0.2">
      <c r="A51">
        <v>1669264</v>
      </c>
      <c r="B51" t="s">
        <v>73</v>
      </c>
      <c r="C51">
        <v>1</v>
      </c>
    </row>
    <row r="52" spans="1:3" x14ac:dyDescent="0.2">
      <c r="A52">
        <v>1690949</v>
      </c>
      <c r="B52" t="s">
        <v>74</v>
      </c>
      <c r="C52">
        <v>1</v>
      </c>
    </row>
    <row r="53" spans="1:3" x14ac:dyDescent="0.2">
      <c r="A53">
        <v>1702523</v>
      </c>
      <c r="B53" t="s">
        <v>74</v>
      </c>
      <c r="C53">
        <v>2</v>
      </c>
    </row>
    <row r="54" spans="1:3" x14ac:dyDescent="0.2">
      <c r="A54">
        <v>1705642</v>
      </c>
      <c r="B54" t="s">
        <v>73</v>
      </c>
      <c r="C54">
        <v>2</v>
      </c>
    </row>
    <row r="55" spans="1:3" x14ac:dyDescent="0.2">
      <c r="A55">
        <v>1718279</v>
      </c>
      <c r="B55" t="s">
        <v>73</v>
      </c>
      <c r="C55">
        <v>1</v>
      </c>
    </row>
    <row r="56" spans="1:3" x14ac:dyDescent="0.2">
      <c r="A56">
        <v>1736596</v>
      </c>
      <c r="B56" t="s">
        <v>73</v>
      </c>
      <c r="C56">
        <v>1</v>
      </c>
    </row>
    <row r="57" spans="1:3" x14ac:dyDescent="0.2">
      <c r="A57">
        <v>1736596</v>
      </c>
      <c r="B57" t="s">
        <v>73</v>
      </c>
      <c r="C57">
        <v>9</v>
      </c>
    </row>
    <row r="58" spans="1:3" x14ac:dyDescent="0.2">
      <c r="A58">
        <v>1755590</v>
      </c>
      <c r="B58" t="s">
        <v>73</v>
      </c>
      <c r="C58">
        <v>1</v>
      </c>
    </row>
    <row r="59" spans="1:3" x14ac:dyDescent="0.2">
      <c r="A59">
        <v>1765670</v>
      </c>
      <c r="B59" t="s">
        <v>73</v>
      </c>
      <c r="C59">
        <v>1</v>
      </c>
    </row>
    <row r="60" spans="1:3" x14ac:dyDescent="0.2">
      <c r="A60">
        <v>1765810</v>
      </c>
      <c r="B60" t="s">
        <v>73</v>
      </c>
      <c r="C60">
        <v>1</v>
      </c>
    </row>
    <row r="61" spans="1:3" x14ac:dyDescent="0.2">
      <c r="A61">
        <v>1766857</v>
      </c>
      <c r="B61" t="s">
        <v>74</v>
      </c>
      <c r="C61">
        <v>2</v>
      </c>
    </row>
    <row r="62" spans="1:3" x14ac:dyDescent="0.2">
      <c r="A62">
        <v>1766857</v>
      </c>
      <c r="B62" t="s">
        <v>73</v>
      </c>
      <c r="C62">
        <v>2</v>
      </c>
    </row>
    <row r="63" spans="1:3" x14ac:dyDescent="0.2">
      <c r="A63">
        <v>1782344</v>
      </c>
      <c r="B63" t="s">
        <v>74</v>
      </c>
      <c r="C63">
        <v>1</v>
      </c>
    </row>
    <row r="64" spans="1:3" x14ac:dyDescent="0.2">
      <c r="A64">
        <v>1782344</v>
      </c>
      <c r="B64" t="s">
        <v>73</v>
      </c>
      <c r="C64">
        <v>1</v>
      </c>
    </row>
    <row r="65" spans="1:3" x14ac:dyDescent="0.2">
      <c r="A65">
        <v>1801958</v>
      </c>
      <c r="B65" t="s">
        <v>73</v>
      </c>
      <c r="C65">
        <v>1</v>
      </c>
    </row>
    <row r="66" spans="1:3" x14ac:dyDescent="0.2">
      <c r="A66">
        <v>2014211</v>
      </c>
      <c r="B66" t="s">
        <v>73</v>
      </c>
      <c r="C66">
        <v>1</v>
      </c>
    </row>
    <row r="67" spans="1:3" x14ac:dyDescent="0.2">
      <c r="A67">
        <v>2018855</v>
      </c>
      <c r="B67" t="s">
        <v>74</v>
      </c>
      <c r="C67">
        <v>1</v>
      </c>
    </row>
    <row r="68" spans="1:3" x14ac:dyDescent="0.2">
      <c r="A68">
        <v>2018855</v>
      </c>
      <c r="B68" t="s">
        <v>73</v>
      </c>
      <c r="C68">
        <v>1</v>
      </c>
    </row>
    <row r="69" spans="1:3" x14ac:dyDescent="0.2">
      <c r="A69">
        <v>2022417</v>
      </c>
      <c r="B69" t="s">
        <v>73</v>
      </c>
      <c r="C69">
        <v>1</v>
      </c>
    </row>
    <row r="70" spans="1:3" x14ac:dyDescent="0.2">
      <c r="A70">
        <v>2023556</v>
      </c>
      <c r="B70" t="s">
        <v>73</v>
      </c>
      <c r="C70">
        <v>1</v>
      </c>
    </row>
    <row r="71" spans="1:3" x14ac:dyDescent="0.2">
      <c r="A71">
        <v>2053923</v>
      </c>
      <c r="B71" t="s">
        <v>73</v>
      </c>
      <c r="C71">
        <v>1</v>
      </c>
    </row>
    <row r="72" spans="1:3" x14ac:dyDescent="0.2">
      <c r="A72">
        <v>2139498</v>
      </c>
      <c r="B72" t="s">
        <v>73</v>
      </c>
      <c r="C72">
        <v>1</v>
      </c>
    </row>
    <row r="73" spans="1:3" x14ac:dyDescent="0.2">
      <c r="A73">
        <v>2139934</v>
      </c>
      <c r="B73" t="s">
        <v>73</v>
      </c>
      <c r="C73">
        <v>1</v>
      </c>
    </row>
    <row r="74" spans="1:3" x14ac:dyDescent="0.2">
      <c r="A74">
        <v>2227932</v>
      </c>
      <c r="B74" t="s">
        <v>74</v>
      </c>
      <c r="C74">
        <v>1</v>
      </c>
    </row>
    <row r="75" spans="1:3" x14ac:dyDescent="0.2">
      <c r="A75">
        <v>2229669</v>
      </c>
      <c r="B75" t="s">
        <v>74</v>
      </c>
      <c r="C75">
        <v>11</v>
      </c>
    </row>
    <row r="76" spans="1:3" x14ac:dyDescent="0.2">
      <c r="A76">
        <v>2343708</v>
      </c>
      <c r="B76" t="s">
        <v>73</v>
      </c>
      <c r="C76">
        <v>1</v>
      </c>
    </row>
    <row r="77" spans="1:3" x14ac:dyDescent="0.2">
      <c r="A77">
        <v>2360789</v>
      </c>
      <c r="B77" t="s">
        <v>74</v>
      </c>
      <c r="C77">
        <v>1</v>
      </c>
    </row>
    <row r="78" spans="1:3" x14ac:dyDescent="0.2">
      <c r="A78">
        <v>2381183</v>
      </c>
      <c r="B78" t="s">
        <v>73</v>
      </c>
      <c r="C78">
        <v>1</v>
      </c>
    </row>
    <row r="79" spans="1:3" x14ac:dyDescent="0.2">
      <c r="A79">
        <v>2383323</v>
      </c>
      <c r="B79" t="s">
        <v>73</v>
      </c>
      <c r="C79">
        <v>1</v>
      </c>
    </row>
    <row r="80" spans="1:3" x14ac:dyDescent="0.2">
      <c r="A80">
        <v>2391945</v>
      </c>
      <c r="B80" t="s">
        <v>73</v>
      </c>
      <c r="C80">
        <v>1</v>
      </c>
    </row>
    <row r="81" spans="1:3" x14ac:dyDescent="0.2">
      <c r="A81">
        <v>2391945</v>
      </c>
      <c r="B81" t="s">
        <v>73</v>
      </c>
      <c r="C81">
        <v>1</v>
      </c>
    </row>
    <row r="82" spans="1:3" x14ac:dyDescent="0.2">
      <c r="A82">
        <v>2392024</v>
      </c>
      <c r="B82" t="s">
        <v>74</v>
      </c>
      <c r="C82">
        <v>1</v>
      </c>
    </row>
    <row r="83" spans="1:3" x14ac:dyDescent="0.2">
      <c r="A83">
        <v>2425557</v>
      </c>
      <c r="B83" t="s">
        <v>74</v>
      </c>
      <c r="C83">
        <v>1</v>
      </c>
    </row>
    <row r="84" spans="1:3" x14ac:dyDescent="0.2">
      <c r="A84">
        <v>2453685</v>
      </c>
      <c r="B84" t="s">
        <v>73</v>
      </c>
      <c r="C84">
        <v>1</v>
      </c>
    </row>
    <row r="85" spans="1:3" x14ac:dyDescent="0.2">
      <c r="A85">
        <v>3002079</v>
      </c>
      <c r="B85" t="s">
        <v>73</v>
      </c>
      <c r="C85">
        <v>1</v>
      </c>
    </row>
    <row r="86" spans="1:3" x14ac:dyDescent="0.2">
      <c r="A86">
        <v>3002547</v>
      </c>
      <c r="B86" t="s">
        <v>73</v>
      </c>
      <c r="C86">
        <v>1</v>
      </c>
    </row>
    <row r="87" spans="1:3" x14ac:dyDescent="0.2">
      <c r="A87">
        <v>3002547</v>
      </c>
      <c r="B87" t="s">
        <v>74</v>
      </c>
      <c r="C87">
        <v>1</v>
      </c>
    </row>
    <row r="88" spans="1:3" x14ac:dyDescent="0.2">
      <c r="A88">
        <v>3002547</v>
      </c>
      <c r="B88" t="s">
        <v>73</v>
      </c>
      <c r="C88">
        <v>1</v>
      </c>
    </row>
    <row r="89" spans="1:3" x14ac:dyDescent="0.2">
      <c r="A89">
        <v>3029991</v>
      </c>
      <c r="B89" t="s">
        <v>73</v>
      </c>
      <c r="C89">
        <v>1</v>
      </c>
    </row>
    <row r="90" spans="1:3" x14ac:dyDescent="0.2">
      <c r="A90">
        <v>3040336</v>
      </c>
      <c r="B90" t="s">
        <v>73</v>
      </c>
      <c r="C90">
        <v>1</v>
      </c>
    </row>
    <row r="91" spans="1:3" x14ac:dyDescent="0.2">
      <c r="A91">
        <v>3042106</v>
      </c>
      <c r="B91" t="s">
        <v>73</v>
      </c>
      <c r="C91">
        <v>1</v>
      </c>
    </row>
    <row r="92" spans="1:3" x14ac:dyDescent="0.2">
      <c r="A92">
        <v>3053096</v>
      </c>
      <c r="B92" t="s">
        <v>73</v>
      </c>
      <c r="C92">
        <v>1</v>
      </c>
    </row>
    <row r="93" spans="1:3" x14ac:dyDescent="0.2">
      <c r="A93">
        <v>3065074</v>
      </c>
      <c r="B93" t="s">
        <v>73</v>
      </c>
      <c r="C93">
        <v>1</v>
      </c>
    </row>
    <row r="94" spans="1:3" x14ac:dyDescent="0.2">
      <c r="A94">
        <v>3070360</v>
      </c>
      <c r="B94" t="s">
        <v>73</v>
      </c>
      <c r="C94">
        <v>3</v>
      </c>
    </row>
    <row r="95" spans="1:3" x14ac:dyDescent="0.2">
      <c r="A95">
        <v>3086537</v>
      </c>
      <c r="B95" t="s">
        <v>74</v>
      </c>
      <c r="C95">
        <v>2</v>
      </c>
    </row>
    <row r="96" spans="1:3" x14ac:dyDescent="0.2">
      <c r="A96">
        <v>3092056</v>
      </c>
      <c r="B96" t="s">
        <v>73</v>
      </c>
      <c r="C96">
        <v>1</v>
      </c>
    </row>
    <row r="97" spans="1:3" x14ac:dyDescent="0.2">
      <c r="A97">
        <v>3093520</v>
      </c>
      <c r="B97" t="s">
        <v>73</v>
      </c>
      <c r="C97">
        <v>1</v>
      </c>
    </row>
    <row r="98" spans="1:3" x14ac:dyDescent="0.2">
      <c r="A98">
        <v>3093669</v>
      </c>
      <c r="B98" t="s">
        <v>73</v>
      </c>
      <c r="C98">
        <v>1</v>
      </c>
    </row>
    <row r="99" spans="1:3" x14ac:dyDescent="0.2">
      <c r="A99">
        <v>3097547</v>
      </c>
      <c r="B99" t="s">
        <v>73</v>
      </c>
      <c r="C99">
        <v>1</v>
      </c>
    </row>
    <row r="100" spans="1:3" x14ac:dyDescent="0.2">
      <c r="A100">
        <v>3100077</v>
      </c>
      <c r="B100" t="s">
        <v>73</v>
      </c>
      <c r="C100">
        <v>13</v>
      </c>
    </row>
    <row r="101" spans="1:3" x14ac:dyDescent="0.2">
      <c r="A101">
        <v>3118293</v>
      </c>
      <c r="B101" t="s">
        <v>73</v>
      </c>
      <c r="C101">
        <v>1</v>
      </c>
    </row>
    <row r="102" spans="1:3" x14ac:dyDescent="0.2">
      <c r="A102">
        <v>3123969</v>
      </c>
      <c r="B102" t="s">
        <v>74</v>
      </c>
      <c r="C102">
        <v>1</v>
      </c>
    </row>
    <row r="103" spans="1:3" x14ac:dyDescent="0.2">
      <c r="A103">
        <v>3159639</v>
      </c>
      <c r="B103" t="s">
        <v>73</v>
      </c>
      <c r="C103">
        <v>1</v>
      </c>
    </row>
    <row r="104" spans="1:3" x14ac:dyDescent="0.2">
      <c r="A104">
        <v>3159639</v>
      </c>
      <c r="B104" t="s">
        <v>74</v>
      </c>
      <c r="C104">
        <v>1</v>
      </c>
    </row>
    <row r="105" spans="1:3" x14ac:dyDescent="0.2">
      <c r="A105">
        <v>3161593</v>
      </c>
      <c r="B105" t="s">
        <v>73</v>
      </c>
      <c r="C105">
        <v>1</v>
      </c>
    </row>
    <row r="106" spans="1:3" x14ac:dyDescent="0.2">
      <c r="A106">
        <v>3176064</v>
      </c>
      <c r="B106" t="s">
        <v>73</v>
      </c>
      <c r="C106">
        <v>1</v>
      </c>
    </row>
    <row r="107" spans="1:3" x14ac:dyDescent="0.2">
      <c r="A107">
        <v>3186542</v>
      </c>
      <c r="B107" t="s">
        <v>73</v>
      </c>
      <c r="C107">
        <v>1</v>
      </c>
    </row>
    <row r="108" spans="1:3" x14ac:dyDescent="0.2">
      <c r="A108">
        <v>3186542</v>
      </c>
      <c r="B108" t="s">
        <v>73</v>
      </c>
      <c r="C108">
        <v>1</v>
      </c>
    </row>
    <row r="109" spans="1:3" x14ac:dyDescent="0.2">
      <c r="A109">
        <v>3213541</v>
      </c>
      <c r="B109" t="s">
        <v>73</v>
      </c>
      <c r="C109">
        <v>1</v>
      </c>
    </row>
    <row r="110" spans="1:3" x14ac:dyDescent="0.2">
      <c r="A110">
        <v>3213541</v>
      </c>
      <c r="B110" t="s">
        <v>73</v>
      </c>
      <c r="C110">
        <v>1</v>
      </c>
    </row>
    <row r="111" spans="1:3" x14ac:dyDescent="0.2">
      <c r="A111">
        <v>3226177</v>
      </c>
      <c r="B111" t="s">
        <v>73</v>
      </c>
      <c r="C111">
        <v>1</v>
      </c>
    </row>
    <row r="112" spans="1:3" x14ac:dyDescent="0.2">
      <c r="A112">
        <v>3226651</v>
      </c>
      <c r="B112" t="s">
        <v>73</v>
      </c>
      <c r="C112">
        <v>1</v>
      </c>
    </row>
    <row r="113" spans="1:3" x14ac:dyDescent="0.2">
      <c r="A113">
        <v>3263309</v>
      </c>
      <c r="B113" t="s">
        <v>73</v>
      </c>
      <c r="C113">
        <v>1</v>
      </c>
    </row>
    <row r="114" spans="1:3" x14ac:dyDescent="0.2">
      <c r="A114">
        <v>3263309</v>
      </c>
      <c r="B114" t="s">
        <v>73</v>
      </c>
      <c r="C114">
        <v>1</v>
      </c>
    </row>
    <row r="115" spans="1:3" x14ac:dyDescent="0.2">
      <c r="A115">
        <v>3264264</v>
      </c>
      <c r="B115" t="s">
        <v>74</v>
      </c>
      <c r="C115">
        <v>1</v>
      </c>
    </row>
    <row r="116" spans="1:3" x14ac:dyDescent="0.2">
      <c r="A116">
        <v>3277554</v>
      </c>
      <c r="B116" t="s">
        <v>73</v>
      </c>
      <c r="C116">
        <v>1</v>
      </c>
    </row>
    <row r="117" spans="1:3" x14ac:dyDescent="0.2">
      <c r="A117">
        <v>3278300</v>
      </c>
      <c r="B117" t="s">
        <v>73</v>
      </c>
      <c r="C117">
        <v>1</v>
      </c>
    </row>
    <row r="118" spans="1:3" x14ac:dyDescent="0.2">
      <c r="A118">
        <v>3281610</v>
      </c>
      <c r="B118" t="s">
        <v>73</v>
      </c>
      <c r="C118">
        <v>10</v>
      </c>
    </row>
    <row r="119" spans="1:3" x14ac:dyDescent="0.2">
      <c r="A119">
        <v>3287763</v>
      </c>
      <c r="B119" t="s">
        <v>73</v>
      </c>
      <c r="C119">
        <v>1</v>
      </c>
    </row>
    <row r="120" spans="1:3" x14ac:dyDescent="0.2">
      <c r="A120">
        <v>3306547</v>
      </c>
      <c r="B120" t="s">
        <v>73</v>
      </c>
      <c r="C120">
        <v>1</v>
      </c>
    </row>
    <row r="121" spans="1:3" x14ac:dyDescent="0.2">
      <c r="A121">
        <v>3325514</v>
      </c>
      <c r="B121" t="s">
        <v>73</v>
      </c>
      <c r="C121">
        <v>12</v>
      </c>
    </row>
    <row r="122" spans="1:3" x14ac:dyDescent="0.2">
      <c r="A122">
        <v>3345388</v>
      </c>
      <c r="B122" t="s">
        <v>73</v>
      </c>
      <c r="C122">
        <v>1</v>
      </c>
    </row>
    <row r="123" spans="1:3" x14ac:dyDescent="0.2">
      <c r="A123">
        <v>3387914</v>
      </c>
      <c r="B123" t="s">
        <v>74</v>
      </c>
      <c r="C123">
        <v>1</v>
      </c>
    </row>
    <row r="124" spans="1:3" x14ac:dyDescent="0.2">
      <c r="A124">
        <v>3387914</v>
      </c>
      <c r="B124" t="s">
        <v>74</v>
      </c>
      <c r="C124">
        <v>10</v>
      </c>
    </row>
    <row r="125" spans="1:3" x14ac:dyDescent="0.2">
      <c r="A125">
        <v>3395603</v>
      </c>
      <c r="B125" t="s">
        <v>73</v>
      </c>
      <c r="C125">
        <v>1</v>
      </c>
    </row>
    <row r="126" spans="1:3" x14ac:dyDescent="0.2">
      <c r="A126">
        <v>3421761</v>
      </c>
      <c r="B126" t="s">
        <v>74</v>
      </c>
      <c r="C126">
        <v>1</v>
      </c>
    </row>
    <row r="127" spans="1:3" x14ac:dyDescent="0.2">
      <c r="A127">
        <v>3421761</v>
      </c>
      <c r="B127" t="s">
        <v>74</v>
      </c>
      <c r="C127">
        <v>1</v>
      </c>
    </row>
    <row r="128" spans="1:3" x14ac:dyDescent="0.2">
      <c r="A128">
        <v>3481349</v>
      </c>
      <c r="B128" t="s">
        <v>73</v>
      </c>
      <c r="C128">
        <v>1</v>
      </c>
    </row>
    <row r="129" spans="1:3" x14ac:dyDescent="0.2">
      <c r="A129">
        <v>3506858</v>
      </c>
      <c r="B129" t="s">
        <v>74</v>
      </c>
      <c r="C129">
        <v>1</v>
      </c>
    </row>
    <row r="130" spans="1:3" x14ac:dyDescent="0.2">
      <c r="A130">
        <v>3514536</v>
      </c>
      <c r="B130" t="s">
        <v>73</v>
      </c>
      <c r="C130">
        <v>1</v>
      </c>
    </row>
    <row r="131" spans="1:3" x14ac:dyDescent="0.2">
      <c r="A131">
        <v>3543251</v>
      </c>
      <c r="B131" t="s">
        <v>74</v>
      </c>
      <c r="C131">
        <v>2</v>
      </c>
    </row>
    <row r="132" spans="1:3" x14ac:dyDescent="0.2">
      <c r="A132">
        <v>3548300</v>
      </c>
      <c r="B132" t="s">
        <v>73</v>
      </c>
      <c r="C132">
        <v>1</v>
      </c>
    </row>
    <row r="133" spans="1:3" x14ac:dyDescent="0.2">
      <c r="A133">
        <v>3548317</v>
      </c>
      <c r="B133" t="s">
        <v>73</v>
      </c>
      <c r="C133">
        <v>1</v>
      </c>
    </row>
    <row r="134" spans="1:3" x14ac:dyDescent="0.2">
      <c r="A134">
        <v>3548317</v>
      </c>
      <c r="B134" t="s">
        <v>74</v>
      </c>
      <c r="C134">
        <v>1</v>
      </c>
    </row>
    <row r="135" spans="1:3" x14ac:dyDescent="0.2">
      <c r="A135">
        <v>3552192</v>
      </c>
      <c r="B135" t="s">
        <v>74</v>
      </c>
      <c r="C135">
        <v>1</v>
      </c>
    </row>
    <row r="136" spans="1:3" x14ac:dyDescent="0.2">
      <c r="A136">
        <v>3570038</v>
      </c>
      <c r="B136" t="s">
        <v>73</v>
      </c>
      <c r="C136">
        <v>1</v>
      </c>
    </row>
    <row r="137" spans="1:3" x14ac:dyDescent="0.2">
      <c r="A137">
        <v>3570475</v>
      </c>
      <c r="B137" t="s">
        <v>73</v>
      </c>
      <c r="C137">
        <v>1</v>
      </c>
    </row>
    <row r="138" spans="1:3" x14ac:dyDescent="0.2">
      <c r="A138">
        <v>3616129</v>
      </c>
      <c r="B138" t="s">
        <v>74</v>
      </c>
      <c r="C138">
        <v>1</v>
      </c>
    </row>
    <row r="139" spans="1:3" x14ac:dyDescent="0.2">
      <c r="A139">
        <v>3616129</v>
      </c>
      <c r="B139" t="s">
        <v>74</v>
      </c>
      <c r="C139">
        <v>1</v>
      </c>
    </row>
    <row r="140" spans="1:3" x14ac:dyDescent="0.2">
      <c r="A140">
        <v>3665553</v>
      </c>
      <c r="B140" t="s">
        <v>74</v>
      </c>
      <c r="C140">
        <v>1</v>
      </c>
    </row>
    <row r="141" spans="1:3" x14ac:dyDescent="0.2">
      <c r="A141">
        <v>3692162</v>
      </c>
      <c r="B141" t="s">
        <v>74</v>
      </c>
      <c r="C141">
        <v>12</v>
      </c>
    </row>
    <row r="142" spans="1:3" x14ac:dyDescent="0.2">
      <c r="A142">
        <v>3692162</v>
      </c>
      <c r="B142" t="s">
        <v>73</v>
      </c>
      <c r="C142">
        <v>1</v>
      </c>
    </row>
    <row r="143" spans="1:3" x14ac:dyDescent="0.2">
      <c r="A143">
        <v>3725917</v>
      </c>
      <c r="B143" t="s">
        <v>74</v>
      </c>
      <c r="C143">
        <v>1</v>
      </c>
    </row>
    <row r="144" spans="1:3" x14ac:dyDescent="0.2">
      <c r="A144">
        <v>3728707</v>
      </c>
      <c r="B144" t="s">
        <v>73</v>
      </c>
      <c r="C144">
        <v>1</v>
      </c>
    </row>
    <row r="145" spans="1:3" x14ac:dyDescent="0.2">
      <c r="A145">
        <v>3779687</v>
      </c>
      <c r="B145" t="s">
        <v>73</v>
      </c>
      <c r="C145">
        <v>1</v>
      </c>
    </row>
    <row r="146" spans="1:3" x14ac:dyDescent="0.2">
      <c r="A146">
        <v>3786588</v>
      </c>
      <c r="B146" t="s">
        <v>73</v>
      </c>
      <c r="C146">
        <v>1</v>
      </c>
    </row>
    <row r="147" spans="1:3" x14ac:dyDescent="0.2">
      <c r="A147">
        <v>3795222</v>
      </c>
      <c r="B147" t="s">
        <v>74</v>
      </c>
      <c r="C147">
        <v>1</v>
      </c>
    </row>
    <row r="148" spans="1:3" x14ac:dyDescent="0.2">
      <c r="A148">
        <v>3795222</v>
      </c>
      <c r="B148" t="s">
        <v>74</v>
      </c>
      <c r="C148">
        <v>1</v>
      </c>
    </row>
    <row r="149" spans="1:3" x14ac:dyDescent="0.2">
      <c r="A149">
        <v>3816224</v>
      </c>
      <c r="B149" t="s">
        <v>73</v>
      </c>
      <c r="C149">
        <v>1</v>
      </c>
    </row>
    <row r="150" spans="1:3" x14ac:dyDescent="0.2">
      <c r="A150">
        <v>3816224</v>
      </c>
      <c r="B150" t="s">
        <v>73</v>
      </c>
      <c r="C150">
        <v>1</v>
      </c>
    </row>
    <row r="151" spans="1:3" x14ac:dyDescent="0.2">
      <c r="A151">
        <v>3845629</v>
      </c>
      <c r="B151" t="s">
        <v>74</v>
      </c>
      <c r="C151">
        <v>1</v>
      </c>
    </row>
    <row r="152" spans="1:3" x14ac:dyDescent="0.2">
      <c r="A152">
        <v>3845629</v>
      </c>
      <c r="B152" t="s">
        <v>74</v>
      </c>
      <c r="C152">
        <v>1</v>
      </c>
    </row>
    <row r="153" spans="1:3" x14ac:dyDescent="0.2">
      <c r="A153">
        <v>3873056</v>
      </c>
      <c r="B153" t="s">
        <v>73</v>
      </c>
      <c r="C153">
        <v>1</v>
      </c>
    </row>
    <row r="154" spans="1:3" x14ac:dyDescent="0.2">
      <c r="A154">
        <v>3876286</v>
      </c>
      <c r="B154" t="s">
        <v>73</v>
      </c>
      <c r="C154">
        <v>1</v>
      </c>
    </row>
    <row r="155" spans="1:3" x14ac:dyDescent="0.2">
      <c r="A155">
        <v>3889932</v>
      </c>
      <c r="B155" t="s">
        <v>73</v>
      </c>
      <c r="C155">
        <v>1</v>
      </c>
    </row>
    <row r="156" spans="1:3" x14ac:dyDescent="0.2">
      <c r="A156">
        <v>3894796</v>
      </c>
      <c r="B156" t="s">
        <v>73</v>
      </c>
      <c r="C156">
        <v>1</v>
      </c>
    </row>
    <row r="157" spans="1:3" x14ac:dyDescent="0.2">
      <c r="A157">
        <v>3894840</v>
      </c>
      <c r="B157" t="s">
        <v>74</v>
      </c>
      <c r="C157">
        <v>1</v>
      </c>
    </row>
    <row r="158" spans="1:3" x14ac:dyDescent="0.2">
      <c r="A158">
        <v>3961785</v>
      </c>
      <c r="B158" t="s">
        <v>74</v>
      </c>
      <c r="C158">
        <v>1</v>
      </c>
    </row>
    <row r="159" spans="1:3" x14ac:dyDescent="0.2">
      <c r="A159">
        <v>3977954</v>
      </c>
      <c r="B159" t="s">
        <v>73</v>
      </c>
      <c r="C159">
        <v>1</v>
      </c>
    </row>
    <row r="160" spans="1:3" x14ac:dyDescent="0.2">
      <c r="A160">
        <v>3983608</v>
      </c>
      <c r="B160" t="s">
        <v>74</v>
      </c>
      <c r="C160">
        <v>1</v>
      </c>
    </row>
    <row r="161" spans="1:3" x14ac:dyDescent="0.2">
      <c r="A161">
        <v>3994063</v>
      </c>
      <c r="B161" t="s">
        <v>73</v>
      </c>
      <c r="C161">
        <v>11</v>
      </c>
    </row>
    <row r="162" spans="1:3" x14ac:dyDescent="0.2">
      <c r="A162">
        <v>3994576</v>
      </c>
      <c r="B162" t="s">
        <v>73</v>
      </c>
      <c r="C162">
        <v>1</v>
      </c>
    </row>
    <row r="163" spans="1:3" x14ac:dyDescent="0.2">
      <c r="A163">
        <v>4001385</v>
      </c>
      <c r="B163" t="s">
        <v>73</v>
      </c>
      <c r="C163">
        <v>1</v>
      </c>
    </row>
    <row r="164" spans="1:3" x14ac:dyDescent="0.2">
      <c r="A164">
        <v>4001385</v>
      </c>
      <c r="B164" t="s">
        <v>73</v>
      </c>
      <c r="C164">
        <v>4</v>
      </c>
    </row>
    <row r="165" spans="1:3" x14ac:dyDescent="0.2">
      <c r="A165">
        <v>4017480</v>
      </c>
      <c r="B165" t="s">
        <v>74</v>
      </c>
      <c r="C165">
        <v>1</v>
      </c>
    </row>
    <row r="166" spans="1:3" x14ac:dyDescent="0.2">
      <c r="A166">
        <v>4018850</v>
      </c>
      <c r="B166" t="s">
        <v>73</v>
      </c>
      <c r="C166">
        <v>12</v>
      </c>
    </row>
    <row r="167" spans="1:3" x14ac:dyDescent="0.2">
      <c r="A167">
        <v>4029876</v>
      </c>
      <c r="B167" t="s">
        <v>74</v>
      </c>
      <c r="C167">
        <v>1</v>
      </c>
    </row>
    <row r="168" spans="1:3" x14ac:dyDescent="0.2">
      <c r="A168">
        <v>4038349</v>
      </c>
      <c r="B168" t="s">
        <v>74</v>
      </c>
      <c r="C168">
        <v>1</v>
      </c>
    </row>
    <row r="169" spans="1:3" x14ac:dyDescent="0.2">
      <c r="A169">
        <v>4038732</v>
      </c>
      <c r="B169" t="s">
        <v>73</v>
      </c>
      <c r="C169">
        <v>1</v>
      </c>
    </row>
    <row r="170" spans="1:3" x14ac:dyDescent="0.2">
      <c r="A170">
        <v>4041874</v>
      </c>
      <c r="B170" t="s">
        <v>74</v>
      </c>
      <c r="C170">
        <v>1</v>
      </c>
    </row>
    <row r="171" spans="1:3" x14ac:dyDescent="0.2">
      <c r="A171">
        <v>4052034</v>
      </c>
      <c r="B171" t="s">
        <v>73</v>
      </c>
      <c r="C171">
        <v>1</v>
      </c>
    </row>
    <row r="172" spans="1:3" x14ac:dyDescent="0.2">
      <c r="A172">
        <v>4053851</v>
      </c>
      <c r="B172" t="s">
        <v>73</v>
      </c>
      <c r="C172">
        <v>1</v>
      </c>
    </row>
    <row r="173" spans="1:3" x14ac:dyDescent="0.2">
      <c r="A173">
        <v>4063089</v>
      </c>
      <c r="B173" t="s">
        <v>73</v>
      </c>
      <c r="C173">
        <v>1</v>
      </c>
    </row>
    <row r="174" spans="1:3" x14ac:dyDescent="0.2">
      <c r="A174">
        <v>4097224</v>
      </c>
      <c r="B174" t="s">
        <v>73</v>
      </c>
      <c r="C174">
        <v>1</v>
      </c>
    </row>
    <row r="175" spans="1:3" x14ac:dyDescent="0.2">
      <c r="A175">
        <v>4097224</v>
      </c>
      <c r="B175" t="s">
        <v>73</v>
      </c>
      <c r="C175">
        <v>1</v>
      </c>
    </row>
    <row r="176" spans="1:3" x14ac:dyDescent="0.2">
      <c r="A176">
        <v>4100687</v>
      </c>
      <c r="B176" t="s">
        <v>73</v>
      </c>
      <c r="C176">
        <v>1</v>
      </c>
    </row>
    <row r="177" spans="1:3" x14ac:dyDescent="0.2">
      <c r="A177">
        <v>4128572</v>
      </c>
      <c r="B177" t="s">
        <v>73</v>
      </c>
      <c r="C177">
        <v>1</v>
      </c>
    </row>
    <row r="178" spans="1:3" x14ac:dyDescent="0.2">
      <c r="A178">
        <v>4158306</v>
      </c>
      <c r="B178" t="s">
        <v>73</v>
      </c>
      <c r="C178">
        <v>12</v>
      </c>
    </row>
    <row r="179" spans="1:3" x14ac:dyDescent="0.2">
      <c r="A179">
        <v>4168700</v>
      </c>
      <c r="B179" t="s">
        <v>74</v>
      </c>
      <c r="C179">
        <v>1</v>
      </c>
    </row>
    <row r="180" spans="1:3" x14ac:dyDescent="0.2">
      <c r="A180">
        <v>4168700</v>
      </c>
      <c r="B180" t="s">
        <v>74</v>
      </c>
      <c r="C180">
        <v>1</v>
      </c>
    </row>
    <row r="181" spans="1:3" x14ac:dyDescent="0.2">
      <c r="A181">
        <v>4171125</v>
      </c>
      <c r="B181" t="s">
        <v>73</v>
      </c>
      <c r="C181">
        <v>1</v>
      </c>
    </row>
    <row r="182" spans="1:3" x14ac:dyDescent="0.2">
      <c r="A182">
        <v>4171125</v>
      </c>
      <c r="B182" t="s">
        <v>74</v>
      </c>
      <c r="C182">
        <v>1</v>
      </c>
    </row>
    <row r="183" spans="1:3" x14ac:dyDescent="0.2">
      <c r="A183">
        <v>4175718</v>
      </c>
      <c r="B183" t="s">
        <v>73</v>
      </c>
      <c r="C183">
        <v>1</v>
      </c>
    </row>
    <row r="184" spans="1:3" x14ac:dyDescent="0.2">
      <c r="A184">
        <v>4191501</v>
      </c>
      <c r="B184" t="s">
        <v>73</v>
      </c>
      <c r="C184">
        <v>1</v>
      </c>
    </row>
    <row r="185" spans="1:3" x14ac:dyDescent="0.2">
      <c r="A185">
        <v>4207931</v>
      </c>
      <c r="B185" t="s">
        <v>73</v>
      </c>
      <c r="C185">
        <v>1</v>
      </c>
    </row>
    <row r="186" spans="1:3" x14ac:dyDescent="0.2">
      <c r="A186">
        <v>4210719</v>
      </c>
      <c r="B186" t="s">
        <v>73</v>
      </c>
      <c r="C186">
        <v>1</v>
      </c>
    </row>
    <row r="187" spans="1:3" x14ac:dyDescent="0.2">
      <c r="A187">
        <v>4210719</v>
      </c>
      <c r="B187" t="s">
        <v>73</v>
      </c>
      <c r="C187">
        <v>1</v>
      </c>
    </row>
    <row r="188" spans="1:3" x14ac:dyDescent="0.2">
      <c r="A188">
        <v>4226169</v>
      </c>
      <c r="B188" t="s">
        <v>74</v>
      </c>
      <c r="C188">
        <v>1</v>
      </c>
    </row>
    <row r="189" spans="1:3" x14ac:dyDescent="0.2">
      <c r="A189">
        <v>4238695</v>
      </c>
      <c r="B189" t="s">
        <v>73</v>
      </c>
      <c r="C189">
        <v>1</v>
      </c>
    </row>
    <row r="190" spans="1:3" x14ac:dyDescent="0.2">
      <c r="A190">
        <v>4241736</v>
      </c>
      <c r="B190" t="s">
        <v>73</v>
      </c>
      <c r="C190">
        <v>1</v>
      </c>
    </row>
    <row r="191" spans="1:3" x14ac:dyDescent="0.2">
      <c r="A191">
        <v>4242806</v>
      </c>
      <c r="B191" t="s">
        <v>73</v>
      </c>
      <c r="C191">
        <v>1</v>
      </c>
    </row>
    <row r="192" spans="1:3" x14ac:dyDescent="0.2">
      <c r="A192">
        <v>4246072</v>
      </c>
      <c r="B192" t="s">
        <v>73</v>
      </c>
      <c r="C192">
        <v>1</v>
      </c>
    </row>
    <row r="193" spans="1:3" x14ac:dyDescent="0.2">
      <c r="A193">
        <v>4247457</v>
      </c>
      <c r="B193" t="s">
        <v>74</v>
      </c>
      <c r="C193">
        <v>1</v>
      </c>
    </row>
    <row r="194" spans="1:3" x14ac:dyDescent="0.2">
      <c r="A194">
        <v>4247457</v>
      </c>
      <c r="B194" t="s">
        <v>74</v>
      </c>
      <c r="C194">
        <v>1</v>
      </c>
    </row>
    <row r="195" spans="1:3" x14ac:dyDescent="0.2">
      <c r="A195">
        <v>4252946</v>
      </c>
      <c r="B195" t="s">
        <v>74</v>
      </c>
      <c r="C195">
        <v>1</v>
      </c>
    </row>
    <row r="196" spans="1:3" x14ac:dyDescent="0.2">
      <c r="A196">
        <v>4252946</v>
      </c>
      <c r="B196" t="s">
        <v>73</v>
      </c>
      <c r="C196">
        <v>1</v>
      </c>
    </row>
    <row r="197" spans="1:3" x14ac:dyDescent="0.2">
      <c r="A197">
        <v>4263680</v>
      </c>
      <c r="B197" t="s">
        <v>73</v>
      </c>
      <c r="C197">
        <v>1</v>
      </c>
    </row>
    <row r="198" spans="1:3" x14ac:dyDescent="0.2">
      <c r="A198">
        <v>4269270</v>
      </c>
      <c r="B198" t="s">
        <v>74</v>
      </c>
      <c r="C198">
        <v>1</v>
      </c>
    </row>
    <row r="199" spans="1:3" x14ac:dyDescent="0.2">
      <c r="A199">
        <v>4276487</v>
      </c>
      <c r="B199" t="s">
        <v>74</v>
      </c>
      <c r="C199">
        <v>1</v>
      </c>
    </row>
    <row r="200" spans="1:3" x14ac:dyDescent="0.2">
      <c r="A200">
        <v>4276876</v>
      </c>
      <c r="B200" t="s">
        <v>74</v>
      </c>
      <c r="C200">
        <v>1</v>
      </c>
    </row>
    <row r="201" spans="1:3" x14ac:dyDescent="0.2">
      <c r="A201">
        <v>4291889</v>
      </c>
      <c r="B201" t="s">
        <v>73</v>
      </c>
      <c r="C201">
        <v>1</v>
      </c>
    </row>
    <row r="202" spans="1:3" x14ac:dyDescent="0.2">
      <c r="A202">
        <v>4295062</v>
      </c>
      <c r="B202" t="s">
        <v>73</v>
      </c>
      <c r="C202">
        <v>1</v>
      </c>
    </row>
    <row r="203" spans="1:3" x14ac:dyDescent="0.2">
      <c r="A203">
        <v>4295980</v>
      </c>
      <c r="B203" t="s">
        <v>73</v>
      </c>
      <c r="C203">
        <v>1</v>
      </c>
    </row>
    <row r="204" spans="1:3" x14ac:dyDescent="0.2">
      <c r="A204">
        <v>4305678</v>
      </c>
      <c r="B204" t="s">
        <v>74</v>
      </c>
      <c r="C204">
        <v>1</v>
      </c>
    </row>
    <row r="205" spans="1:3" x14ac:dyDescent="0.2">
      <c r="A205">
        <v>4305678</v>
      </c>
      <c r="B205" t="s">
        <v>74</v>
      </c>
      <c r="C205">
        <v>1</v>
      </c>
    </row>
    <row r="206" spans="1:3" x14ac:dyDescent="0.2">
      <c r="A206">
        <v>4307720</v>
      </c>
      <c r="B206" t="s">
        <v>73</v>
      </c>
      <c r="C206">
        <v>1</v>
      </c>
    </row>
    <row r="207" spans="1:3" x14ac:dyDescent="0.2">
      <c r="A207">
        <v>4309611</v>
      </c>
      <c r="B207" t="s">
        <v>73</v>
      </c>
      <c r="C207">
        <v>1</v>
      </c>
    </row>
    <row r="208" spans="1:3" x14ac:dyDescent="0.2">
      <c r="A208">
        <v>4324008</v>
      </c>
      <c r="B208" t="s">
        <v>73</v>
      </c>
      <c r="C208">
        <v>2</v>
      </c>
    </row>
    <row r="209" spans="1:3" x14ac:dyDescent="0.2">
      <c r="A209">
        <v>4324302</v>
      </c>
      <c r="B209" t="s">
        <v>73</v>
      </c>
      <c r="C209">
        <v>1</v>
      </c>
    </row>
    <row r="210" spans="1:3" x14ac:dyDescent="0.2">
      <c r="A210">
        <v>4324342</v>
      </c>
      <c r="B210" t="s">
        <v>74</v>
      </c>
      <c r="C210">
        <v>1</v>
      </c>
    </row>
    <row r="211" spans="1:3" x14ac:dyDescent="0.2">
      <c r="A211">
        <v>4324472</v>
      </c>
      <c r="B211" t="s">
        <v>74</v>
      </c>
      <c r="C211">
        <v>1</v>
      </c>
    </row>
    <row r="212" spans="1:3" x14ac:dyDescent="0.2">
      <c r="A212">
        <v>4324472</v>
      </c>
      <c r="B212" t="s">
        <v>74</v>
      </c>
      <c r="C212">
        <v>1</v>
      </c>
    </row>
    <row r="213" spans="1:3" x14ac:dyDescent="0.2">
      <c r="A213">
        <v>4324472</v>
      </c>
      <c r="B213" t="s">
        <v>73</v>
      </c>
      <c r="C213">
        <v>1</v>
      </c>
    </row>
    <row r="214" spans="1:3" x14ac:dyDescent="0.2">
      <c r="A214">
        <v>4326677</v>
      </c>
      <c r="B214" t="s">
        <v>73</v>
      </c>
      <c r="C214">
        <v>1</v>
      </c>
    </row>
    <row r="215" spans="1:3" x14ac:dyDescent="0.2">
      <c r="A215">
        <v>4328580</v>
      </c>
      <c r="B215" t="s">
        <v>73</v>
      </c>
      <c r="C215">
        <v>1</v>
      </c>
    </row>
    <row r="216" spans="1:3" x14ac:dyDescent="0.2">
      <c r="A216">
        <v>4328801</v>
      </c>
      <c r="B216" t="s">
        <v>74</v>
      </c>
      <c r="C216">
        <v>1</v>
      </c>
    </row>
    <row r="217" spans="1:3" x14ac:dyDescent="0.2">
      <c r="A217">
        <v>4331849</v>
      </c>
      <c r="B217" t="s">
        <v>74</v>
      </c>
      <c r="C217">
        <v>1</v>
      </c>
    </row>
    <row r="218" spans="1:3" x14ac:dyDescent="0.2">
      <c r="A218">
        <v>4335195</v>
      </c>
      <c r="B218" t="s">
        <v>73</v>
      </c>
      <c r="C218">
        <v>1</v>
      </c>
    </row>
    <row r="219" spans="1:3" x14ac:dyDescent="0.2">
      <c r="A219">
        <v>4338692</v>
      </c>
      <c r="B219" t="s">
        <v>73</v>
      </c>
      <c r="C219">
        <v>1</v>
      </c>
    </row>
    <row r="220" spans="1:3" x14ac:dyDescent="0.2">
      <c r="A220">
        <v>4341554</v>
      </c>
      <c r="B220" t="s">
        <v>74</v>
      </c>
      <c r="C220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824D-DF97-D34F-8EE9-3D3677B041D4}">
  <dimension ref="A1:DO1178"/>
  <sheetViews>
    <sheetView topLeftCell="C1" zoomScaleNormal="100" workbookViewId="0">
      <selection activeCell="U26" sqref="U26"/>
    </sheetView>
  </sheetViews>
  <sheetFormatPr baseColWidth="10" defaultRowHeight="16" x14ac:dyDescent="0.2"/>
  <cols>
    <col min="1" max="1" width="20.1640625" bestFit="1" customWidth="1"/>
    <col min="2" max="2" width="15.6640625" bestFit="1" customWidth="1"/>
    <col min="3" max="3" width="5.33203125" bestFit="1" customWidth="1"/>
    <col min="4" max="4" width="4.5" bestFit="1" customWidth="1"/>
    <col min="5" max="5" width="6.83203125" bestFit="1" customWidth="1"/>
    <col min="6" max="6" width="5.1640625" bestFit="1" customWidth="1"/>
    <col min="7" max="7" width="5.83203125" customWidth="1"/>
    <col min="8" max="8" width="6.83203125" bestFit="1" customWidth="1"/>
    <col min="9" max="9" width="5.33203125" bestFit="1" customWidth="1"/>
    <col min="10" max="10" width="6.83203125" bestFit="1" customWidth="1"/>
    <col min="11" max="11" width="5.33203125" bestFit="1" customWidth="1"/>
    <col min="12" max="12" width="7" bestFit="1" customWidth="1"/>
    <col min="13" max="13" width="18.83203125" bestFit="1" customWidth="1"/>
    <col min="14" max="14" width="15.5" bestFit="1" customWidth="1"/>
    <col min="15" max="15" width="7.33203125" bestFit="1" customWidth="1"/>
    <col min="16" max="16" width="6.1640625" bestFit="1" customWidth="1"/>
    <col min="17" max="18" width="9.1640625" bestFit="1" customWidth="1"/>
    <col min="19" max="19" width="8.1640625" bestFit="1" customWidth="1"/>
    <col min="20" max="20" width="9.1640625" bestFit="1" customWidth="1"/>
    <col min="21" max="27" width="8.1640625" bestFit="1" customWidth="1"/>
    <col min="28" max="28" width="11.33203125" bestFit="1" customWidth="1"/>
    <col min="29" max="30" width="8.1640625" bestFit="1" customWidth="1"/>
    <col min="31" max="31" width="6.1640625" bestFit="1" customWidth="1"/>
    <col min="32" max="32" width="3.1640625" bestFit="1" customWidth="1"/>
    <col min="33" max="33" width="7.83203125" bestFit="1" customWidth="1"/>
    <col min="34" max="34" width="10.83203125" bestFit="1" customWidth="1"/>
    <col min="35" max="35" width="7.5" bestFit="1" customWidth="1"/>
    <col min="36" max="36" width="8.1640625" customWidth="1"/>
    <col min="37" max="37" width="7" bestFit="1" customWidth="1"/>
    <col min="38" max="38" width="7.6640625" customWidth="1"/>
    <col min="39" max="39" width="7" bestFit="1" customWidth="1"/>
    <col min="40" max="40" width="7.33203125" customWidth="1"/>
    <col min="41" max="41" width="7" bestFit="1" customWidth="1"/>
    <col min="42" max="42" width="7.1640625" customWidth="1"/>
    <col min="43" max="43" width="7" bestFit="1" customWidth="1"/>
    <col min="44" max="44" width="6.5" customWidth="1"/>
    <col min="45" max="45" width="7" bestFit="1" customWidth="1"/>
    <col min="46" max="46" width="7.5" customWidth="1"/>
    <col min="47" max="47" width="8" bestFit="1" customWidth="1"/>
    <col min="48" max="48" width="8.6640625" customWidth="1"/>
    <col min="49" max="49" width="7.83203125" bestFit="1" customWidth="1"/>
    <col min="50" max="50" width="5.33203125" bestFit="1" customWidth="1"/>
    <col min="51" max="51" width="7.83203125" bestFit="1" customWidth="1"/>
    <col min="52" max="52" width="5.33203125" bestFit="1" customWidth="1"/>
    <col min="53" max="53" width="7.83203125" bestFit="1" customWidth="1"/>
    <col min="54" max="54" width="5.33203125" bestFit="1" customWidth="1"/>
    <col min="55" max="55" width="7.83203125" bestFit="1" customWidth="1"/>
    <col min="56" max="56" width="5.33203125" bestFit="1" customWidth="1"/>
    <col min="57" max="57" width="7.83203125" bestFit="1" customWidth="1"/>
    <col min="58" max="58" width="26.6640625" bestFit="1" customWidth="1"/>
    <col min="59" max="59" width="26" bestFit="1" customWidth="1"/>
    <col min="60" max="60" width="7.83203125" bestFit="1" customWidth="1"/>
    <col min="61" max="61" width="5.33203125" bestFit="1" customWidth="1"/>
    <col min="62" max="62" width="7.83203125" bestFit="1" customWidth="1"/>
    <col min="63" max="63" width="21" bestFit="1" customWidth="1"/>
    <col min="64" max="64" width="6.83203125" bestFit="1" customWidth="1"/>
    <col min="65" max="65" width="4.33203125" bestFit="1" customWidth="1"/>
    <col min="66" max="66" width="6.83203125" bestFit="1" customWidth="1"/>
    <col min="67" max="67" width="4.33203125" bestFit="1" customWidth="1"/>
    <col min="68" max="68" width="6.83203125" bestFit="1" customWidth="1"/>
    <col min="69" max="69" width="4.33203125" bestFit="1" customWidth="1"/>
    <col min="70" max="70" width="6.83203125" bestFit="1" customWidth="1"/>
    <col min="71" max="71" width="4.33203125" bestFit="1" customWidth="1"/>
    <col min="72" max="72" width="6.83203125" bestFit="1" customWidth="1"/>
    <col min="73" max="73" width="4.33203125" bestFit="1" customWidth="1"/>
    <col min="74" max="74" width="6.83203125" bestFit="1" customWidth="1"/>
    <col min="75" max="75" width="5.33203125" bestFit="1" customWidth="1"/>
    <col min="76" max="76" width="7.83203125" bestFit="1" customWidth="1"/>
    <col min="77" max="77" width="5.33203125" bestFit="1" customWidth="1"/>
    <col min="78" max="78" width="7.83203125" bestFit="1" customWidth="1"/>
    <col min="79" max="79" width="5.33203125" bestFit="1" customWidth="1"/>
    <col min="80" max="80" width="7.83203125" bestFit="1" customWidth="1"/>
    <col min="81" max="81" width="5.33203125" bestFit="1" customWidth="1"/>
    <col min="82" max="82" width="7.83203125" bestFit="1" customWidth="1"/>
    <col min="83" max="83" width="23.1640625" bestFit="1" customWidth="1"/>
    <col min="84" max="84" width="22.6640625" bestFit="1" customWidth="1"/>
    <col min="85" max="85" width="26.6640625" bestFit="1" customWidth="1"/>
    <col min="86" max="86" width="26" bestFit="1" customWidth="1"/>
  </cols>
  <sheetData>
    <row r="1" spans="1:119" x14ac:dyDescent="0.2">
      <c r="A1" s="1" t="s">
        <v>522</v>
      </c>
      <c r="B1" s="1" t="s">
        <v>518</v>
      </c>
      <c r="C1" s="1" t="s">
        <v>521</v>
      </c>
      <c r="D1" s="1" t="s">
        <v>145</v>
      </c>
      <c r="E1" s="1" t="s">
        <v>547</v>
      </c>
      <c r="F1" s="1" t="s">
        <v>548</v>
      </c>
      <c r="G1" s="1" t="s">
        <v>9</v>
      </c>
      <c r="H1" s="1" t="s">
        <v>10</v>
      </c>
      <c r="I1" s="1" t="s">
        <v>11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x14ac:dyDescent="0.2">
      <c r="A2" s="1" t="s">
        <v>70</v>
      </c>
      <c r="B2" s="1">
        <v>0</v>
      </c>
      <c r="C2" s="1">
        <v>0</v>
      </c>
      <c r="D2" s="1">
        <v>0</v>
      </c>
      <c r="E2" s="1" t="s">
        <v>526</v>
      </c>
      <c r="F2" s="1" t="s">
        <v>526</v>
      </c>
      <c r="G2" s="1">
        <v>0</v>
      </c>
      <c r="H2" s="1">
        <v>0</v>
      </c>
      <c r="I2" s="1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</row>
    <row r="3" spans="1:119" x14ac:dyDescent="0.2">
      <c r="A3" s="1" t="s">
        <v>70</v>
      </c>
      <c r="B3" s="1">
        <v>1</v>
      </c>
      <c r="C3" s="1">
        <v>0</v>
      </c>
      <c r="D3" s="1">
        <v>2</v>
      </c>
      <c r="E3" s="1" t="s">
        <v>526</v>
      </c>
      <c r="F3" s="1" t="s">
        <v>526</v>
      </c>
      <c r="G3" s="1">
        <v>32.1</v>
      </c>
      <c r="H3" s="1" t="s">
        <v>462</v>
      </c>
      <c r="I3" s="1">
        <v>96</v>
      </c>
      <c r="M3" t="s">
        <v>920</v>
      </c>
    </row>
    <row r="4" spans="1:119" x14ac:dyDescent="0.2">
      <c r="A4" s="1" t="s">
        <v>70</v>
      </c>
      <c r="B4" s="1">
        <v>7</v>
      </c>
      <c r="C4" s="1">
        <v>0</v>
      </c>
      <c r="D4" s="1">
        <v>2</v>
      </c>
      <c r="E4" s="1" t="s">
        <v>526</v>
      </c>
      <c r="F4" s="1" t="s">
        <v>526</v>
      </c>
      <c r="G4" s="1">
        <v>32.1</v>
      </c>
      <c r="H4" s="1" t="s">
        <v>462</v>
      </c>
      <c r="I4" s="1">
        <v>96</v>
      </c>
      <c r="M4" s="3" t="s">
        <v>826</v>
      </c>
      <c r="N4" s="3" t="s">
        <v>556</v>
      </c>
    </row>
    <row r="5" spans="1:119" x14ac:dyDescent="0.2">
      <c r="A5" s="1" t="s">
        <v>70</v>
      </c>
      <c r="B5" s="1">
        <v>1</v>
      </c>
      <c r="C5" s="1">
        <v>0</v>
      </c>
      <c r="D5" s="1">
        <v>2</v>
      </c>
      <c r="E5" s="1" t="s">
        <v>526</v>
      </c>
      <c r="F5" s="1" t="s">
        <v>526</v>
      </c>
      <c r="G5" s="1">
        <v>35</v>
      </c>
      <c r="H5" s="1" t="s">
        <v>260</v>
      </c>
      <c r="I5" s="1">
        <v>103</v>
      </c>
      <c r="M5" s="3" t="s">
        <v>553</v>
      </c>
      <c r="N5">
        <v>0</v>
      </c>
      <c r="O5">
        <v>1</v>
      </c>
      <c r="P5">
        <v>2</v>
      </c>
      <c r="Q5">
        <v>3</v>
      </c>
      <c r="R5">
        <v>4</v>
      </c>
      <c r="S5">
        <v>5</v>
      </c>
      <c r="T5">
        <v>7</v>
      </c>
      <c r="U5">
        <v>8</v>
      </c>
      <c r="V5">
        <v>9</v>
      </c>
      <c r="W5">
        <v>11</v>
      </c>
      <c r="X5">
        <v>12</v>
      </c>
      <c r="Y5">
        <v>13</v>
      </c>
      <c r="Z5">
        <v>15</v>
      </c>
      <c r="AA5">
        <v>16</v>
      </c>
      <c r="AB5" t="s">
        <v>554</v>
      </c>
    </row>
    <row r="6" spans="1:119" x14ac:dyDescent="0.2">
      <c r="A6" s="1" t="s">
        <v>70</v>
      </c>
      <c r="B6" s="1">
        <v>1</v>
      </c>
      <c r="C6" s="1">
        <v>0</v>
      </c>
      <c r="D6" s="1">
        <v>2</v>
      </c>
      <c r="E6" s="1" t="s">
        <v>526</v>
      </c>
      <c r="F6" s="1" t="s">
        <v>526</v>
      </c>
      <c r="G6" s="1">
        <v>35.200000000000003</v>
      </c>
      <c r="H6" s="1" t="s">
        <v>410</v>
      </c>
      <c r="I6" s="1">
        <v>99</v>
      </c>
      <c r="M6" s="4" t="s">
        <v>70</v>
      </c>
      <c r="N6" s="14">
        <v>1.3397129186602871E-2</v>
      </c>
      <c r="O6" s="14">
        <v>0.75598086124401909</v>
      </c>
      <c r="P6" s="14">
        <v>9.5693779904306223E-4</v>
      </c>
      <c r="Q6" s="14">
        <v>6.6985645933014357E-2</v>
      </c>
      <c r="R6" s="14">
        <v>1.0526315789473684E-2</v>
      </c>
      <c r="S6" s="14">
        <v>6.9856459330143547E-2</v>
      </c>
      <c r="T6" s="14">
        <v>6.6985645933014355E-3</v>
      </c>
      <c r="U6" s="14">
        <v>4.8803827751196169E-2</v>
      </c>
      <c r="V6" s="14">
        <v>2.8708133971291866E-3</v>
      </c>
      <c r="W6" s="14">
        <v>1.2440191387559809E-2</v>
      </c>
      <c r="X6" s="14">
        <v>6.6985645933014355E-3</v>
      </c>
      <c r="Y6" s="14">
        <v>9.5693779904306223E-4</v>
      </c>
      <c r="Z6" s="14">
        <v>3.8277511961722489E-3</v>
      </c>
      <c r="AA6" s="14">
        <v>0</v>
      </c>
      <c r="AB6" s="14">
        <v>1</v>
      </c>
    </row>
    <row r="7" spans="1:119" x14ac:dyDescent="0.2">
      <c r="A7" s="1" t="s">
        <v>70</v>
      </c>
      <c r="B7" s="1">
        <v>1</v>
      </c>
      <c r="C7" s="1">
        <v>0</v>
      </c>
      <c r="D7" s="1" t="s">
        <v>288</v>
      </c>
      <c r="E7" s="1" t="s">
        <v>526</v>
      </c>
      <c r="F7" s="1" t="s">
        <v>526</v>
      </c>
      <c r="G7" s="1">
        <v>35.200000000000003</v>
      </c>
      <c r="H7" s="1" t="s">
        <v>288</v>
      </c>
      <c r="I7" s="1" t="s">
        <v>288</v>
      </c>
      <c r="M7" s="4" t="s">
        <v>85</v>
      </c>
      <c r="N7" s="14">
        <v>0.1981981981981982</v>
      </c>
      <c r="O7" s="14">
        <v>0.55855855855855852</v>
      </c>
      <c r="P7" s="14">
        <v>0</v>
      </c>
      <c r="Q7" s="14">
        <v>0.10810810810810811</v>
      </c>
      <c r="R7" s="14">
        <v>3.6036036036036036E-2</v>
      </c>
      <c r="S7" s="14">
        <v>3.6036036036036036E-2</v>
      </c>
      <c r="T7" s="14">
        <v>9.0090090090090089E-3</v>
      </c>
      <c r="U7" s="14">
        <v>1.8018018018018018E-2</v>
      </c>
      <c r="V7" s="14">
        <v>0</v>
      </c>
      <c r="W7" s="14">
        <v>0</v>
      </c>
      <c r="X7" s="14">
        <v>0</v>
      </c>
      <c r="Y7" s="14">
        <v>0</v>
      </c>
      <c r="Z7" s="14">
        <v>2.7027027027027029E-2</v>
      </c>
      <c r="AA7" s="14">
        <v>9.0090090090090089E-3</v>
      </c>
      <c r="AB7" s="14">
        <v>1</v>
      </c>
    </row>
    <row r="8" spans="1:119" x14ac:dyDescent="0.2">
      <c r="A8" s="1" t="s">
        <v>70</v>
      </c>
      <c r="B8" s="1">
        <v>1</v>
      </c>
      <c r="C8" s="1">
        <v>0</v>
      </c>
      <c r="D8" s="1">
        <v>2</v>
      </c>
      <c r="E8" s="1" t="s">
        <v>526</v>
      </c>
      <c r="F8" s="1" t="s">
        <v>526</v>
      </c>
      <c r="G8" s="1">
        <v>35.6</v>
      </c>
      <c r="H8" s="1" t="s">
        <v>288</v>
      </c>
      <c r="I8" s="1" t="s">
        <v>288</v>
      </c>
      <c r="M8" s="4" t="s">
        <v>554</v>
      </c>
      <c r="N8" s="14">
        <v>3.1141868512110725E-2</v>
      </c>
      <c r="O8" s="14">
        <v>0.73702422145328716</v>
      </c>
      <c r="P8" s="14">
        <v>8.6505190311418688E-4</v>
      </c>
      <c r="Q8" s="14">
        <v>7.0934256055363326E-2</v>
      </c>
      <c r="R8" s="14">
        <v>1.2975778546712802E-2</v>
      </c>
      <c r="S8" s="14">
        <v>6.6608996539792381E-2</v>
      </c>
      <c r="T8" s="14">
        <v>6.920415224913495E-3</v>
      </c>
      <c r="U8" s="14">
        <v>4.5847750865051905E-2</v>
      </c>
      <c r="V8" s="14">
        <v>2.5951557093425604E-3</v>
      </c>
      <c r="W8" s="14">
        <v>1.124567474048443E-2</v>
      </c>
      <c r="X8" s="14">
        <v>6.0553633217993079E-3</v>
      </c>
      <c r="Y8" s="14">
        <v>8.6505190311418688E-4</v>
      </c>
      <c r="Z8" s="14">
        <v>6.0553633217993079E-3</v>
      </c>
      <c r="AA8" s="14">
        <v>8.6505190311418688E-4</v>
      </c>
      <c r="AB8" s="14">
        <v>1</v>
      </c>
      <c r="AR8" t="s">
        <v>844</v>
      </c>
      <c r="AS8" s="1" t="s">
        <v>845</v>
      </c>
      <c r="AT8" s="1" t="s">
        <v>846</v>
      </c>
      <c r="AU8" s="1" t="s">
        <v>847</v>
      </c>
      <c r="AV8" s="1" t="s">
        <v>848</v>
      </c>
      <c r="AW8" s="1" t="s">
        <v>849</v>
      </c>
      <c r="AX8" s="1" t="s">
        <v>850</v>
      </c>
      <c r="AY8" s="1" t="s">
        <v>851</v>
      </c>
      <c r="AZ8" s="1" t="s">
        <v>852</v>
      </c>
      <c r="BA8" s="1" t="s">
        <v>853</v>
      </c>
      <c r="BB8" s="1" t="s">
        <v>854</v>
      </c>
      <c r="BC8" s="1" t="s">
        <v>855</v>
      </c>
      <c r="BD8" s="1" t="s">
        <v>856</v>
      </c>
      <c r="BE8" s="1" t="s">
        <v>857</v>
      </c>
    </row>
    <row r="9" spans="1:119" x14ac:dyDescent="0.2">
      <c r="A9" s="1" t="s">
        <v>70</v>
      </c>
      <c r="B9" s="1">
        <v>1</v>
      </c>
      <c r="C9" s="1">
        <v>0</v>
      </c>
      <c r="D9" s="1">
        <v>2</v>
      </c>
      <c r="E9" s="1" t="s">
        <v>526</v>
      </c>
      <c r="F9" s="1" t="s">
        <v>526</v>
      </c>
      <c r="G9" s="1">
        <v>35.6</v>
      </c>
      <c r="H9" s="1" t="s">
        <v>288</v>
      </c>
      <c r="I9" s="1" t="s">
        <v>288</v>
      </c>
      <c r="AQ9" s="4" t="s">
        <v>70</v>
      </c>
      <c r="AR9" s="21">
        <v>1.3397129186602871E-2</v>
      </c>
      <c r="AS9" s="21">
        <v>0.75598086124401909</v>
      </c>
      <c r="AT9" s="21">
        <v>9.5693779904306223E-4</v>
      </c>
      <c r="AU9" s="21">
        <v>6.6985645933014357E-2</v>
      </c>
      <c r="AV9" s="21">
        <v>1.0526315789473684E-2</v>
      </c>
      <c r="AW9" s="21">
        <v>6.9856459330143547E-2</v>
      </c>
      <c r="AX9" s="21">
        <v>6.6985645933014355E-3</v>
      </c>
      <c r="AY9" s="21">
        <v>4.8803827751196169E-2</v>
      </c>
      <c r="AZ9" s="21">
        <v>2.8708133971291866E-3</v>
      </c>
      <c r="BA9" s="21">
        <v>1.2440191387559809E-2</v>
      </c>
      <c r="BB9" s="21">
        <v>6.6985645933014355E-3</v>
      </c>
      <c r="BC9" s="21">
        <v>9.5693779904306223E-4</v>
      </c>
      <c r="BD9" s="21">
        <v>3.8277511961722489E-3</v>
      </c>
      <c r="BE9" s="20">
        <v>0</v>
      </c>
    </row>
    <row r="10" spans="1:119" x14ac:dyDescent="0.2">
      <c r="A10" s="1" t="s">
        <v>70</v>
      </c>
      <c r="B10" s="1">
        <v>1</v>
      </c>
      <c r="C10" s="1">
        <v>0</v>
      </c>
      <c r="D10" s="1">
        <v>2</v>
      </c>
      <c r="E10" s="1" t="s">
        <v>526</v>
      </c>
      <c r="F10" s="1" t="s">
        <v>526</v>
      </c>
      <c r="G10" s="1">
        <v>35.799999999999997</v>
      </c>
      <c r="H10" s="1" t="s">
        <v>375</v>
      </c>
      <c r="I10" s="1">
        <v>81</v>
      </c>
      <c r="AQ10" s="4" t="s">
        <v>85</v>
      </c>
      <c r="AR10" s="21">
        <v>0.1981981981981982</v>
      </c>
      <c r="AS10" s="21">
        <v>0.55855855855855852</v>
      </c>
      <c r="AT10" s="20">
        <v>0</v>
      </c>
      <c r="AU10" s="21">
        <v>0.10810810810810811</v>
      </c>
      <c r="AV10" s="21">
        <v>3.6036036036036036E-2</v>
      </c>
      <c r="AW10" s="21">
        <v>3.6036036036036036E-2</v>
      </c>
      <c r="AX10" s="21">
        <v>9.0090090090090089E-3</v>
      </c>
      <c r="AY10" s="21">
        <v>1.8018018018018018E-2</v>
      </c>
      <c r="AZ10" s="20">
        <v>0</v>
      </c>
      <c r="BA10" s="20">
        <v>0</v>
      </c>
      <c r="BB10" s="20">
        <v>0</v>
      </c>
      <c r="BC10" s="20">
        <v>0</v>
      </c>
      <c r="BD10" s="21">
        <v>2.7027027027027029E-2</v>
      </c>
      <c r="BE10" s="21">
        <v>9.0090090090090089E-3</v>
      </c>
    </row>
    <row r="11" spans="1:119" x14ac:dyDescent="0.2">
      <c r="A11" s="1" t="s">
        <v>70</v>
      </c>
      <c r="B11" s="1">
        <v>1</v>
      </c>
      <c r="C11" s="1">
        <v>0</v>
      </c>
      <c r="D11" s="1">
        <v>2</v>
      </c>
      <c r="E11" s="1">
        <v>100</v>
      </c>
      <c r="F11" s="1" t="s">
        <v>526</v>
      </c>
      <c r="G11" s="1">
        <v>35.799999999999997</v>
      </c>
      <c r="H11" s="1" t="s">
        <v>288</v>
      </c>
      <c r="I11" s="1" t="s">
        <v>288</v>
      </c>
    </row>
    <row r="12" spans="1:119" x14ac:dyDescent="0.2">
      <c r="A12" s="1" t="s">
        <v>70</v>
      </c>
      <c r="B12" s="1">
        <v>8</v>
      </c>
      <c r="C12" s="1">
        <v>0</v>
      </c>
      <c r="D12" s="1">
        <v>2</v>
      </c>
      <c r="E12" s="1">
        <v>100</v>
      </c>
      <c r="F12" s="1" t="s">
        <v>526</v>
      </c>
      <c r="G12" s="1">
        <v>35.799999999999997</v>
      </c>
      <c r="H12" s="1" t="s">
        <v>288</v>
      </c>
      <c r="I12" s="1" t="s">
        <v>288</v>
      </c>
      <c r="N12" s="1" t="s">
        <v>25</v>
      </c>
    </row>
    <row r="13" spans="1:119" x14ac:dyDescent="0.2">
      <c r="A13" s="1" t="s">
        <v>70</v>
      </c>
      <c r="B13" s="1">
        <v>1</v>
      </c>
      <c r="C13" s="1">
        <v>0</v>
      </c>
      <c r="D13" s="1">
        <v>2</v>
      </c>
      <c r="E13" s="1" t="s">
        <v>526</v>
      </c>
      <c r="F13" s="1" t="s">
        <v>526</v>
      </c>
      <c r="G13" s="1">
        <v>35.9</v>
      </c>
      <c r="H13" s="1" t="s">
        <v>317</v>
      </c>
      <c r="I13" s="1">
        <v>59</v>
      </c>
      <c r="N13" s="1" t="s">
        <v>538</v>
      </c>
    </row>
    <row r="14" spans="1:119" x14ac:dyDescent="0.2">
      <c r="A14" s="1" t="s">
        <v>70</v>
      </c>
      <c r="B14" s="1">
        <v>1</v>
      </c>
      <c r="C14" s="1">
        <v>0</v>
      </c>
      <c r="D14" s="1">
        <v>2</v>
      </c>
      <c r="E14" s="1" t="s">
        <v>526</v>
      </c>
      <c r="F14" s="1" t="s">
        <v>526</v>
      </c>
      <c r="G14" s="1">
        <v>35.9</v>
      </c>
      <c r="H14" s="1" t="s">
        <v>302</v>
      </c>
      <c r="I14" s="1">
        <v>71</v>
      </c>
      <c r="N14" s="1" t="s">
        <v>54</v>
      </c>
    </row>
    <row r="15" spans="1:119" x14ac:dyDescent="0.2">
      <c r="A15" s="1" t="s">
        <v>70</v>
      </c>
      <c r="B15" s="1">
        <v>1</v>
      </c>
      <c r="C15" s="1">
        <v>0</v>
      </c>
      <c r="D15" s="1" t="s">
        <v>288</v>
      </c>
      <c r="E15" s="1" t="s">
        <v>526</v>
      </c>
      <c r="F15" s="1" t="s">
        <v>526</v>
      </c>
      <c r="G15" s="1">
        <v>35.9</v>
      </c>
      <c r="H15" s="1" t="s">
        <v>95</v>
      </c>
      <c r="I15" s="1">
        <v>98</v>
      </c>
      <c r="N15" s="1" t="s">
        <v>539</v>
      </c>
    </row>
    <row r="16" spans="1:119" x14ac:dyDescent="0.2">
      <c r="A16" s="1" t="s">
        <v>70</v>
      </c>
      <c r="B16" s="1">
        <v>1</v>
      </c>
      <c r="C16" s="1">
        <v>0</v>
      </c>
      <c r="D16" s="1">
        <v>2</v>
      </c>
      <c r="E16" s="1" t="s">
        <v>526</v>
      </c>
      <c r="F16" s="1" t="s">
        <v>526</v>
      </c>
      <c r="G16" s="1">
        <v>35.9</v>
      </c>
      <c r="H16" s="1" t="s">
        <v>288</v>
      </c>
      <c r="I16" s="1" t="s">
        <v>288</v>
      </c>
      <c r="N16" s="1" t="s">
        <v>544</v>
      </c>
    </row>
    <row r="17" spans="1:30" x14ac:dyDescent="0.2">
      <c r="A17" s="1" t="s">
        <v>70</v>
      </c>
      <c r="B17" s="1">
        <v>1</v>
      </c>
      <c r="C17" s="1">
        <v>0</v>
      </c>
      <c r="D17" s="1" t="s">
        <v>288</v>
      </c>
      <c r="E17" s="1" t="s">
        <v>526</v>
      </c>
      <c r="F17" s="1" t="s">
        <v>526</v>
      </c>
      <c r="G17" s="1">
        <v>35.9</v>
      </c>
      <c r="H17" s="1" t="s">
        <v>288</v>
      </c>
      <c r="I17" s="1" t="s">
        <v>288</v>
      </c>
      <c r="N17" s="1" t="s">
        <v>55</v>
      </c>
    </row>
    <row r="18" spans="1:30" x14ac:dyDescent="0.2">
      <c r="A18" s="1" t="s">
        <v>70</v>
      </c>
      <c r="B18" s="1">
        <v>5</v>
      </c>
      <c r="C18" s="1">
        <v>0</v>
      </c>
      <c r="D18" s="1" t="s">
        <v>288</v>
      </c>
      <c r="E18" s="1" t="s">
        <v>526</v>
      </c>
      <c r="F18" s="1" t="s">
        <v>526</v>
      </c>
      <c r="G18" s="1">
        <v>35.9</v>
      </c>
      <c r="H18" s="1" t="s">
        <v>288</v>
      </c>
      <c r="I18" s="1" t="s">
        <v>288</v>
      </c>
      <c r="N18" s="1" t="s">
        <v>56</v>
      </c>
    </row>
    <row r="19" spans="1:30" x14ac:dyDescent="0.2">
      <c r="A19" s="1" t="s">
        <v>70</v>
      </c>
      <c r="B19" s="1">
        <v>1</v>
      </c>
      <c r="C19" s="1">
        <v>0</v>
      </c>
      <c r="D19" s="1">
        <v>2</v>
      </c>
      <c r="E19" s="1" t="s">
        <v>526</v>
      </c>
      <c r="F19" s="1" t="s">
        <v>526</v>
      </c>
      <c r="G19" s="1">
        <v>35.9</v>
      </c>
      <c r="H19" s="1" t="s">
        <v>288</v>
      </c>
      <c r="I19" s="1" t="s">
        <v>288</v>
      </c>
      <c r="N19" s="1" t="s">
        <v>543</v>
      </c>
    </row>
    <row r="20" spans="1:30" x14ac:dyDescent="0.2">
      <c r="A20" s="1" t="s">
        <v>70</v>
      </c>
      <c r="B20" s="1">
        <v>1</v>
      </c>
      <c r="C20" s="1">
        <v>0</v>
      </c>
      <c r="D20" s="1">
        <v>2</v>
      </c>
      <c r="E20" s="1" t="s">
        <v>526</v>
      </c>
      <c r="F20" s="1" t="s">
        <v>526</v>
      </c>
      <c r="G20" s="1">
        <v>35.9</v>
      </c>
      <c r="H20" s="1" t="s">
        <v>288</v>
      </c>
      <c r="I20" s="1" t="s">
        <v>288</v>
      </c>
      <c r="N20" s="1" t="s">
        <v>540</v>
      </c>
    </row>
    <row r="21" spans="1:30" x14ac:dyDescent="0.2">
      <c r="A21" s="1" t="s">
        <v>70</v>
      </c>
      <c r="B21" s="1">
        <v>1</v>
      </c>
      <c r="C21" s="1">
        <v>0</v>
      </c>
      <c r="D21" s="1">
        <v>2</v>
      </c>
      <c r="E21" s="1" t="s">
        <v>526</v>
      </c>
      <c r="F21" s="1" t="s">
        <v>526</v>
      </c>
      <c r="G21" s="1">
        <v>36</v>
      </c>
      <c r="H21" s="1" t="s">
        <v>237</v>
      </c>
      <c r="I21" s="1">
        <v>76</v>
      </c>
      <c r="N21" s="1" t="s">
        <v>509</v>
      </c>
    </row>
    <row r="22" spans="1:30" x14ac:dyDescent="0.2">
      <c r="A22" s="1" t="s">
        <v>70</v>
      </c>
      <c r="B22" s="1">
        <v>1</v>
      </c>
      <c r="C22" s="1">
        <v>0</v>
      </c>
      <c r="D22" s="1">
        <v>2</v>
      </c>
      <c r="E22" s="1" t="s">
        <v>526</v>
      </c>
      <c r="F22" s="1" t="s">
        <v>526</v>
      </c>
      <c r="G22" s="1">
        <v>36</v>
      </c>
      <c r="H22" s="1" t="s">
        <v>369</v>
      </c>
      <c r="I22" s="1">
        <v>78</v>
      </c>
      <c r="N22" s="1" t="s">
        <v>97</v>
      </c>
    </row>
    <row r="23" spans="1:30" x14ac:dyDescent="0.2">
      <c r="A23" s="1" t="s">
        <v>70</v>
      </c>
      <c r="B23" s="1">
        <v>1</v>
      </c>
      <c r="C23" s="1">
        <v>0</v>
      </c>
      <c r="D23" s="1">
        <v>2</v>
      </c>
      <c r="E23" s="1" t="s">
        <v>526</v>
      </c>
      <c r="F23" s="1" t="s">
        <v>526</v>
      </c>
      <c r="G23" s="1">
        <v>36</v>
      </c>
      <c r="H23" s="1" t="s">
        <v>231</v>
      </c>
      <c r="I23" s="1">
        <v>100</v>
      </c>
      <c r="N23" s="1" t="s">
        <v>541</v>
      </c>
    </row>
    <row r="24" spans="1:30" x14ac:dyDescent="0.2">
      <c r="A24" s="1" t="s">
        <v>70</v>
      </c>
      <c r="B24" s="1">
        <v>1</v>
      </c>
      <c r="C24" s="1">
        <v>0</v>
      </c>
      <c r="D24" s="1">
        <v>1</v>
      </c>
      <c r="E24" s="1" t="s">
        <v>526</v>
      </c>
      <c r="F24" s="1" t="s">
        <v>526</v>
      </c>
      <c r="G24" s="1">
        <v>36</v>
      </c>
      <c r="H24" s="1" t="s">
        <v>252</v>
      </c>
      <c r="I24" s="1">
        <v>125</v>
      </c>
      <c r="N24" s="1" t="s">
        <v>542</v>
      </c>
    </row>
    <row r="25" spans="1:30" x14ac:dyDescent="0.2">
      <c r="A25" s="1" t="s">
        <v>70</v>
      </c>
      <c r="B25" s="1">
        <v>3</v>
      </c>
      <c r="C25" s="1">
        <v>0</v>
      </c>
      <c r="D25" s="1">
        <v>2</v>
      </c>
      <c r="E25" s="1" t="s">
        <v>526</v>
      </c>
      <c r="F25" s="1" t="s">
        <v>526</v>
      </c>
      <c r="G25" s="1">
        <v>36</v>
      </c>
      <c r="H25" s="1" t="s">
        <v>288</v>
      </c>
      <c r="I25" s="1" t="s">
        <v>288</v>
      </c>
      <c r="N25" s="1" t="s">
        <v>254</v>
      </c>
    </row>
    <row r="26" spans="1:30" x14ac:dyDescent="0.2">
      <c r="A26" s="1" t="s">
        <v>70</v>
      </c>
      <c r="B26" s="1">
        <v>12</v>
      </c>
      <c r="C26" s="1">
        <v>0</v>
      </c>
      <c r="D26" s="1">
        <v>2</v>
      </c>
      <c r="E26" s="1" t="s">
        <v>526</v>
      </c>
      <c r="F26" s="1" t="s">
        <v>526</v>
      </c>
      <c r="G26" s="1">
        <v>36</v>
      </c>
      <c r="H26" s="1" t="s">
        <v>288</v>
      </c>
      <c r="I26" s="1" t="s">
        <v>288</v>
      </c>
      <c r="N26" s="1" t="s">
        <v>259</v>
      </c>
    </row>
    <row r="27" spans="1:30" x14ac:dyDescent="0.2">
      <c r="A27" s="1" t="s">
        <v>70</v>
      </c>
      <c r="B27" s="1">
        <v>1</v>
      </c>
      <c r="C27" s="1">
        <v>0</v>
      </c>
      <c r="D27" s="1">
        <v>2</v>
      </c>
      <c r="E27" s="1" t="s">
        <v>526</v>
      </c>
      <c r="F27" s="1" t="s">
        <v>526</v>
      </c>
      <c r="G27" s="1">
        <v>36</v>
      </c>
      <c r="H27" s="1" t="s">
        <v>288</v>
      </c>
      <c r="I27" s="1" t="s">
        <v>288</v>
      </c>
      <c r="N27" s="1" t="s">
        <v>551</v>
      </c>
    </row>
    <row r="28" spans="1:30" x14ac:dyDescent="0.2">
      <c r="A28" s="1" t="s">
        <v>70</v>
      </c>
      <c r="B28" s="1">
        <v>1</v>
      </c>
      <c r="C28" s="1">
        <v>0</v>
      </c>
      <c r="D28" s="1">
        <v>2</v>
      </c>
      <c r="E28" s="1" t="s">
        <v>526</v>
      </c>
      <c r="F28" s="1" t="s">
        <v>526</v>
      </c>
      <c r="G28" s="1">
        <v>36</v>
      </c>
      <c r="H28" s="1" t="s">
        <v>288</v>
      </c>
      <c r="I28" s="1" t="s">
        <v>288</v>
      </c>
      <c r="N28" s="1" t="s">
        <v>550</v>
      </c>
    </row>
    <row r="29" spans="1:30" x14ac:dyDescent="0.2">
      <c r="A29" s="1" t="s">
        <v>70</v>
      </c>
      <c r="B29" s="1">
        <v>1</v>
      </c>
      <c r="C29" s="1">
        <v>0</v>
      </c>
      <c r="D29" s="1">
        <v>2</v>
      </c>
      <c r="E29" s="1" t="s">
        <v>526</v>
      </c>
      <c r="F29" s="1" t="s">
        <v>526</v>
      </c>
      <c r="G29" s="1">
        <v>36</v>
      </c>
      <c r="H29" s="1" t="s">
        <v>288</v>
      </c>
      <c r="I29" s="1" t="s">
        <v>288</v>
      </c>
      <c r="N29" s="1"/>
    </row>
    <row r="30" spans="1:30" x14ac:dyDescent="0.2">
      <c r="A30" s="1" t="s">
        <v>70</v>
      </c>
      <c r="B30" s="1">
        <v>1</v>
      </c>
      <c r="C30" s="1">
        <v>0</v>
      </c>
      <c r="D30" s="1">
        <v>2</v>
      </c>
      <c r="E30" s="1" t="s">
        <v>526</v>
      </c>
      <c r="F30" s="1" t="s">
        <v>526</v>
      </c>
      <c r="G30" s="1">
        <v>36</v>
      </c>
      <c r="H30" s="1" t="s">
        <v>288</v>
      </c>
      <c r="I30" s="1" t="s">
        <v>288</v>
      </c>
    </row>
    <row r="31" spans="1:30" x14ac:dyDescent="0.2">
      <c r="A31" s="1" t="s">
        <v>70</v>
      </c>
      <c r="B31" s="1">
        <v>1</v>
      </c>
      <c r="C31" s="1">
        <v>0</v>
      </c>
      <c r="D31" s="1">
        <v>2</v>
      </c>
      <c r="E31" s="1" t="s">
        <v>526</v>
      </c>
      <c r="F31" s="1" t="s">
        <v>526</v>
      </c>
      <c r="G31" s="1">
        <v>36</v>
      </c>
      <c r="H31" s="1" t="s">
        <v>288</v>
      </c>
      <c r="I31" s="1" t="s">
        <v>288</v>
      </c>
    </row>
    <row r="32" spans="1:30" x14ac:dyDescent="0.2">
      <c r="A32" s="1" t="s">
        <v>70</v>
      </c>
      <c r="B32" s="1">
        <v>1</v>
      </c>
      <c r="C32" s="1">
        <v>0</v>
      </c>
      <c r="D32" s="1">
        <v>2</v>
      </c>
      <c r="E32" s="1" t="s">
        <v>526</v>
      </c>
      <c r="F32" s="1" t="s">
        <v>526</v>
      </c>
      <c r="G32" s="1">
        <v>36</v>
      </c>
      <c r="H32" s="1" t="s">
        <v>288</v>
      </c>
      <c r="I32" s="1" t="s">
        <v>288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">
      <c r="A33" s="1" t="s">
        <v>70</v>
      </c>
      <c r="B33" s="1">
        <v>3</v>
      </c>
      <c r="C33" s="1">
        <v>0</v>
      </c>
      <c r="D33" s="1" t="s">
        <v>288</v>
      </c>
      <c r="E33" s="1" t="s">
        <v>526</v>
      </c>
      <c r="F33" s="1" t="s">
        <v>526</v>
      </c>
      <c r="G33" s="1">
        <v>36</v>
      </c>
      <c r="H33" s="1" t="s">
        <v>288</v>
      </c>
      <c r="I33" s="1" t="s">
        <v>288</v>
      </c>
    </row>
    <row r="34" spans="1:30" x14ac:dyDescent="0.2">
      <c r="A34" s="1" t="s">
        <v>70</v>
      </c>
      <c r="B34" s="1">
        <v>1</v>
      </c>
      <c r="C34" s="1">
        <v>0</v>
      </c>
      <c r="D34" s="1">
        <v>2</v>
      </c>
      <c r="E34" s="1" t="s">
        <v>526</v>
      </c>
      <c r="F34" s="1" t="s">
        <v>526</v>
      </c>
      <c r="G34" s="1">
        <v>36</v>
      </c>
      <c r="H34" s="1" t="s">
        <v>288</v>
      </c>
      <c r="I34" s="1" t="s">
        <v>288</v>
      </c>
    </row>
    <row r="35" spans="1:30" x14ac:dyDescent="0.2">
      <c r="A35" s="1" t="s">
        <v>70</v>
      </c>
      <c r="B35" s="1">
        <v>1</v>
      </c>
      <c r="C35" s="1">
        <v>0</v>
      </c>
      <c r="D35" s="1">
        <v>2</v>
      </c>
      <c r="E35" s="1" t="s">
        <v>526</v>
      </c>
      <c r="F35" s="1" t="s">
        <v>526</v>
      </c>
      <c r="G35" s="1">
        <v>36</v>
      </c>
      <c r="H35" s="1" t="s">
        <v>288</v>
      </c>
      <c r="I35" s="1" t="s">
        <v>288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x14ac:dyDescent="0.2">
      <c r="A36" s="1" t="s">
        <v>70</v>
      </c>
      <c r="B36" s="1">
        <v>1</v>
      </c>
      <c r="C36" s="1">
        <v>0</v>
      </c>
      <c r="D36" s="1">
        <v>2</v>
      </c>
      <c r="E36" s="1" t="s">
        <v>526</v>
      </c>
      <c r="F36" s="1" t="s">
        <v>526</v>
      </c>
      <c r="G36" s="1">
        <v>36</v>
      </c>
      <c r="H36" s="1" t="s">
        <v>288</v>
      </c>
      <c r="I36" s="1" t="s">
        <v>288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x14ac:dyDescent="0.2">
      <c r="A37" s="1" t="s">
        <v>70</v>
      </c>
      <c r="B37" s="1">
        <v>5</v>
      </c>
      <c r="C37" s="1">
        <v>0</v>
      </c>
      <c r="D37" s="1">
        <v>2</v>
      </c>
      <c r="E37" s="1" t="s">
        <v>526</v>
      </c>
      <c r="F37" s="1" t="s">
        <v>526</v>
      </c>
      <c r="G37" s="1">
        <v>36</v>
      </c>
      <c r="H37" s="1" t="s">
        <v>288</v>
      </c>
      <c r="I37" s="1" t="s">
        <v>288</v>
      </c>
    </row>
    <row r="38" spans="1:30" x14ac:dyDescent="0.2">
      <c r="A38" s="1" t="s">
        <v>70</v>
      </c>
      <c r="B38" s="1">
        <v>1</v>
      </c>
      <c r="C38" s="1">
        <v>0</v>
      </c>
      <c r="D38" s="1" t="s">
        <v>288</v>
      </c>
      <c r="E38" s="1" t="s">
        <v>526</v>
      </c>
      <c r="F38" s="1" t="s">
        <v>526</v>
      </c>
      <c r="G38" s="1">
        <v>36</v>
      </c>
      <c r="H38" s="1" t="s">
        <v>288</v>
      </c>
      <c r="I38" s="1" t="s">
        <v>288</v>
      </c>
    </row>
    <row r="39" spans="1:30" x14ac:dyDescent="0.2">
      <c r="A39" s="1" t="s">
        <v>70</v>
      </c>
      <c r="B39" s="1">
        <v>1</v>
      </c>
      <c r="C39" s="1">
        <v>0</v>
      </c>
      <c r="D39" s="1">
        <v>2</v>
      </c>
      <c r="E39" s="1" t="s">
        <v>526</v>
      </c>
      <c r="F39" s="1" t="s">
        <v>526</v>
      </c>
      <c r="G39" s="1">
        <v>36</v>
      </c>
      <c r="H39" s="1" t="s">
        <v>288</v>
      </c>
      <c r="I39" s="1" t="s">
        <v>288</v>
      </c>
    </row>
    <row r="40" spans="1:30" x14ac:dyDescent="0.2">
      <c r="A40" s="1" t="s">
        <v>70</v>
      </c>
      <c r="B40" s="1">
        <v>1</v>
      </c>
      <c r="C40" s="1">
        <v>0</v>
      </c>
      <c r="D40" s="1">
        <v>2</v>
      </c>
      <c r="E40" s="1" t="s">
        <v>526</v>
      </c>
      <c r="F40" s="1" t="s">
        <v>526</v>
      </c>
      <c r="G40" s="1">
        <v>36</v>
      </c>
      <c r="H40" s="1" t="s">
        <v>288</v>
      </c>
      <c r="I40" s="1" t="s">
        <v>288</v>
      </c>
    </row>
    <row r="41" spans="1:30" x14ac:dyDescent="0.2">
      <c r="A41" s="1" t="s">
        <v>70</v>
      </c>
      <c r="B41" s="1">
        <v>3</v>
      </c>
      <c r="C41" s="1">
        <v>0</v>
      </c>
      <c r="D41" s="1">
        <v>2</v>
      </c>
      <c r="E41" s="1" t="s">
        <v>526</v>
      </c>
      <c r="F41" s="1" t="s">
        <v>526</v>
      </c>
      <c r="G41" s="1">
        <v>36</v>
      </c>
      <c r="H41" s="1" t="s">
        <v>288</v>
      </c>
      <c r="I41" s="1" t="s">
        <v>288</v>
      </c>
    </row>
    <row r="42" spans="1:30" x14ac:dyDescent="0.2">
      <c r="A42" s="1" t="s">
        <v>70</v>
      </c>
      <c r="B42" s="1">
        <v>1</v>
      </c>
      <c r="C42" s="1">
        <v>0</v>
      </c>
      <c r="D42" s="1">
        <v>2</v>
      </c>
      <c r="E42" s="1">
        <v>2</v>
      </c>
      <c r="F42" s="1" t="s">
        <v>526</v>
      </c>
      <c r="G42" s="1">
        <v>36</v>
      </c>
      <c r="H42" s="1">
        <v>81</v>
      </c>
      <c r="I42" s="1" t="s">
        <v>288</v>
      </c>
    </row>
    <row r="43" spans="1:30" x14ac:dyDescent="0.2">
      <c r="A43" s="1" t="s">
        <v>70</v>
      </c>
      <c r="B43" s="1">
        <v>5</v>
      </c>
      <c r="C43" s="1">
        <v>0</v>
      </c>
      <c r="D43" s="1">
        <v>2</v>
      </c>
      <c r="E43" s="1">
        <v>2</v>
      </c>
      <c r="F43" s="1" t="s">
        <v>526</v>
      </c>
      <c r="G43" s="1">
        <v>36</v>
      </c>
      <c r="H43" s="1">
        <v>81</v>
      </c>
      <c r="I43" s="1" t="s">
        <v>288</v>
      </c>
    </row>
    <row r="44" spans="1:30" x14ac:dyDescent="0.2">
      <c r="A44" s="1" t="s">
        <v>70</v>
      </c>
      <c r="B44" s="1">
        <v>1</v>
      </c>
      <c r="C44" s="1">
        <v>0</v>
      </c>
      <c r="D44" s="1">
        <v>2</v>
      </c>
      <c r="E44" s="1" t="s">
        <v>526</v>
      </c>
      <c r="F44" s="1" t="s">
        <v>526</v>
      </c>
      <c r="G44" s="1">
        <v>36</v>
      </c>
      <c r="H44" s="1" t="s">
        <v>288</v>
      </c>
      <c r="I44" s="1" t="s">
        <v>288</v>
      </c>
    </row>
    <row r="45" spans="1:30" x14ac:dyDescent="0.2">
      <c r="A45" s="1" t="s">
        <v>70</v>
      </c>
      <c r="B45" s="1">
        <v>1</v>
      </c>
      <c r="C45" s="1">
        <v>0</v>
      </c>
      <c r="D45" s="1">
        <v>2</v>
      </c>
      <c r="E45" s="1" t="s">
        <v>526</v>
      </c>
      <c r="F45" s="1" t="s">
        <v>526</v>
      </c>
      <c r="G45" s="1">
        <v>36</v>
      </c>
      <c r="H45" s="1" t="s">
        <v>288</v>
      </c>
      <c r="I45" s="1" t="s">
        <v>288</v>
      </c>
    </row>
    <row r="46" spans="1:30" x14ac:dyDescent="0.2">
      <c r="A46" s="1" t="s">
        <v>70</v>
      </c>
      <c r="B46" s="1">
        <v>5</v>
      </c>
      <c r="C46" s="1">
        <v>0</v>
      </c>
      <c r="D46" s="1">
        <v>2</v>
      </c>
      <c r="E46" s="1" t="s">
        <v>526</v>
      </c>
      <c r="F46" s="1" t="s">
        <v>526</v>
      </c>
      <c r="G46" s="1">
        <v>36</v>
      </c>
      <c r="H46" s="1" t="s">
        <v>288</v>
      </c>
      <c r="I46" s="1" t="s">
        <v>288</v>
      </c>
    </row>
    <row r="47" spans="1:30" x14ac:dyDescent="0.2">
      <c r="A47" s="1" t="s">
        <v>70</v>
      </c>
      <c r="B47" s="1">
        <v>1</v>
      </c>
      <c r="C47" s="1">
        <v>0</v>
      </c>
      <c r="D47" s="1">
        <v>2</v>
      </c>
      <c r="E47" s="1" t="s">
        <v>526</v>
      </c>
      <c r="F47" s="1" t="s">
        <v>526</v>
      </c>
      <c r="G47" s="1">
        <v>36</v>
      </c>
      <c r="H47" s="1" t="s">
        <v>288</v>
      </c>
      <c r="I47" s="1" t="s">
        <v>288</v>
      </c>
    </row>
    <row r="48" spans="1:30" x14ac:dyDescent="0.2">
      <c r="A48" s="1" t="s">
        <v>70</v>
      </c>
      <c r="B48" s="1">
        <v>1</v>
      </c>
      <c r="C48" s="1">
        <v>0</v>
      </c>
      <c r="D48" s="1" t="s">
        <v>166</v>
      </c>
      <c r="E48" s="1" t="s">
        <v>526</v>
      </c>
      <c r="F48" s="1" t="s">
        <v>526</v>
      </c>
      <c r="G48" s="1">
        <v>36</v>
      </c>
      <c r="H48" s="1" t="s">
        <v>288</v>
      </c>
      <c r="I48" s="1" t="s">
        <v>288</v>
      </c>
    </row>
    <row r="49" spans="1:9" x14ac:dyDescent="0.2">
      <c r="A49" s="1" t="s">
        <v>70</v>
      </c>
      <c r="B49" s="1">
        <v>11</v>
      </c>
      <c r="C49" s="1">
        <v>0</v>
      </c>
      <c r="D49" s="1" t="s">
        <v>166</v>
      </c>
      <c r="E49" s="1" t="s">
        <v>526</v>
      </c>
      <c r="F49" s="1" t="s">
        <v>526</v>
      </c>
      <c r="G49" s="1">
        <v>36</v>
      </c>
      <c r="H49" s="1" t="s">
        <v>288</v>
      </c>
      <c r="I49" s="1" t="s">
        <v>288</v>
      </c>
    </row>
    <row r="50" spans="1:9" x14ac:dyDescent="0.2">
      <c r="A50" s="1" t="s">
        <v>70</v>
      </c>
      <c r="B50" s="1">
        <v>1</v>
      </c>
      <c r="C50" s="1">
        <v>0</v>
      </c>
      <c r="D50" s="1">
        <v>2</v>
      </c>
      <c r="E50" s="1" t="s">
        <v>526</v>
      </c>
      <c r="F50" s="1" t="s">
        <v>526</v>
      </c>
      <c r="G50" s="1">
        <v>36.1</v>
      </c>
      <c r="H50" s="1" t="s">
        <v>366</v>
      </c>
      <c r="I50" s="1">
        <v>60</v>
      </c>
    </row>
    <row r="51" spans="1:9" x14ac:dyDescent="0.2">
      <c r="A51" s="1" t="s">
        <v>70</v>
      </c>
      <c r="B51" s="1">
        <v>1</v>
      </c>
      <c r="C51" s="1">
        <v>0</v>
      </c>
      <c r="D51" s="1">
        <v>2</v>
      </c>
      <c r="E51" s="1" t="s">
        <v>526</v>
      </c>
      <c r="F51" s="1" t="s">
        <v>526</v>
      </c>
      <c r="G51" s="1">
        <v>36.1</v>
      </c>
      <c r="H51" s="1" t="s">
        <v>283</v>
      </c>
      <c r="I51" s="1">
        <v>73</v>
      </c>
    </row>
    <row r="52" spans="1:9" x14ac:dyDescent="0.2">
      <c r="A52" s="1" t="s">
        <v>70</v>
      </c>
      <c r="B52" s="1">
        <v>1</v>
      </c>
      <c r="C52" s="1">
        <v>0</v>
      </c>
      <c r="D52" s="1">
        <v>2</v>
      </c>
      <c r="E52" s="1" t="s">
        <v>526</v>
      </c>
      <c r="F52" s="1" t="s">
        <v>526</v>
      </c>
      <c r="G52" s="1">
        <v>36.1</v>
      </c>
      <c r="H52" s="1" t="s">
        <v>342</v>
      </c>
      <c r="I52" s="1">
        <v>74</v>
      </c>
    </row>
    <row r="53" spans="1:9" x14ac:dyDescent="0.2">
      <c r="A53" s="1" t="s">
        <v>70</v>
      </c>
      <c r="B53" s="1">
        <v>1</v>
      </c>
      <c r="C53" s="1">
        <v>0</v>
      </c>
      <c r="D53" s="1">
        <v>2</v>
      </c>
      <c r="E53" s="1" t="s">
        <v>526</v>
      </c>
      <c r="F53" s="1" t="s">
        <v>526</v>
      </c>
      <c r="G53" s="1">
        <v>36.1</v>
      </c>
      <c r="H53" s="1" t="s">
        <v>489</v>
      </c>
      <c r="I53" s="1">
        <v>74</v>
      </c>
    </row>
    <row r="54" spans="1:9" x14ac:dyDescent="0.2">
      <c r="A54" s="1" t="s">
        <v>70</v>
      </c>
      <c r="B54" s="1">
        <v>1</v>
      </c>
      <c r="C54" s="1">
        <v>0</v>
      </c>
      <c r="D54" s="1">
        <v>2</v>
      </c>
      <c r="E54" s="1" t="s">
        <v>526</v>
      </c>
      <c r="F54" s="1" t="s">
        <v>526</v>
      </c>
      <c r="G54" s="1">
        <v>36.1</v>
      </c>
      <c r="H54" s="1" t="s">
        <v>142</v>
      </c>
      <c r="I54" s="1">
        <v>78</v>
      </c>
    </row>
    <row r="55" spans="1:9" x14ac:dyDescent="0.2">
      <c r="A55" s="1" t="s">
        <v>70</v>
      </c>
      <c r="B55" s="1">
        <v>1</v>
      </c>
      <c r="C55" s="1">
        <v>0</v>
      </c>
      <c r="D55" s="1">
        <v>2</v>
      </c>
      <c r="E55" s="1" t="s">
        <v>526</v>
      </c>
      <c r="F55" s="1" t="s">
        <v>526</v>
      </c>
      <c r="G55" s="1">
        <v>36.1</v>
      </c>
      <c r="H55" s="1" t="s">
        <v>404</v>
      </c>
      <c r="I55" s="1">
        <v>83</v>
      </c>
    </row>
    <row r="56" spans="1:9" x14ac:dyDescent="0.2">
      <c r="A56" s="1" t="s">
        <v>70</v>
      </c>
      <c r="B56" s="1">
        <v>1</v>
      </c>
      <c r="C56" s="1">
        <v>10</v>
      </c>
      <c r="D56" s="1">
        <v>2</v>
      </c>
      <c r="E56" s="1" t="s">
        <v>526</v>
      </c>
      <c r="F56" s="1" t="s">
        <v>526</v>
      </c>
      <c r="G56" s="1">
        <v>36.1</v>
      </c>
      <c r="H56" s="1" t="s">
        <v>327</v>
      </c>
      <c r="I56" s="1">
        <v>88</v>
      </c>
    </row>
    <row r="57" spans="1:9" x14ac:dyDescent="0.2">
      <c r="A57" s="1" t="s">
        <v>70</v>
      </c>
      <c r="B57" s="1">
        <v>1</v>
      </c>
      <c r="C57" s="1">
        <v>0</v>
      </c>
      <c r="D57" s="1">
        <v>2</v>
      </c>
      <c r="E57" s="1" t="s">
        <v>526</v>
      </c>
      <c r="F57" s="1" t="s">
        <v>526</v>
      </c>
      <c r="G57" s="1">
        <v>36.1</v>
      </c>
      <c r="H57" s="1" t="s">
        <v>299</v>
      </c>
      <c r="I57" s="1">
        <v>89</v>
      </c>
    </row>
    <row r="58" spans="1:9" x14ac:dyDescent="0.2">
      <c r="A58" s="1" t="s">
        <v>70</v>
      </c>
      <c r="B58" s="1">
        <v>1</v>
      </c>
      <c r="C58" s="1">
        <v>0</v>
      </c>
      <c r="D58" s="1">
        <v>2</v>
      </c>
      <c r="E58" s="1" t="s">
        <v>526</v>
      </c>
      <c r="F58" s="1" t="s">
        <v>526</v>
      </c>
      <c r="G58" s="1">
        <v>36.1</v>
      </c>
      <c r="H58" s="1" t="s">
        <v>28</v>
      </c>
      <c r="I58" s="1">
        <v>94</v>
      </c>
    </row>
    <row r="59" spans="1:9" x14ac:dyDescent="0.2">
      <c r="A59" s="1" t="s">
        <v>70</v>
      </c>
      <c r="B59" s="1">
        <v>1</v>
      </c>
      <c r="C59" s="1">
        <v>0</v>
      </c>
      <c r="D59" s="1">
        <v>2</v>
      </c>
      <c r="E59" s="1" t="s">
        <v>526</v>
      </c>
      <c r="F59" s="1" t="s">
        <v>526</v>
      </c>
      <c r="G59" s="1">
        <v>36.1</v>
      </c>
      <c r="H59" s="1" t="s">
        <v>504</v>
      </c>
      <c r="I59" s="1">
        <v>97</v>
      </c>
    </row>
    <row r="60" spans="1:9" x14ac:dyDescent="0.2">
      <c r="A60" s="1" t="s">
        <v>70</v>
      </c>
      <c r="B60" s="1">
        <v>1</v>
      </c>
      <c r="C60" s="1">
        <v>0</v>
      </c>
      <c r="D60" s="1">
        <v>2</v>
      </c>
      <c r="E60" s="1" t="s">
        <v>526</v>
      </c>
      <c r="F60" s="1" t="s">
        <v>526</v>
      </c>
      <c r="G60" s="1">
        <v>36.1</v>
      </c>
      <c r="H60" s="1" t="s">
        <v>222</v>
      </c>
      <c r="I60" s="1">
        <v>100</v>
      </c>
    </row>
    <row r="61" spans="1:9" x14ac:dyDescent="0.2">
      <c r="A61" s="1" t="s">
        <v>70</v>
      </c>
      <c r="B61" s="1">
        <v>1</v>
      </c>
      <c r="C61" s="1">
        <v>0</v>
      </c>
      <c r="D61" s="1">
        <v>2</v>
      </c>
      <c r="E61" s="1" t="s">
        <v>526</v>
      </c>
      <c r="F61" s="1" t="s">
        <v>526</v>
      </c>
      <c r="G61" s="1">
        <v>36.1</v>
      </c>
      <c r="H61" s="1" t="s">
        <v>165</v>
      </c>
      <c r="I61" s="1">
        <v>116</v>
      </c>
    </row>
    <row r="62" spans="1:9" x14ac:dyDescent="0.2">
      <c r="A62" s="1" t="s">
        <v>70</v>
      </c>
      <c r="B62" s="1">
        <v>1</v>
      </c>
      <c r="C62" s="1">
        <v>10</v>
      </c>
      <c r="D62" s="1">
        <v>2</v>
      </c>
      <c r="E62" s="1" t="s">
        <v>526</v>
      </c>
      <c r="F62" s="1" t="s">
        <v>526</v>
      </c>
      <c r="G62" s="1">
        <v>36.1</v>
      </c>
      <c r="H62" s="1" t="s">
        <v>288</v>
      </c>
      <c r="I62" s="1" t="s">
        <v>288</v>
      </c>
    </row>
    <row r="63" spans="1:9" x14ac:dyDescent="0.2">
      <c r="A63" s="1" t="s">
        <v>70</v>
      </c>
      <c r="B63" s="1">
        <v>5</v>
      </c>
      <c r="C63" s="1">
        <v>10</v>
      </c>
      <c r="D63" s="1">
        <v>2</v>
      </c>
      <c r="E63" s="1" t="s">
        <v>526</v>
      </c>
      <c r="F63" s="1" t="s">
        <v>526</v>
      </c>
      <c r="G63" s="1">
        <v>36.1</v>
      </c>
      <c r="H63" s="1" t="s">
        <v>288</v>
      </c>
      <c r="I63" s="1" t="s">
        <v>288</v>
      </c>
    </row>
    <row r="64" spans="1:9" x14ac:dyDescent="0.2">
      <c r="A64" s="1" t="s">
        <v>70</v>
      </c>
      <c r="B64" s="1">
        <v>1</v>
      </c>
      <c r="C64" s="1">
        <v>0</v>
      </c>
      <c r="D64" s="1">
        <v>2</v>
      </c>
      <c r="E64" s="1" t="s">
        <v>526</v>
      </c>
      <c r="F64" s="1" t="s">
        <v>526</v>
      </c>
      <c r="G64" s="1">
        <v>36.1</v>
      </c>
      <c r="H64" s="1" t="s">
        <v>288</v>
      </c>
      <c r="I64" s="1" t="s">
        <v>288</v>
      </c>
    </row>
    <row r="65" spans="1:9" x14ac:dyDescent="0.2">
      <c r="A65" s="1" t="s">
        <v>70</v>
      </c>
      <c r="B65" s="1">
        <v>1</v>
      </c>
      <c r="C65" s="1">
        <v>0</v>
      </c>
      <c r="D65" s="1">
        <v>2</v>
      </c>
      <c r="E65" s="1" t="s">
        <v>526</v>
      </c>
      <c r="F65" s="1" t="s">
        <v>526</v>
      </c>
      <c r="G65" s="1">
        <v>36.1</v>
      </c>
      <c r="H65" s="1" t="s">
        <v>288</v>
      </c>
      <c r="I65" s="1" t="s">
        <v>288</v>
      </c>
    </row>
    <row r="66" spans="1:9" x14ac:dyDescent="0.2">
      <c r="A66" s="1" t="s">
        <v>70</v>
      </c>
      <c r="B66" s="1">
        <v>1</v>
      </c>
      <c r="C66" s="1">
        <v>0</v>
      </c>
      <c r="D66" s="1">
        <v>2</v>
      </c>
      <c r="E66" s="1" t="s">
        <v>526</v>
      </c>
      <c r="F66" s="1" t="s">
        <v>526</v>
      </c>
      <c r="G66" s="1">
        <v>36.1</v>
      </c>
      <c r="H66" s="1" t="s">
        <v>288</v>
      </c>
      <c r="I66" s="1" t="s">
        <v>288</v>
      </c>
    </row>
    <row r="67" spans="1:9" x14ac:dyDescent="0.2">
      <c r="A67" s="1" t="s">
        <v>70</v>
      </c>
      <c r="B67" s="1">
        <v>1</v>
      </c>
      <c r="C67" s="1">
        <v>0</v>
      </c>
      <c r="D67" s="1">
        <v>2</v>
      </c>
      <c r="E67" s="1" t="s">
        <v>526</v>
      </c>
      <c r="F67" s="1" t="s">
        <v>526</v>
      </c>
      <c r="G67" s="1">
        <v>36.1</v>
      </c>
      <c r="H67" s="1" t="s">
        <v>288</v>
      </c>
      <c r="I67" s="1" t="s">
        <v>288</v>
      </c>
    </row>
    <row r="68" spans="1:9" x14ac:dyDescent="0.2">
      <c r="A68" s="1" t="s">
        <v>70</v>
      </c>
      <c r="B68" s="1">
        <v>1</v>
      </c>
      <c r="C68" s="1">
        <v>0</v>
      </c>
      <c r="D68" s="1">
        <v>1</v>
      </c>
      <c r="E68" s="1">
        <v>100</v>
      </c>
      <c r="F68" s="1" t="s">
        <v>526</v>
      </c>
      <c r="G68" s="1">
        <v>36.1</v>
      </c>
      <c r="H68" s="1" t="s">
        <v>288</v>
      </c>
      <c r="I68" s="1" t="s">
        <v>288</v>
      </c>
    </row>
    <row r="69" spans="1:9" x14ac:dyDescent="0.2">
      <c r="A69" s="1" t="s">
        <v>70</v>
      </c>
      <c r="B69" s="1">
        <v>8</v>
      </c>
      <c r="C69" s="1">
        <v>0</v>
      </c>
      <c r="D69" s="1">
        <v>1</v>
      </c>
      <c r="E69" s="1">
        <v>100</v>
      </c>
      <c r="F69" s="1" t="s">
        <v>526</v>
      </c>
      <c r="G69" s="1">
        <v>36.1</v>
      </c>
      <c r="H69" s="1" t="s">
        <v>288</v>
      </c>
      <c r="I69" s="1" t="s">
        <v>288</v>
      </c>
    </row>
    <row r="70" spans="1:9" x14ac:dyDescent="0.2">
      <c r="A70" s="1" t="s">
        <v>70</v>
      </c>
      <c r="B70" s="1">
        <v>3</v>
      </c>
      <c r="C70" s="1">
        <v>10</v>
      </c>
      <c r="D70" s="1">
        <v>2</v>
      </c>
      <c r="E70" s="1" t="s">
        <v>526</v>
      </c>
      <c r="F70" s="1" t="s">
        <v>526</v>
      </c>
      <c r="G70" s="1">
        <v>36.1</v>
      </c>
      <c r="H70" s="1" t="s">
        <v>288</v>
      </c>
      <c r="I70" s="1" t="s">
        <v>288</v>
      </c>
    </row>
    <row r="71" spans="1:9" x14ac:dyDescent="0.2">
      <c r="A71" s="1" t="s">
        <v>70</v>
      </c>
      <c r="B71" s="1">
        <v>1</v>
      </c>
      <c r="C71" s="1">
        <v>0</v>
      </c>
      <c r="D71" s="1">
        <v>2</v>
      </c>
      <c r="E71" s="1" t="s">
        <v>526</v>
      </c>
      <c r="F71" s="1" t="s">
        <v>526</v>
      </c>
      <c r="G71" s="1">
        <v>36.1</v>
      </c>
      <c r="H71" s="1" t="s">
        <v>288</v>
      </c>
      <c r="I71" s="1" t="s">
        <v>288</v>
      </c>
    </row>
    <row r="72" spans="1:9" x14ac:dyDescent="0.2">
      <c r="A72" s="1" t="s">
        <v>70</v>
      </c>
      <c r="B72" s="1">
        <v>1</v>
      </c>
      <c r="C72" s="1">
        <v>0</v>
      </c>
      <c r="D72" s="1">
        <v>2</v>
      </c>
      <c r="E72" s="1" t="s">
        <v>526</v>
      </c>
      <c r="F72" s="1" t="s">
        <v>526</v>
      </c>
      <c r="G72" s="1">
        <v>36.1</v>
      </c>
      <c r="H72" s="1" t="s">
        <v>288</v>
      </c>
      <c r="I72" s="1" t="s">
        <v>288</v>
      </c>
    </row>
    <row r="73" spans="1:9" x14ac:dyDescent="0.2">
      <c r="A73" s="1" t="s">
        <v>70</v>
      </c>
      <c r="B73" s="1">
        <v>1</v>
      </c>
      <c r="C73" s="1">
        <v>0</v>
      </c>
      <c r="D73" s="1">
        <v>2</v>
      </c>
      <c r="E73" s="1" t="s">
        <v>526</v>
      </c>
      <c r="F73" s="1" t="s">
        <v>526</v>
      </c>
      <c r="G73" s="1">
        <v>36.1</v>
      </c>
      <c r="H73" s="1" t="s">
        <v>288</v>
      </c>
      <c r="I73" s="1" t="s">
        <v>288</v>
      </c>
    </row>
    <row r="74" spans="1:9" x14ac:dyDescent="0.2">
      <c r="A74" s="1" t="s">
        <v>70</v>
      </c>
      <c r="B74" s="1">
        <v>3</v>
      </c>
      <c r="C74" s="1">
        <v>0</v>
      </c>
      <c r="D74" s="1">
        <v>2</v>
      </c>
      <c r="E74" s="1">
        <v>400</v>
      </c>
      <c r="F74" s="1" t="s">
        <v>526</v>
      </c>
      <c r="G74" s="1">
        <v>36.1</v>
      </c>
      <c r="H74" s="1" t="s">
        <v>288</v>
      </c>
      <c r="I74" s="1" t="s">
        <v>288</v>
      </c>
    </row>
    <row r="75" spans="1:9" x14ac:dyDescent="0.2">
      <c r="A75" s="1" t="s">
        <v>70</v>
      </c>
      <c r="B75" s="1">
        <v>11</v>
      </c>
      <c r="C75" s="1">
        <v>0</v>
      </c>
      <c r="D75" s="1">
        <v>2</v>
      </c>
      <c r="E75" s="1">
        <v>400</v>
      </c>
      <c r="F75" s="1" t="s">
        <v>526</v>
      </c>
      <c r="G75" s="1">
        <v>36.1</v>
      </c>
      <c r="H75" s="1" t="s">
        <v>288</v>
      </c>
      <c r="I75" s="1" t="s">
        <v>288</v>
      </c>
    </row>
    <row r="76" spans="1:9" x14ac:dyDescent="0.2">
      <c r="A76" s="1" t="s">
        <v>70</v>
      </c>
      <c r="B76" s="1">
        <v>1</v>
      </c>
      <c r="C76" s="1">
        <v>0</v>
      </c>
      <c r="D76" s="1" t="s">
        <v>288</v>
      </c>
      <c r="E76" s="1" t="s">
        <v>526</v>
      </c>
      <c r="F76" s="1" t="s">
        <v>526</v>
      </c>
      <c r="G76" s="1">
        <v>36.1</v>
      </c>
      <c r="H76" s="1" t="s">
        <v>288</v>
      </c>
      <c r="I76" s="1" t="s">
        <v>288</v>
      </c>
    </row>
    <row r="77" spans="1:9" x14ac:dyDescent="0.2">
      <c r="A77" s="1" t="s">
        <v>70</v>
      </c>
      <c r="B77" s="1">
        <v>5</v>
      </c>
      <c r="C77" s="1">
        <v>0</v>
      </c>
      <c r="D77" s="1" t="s">
        <v>288</v>
      </c>
      <c r="E77" s="1" t="s">
        <v>526</v>
      </c>
      <c r="F77" s="1" t="s">
        <v>526</v>
      </c>
      <c r="G77" s="1">
        <v>36.1</v>
      </c>
      <c r="H77" s="1" t="s">
        <v>288</v>
      </c>
      <c r="I77" s="1" t="s">
        <v>288</v>
      </c>
    </row>
    <row r="78" spans="1:9" x14ac:dyDescent="0.2">
      <c r="A78" s="1" t="s">
        <v>70</v>
      </c>
      <c r="B78" s="1">
        <v>1</v>
      </c>
      <c r="C78" s="1">
        <v>0</v>
      </c>
      <c r="D78" s="1">
        <v>2</v>
      </c>
      <c r="E78" s="1" t="s">
        <v>526</v>
      </c>
      <c r="F78" s="1" t="s">
        <v>526</v>
      </c>
      <c r="G78" s="1">
        <v>36.200000000000003</v>
      </c>
      <c r="H78" s="1" t="s">
        <v>339</v>
      </c>
      <c r="I78" s="1">
        <v>56</v>
      </c>
    </row>
    <row r="79" spans="1:9" x14ac:dyDescent="0.2">
      <c r="A79" s="1" t="s">
        <v>70</v>
      </c>
      <c r="B79" s="1">
        <v>1</v>
      </c>
      <c r="C79" s="1">
        <v>0</v>
      </c>
      <c r="D79" s="1">
        <v>2</v>
      </c>
      <c r="E79" s="1" t="s">
        <v>526</v>
      </c>
      <c r="F79" s="1" t="s">
        <v>526</v>
      </c>
      <c r="G79" s="1">
        <v>36.200000000000003</v>
      </c>
      <c r="H79" s="1" t="s">
        <v>282</v>
      </c>
      <c r="I79" s="1">
        <v>58</v>
      </c>
    </row>
    <row r="80" spans="1:9" x14ac:dyDescent="0.2">
      <c r="A80" s="1" t="s">
        <v>70</v>
      </c>
      <c r="B80" s="1">
        <v>1</v>
      </c>
      <c r="C80" s="1">
        <v>0</v>
      </c>
      <c r="D80" s="1">
        <v>2</v>
      </c>
      <c r="E80" s="1" t="s">
        <v>526</v>
      </c>
      <c r="F80" s="1" t="s">
        <v>526</v>
      </c>
      <c r="G80" s="1">
        <v>36.200000000000003</v>
      </c>
      <c r="H80" s="1" t="s">
        <v>229</v>
      </c>
      <c r="I80" s="1">
        <v>62</v>
      </c>
    </row>
    <row r="81" spans="1:9" x14ac:dyDescent="0.2">
      <c r="A81" s="1" t="s">
        <v>70</v>
      </c>
      <c r="B81" s="1">
        <v>1</v>
      </c>
      <c r="C81" s="1">
        <v>0</v>
      </c>
      <c r="D81" s="1">
        <v>2</v>
      </c>
      <c r="E81" s="1" t="s">
        <v>526</v>
      </c>
      <c r="F81" s="1" t="s">
        <v>526</v>
      </c>
      <c r="G81" s="1">
        <v>36.200000000000003</v>
      </c>
      <c r="H81" s="1" t="s">
        <v>280</v>
      </c>
      <c r="I81" s="1">
        <v>64</v>
      </c>
    </row>
    <row r="82" spans="1:9" x14ac:dyDescent="0.2">
      <c r="A82" s="1" t="s">
        <v>70</v>
      </c>
      <c r="B82" s="1">
        <v>1</v>
      </c>
      <c r="C82" s="1">
        <v>0</v>
      </c>
      <c r="D82" s="1">
        <v>2</v>
      </c>
      <c r="E82" s="1" t="s">
        <v>526</v>
      </c>
      <c r="F82" s="1" t="s">
        <v>526</v>
      </c>
      <c r="G82" s="1">
        <v>36.200000000000003</v>
      </c>
      <c r="H82" s="1" t="s">
        <v>281</v>
      </c>
      <c r="I82" s="1">
        <v>65</v>
      </c>
    </row>
    <row r="83" spans="1:9" x14ac:dyDescent="0.2">
      <c r="A83" s="1" t="s">
        <v>70</v>
      </c>
      <c r="B83" s="1">
        <v>1</v>
      </c>
      <c r="C83" s="1">
        <v>0</v>
      </c>
      <c r="D83" s="1">
        <v>2</v>
      </c>
      <c r="E83" s="1" t="s">
        <v>526</v>
      </c>
      <c r="F83" s="1" t="s">
        <v>526</v>
      </c>
      <c r="G83" s="1">
        <v>36.200000000000003</v>
      </c>
      <c r="H83" s="1" t="s">
        <v>288</v>
      </c>
      <c r="I83" s="1">
        <v>69</v>
      </c>
    </row>
    <row r="84" spans="1:9" x14ac:dyDescent="0.2">
      <c r="A84" s="1" t="s">
        <v>70</v>
      </c>
      <c r="B84" s="1">
        <v>1</v>
      </c>
      <c r="C84" s="1">
        <v>0</v>
      </c>
      <c r="D84" s="1">
        <v>2</v>
      </c>
      <c r="E84" s="1" t="s">
        <v>526</v>
      </c>
      <c r="F84" s="1" t="s">
        <v>526</v>
      </c>
      <c r="G84" s="1">
        <v>36.200000000000003</v>
      </c>
      <c r="H84" s="1" t="s">
        <v>344</v>
      </c>
      <c r="I84" s="1">
        <v>70</v>
      </c>
    </row>
    <row r="85" spans="1:9" x14ac:dyDescent="0.2">
      <c r="A85" s="1" t="s">
        <v>70</v>
      </c>
      <c r="B85" s="1">
        <v>3</v>
      </c>
      <c r="C85" s="1">
        <v>0</v>
      </c>
      <c r="D85" s="1">
        <v>2</v>
      </c>
      <c r="E85" s="1" t="s">
        <v>526</v>
      </c>
      <c r="F85" s="1" t="s">
        <v>526</v>
      </c>
      <c r="G85" s="1">
        <v>36.200000000000003</v>
      </c>
      <c r="H85" s="1" t="s">
        <v>77</v>
      </c>
      <c r="I85" s="1">
        <v>84</v>
      </c>
    </row>
    <row r="86" spans="1:9" x14ac:dyDescent="0.2">
      <c r="A86" s="1" t="s">
        <v>70</v>
      </c>
      <c r="B86" s="1">
        <v>1</v>
      </c>
      <c r="C86" s="1">
        <v>0</v>
      </c>
      <c r="D86" s="1">
        <v>2</v>
      </c>
      <c r="E86" s="1" t="s">
        <v>526</v>
      </c>
      <c r="F86" s="1" t="s">
        <v>526</v>
      </c>
      <c r="G86" s="1">
        <v>36.200000000000003</v>
      </c>
      <c r="H86" s="1" t="s">
        <v>77</v>
      </c>
      <c r="I86" s="1">
        <v>84</v>
      </c>
    </row>
    <row r="87" spans="1:9" x14ac:dyDescent="0.2">
      <c r="A87" s="1" t="s">
        <v>70</v>
      </c>
      <c r="B87" s="1">
        <v>1</v>
      </c>
      <c r="C87" s="1">
        <v>0</v>
      </c>
      <c r="D87" s="1">
        <v>2</v>
      </c>
      <c r="E87" s="1" t="s">
        <v>526</v>
      </c>
      <c r="F87" s="1" t="s">
        <v>526</v>
      </c>
      <c r="G87" s="1">
        <v>36.200000000000003</v>
      </c>
      <c r="H87" s="1" t="s">
        <v>355</v>
      </c>
      <c r="I87" s="1">
        <v>90</v>
      </c>
    </row>
    <row r="88" spans="1:9" x14ac:dyDescent="0.2">
      <c r="A88" s="1" t="s">
        <v>70</v>
      </c>
      <c r="B88" s="1">
        <v>1</v>
      </c>
      <c r="C88" s="1">
        <v>0</v>
      </c>
      <c r="D88" s="1">
        <v>2</v>
      </c>
      <c r="E88" s="1" t="s">
        <v>526</v>
      </c>
      <c r="F88" s="1" t="s">
        <v>526</v>
      </c>
      <c r="G88" s="1">
        <v>36.200000000000003</v>
      </c>
      <c r="H88" s="1" t="s">
        <v>355</v>
      </c>
      <c r="I88" s="1">
        <v>90</v>
      </c>
    </row>
    <row r="89" spans="1:9" x14ac:dyDescent="0.2">
      <c r="A89" s="1" t="s">
        <v>70</v>
      </c>
      <c r="B89" s="1">
        <v>1</v>
      </c>
      <c r="C89" s="1">
        <v>0</v>
      </c>
      <c r="D89" s="1">
        <v>2</v>
      </c>
      <c r="E89" s="1" t="s">
        <v>526</v>
      </c>
      <c r="F89" s="1" t="s">
        <v>526</v>
      </c>
      <c r="G89" s="1">
        <v>36.200000000000003</v>
      </c>
      <c r="H89" s="1" t="s">
        <v>355</v>
      </c>
      <c r="I89" s="1">
        <v>90</v>
      </c>
    </row>
    <row r="90" spans="1:9" x14ac:dyDescent="0.2">
      <c r="A90" s="1" t="s">
        <v>70</v>
      </c>
      <c r="B90" s="1">
        <v>1</v>
      </c>
      <c r="C90" s="1">
        <v>0</v>
      </c>
      <c r="D90" s="1" t="s">
        <v>288</v>
      </c>
      <c r="E90" s="1" t="s">
        <v>526</v>
      </c>
      <c r="F90" s="1" t="s">
        <v>526</v>
      </c>
      <c r="G90" s="1">
        <v>36.200000000000003</v>
      </c>
      <c r="H90" s="1" t="s">
        <v>114</v>
      </c>
      <c r="I90" s="1">
        <v>92</v>
      </c>
    </row>
    <row r="91" spans="1:9" x14ac:dyDescent="0.2">
      <c r="A91" s="1" t="s">
        <v>70</v>
      </c>
      <c r="B91" s="1">
        <v>1</v>
      </c>
      <c r="C91" s="1">
        <v>0</v>
      </c>
      <c r="D91" s="1">
        <v>2</v>
      </c>
      <c r="E91" s="1" t="s">
        <v>526</v>
      </c>
      <c r="F91" s="1" t="s">
        <v>526</v>
      </c>
      <c r="G91" s="1">
        <v>36.200000000000003</v>
      </c>
      <c r="H91" s="1" t="s">
        <v>174</v>
      </c>
      <c r="I91" s="1">
        <v>92</v>
      </c>
    </row>
    <row r="92" spans="1:9" x14ac:dyDescent="0.2">
      <c r="A92" s="1" t="s">
        <v>70</v>
      </c>
      <c r="B92" s="1">
        <v>1</v>
      </c>
      <c r="C92" s="1">
        <v>0</v>
      </c>
      <c r="D92" s="1">
        <v>2</v>
      </c>
      <c r="E92" s="1" t="s">
        <v>526</v>
      </c>
      <c r="F92" s="1" t="s">
        <v>526</v>
      </c>
      <c r="G92" s="1">
        <v>36.200000000000003</v>
      </c>
      <c r="H92" s="1" t="s">
        <v>275</v>
      </c>
      <c r="I92" s="1">
        <v>94</v>
      </c>
    </row>
    <row r="93" spans="1:9" x14ac:dyDescent="0.2">
      <c r="A93" s="1" t="s">
        <v>70</v>
      </c>
      <c r="B93" s="1">
        <v>8</v>
      </c>
      <c r="C93" s="1">
        <v>0</v>
      </c>
      <c r="D93" s="1">
        <v>2</v>
      </c>
      <c r="E93" s="1" t="s">
        <v>526</v>
      </c>
      <c r="F93" s="1" t="s">
        <v>526</v>
      </c>
      <c r="G93" s="1">
        <v>36.200000000000003</v>
      </c>
      <c r="H93" s="1" t="s">
        <v>275</v>
      </c>
      <c r="I93" s="1">
        <v>94</v>
      </c>
    </row>
    <row r="94" spans="1:9" x14ac:dyDescent="0.2">
      <c r="A94" s="1" t="s">
        <v>70</v>
      </c>
      <c r="B94" s="1">
        <v>9</v>
      </c>
      <c r="C94" s="1">
        <v>0</v>
      </c>
      <c r="D94" s="1">
        <v>2</v>
      </c>
      <c r="E94" s="1" t="s">
        <v>526</v>
      </c>
      <c r="F94" s="1" t="s">
        <v>526</v>
      </c>
      <c r="G94" s="1">
        <v>36.200000000000003</v>
      </c>
      <c r="H94" s="1" t="s">
        <v>78</v>
      </c>
      <c r="I94" s="1">
        <v>96</v>
      </c>
    </row>
    <row r="95" spans="1:9" x14ac:dyDescent="0.2">
      <c r="A95" s="1" t="s">
        <v>70</v>
      </c>
      <c r="B95" s="1">
        <v>1</v>
      </c>
      <c r="C95" s="1">
        <v>0</v>
      </c>
      <c r="D95" s="1" t="s">
        <v>288</v>
      </c>
      <c r="E95" s="1" t="s">
        <v>526</v>
      </c>
      <c r="F95" s="1" t="s">
        <v>526</v>
      </c>
      <c r="G95" s="1">
        <v>36.200000000000003</v>
      </c>
      <c r="H95" s="1" t="s">
        <v>129</v>
      </c>
      <c r="I95" s="1">
        <v>104</v>
      </c>
    </row>
    <row r="96" spans="1:9" x14ac:dyDescent="0.2">
      <c r="A96" s="1" t="s">
        <v>70</v>
      </c>
      <c r="B96" s="1">
        <v>1</v>
      </c>
      <c r="C96" s="1">
        <v>0</v>
      </c>
      <c r="D96" s="1">
        <v>2</v>
      </c>
      <c r="E96" s="1" t="s">
        <v>526</v>
      </c>
      <c r="F96" s="1" t="s">
        <v>526</v>
      </c>
      <c r="G96" s="1">
        <v>36.200000000000003</v>
      </c>
      <c r="H96" s="1" t="s">
        <v>257</v>
      </c>
      <c r="I96" s="1">
        <v>108</v>
      </c>
    </row>
    <row r="97" spans="1:9" x14ac:dyDescent="0.2">
      <c r="A97" s="1" t="s">
        <v>70</v>
      </c>
      <c r="B97" s="1">
        <v>1</v>
      </c>
      <c r="C97" s="1">
        <v>0</v>
      </c>
      <c r="D97" s="1">
        <v>2</v>
      </c>
      <c r="E97" s="1" t="s">
        <v>526</v>
      </c>
      <c r="F97" s="1" t="s">
        <v>526</v>
      </c>
      <c r="G97" s="1">
        <v>36.200000000000003</v>
      </c>
      <c r="H97" s="1" t="s">
        <v>288</v>
      </c>
      <c r="I97" s="1" t="s">
        <v>288</v>
      </c>
    </row>
    <row r="98" spans="1:9" x14ac:dyDescent="0.2">
      <c r="A98" s="1" t="s">
        <v>70</v>
      </c>
      <c r="B98" s="1">
        <v>1</v>
      </c>
      <c r="C98" s="1">
        <v>0</v>
      </c>
      <c r="D98" s="1">
        <v>2</v>
      </c>
      <c r="E98" s="1" t="s">
        <v>526</v>
      </c>
      <c r="F98" s="1" t="s">
        <v>526</v>
      </c>
      <c r="G98" s="1">
        <v>36.200000000000003</v>
      </c>
      <c r="H98" s="1" t="s">
        <v>288</v>
      </c>
      <c r="I98" s="1" t="s">
        <v>288</v>
      </c>
    </row>
    <row r="99" spans="1:9" x14ac:dyDescent="0.2">
      <c r="A99" s="1" t="s">
        <v>70</v>
      </c>
      <c r="B99" s="1">
        <v>1</v>
      </c>
      <c r="C99" s="1">
        <v>0</v>
      </c>
      <c r="D99" s="1">
        <v>2</v>
      </c>
      <c r="E99" s="1" t="s">
        <v>526</v>
      </c>
      <c r="F99" s="1" t="s">
        <v>526</v>
      </c>
      <c r="G99" s="1">
        <v>36.200000000000003</v>
      </c>
      <c r="H99" s="1" t="s">
        <v>288</v>
      </c>
      <c r="I99" s="1" t="s">
        <v>288</v>
      </c>
    </row>
    <row r="100" spans="1:9" x14ac:dyDescent="0.2">
      <c r="A100" s="1" t="s">
        <v>70</v>
      </c>
      <c r="B100" s="1">
        <v>1</v>
      </c>
      <c r="C100" s="1">
        <v>0</v>
      </c>
      <c r="D100" s="1">
        <v>2</v>
      </c>
      <c r="E100" s="1" t="s">
        <v>526</v>
      </c>
      <c r="F100" s="1" t="s">
        <v>526</v>
      </c>
      <c r="G100" s="1">
        <v>36.200000000000003</v>
      </c>
      <c r="H100" s="1" t="s">
        <v>288</v>
      </c>
      <c r="I100" s="1" t="s">
        <v>288</v>
      </c>
    </row>
    <row r="101" spans="1:9" x14ac:dyDescent="0.2">
      <c r="A101" s="1" t="s">
        <v>70</v>
      </c>
      <c r="B101" s="1">
        <v>1</v>
      </c>
      <c r="C101" s="1">
        <v>0</v>
      </c>
      <c r="D101" s="1">
        <v>2</v>
      </c>
      <c r="E101" s="1" t="s">
        <v>526</v>
      </c>
      <c r="F101" s="1" t="s">
        <v>526</v>
      </c>
      <c r="G101" s="1">
        <v>36.200000000000003</v>
      </c>
      <c r="H101" s="1" t="s">
        <v>288</v>
      </c>
      <c r="I101" s="1" t="s">
        <v>288</v>
      </c>
    </row>
    <row r="102" spans="1:9" x14ac:dyDescent="0.2">
      <c r="A102" s="1" t="s">
        <v>70</v>
      </c>
      <c r="B102" s="1">
        <v>8</v>
      </c>
      <c r="C102" s="1">
        <v>0</v>
      </c>
      <c r="D102" s="1">
        <v>2</v>
      </c>
      <c r="E102" s="1" t="s">
        <v>526</v>
      </c>
      <c r="F102" s="1" t="s">
        <v>526</v>
      </c>
      <c r="G102" s="1">
        <v>36.200000000000003</v>
      </c>
      <c r="H102" s="1" t="s">
        <v>288</v>
      </c>
      <c r="I102" s="1" t="s">
        <v>288</v>
      </c>
    </row>
    <row r="103" spans="1:9" x14ac:dyDescent="0.2">
      <c r="A103" s="1" t="s">
        <v>70</v>
      </c>
      <c r="B103" s="1">
        <v>1</v>
      </c>
      <c r="C103" s="1">
        <v>0</v>
      </c>
      <c r="D103" s="1">
        <v>2</v>
      </c>
      <c r="E103" s="1" t="s">
        <v>526</v>
      </c>
      <c r="F103" s="1" t="s">
        <v>526</v>
      </c>
      <c r="G103" s="1">
        <v>36.200000000000003</v>
      </c>
      <c r="H103" s="1" t="s">
        <v>288</v>
      </c>
      <c r="I103" s="1" t="s">
        <v>288</v>
      </c>
    </row>
    <row r="104" spans="1:9" x14ac:dyDescent="0.2">
      <c r="A104" s="1" t="s">
        <v>70</v>
      </c>
      <c r="B104" s="1">
        <v>1</v>
      </c>
      <c r="C104" s="1">
        <v>0</v>
      </c>
      <c r="D104" s="1">
        <v>2</v>
      </c>
      <c r="E104" s="1" t="s">
        <v>526</v>
      </c>
      <c r="F104" s="1" t="s">
        <v>526</v>
      </c>
      <c r="G104" s="1">
        <v>36.200000000000003</v>
      </c>
      <c r="H104" s="1" t="s">
        <v>288</v>
      </c>
      <c r="I104" s="1" t="s">
        <v>288</v>
      </c>
    </row>
    <row r="105" spans="1:9" x14ac:dyDescent="0.2">
      <c r="A105" s="1" t="s">
        <v>70</v>
      </c>
      <c r="B105" s="1">
        <v>1</v>
      </c>
      <c r="C105" s="1">
        <v>0</v>
      </c>
      <c r="D105" s="1">
        <v>2</v>
      </c>
      <c r="E105" s="1" t="s">
        <v>526</v>
      </c>
      <c r="F105" s="1" t="s">
        <v>526</v>
      </c>
      <c r="G105" s="1">
        <v>36.200000000000003</v>
      </c>
      <c r="H105" s="1" t="s">
        <v>288</v>
      </c>
      <c r="I105" s="1" t="s">
        <v>288</v>
      </c>
    </row>
    <row r="106" spans="1:9" x14ac:dyDescent="0.2">
      <c r="A106" s="1" t="s">
        <v>70</v>
      </c>
      <c r="B106" s="1">
        <v>1</v>
      </c>
      <c r="C106" s="1">
        <v>0</v>
      </c>
      <c r="D106" s="1">
        <v>2</v>
      </c>
      <c r="E106" s="1" t="s">
        <v>526</v>
      </c>
      <c r="F106" s="1" t="s">
        <v>526</v>
      </c>
      <c r="G106" s="1">
        <v>36.200000000000003</v>
      </c>
      <c r="H106" s="1" t="s">
        <v>288</v>
      </c>
      <c r="I106" s="1" t="s">
        <v>288</v>
      </c>
    </row>
    <row r="107" spans="1:9" x14ac:dyDescent="0.2">
      <c r="A107" s="1" t="s">
        <v>70</v>
      </c>
      <c r="B107" s="1">
        <v>1</v>
      </c>
      <c r="C107" s="1">
        <v>0</v>
      </c>
      <c r="D107" s="1">
        <v>2</v>
      </c>
      <c r="E107" s="1" t="s">
        <v>526</v>
      </c>
      <c r="F107" s="1" t="s">
        <v>526</v>
      </c>
      <c r="G107" s="1">
        <v>36.200000000000003</v>
      </c>
      <c r="H107" s="1" t="s">
        <v>288</v>
      </c>
      <c r="I107" s="1" t="s">
        <v>288</v>
      </c>
    </row>
    <row r="108" spans="1:9" x14ac:dyDescent="0.2">
      <c r="A108" s="1" t="s">
        <v>70</v>
      </c>
      <c r="B108" s="1">
        <v>3</v>
      </c>
      <c r="C108" s="1">
        <v>0</v>
      </c>
      <c r="D108" s="1">
        <v>2</v>
      </c>
      <c r="E108" s="1">
        <v>500</v>
      </c>
      <c r="F108" s="1" t="s">
        <v>526</v>
      </c>
      <c r="G108" s="1">
        <v>36.200000000000003</v>
      </c>
      <c r="H108" s="1" t="s">
        <v>288</v>
      </c>
      <c r="I108" s="1" t="s">
        <v>288</v>
      </c>
    </row>
    <row r="109" spans="1:9" x14ac:dyDescent="0.2">
      <c r="A109" s="1" t="s">
        <v>70</v>
      </c>
      <c r="B109" s="1">
        <v>12</v>
      </c>
      <c r="C109" s="1">
        <v>0</v>
      </c>
      <c r="D109" s="1">
        <v>2</v>
      </c>
      <c r="E109" s="1">
        <v>500</v>
      </c>
      <c r="F109" s="1" t="s">
        <v>526</v>
      </c>
      <c r="G109" s="1">
        <v>36.200000000000003</v>
      </c>
      <c r="H109" s="1" t="s">
        <v>288</v>
      </c>
      <c r="I109" s="1" t="s">
        <v>288</v>
      </c>
    </row>
    <row r="110" spans="1:9" x14ac:dyDescent="0.2">
      <c r="A110" s="1" t="s">
        <v>70</v>
      </c>
      <c r="B110" s="1">
        <v>1</v>
      </c>
      <c r="C110" s="1">
        <v>0</v>
      </c>
      <c r="D110" s="1">
        <v>2</v>
      </c>
      <c r="E110" s="1" t="s">
        <v>526</v>
      </c>
      <c r="F110" s="1" t="s">
        <v>526</v>
      </c>
      <c r="G110" s="1">
        <v>36.200000000000003</v>
      </c>
      <c r="H110" s="1" t="s">
        <v>288</v>
      </c>
      <c r="I110" s="1" t="s">
        <v>288</v>
      </c>
    </row>
    <row r="111" spans="1:9" x14ac:dyDescent="0.2">
      <c r="A111" s="1" t="s">
        <v>70</v>
      </c>
      <c r="B111" s="1">
        <v>1</v>
      </c>
      <c r="C111" s="1">
        <v>0</v>
      </c>
      <c r="D111" s="1">
        <v>2</v>
      </c>
      <c r="E111" s="1" t="s">
        <v>526</v>
      </c>
      <c r="F111" s="1" t="s">
        <v>526</v>
      </c>
      <c r="G111" s="1">
        <v>36.200000000000003</v>
      </c>
      <c r="H111" s="1" t="s">
        <v>288</v>
      </c>
      <c r="I111" s="1" t="s">
        <v>288</v>
      </c>
    </row>
    <row r="112" spans="1:9" x14ac:dyDescent="0.2">
      <c r="A112" s="1" t="s">
        <v>70</v>
      </c>
      <c r="B112" s="1">
        <v>1</v>
      </c>
      <c r="C112" s="1">
        <v>0</v>
      </c>
      <c r="D112" s="1">
        <v>2</v>
      </c>
      <c r="E112" s="1" t="s">
        <v>526</v>
      </c>
      <c r="F112" s="1" t="s">
        <v>526</v>
      </c>
      <c r="G112" s="1">
        <v>36.200000000000003</v>
      </c>
      <c r="H112" s="1" t="s">
        <v>288</v>
      </c>
      <c r="I112" s="1" t="s">
        <v>288</v>
      </c>
    </row>
    <row r="113" spans="1:9" x14ac:dyDescent="0.2">
      <c r="A113" s="1" t="s">
        <v>70</v>
      </c>
      <c r="B113" s="1">
        <v>5</v>
      </c>
      <c r="C113" s="1">
        <v>0</v>
      </c>
      <c r="D113" s="1">
        <v>2</v>
      </c>
      <c r="E113" s="1" t="s">
        <v>526</v>
      </c>
      <c r="F113" s="1" t="s">
        <v>526</v>
      </c>
      <c r="G113" s="1">
        <v>36.200000000000003</v>
      </c>
      <c r="H113" s="1" t="s">
        <v>288</v>
      </c>
      <c r="I113" s="1" t="s">
        <v>288</v>
      </c>
    </row>
    <row r="114" spans="1:9" x14ac:dyDescent="0.2">
      <c r="A114" s="1" t="s">
        <v>70</v>
      </c>
      <c r="B114" s="1">
        <v>3</v>
      </c>
      <c r="C114" s="1">
        <v>0</v>
      </c>
      <c r="D114" s="1">
        <v>2</v>
      </c>
      <c r="E114" s="1" t="s">
        <v>526</v>
      </c>
      <c r="F114" s="1" t="s">
        <v>526</v>
      </c>
      <c r="G114" s="1">
        <v>36.200000000000003</v>
      </c>
      <c r="H114" s="1" t="s">
        <v>288</v>
      </c>
      <c r="I114" s="1" t="s">
        <v>288</v>
      </c>
    </row>
    <row r="115" spans="1:9" x14ac:dyDescent="0.2">
      <c r="A115" s="1" t="s">
        <v>70</v>
      </c>
      <c r="B115" s="1">
        <v>1</v>
      </c>
      <c r="C115" s="1">
        <v>0</v>
      </c>
      <c r="D115" s="1">
        <v>2</v>
      </c>
      <c r="E115" s="1">
        <v>400</v>
      </c>
      <c r="F115" s="1" t="s">
        <v>526</v>
      </c>
      <c r="G115" s="1">
        <v>36.200000000000003</v>
      </c>
      <c r="H115" s="1" t="s">
        <v>288</v>
      </c>
      <c r="I115" s="1" t="s">
        <v>288</v>
      </c>
    </row>
    <row r="116" spans="1:9" x14ac:dyDescent="0.2">
      <c r="A116" s="1" t="s">
        <v>70</v>
      </c>
      <c r="B116" s="1">
        <v>11</v>
      </c>
      <c r="C116" s="1">
        <v>0</v>
      </c>
      <c r="D116" s="1">
        <v>2</v>
      </c>
      <c r="E116" s="1">
        <v>400</v>
      </c>
      <c r="F116" s="1" t="s">
        <v>526</v>
      </c>
      <c r="G116" s="1">
        <v>36.200000000000003</v>
      </c>
      <c r="H116" s="1" t="s">
        <v>288</v>
      </c>
      <c r="I116" s="1" t="s">
        <v>288</v>
      </c>
    </row>
    <row r="117" spans="1:9" x14ac:dyDescent="0.2">
      <c r="A117" s="1" t="s">
        <v>70</v>
      </c>
      <c r="B117" s="1">
        <v>1</v>
      </c>
      <c r="C117" s="1">
        <v>0</v>
      </c>
      <c r="D117" s="1" t="s">
        <v>162</v>
      </c>
      <c r="E117" s="1" t="s">
        <v>526</v>
      </c>
      <c r="F117" s="1" t="s">
        <v>526</v>
      </c>
      <c r="G117" s="1">
        <v>36.200000000000003</v>
      </c>
      <c r="H117" s="1" t="s">
        <v>288</v>
      </c>
      <c r="I117" s="1" t="s">
        <v>288</v>
      </c>
    </row>
    <row r="118" spans="1:9" x14ac:dyDescent="0.2">
      <c r="A118" s="1" t="s">
        <v>70</v>
      </c>
      <c r="B118" s="1">
        <v>8</v>
      </c>
      <c r="C118" s="1">
        <v>0</v>
      </c>
      <c r="D118" s="1" t="s">
        <v>162</v>
      </c>
      <c r="E118" s="1" t="s">
        <v>526</v>
      </c>
      <c r="F118" s="1" t="s">
        <v>526</v>
      </c>
      <c r="G118" s="1">
        <v>36.200000000000003</v>
      </c>
      <c r="H118" s="1" t="s">
        <v>288</v>
      </c>
      <c r="I118" s="1" t="s">
        <v>288</v>
      </c>
    </row>
    <row r="119" spans="1:9" x14ac:dyDescent="0.2">
      <c r="A119" s="1" t="s">
        <v>70</v>
      </c>
      <c r="B119" s="1">
        <v>1</v>
      </c>
      <c r="C119" s="1">
        <v>0</v>
      </c>
      <c r="D119" s="1">
        <v>2</v>
      </c>
      <c r="E119" s="1" t="s">
        <v>526</v>
      </c>
      <c r="F119" s="1" t="s">
        <v>526</v>
      </c>
      <c r="G119" s="1">
        <v>36.200000000000003</v>
      </c>
      <c r="H119" s="1" t="s">
        <v>288</v>
      </c>
      <c r="I119" s="1" t="s">
        <v>288</v>
      </c>
    </row>
    <row r="120" spans="1:9" x14ac:dyDescent="0.2">
      <c r="A120" s="1" t="s">
        <v>70</v>
      </c>
      <c r="B120" s="1">
        <v>1</v>
      </c>
      <c r="C120" s="1">
        <v>0</v>
      </c>
      <c r="D120" s="1">
        <v>2</v>
      </c>
      <c r="E120" s="1" t="s">
        <v>526</v>
      </c>
      <c r="F120" s="1" t="s">
        <v>526</v>
      </c>
      <c r="G120" s="1">
        <v>36.200000000000003</v>
      </c>
      <c r="H120" s="1" t="s">
        <v>288</v>
      </c>
      <c r="I120" s="1" t="s">
        <v>288</v>
      </c>
    </row>
    <row r="121" spans="1:9" x14ac:dyDescent="0.2">
      <c r="A121" s="1" t="s">
        <v>70</v>
      </c>
      <c r="B121" s="1">
        <v>5</v>
      </c>
      <c r="C121" s="1">
        <v>0</v>
      </c>
      <c r="D121" s="1">
        <v>2</v>
      </c>
      <c r="E121" s="1" t="s">
        <v>526</v>
      </c>
      <c r="F121" s="1" t="s">
        <v>526</v>
      </c>
      <c r="G121" s="1">
        <v>36.200000000000003</v>
      </c>
      <c r="H121" s="1" t="s">
        <v>288</v>
      </c>
      <c r="I121" s="1" t="s">
        <v>288</v>
      </c>
    </row>
    <row r="122" spans="1:9" x14ac:dyDescent="0.2">
      <c r="A122" s="1" t="s">
        <v>70</v>
      </c>
      <c r="B122" s="1">
        <v>1</v>
      </c>
      <c r="C122" s="1">
        <v>0</v>
      </c>
      <c r="D122" s="1">
        <v>2</v>
      </c>
      <c r="E122" s="1" t="s">
        <v>526</v>
      </c>
      <c r="F122" s="1" t="s">
        <v>526</v>
      </c>
      <c r="G122" s="1">
        <v>36.299999999999997</v>
      </c>
      <c r="H122" s="1" t="s">
        <v>62</v>
      </c>
      <c r="I122" s="1">
        <v>53</v>
      </c>
    </row>
    <row r="123" spans="1:9" x14ac:dyDescent="0.2">
      <c r="A123" s="1" t="s">
        <v>70</v>
      </c>
      <c r="B123" s="1">
        <v>1</v>
      </c>
      <c r="C123" s="1">
        <v>0</v>
      </c>
      <c r="D123" s="1">
        <v>2</v>
      </c>
      <c r="E123" s="1" t="s">
        <v>526</v>
      </c>
      <c r="F123" s="1" t="s">
        <v>526</v>
      </c>
      <c r="G123" s="1">
        <v>36.299999999999997</v>
      </c>
      <c r="H123" s="1" t="s">
        <v>232</v>
      </c>
      <c r="I123" s="1">
        <v>65</v>
      </c>
    </row>
    <row r="124" spans="1:9" x14ac:dyDescent="0.2">
      <c r="A124" s="1" t="s">
        <v>70</v>
      </c>
      <c r="B124" s="1">
        <v>1</v>
      </c>
      <c r="C124" s="1">
        <v>0</v>
      </c>
      <c r="D124" s="1">
        <v>2</v>
      </c>
      <c r="E124" s="1" t="s">
        <v>526</v>
      </c>
      <c r="F124" s="1" t="s">
        <v>526</v>
      </c>
      <c r="G124" s="1">
        <v>36.299999999999997</v>
      </c>
      <c r="H124" s="1" t="s">
        <v>266</v>
      </c>
      <c r="I124" s="1">
        <v>66</v>
      </c>
    </row>
    <row r="125" spans="1:9" x14ac:dyDescent="0.2">
      <c r="A125" s="1" t="s">
        <v>70</v>
      </c>
      <c r="B125" s="1">
        <v>1</v>
      </c>
      <c r="C125" s="1">
        <v>0</v>
      </c>
      <c r="D125" s="1">
        <v>2</v>
      </c>
      <c r="E125" s="1" t="s">
        <v>526</v>
      </c>
      <c r="F125" s="1" t="s">
        <v>526</v>
      </c>
      <c r="G125" s="1">
        <v>36.299999999999997</v>
      </c>
      <c r="H125" s="1" t="s">
        <v>342</v>
      </c>
      <c r="I125" s="1">
        <v>70</v>
      </c>
    </row>
    <row r="126" spans="1:9" x14ac:dyDescent="0.2">
      <c r="A126" s="1" t="s">
        <v>70</v>
      </c>
      <c r="B126" s="1">
        <v>1</v>
      </c>
      <c r="C126" s="1">
        <v>0</v>
      </c>
      <c r="D126" s="1">
        <v>2</v>
      </c>
      <c r="E126" s="1" t="s">
        <v>526</v>
      </c>
      <c r="F126" s="1" t="s">
        <v>526</v>
      </c>
      <c r="G126" s="1">
        <v>36.299999999999997</v>
      </c>
      <c r="H126" s="1" t="s">
        <v>184</v>
      </c>
      <c r="I126" s="1">
        <v>74</v>
      </c>
    </row>
    <row r="127" spans="1:9" x14ac:dyDescent="0.2">
      <c r="A127" s="1" t="s">
        <v>70</v>
      </c>
      <c r="B127" s="1">
        <v>1</v>
      </c>
      <c r="C127" s="1">
        <v>0</v>
      </c>
      <c r="D127" s="1">
        <v>2</v>
      </c>
      <c r="E127" s="1" t="s">
        <v>526</v>
      </c>
      <c r="F127" s="1" t="s">
        <v>526</v>
      </c>
      <c r="G127" s="1">
        <v>36.299999999999997</v>
      </c>
      <c r="H127" s="1" t="s">
        <v>34</v>
      </c>
      <c r="I127" s="1">
        <v>76</v>
      </c>
    </row>
    <row r="128" spans="1:9" x14ac:dyDescent="0.2">
      <c r="A128" s="1" t="s">
        <v>70</v>
      </c>
      <c r="B128" s="1">
        <v>1</v>
      </c>
      <c r="C128" s="1">
        <v>0</v>
      </c>
      <c r="D128" s="1" t="s">
        <v>288</v>
      </c>
      <c r="E128" s="1" t="s">
        <v>526</v>
      </c>
      <c r="F128" s="1" t="s">
        <v>526</v>
      </c>
      <c r="G128" s="1">
        <v>36.299999999999997</v>
      </c>
      <c r="H128" s="1" t="s">
        <v>69</v>
      </c>
      <c r="I128" s="1">
        <v>80</v>
      </c>
    </row>
    <row r="129" spans="1:9" x14ac:dyDescent="0.2">
      <c r="A129" s="1" t="s">
        <v>70</v>
      </c>
      <c r="B129" s="1">
        <v>1</v>
      </c>
      <c r="C129" s="1">
        <v>0</v>
      </c>
      <c r="D129" s="1">
        <v>2</v>
      </c>
      <c r="E129" s="1" t="s">
        <v>526</v>
      </c>
      <c r="F129" s="1" t="s">
        <v>526</v>
      </c>
      <c r="G129" s="1">
        <v>36.299999999999997</v>
      </c>
      <c r="H129" s="1" t="s">
        <v>390</v>
      </c>
      <c r="I129" s="1">
        <v>80</v>
      </c>
    </row>
    <row r="130" spans="1:9" x14ac:dyDescent="0.2">
      <c r="A130" s="1" t="s">
        <v>70</v>
      </c>
      <c r="B130" s="1">
        <v>1</v>
      </c>
      <c r="C130" s="1">
        <v>0</v>
      </c>
      <c r="D130" s="1">
        <v>2</v>
      </c>
      <c r="E130" s="1" t="s">
        <v>526</v>
      </c>
      <c r="F130" s="1" t="s">
        <v>526</v>
      </c>
      <c r="G130" s="1">
        <v>36.299999999999997</v>
      </c>
      <c r="H130" s="1" t="s">
        <v>29</v>
      </c>
      <c r="I130" s="1">
        <v>86</v>
      </c>
    </row>
    <row r="131" spans="1:9" x14ac:dyDescent="0.2">
      <c r="A131" s="1" t="s">
        <v>70</v>
      </c>
      <c r="B131" s="1">
        <v>0</v>
      </c>
      <c r="C131" s="1">
        <v>0</v>
      </c>
      <c r="D131" s="1">
        <v>0</v>
      </c>
      <c r="E131" s="1" t="s">
        <v>526</v>
      </c>
      <c r="F131" s="1" t="s">
        <v>526</v>
      </c>
      <c r="G131" s="1">
        <v>36.299999999999997</v>
      </c>
      <c r="H131" s="1" t="s">
        <v>293</v>
      </c>
      <c r="I131" s="1">
        <v>87</v>
      </c>
    </row>
    <row r="132" spans="1:9" x14ac:dyDescent="0.2">
      <c r="A132" s="1" t="s">
        <v>70</v>
      </c>
      <c r="B132" s="1">
        <v>1</v>
      </c>
      <c r="C132" s="1">
        <v>0</v>
      </c>
      <c r="D132" s="1">
        <v>2</v>
      </c>
      <c r="E132" s="1" t="s">
        <v>526</v>
      </c>
      <c r="F132" s="1" t="s">
        <v>526</v>
      </c>
      <c r="G132" s="1">
        <v>36.299999999999997</v>
      </c>
      <c r="H132" s="1" t="s">
        <v>262</v>
      </c>
      <c r="I132" s="1">
        <v>87</v>
      </c>
    </row>
    <row r="133" spans="1:9" x14ac:dyDescent="0.2">
      <c r="A133" s="1" t="s">
        <v>70</v>
      </c>
      <c r="B133" s="1">
        <v>1</v>
      </c>
      <c r="C133" s="1">
        <v>0</v>
      </c>
      <c r="D133" s="1">
        <v>2</v>
      </c>
      <c r="E133" s="1" t="s">
        <v>526</v>
      </c>
      <c r="F133" s="1" t="s">
        <v>526</v>
      </c>
      <c r="G133" s="1">
        <v>36.299999999999997</v>
      </c>
      <c r="H133" s="1" t="s">
        <v>406</v>
      </c>
      <c r="I133" s="1">
        <v>100</v>
      </c>
    </row>
    <row r="134" spans="1:9" x14ac:dyDescent="0.2">
      <c r="A134" s="1" t="s">
        <v>70</v>
      </c>
      <c r="B134" s="1">
        <v>1</v>
      </c>
      <c r="C134" s="1">
        <v>0</v>
      </c>
      <c r="D134" s="1">
        <v>2</v>
      </c>
      <c r="E134" s="1" t="s">
        <v>526</v>
      </c>
      <c r="F134" s="1" t="s">
        <v>526</v>
      </c>
      <c r="G134" s="1">
        <v>36.299999999999997</v>
      </c>
      <c r="H134" s="1" t="s">
        <v>335</v>
      </c>
      <c r="I134" s="1">
        <v>102</v>
      </c>
    </row>
    <row r="135" spans="1:9" x14ac:dyDescent="0.2">
      <c r="A135" s="1" t="s">
        <v>70</v>
      </c>
      <c r="B135" s="1">
        <v>1</v>
      </c>
      <c r="C135" s="1">
        <v>0</v>
      </c>
      <c r="D135" s="1">
        <v>2</v>
      </c>
      <c r="E135" s="1" t="s">
        <v>526</v>
      </c>
      <c r="F135" s="1" t="s">
        <v>526</v>
      </c>
      <c r="G135" s="1">
        <v>36.299999999999997</v>
      </c>
      <c r="H135" s="1" t="s">
        <v>33</v>
      </c>
      <c r="I135" s="1">
        <v>112</v>
      </c>
    </row>
    <row r="136" spans="1:9" x14ac:dyDescent="0.2">
      <c r="A136" s="1" t="s">
        <v>70</v>
      </c>
      <c r="B136" s="1">
        <v>1</v>
      </c>
      <c r="C136" s="1">
        <v>0</v>
      </c>
      <c r="D136" s="1">
        <v>2</v>
      </c>
      <c r="E136" s="1" t="s">
        <v>526</v>
      </c>
      <c r="F136" s="1" t="s">
        <v>526</v>
      </c>
      <c r="G136" s="1">
        <v>36.299999999999997</v>
      </c>
      <c r="H136" s="1" t="s">
        <v>288</v>
      </c>
      <c r="I136" s="1" t="s">
        <v>288</v>
      </c>
    </row>
    <row r="137" spans="1:9" x14ac:dyDescent="0.2">
      <c r="A137" s="1" t="s">
        <v>70</v>
      </c>
      <c r="B137" s="1">
        <v>8</v>
      </c>
      <c r="C137" s="1">
        <v>0</v>
      </c>
      <c r="D137" s="1">
        <v>2</v>
      </c>
      <c r="E137" s="1" t="s">
        <v>526</v>
      </c>
      <c r="F137" s="1" t="s">
        <v>526</v>
      </c>
      <c r="G137" s="1">
        <v>36.299999999999997</v>
      </c>
      <c r="H137" s="1" t="s">
        <v>288</v>
      </c>
      <c r="I137" s="1" t="s">
        <v>288</v>
      </c>
    </row>
    <row r="138" spans="1:9" x14ac:dyDescent="0.2">
      <c r="A138" s="1" t="s">
        <v>70</v>
      </c>
      <c r="B138" s="1">
        <v>1</v>
      </c>
      <c r="C138" s="1">
        <v>0</v>
      </c>
      <c r="D138" s="1">
        <v>2</v>
      </c>
      <c r="E138" s="1" t="s">
        <v>526</v>
      </c>
      <c r="F138" s="1" t="s">
        <v>526</v>
      </c>
      <c r="G138" s="1">
        <v>36.299999999999997</v>
      </c>
      <c r="H138" s="1" t="s">
        <v>288</v>
      </c>
      <c r="I138" s="1" t="s">
        <v>288</v>
      </c>
    </row>
    <row r="139" spans="1:9" x14ac:dyDescent="0.2">
      <c r="A139" s="1" t="s">
        <v>70</v>
      </c>
      <c r="B139" s="1">
        <v>12</v>
      </c>
      <c r="C139" s="1">
        <v>0</v>
      </c>
      <c r="D139" s="1">
        <v>2</v>
      </c>
      <c r="E139" s="1" t="s">
        <v>526</v>
      </c>
      <c r="F139" s="1" t="s">
        <v>526</v>
      </c>
      <c r="G139" s="1">
        <v>36.299999999999997</v>
      </c>
      <c r="H139" s="1" t="s">
        <v>288</v>
      </c>
      <c r="I139" s="1" t="s">
        <v>288</v>
      </c>
    </row>
    <row r="140" spans="1:9" x14ac:dyDescent="0.2">
      <c r="A140" s="1" t="s">
        <v>70</v>
      </c>
      <c r="B140" s="1">
        <v>1</v>
      </c>
      <c r="C140" s="1">
        <v>0</v>
      </c>
      <c r="D140" s="1" t="s">
        <v>288</v>
      </c>
      <c r="E140" s="1" t="s">
        <v>526</v>
      </c>
      <c r="F140" s="1" t="s">
        <v>526</v>
      </c>
      <c r="G140" s="1">
        <v>36.299999999999997</v>
      </c>
      <c r="H140" s="1" t="s">
        <v>288</v>
      </c>
      <c r="I140" s="1" t="s">
        <v>288</v>
      </c>
    </row>
    <row r="141" spans="1:9" x14ac:dyDescent="0.2">
      <c r="A141" s="1" t="s">
        <v>70</v>
      </c>
      <c r="B141" s="1">
        <v>5</v>
      </c>
      <c r="C141" s="1">
        <v>0</v>
      </c>
      <c r="D141" s="1" t="s">
        <v>288</v>
      </c>
      <c r="E141" s="1" t="s">
        <v>526</v>
      </c>
      <c r="F141" s="1" t="s">
        <v>526</v>
      </c>
      <c r="G141" s="1">
        <v>36.299999999999997</v>
      </c>
      <c r="H141" s="1" t="s">
        <v>288</v>
      </c>
      <c r="I141" s="1" t="s">
        <v>288</v>
      </c>
    </row>
    <row r="142" spans="1:9" x14ac:dyDescent="0.2">
      <c r="A142" s="1" t="s">
        <v>70</v>
      </c>
      <c r="B142" s="1">
        <v>1</v>
      </c>
      <c r="C142" s="1">
        <v>0</v>
      </c>
      <c r="D142" s="1">
        <v>2</v>
      </c>
      <c r="E142" s="1" t="s">
        <v>526</v>
      </c>
      <c r="F142" s="1" t="s">
        <v>526</v>
      </c>
      <c r="G142" s="1">
        <v>36.299999999999997</v>
      </c>
      <c r="H142" s="1" t="s">
        <v>288</v>
      </c>
      <c r="I142" s="1" t="s">
        <v>288</v>
      </c>
    </row>
    <row r="143" spans="1:9" x14ac:dyDescent="0.2">
      <c r="A143" s="1" t="s">
        <v>70</v>
      </c>
      <c r="B143" s="1">
        <v>1</v>
      </c>
      <c r="C143" s="1">
        <v>0</v>
      </c>
      <c r="D143" s="1">
        <v>2</v>
      </c>
      <c r="E143" s="1" t="s">
        <v>526</v>
      </c>
      <c r="F143" s="1" t="s">
        <v>526</v>
      </c>
      <c r="G143" s="1">
        <v>36.299999999999997</v>
      </c>
      <c r="H143" s="1" t="s">
        <v>288</v>
      </c>
      <c r="I143" s="1" t="s">
        <v>288</v>
      </c>
    </row>
    <row r="144" spans="1:9" x14ac:dyDescent="0.2">
      <c r="A144" s="1" t="s">
        <v>70</v>
      </c>
      <c r="B144" s="1">
        <v>1</v>
      </c>
      <c r="C144" s="1">
        <v>0</v>
      </c>
      <c r="D144" s="1">
        <v>2</v>
      </c>
      <c r="E144" s="1" t="s">
        <v>526</v>
      </c>
      <c r="F144" s="1" t="s">
        <v>526</v>
      </c>
      <c r="G144" s="1">
        <v>36.299999999999997</v>
      </c>
      <c r="H144" s="1" t="s">
        <v>288</v>
      </c>
      <c r="I144" s="1" t="s">
        <v>288</v>
      </c>
    </row>
    <row r="145" spans="1:9" x14ac:dyDescent="0.2">
      <c r="A145" s="1" t="s">
        <v>70</v>
      </c>
      <c r="B145" s="1">
        <v>1</v>
      </c>
      <c r="C145" s="1">
        <v>0</v>
      </c>
      <c r="D145" s="1">
        <v>2</v>
      </c>
      <c r="E145" s="1" t="s">
        <v>526</v>
      </c>
      <c r="F145" s="1" t="s">
        <v>526</v>
      </c>
      <c r="G145" s="1">
        <v>36.299999999999997</v>
      </c>
      <c r="H145" s="1" t="s">
        <v>288</v>
      </c>
      <c r="I145" s="1" t="s">
        <v>288</v>
      </c>
    </row>
    <row r="146" spans="1:9" x14ac:dyDescent="0.2">
      <c r="A146" s="1" t="s">
        <v>70</v>
      </c>
      <c r="B146" s="1">
        <v>1</v>
      </c>
      <c r="C146" s="1">
        <v>0</v>
      </c>
      <c r="D146" s="1">
        <v>2</v>
      </c>
      <c r="E146" s="1" t="s">
        <v>526</v>
      </c>
      <c r="F146" s="1" t="s">
        <v>526</v>
      </c>
      <c r="G146" s="1">
        <v>36.299999999999997</v>
      </c>
      <c r="H146" s="1" t="s">
        <v>288</v>
      </c>
      <c r="I146" s="1" t="s">
        <v>288</v>
      </c>
    </row>
    <row r="147" spans="1:9" x14ac:dyDescent="0.2">
      <c r="A147" s="1" t="s">
        <v>70</v>
      </c>
      <c r="B147" s="1">
        <v>1</v>
      </c>
      <c r="C147" s="1">
        <v>0</v>
      </c>
      <c r="D147" s="1">
        <v>2</v>
      </c>
      <c r="E147" s="1" t="s">
        <v>526</v>
      </c>
      <c r="F147" s="1" t="s">
        <v>526</v>
      </c>
      <c r="G147" s="1">
        <v>36.299999999999997</v>
      </c>
      <c r="H147" s="1" t="s">
        <v>288</v>
      </c>
      <c r="I147" s="1" t="s">
        <v>288</v>
      </c>
    </row>
    <row r="148" spans="1:9" x14ac:dyDescent="0.2">
      <c r="A148" s="1" t="s">
        <v>70</v>
      </c>
      <c r="B148" s="1">
        <v>1</v>
      </c>
      <c r="C148" s="1">
        <v>0</v>
      </c>
      <c r="D148" s="1">
        <v>2</v>
      </c>
      <c r="E148" s="1" t="s">
        <v>526</v>
      </c>
      <c r="F148" s="1" t="s">
        <v>526</v>
      </c>
      <c r="G148" s="1">
        <v>36.299999999999997</v>
      </c>
      <c r="H148" s="1" t="s">
        <v>288</v>
      </c>
      <c r="I148" s="1" t="s">
        <v>288</v>
      </c>
    </row>
    <row r="149" spans="1:9" x14ac:dyDescent="0.2">
      <c r="A149" s="1" t="s">
        <v>70</v>
      </c>
      <c r="B149" s="1">
        <v>1</v>
      </c>
      <c r="C149" s="1">
        <v>0</v>
      </c>
      <c r="D149" s="1">
        <v>2</v>
      </c>
      <c r="E149" s="1">
        <v>400</v>
      </c>
      <c r="F149" s="1" t="s">
        <v>526</v>
      </c>
      <c r="G149" s="1">
        <v>36.299999999999997</v>
      </c>
      <c r="H149" s="1" t="s">
        <v>288</v>
      </c>
      <c r="I149" s="1" t="s">
        <v>288</v>
      </c>
    </row>
    <row r="150" spans="1:9" x14ac:dyDescent="0.2">
      <c r="A150" s="1" t="s">
        <v>70</v>
      </c>
      <c r="B150" s="1">
        <v>11</v>
      </c>
      <c r="C150" s="1">
        <v>0</v>
      </c>
      <c r="D150" s="1">
        <v>2</v>
      </c>
      <c r="E150" s="1">
        <v>400</v>
      </c>
      <c r="F150" s="1" t="s">
        <v>526</v>
      </c>
      <c r="G150" s="1">
        <v>36.299999999999997</v>
      </c>
      <c r="H150" s="1" t="s">
        <v>288</v>
      </c>
      <c r="I150" s="1" t="s">
        <v>288</v>
      </c>
    </row>
    <row r="151" spans="1:9" x14ac:dyDescent="0.2">
      <c r="A151" s="1" t="s">
        <v>70</v>
      </c>
      <c r="B151" s="1">
        <v>1</v>
      </c>
      <c r="C151" s="1">
        <v>0</v>
      </c>
      <c r="D151" s="1" t="s">
        <v>288</v>
      </c>
      <c r="E151" s="1" t="s">
        <v>526</v>
      </c>
      <c r="F151" s="1" t="s">
        <v>526</v>
      </c>
      <c r="G151" s="1">
        <v>36.299999999999997</v>
      </c>
      <c r="H151" s="1" t="s">
        <v>288</v>
      </c>
      <c r="I151" s="1" t="s">
        <v>288</v>
      </c>
    </row>
    <row r="152" spans="1:9" x14ac:dyDescent="0.2">
      <c r="A152" s="1" t="s">
        <v>70</v>
      </c>
      <c r="B152" s="1">
        <v>1</v>
      </c>
      <c r="C152" s="1">
        <v>0</v>
      </c>
      <c r="D152" s="1" t="s">
        <v>288</v>
      </c>
      <c r="E152" s="1" t="s">
        <v>526</v>
      </c>
      <c r="F152" s="1" t="s">
        <v>526</v>
      </c>
      <c r="G152" s="1">
        <v>36.299999999999997</v>
      </c>
      <c r="H152" s="1" t="s">
        <v>288</v>
      </c>
      <c r="I152" s="1" t="s">
        <v>288</v>
      </c>
    </row>
    <row r="153" spans="1:9" x14ac:dyDescent="0.2">
      <c r="A153" s="1" t="s">
        <v>70</v>
      </c>
      <c r="B153" s="1">
        <v>5</v>
      </c>
      <c r="C153" s="1">
        <v>0</v>
      </c>
      <c r="D153" s="1" t="s">
        <v>288</v>
      </c>
      <c r="E153" s="1" t="s">
        <v>526</v>
      </c>
      <c r="F153" s="1" t="s">
        <v>526</v>
      </c>
      <c r="G153" s="1">
        <v>36.299999999999997</v>
      </c>
      <c r="H153" s="1" t="s">
        <v>288</v>
      </c>
      <c r="I153" s="1" t="s">
        <v>288</v>
      </c>
    </row>
    <row r="154" spans="1:9" x14ac:dyDescent="0.2">
      <c r="A154" s="1" t="s">
        <v>70</v>
      </c>
      <c r="B154" s="1">
        <v>3</v>
      </c>
      <c r="C154" s="1">
        <v>0</v>
      </c>
      <c r="D154" s="1">
        <v>2</v>
      </c>
      <c r="E154" s="1" t="s">
        <v>526</v>
      </c>
      <c r="F154" s="1" t="s">
        <v>526</v>
      </c>
      <c r="G154" s="1">
        <v>36.299999999999997</v>
      </c>
      <c r="H154" s="1" t="s">
        <v>288</v>
      </c>
      <c r="I154" s="1" t="s">
        <v>288</v>
      </c>
    </row>
    <row r="155" spans="1:9" x14ac:dyDescent="0.2">
      <c r="A155" s="1" t="s">
        <v>70</v>
      </c>
      <c r="B155" s="1">
        <v>12</v>
      </c>
      <c r="C155" s="1">
        <v>0</v>
      </c>
      <c r="D155" s="1">
        <v>2</v>
      </c>
      <c r="E155" s="1" t="s">
        <v>526</v>
      </c>
      <c r="F155" s="1" t="s">
        <v>526</v>
      </c>
      <c r="G155" s="1">
        <v>36.299999999999997</v>
      </c>
      <c r="H155" s="1" t="s">
        <v>288</v>
      </c>
      <c r="I155" s="1" t="s">
        <v>288</v>
      </c>
    </row>
    <row r="156" spans="1:9" x14ac:dyDescent="0.2">
      <c r="A156" s="1" t="s">
        <v>70</v>
      </c>
      <c r="B156" s="1">
        <v>1</v>
      </c>
      <c r="C156" s="1">
        <v>0</v>
      </c>
      <c r="D156" s="1">
        <v>2</v>
      </c>
      <c r="E156" s="1" t="s">
        <v>526</v>
      </c>
      <c r="F156" s="1" t="s">
        <v>526</v>
      </c>
      <c r="G156" s="1">
        <v>36.299999999999997</v>
      </c>
      <c r="H156" s="1" t="s">
        <v>288</v>
      </c>
      <c r="I156" s="1" t="s">
        <v>288</v>
      </c>
    </row>
    <row r="157" spans="1:9" x14ac:dyDescent="0.2">
      <c r="A157" s="1" t="s">
        <v>70</v>
      </c>
      <c r="B157" s="1">
        <v>1</v>
      </c>
      <c r="C157" s="1">
        <v>0</v>
      </c>
      <c r="D157" s="1">
        <v>2</v>
      </c>
      <c r="E157" s="1" t="s">
        <v>526</v>
      </c>
      <c r="F157" s="1" t="s">
        <v>526</v>
      </c>
      <c r="G157" s="1">
        <v>36.299999999999997</v>
      </c>
      <c r="H157" s="1" t="s">
        <v>288</v>
      </c>
      <c r="I157" s="1" t="s">
        <v>288</v>
      </c>
    </row>
    <row r="158" spans="1:9" x14ac:dyDescent="0.2">
      <c r="A158" s="1" t="s">
        <v>70</v>
      </c>
      <c r="B158" s="1">
        <v>1</v>
      </c>
      <c r="C158" s="1">
        <v>0</v>
      </c>
      <c r="D158" s="1">
        <v>2</v>
      </c>
      <c r="E158" s="1" t="s">
        <v>526</v>
      </c>
      <c r="F158" s="1" t="s">
        <v>526</v>
      </c>
      <c r="G158" s="1">
        <v>36.299999999999997</v>
      </c>
      <c r="H158" s="1" t="s">
        <v>288</v>
      </c>
      <c r="I158" s="1" t="s">
        <v>288</v>
      </c>
    </row>
    <row r="159" spans="1:9" x14ac:dyDescent="0.2">
      <c r="A159" s="1" t="s">
        <v>70</v>
      </c>
      <c r="B159" s="1">
        <v>3</v>
      </c>
      <c r="C159" s="1">
        <v>0</v>
      </c>
      <c r="D159" s="1">
        <v>2</v>
      </c>
      <c r="E159" s="1" t="s">
        <v>526</v>
      </c>
      <c r="F159" s="1" t="s">
        <v>526</v>
      </c>
      <c r="G159" s="1">
        <v>36.299999999999997</v>
      </c>
      <c r="H159" s="1" t="s">
        <v>288</v>
      </c>
      <c r="I159" s="1" t="s">
        <v>288</v>
      </c>
    </row>
    <row r="160" spans="1:9" x14ac:dyDescent="0.2">
      <c r="A160" s="1" t="s">
        <v>70</v>
      </c>
      <c r="B160" s="1">
        <v>1</v>
      </c>
      <c r="C160" s="1">
        <v>0</v>
      </c>
      <c r="D160" s="1">
        <v>2</v>
      </c>
      <c r="E160" s="1" t="s">
        <v>526</v>
      </c>
      <c r="F160" s="1" t="s">
        <v>526</v>
      </c>
      <c r="G160" s="1">
        <v>36.299999999999997</v>
      </c>
      <c r="H160" s="1" t="s">
        <v>288</v>
      </c>
      <c r="I160" s="1" t="s">
        <v>288</v>
      </c>
    </row>
    <row r="161" spans="1:9" x14ac:dyDescent="0.2">
      <c r="A161" s="1" t="s">
        <v>70</v>
      </c>
      <c r="B161" s="1">
        <v>3</v>
      </c>
      <c r="C161" s="1">
        <v>0</v>
      </c>
      <c r="D161" s="1">
        <v>2</v>
      </c>
      <c r="E161" s="1" t="s">
        <v>526</v>
      </c>
      <c r="F161" s="1" t="s">
        <v>526</v>
      </c>
      <c r="G161" s="1">
        <v>36.299999999999997</v>
      </c>
      <c r="H161" s="1" t="s">
        <v>288</v>
      </c>
      <c r="I161" s="1" t="s">
        <v>288</v>
      </c>
    </row>
    <row r="162" spans="1:9" x14ac:dyDescent="0.2">
      <c r="A162" s="1" t="s">
        <v>70</v>
      </c>
      <c r="B162" s="1">
        <v>1</v>
      </c>
      <c r="C162" s="1">
        <v>0</v>
      </c>
      <c r="D162" s="1">
        <v>2</v>
      </c>
      <c r="E162" s="1" t="s">
        <v>526</v>
      </c>
      <c r="F162" s="1" t="s">
        <v>526</v>
      </c>
      <c r="G162" s="1">
        <v>36.299999999999997</v>
      </c>
      <c r="H162" s="1" t="s">
        <v>288</v>
      </c>
      <c r="I162" s="1" t="s">
        <v>288</v>
      </c>
    </row>
    <row r="163" spans="1:9" x14ac:dyDescent="0.2">
      <c r="A163" s="1" t="s">
        <v>70</v>
      </c>
      <c r="B163" s="1">
        <v>1</v>
      </c>
      <c r="C163" s="1">
        <v>0</v>
      </c>
      <c r="D163" s="1">
        <v>2</v>
      </c>
      <c r="E163" s="1" t="s">
        <v>526</v>
      </c>
      <c r="F163" s="1" t="s">
        <v>526</v>
      </c>
      <c r="G163" s="1">
        <v>36.299999999999997</v>
      </c>
      <c r="H163" s="1">
        <v>83</v>
      </c>
      <c r="I163" s="1" t="s">
        <v>288</v>
      </c>
    </row>
    <row r="164" spans="1:9" x14ac:dyDescent="0.2">
      <c r="A164" s="1" t="s">
        <v>70</v>
      </c>
      <c r="B164" s="1">
        <v>7</v>
      </c>
      <c r="C164" s="1">
        <v>0</v>
      </c>
      <c r="D164" s="1">
        <v>2</v>
      </c>
      <c r="E164" s="1" t="s">
        <v>526</v>
      </c>
      <c r="F164" s="1" t="s">
        <v>526</v>
      </c>
      <c r="G164" s="1">
        <v>36.4</v>
      </c>
      <c r="H164" s="1" t="s">
        <v>331</v>
      </c>
      <c r="I164" s="1">
        <v>56</v>
      </c>
    </row>
    <row r="165" spans="1:9" x14ac:dyDescent="0.2">
      <c r="A165" s="1" t="s">
        <v>70</v>
      </c>
      <c r="B165" s="1">
        <v>0</v>
      </c>
      <c r="C165" s="1">
        <v>0</v>
      </c>
      <c r="D165" s="1">
        <v>2</v>
      </c>
      <c r="E165" s="1" t="s">
        <v>526</v>
      </c>
      <c r="F165" s="1" t="s">
        <v>526</v>
      </c>
      <c r="G165" s="1">
        <v>36.4</v>
      </c>
      <c r="H165" s="1" t="s">
        <v>427</v>
      </c>
      <c r="I165" s="1">
        <v>57</v>
      </c>
    </row>
    <row r="166" spans="1:9" x14ac:dyDescent="0.2">
      <c r="A166" s="1" t="s">
        <v>70</v>
      </c>
      <c r="B166" s="1">
        <v>1</v>
      </c>
      <c r="C166" s="1">
        <v>0</v>
      </c>
      <c r="D166" s="1">
        <v>2</v>
      </c>
      <c r="E166" s="1" t="s">
        <v>526</v>
      </c>
      <c r="F166" s="1" t="s">
        <v>526</v>
      </c>
      <c r="G166" s="1">
        <v>36.4</v>
      </c>
      <c r="H166" s="1" t="s">
        <v>412</v>
      </c>
      <c r="I166" s="1">
        <v>62</v>
      </c>
    </row>
    <row r="167" spans="1:9" x14ac:dyDescent="0.2">
      <c r="A167" s="1" t="s">
        <v>70</v>
      </c>
      <c r="B167" s="1">
        <v>8</v>
      </c>
      <c r="C167" s="1">
        <v>0</v>
      </c>
      <c r="D167" s="1">
        <v>2</v>
      </c>
      <c r="E167" s="1" t="s">
        <v>526</v>
      </c>
      <c r="F167" s="1" t="s">
        <v>526</v>
      </c>
      <c r="G167" s="1">
        <v>36.4</v>
      </c>
      <c r="H167" s="1" t="s">
        <v>412</v>
      </c>
      <c r="I167" s="1">
        <v>62</v>
      </c>
    </row>
    <row r="168" spans="1:9" x14ac:dyDescent="0.2">
      <c r="A168" s="1" t="s">
        <v>70</v>
      </c>
      <c r="B168" s="1">
        <v>1</v>
      </c>
      <c r="C168" s="1">
        <v>0</v>
      </c>
      <c r="D168" s="1">
        <v>2</v>
      </c>
      <c r="E168" s="1" t="s">
        <v>526</v>
      </c>
      <c r="F168" s="1" t="s">
        <v>526</v>
      </c>
      <c r="G168" s="1">
        <v>36.4</v>
      </c>
      <c r="H168" s="1" t="s">
        <v>63</v>
      </c>
      <c r="I168" s="1">
        <v>62</v>
      </c>
    </row>
    <row r="169" spans="1:9" x14ac:dyDescent="0.2">
      <c r="A169" s="1" t="s">
        <v>70</v>
      </c>
      <c r="B169" s="1">
        <v>1</v>
      </c>
      <c r="C169" s="1">
        <v>0</v>
      </c>
      <c r="D169" s="1">
        <v>2</v>
      </c>
      <c r="E169" s="1" t="s">
        <v>526</v>
      </c>
      <c r="F169" s="1" t="s">
        <v>526</v>
      </c>
      <c r="G169" s="1">
        <v>36.4</v>
      </c>
      <c r="H169" s="1" t="s">
        <v>190</v>
      </c>
      <c r="I169" s="1">
        <v>68</v>
      </c>
    </row>
    <row r="170" spans="1:9" x14ac:dyDescent="0.2">
      <c r="A170" s="1" t="s">
        <v>70</v>
      </c>
      <c r="B170" s="1">
        <v>5</v>
      </c>
      <c r="C170" s="1">
        <v>0</v>
      </c>
      <c r="D170" s="1" t="s">
        <v>288</v>
      </c>
      <c r="E170" s="1" t="s">
        <v>526</v>
      </c>
      <c r="F170" s="1" t="s">
        <v>526</v>
      </c>
      <c r="G170" s="1">
        <v>36.4</v>
      </c>
      <c r="H170" s="1" t="s">
        <v>103</v>
      </c>
      <c r="I170" s="1">
        <v>69</v>
      </c>
    </row>
    <row r="171" spans="1:9" x14ac:dyDescent="0.2">
      <c r="A171" s="1" t="s">
        <v>70</v>
      </c>
      <c r="B171" s="1">
        <v>1</v>
      </c>
      <c r="C171" s="1">
        <v>0</v>
      </c>
      <c r="D171" s="1" t="s">
        <v>288</v>
      </c>
      <c r="E171" s="1" t="s">
        <v>526</v>
      </c>
      <c r="F171" s="1" t="s">
        <v>526</v>
      </c>
      <c r="G171" s="1">
        <v>36.4</v>
      </c>
      <c r="H171" s="1" t="s">
        <v>103</v>
      </c>
      <c r="I171" s="1">
        <v>69</v>
      </c>
    </row>
    <row r="172" spans="1:9" x14ac:dyDescent="0.2">
      <c r="A172" s="1" t="s">
        <v>70</v>
      </c>
      <c r="B172" s="1">
        <v>1</v>
      </c>
      <c r="C172" s="1">
        <v>0</v>
      </c>
      <c r="D172" s="1">
        <v>2</v>
      </c>
      <c r="E172" s="1" t="s">
        <v>526</v>
      </c>
      <c r="F172" s="1" t="s">
        <v>526</v>
      </c>
      <c r="G172" s="1">
        <v>36.4</v>
      </c>
      <c r="H172" s="1" t="s">
        <v>482</v>
      </c>
      <c r="I172" s="1">
        <v>73</v>
      </c>
    </row>
    <row r="173" spans="1:9" x14ac:dyDescent="0.2">
      <c r="A173" s="1" t="s">
        <v>70</v>
      </c>
      <c r="B173" s="1">
        <v>1</v>
      </c>
      <c r="C173" s="1">
        <v>0</v>
      </c>
      <c r="D173" s="1">
        <v>2</v>
      </c>
      <c r="E173" s="1" t="s">
        <v>526</v>
      </c>
      <c r="F173" s="1" t="s">
        <v>526</v>
      </c>
      <c r="G173" s="1">
        <v>36.4</v>
      </c>
      <c r="H173" s="1" t="s">
        <v>377</v>
      </c>
      <c r="I173" s="1">
        <v>75</v>
      </c>
    </row>
    <row r="174" spans="1:9" x14ac:dyDescent="0.2">
      <c r="A174" s="1" t="s">
        <v>70</v>
      </c>
      <c r="B174" s="1">
        <v>1</v>
      </c>
      <c r="C174" s="1">
        <v>0</v>
      </c>
      <c r="D174" s="1">
        <v>2</v>
      </c>
      <c r="E174" s="1" t="s">
        <v>526</v>
      </c>
      <c r="F174" s="1" t="s">
        <v>526</v>
      </c>
      <c r="G174" s="1">
        <v>36.4</v>
      </c>
      <c r="H174" s="1" t="s">
        <v>394</v>
      </c>
      <c r="I174" s="1">
        <v>78</v>
      </c>
    </row>
    <row r="175" spans="1:9" x14ac:dyDescent="0.2">
      <c r="A175" s="1" t="s">
        <v>70</v>
      </c>
      <c r="B175" s="1">
        <v>1</v>
      </c>
      <c r="C175" s="1">
        <v>0</v>
      </c>
      <c r="D175" s="1">
        <v>2</v>
      </c>
      <c r="E175" s="1" t="s">
        <v>526</v>
      </c>
      <c r="F175" s="1" t="s">
        <v>526</v>
      </c>
      <c r="G175" s="1">
        <v>36.4</v>
      </c>
      <c r="H175" s="1" t="s">
        <v>240</v>
      </c>
      <c r="I175" s="1">
        <v>79</v>
      </c>
    </row>
    <row r="176" spans="1:9" x14ac:dyDescent="0.2">
      <c r="A176" s="1" t="s">
        <v>70</v>
      </c>
      <c r="B176" s="1">
        <v>3</v>
      </c>
      <c r="C176" s="1">
        <v>0</v>
      </c>
      <c r="D176" s="1">
        <v>2</v>
      </c>
      <c r="E176" s="1" t="s">
        <v>526</v>
      </c>
      <c r="F176" s="1" t="s">
        <v>526</v>
      </c>
      <c r="G176" s="1">
        <v>36.4</v>
      </c>
      <c r="H176" s="1" t="s">
        <v>334</v>
      </c>
      <c r="I176" s="1">
        <v>80</v>
      </c>
    </row>
    <row r="177" spans="1:9" x14ac:dyDescent="0.2">
      <c r="A177" s="1" t="s">
        <v>70</v>
      </c>
      <c r="B177" s="1">
        <v>1</v>
      </c>
      <c r="C177" s="1">
        <v>0</v>
      </c>
      <c r="D177" s="1">
        <v>1</v>
      </c>
      <c r="E177" s="1" t="s">
        <v>526</v>
      </c>
      <c r="F177" s="1" t="s">
        <v>526</v>
      </c>
      <c r="G177" s="1">
        <v>36.4</v>
      </c>
      <c r="H177" s="1" t="s">
        <v>253</v>
      </c>
      <c r="I177" s="1">
        <v>80</v>
      </c>
    </row>
    <row r="178" spans="1:9" x14ac:dyDescent="0.2">
      <c r="A178" s="1" t="s">
        <v>70</v>
      </c>
      <c r="B178" s="1">
        <v>5</v>
      </c>
      <c r="C178" s="1">
        <v>0</v>
      </c>
      <c r="D178" s="1">
        <v>1</v>
      </c>
      <c r="E178" s="1" t="s">
        <v>526</v>
      </c>
      <c r="F178" s="1" t="s">
        <v>526</v>
      </c>
      <c r="G178" s="1">
        <v>36.4</v>
      </c>
      <c r="H178" s="1" t="s">
        <v>253</v>
      </c>
      <c r="I178" s="1">
        <v>80</v>
      </c>
    </row>
    <row r="179" spans="1:9" x14ac:dyDescent="0.2">
      <c r="A179" s="1" t="s">
        <v>70</v>
      </c>
      <c r="B179" s="1">
        <v>1</v>
      </c>
      <c r="C179" s="1">
        <v>0</v>
      </c>
      <c r="D179" s="1">
        <v>2</v>
      </c>
      <c r="E179" s="1" t="s">
        <v>526</v>
      </c>
      <c r="F179" s="1" t="s">
        <v>526</v>
      </c>
      <c r="G179" s="1">
        <v>36.4</v>
      </c>
      <c r="H179" s="1" t="s">
        <v>407</v>
      </c>
      <c r="I179" s="1">
        <v>80</v>
      </c>
    </row>
    <row r="180" spans="1:9" x14ac:dyDescent="0.2">
      <c r="A180" s="1" t="s">
        <v>70</v>
      </c>
      <c r="B180" s="1">
        <v>1</v>
      </c>
      <c r="C180" s="1">
        <v>0</v>
      </c>
      <c r="D180" s="1">
        <v>2</v>
      </c>
      <c r="E180" s="1" t="s">
        <v>526</v>
      </c>
      <c r="F180" s="1" t="s">
        <v>526</v>
      </c>
      <c r="G180" s="1">
        <v>36.4</v>
      </c>
      <c r="H180" s="1" t="s">
        <v>290</v>
      </c>
      <c r="I180" s="1">
        <v>84</v>
      </c>
    </row>
    <row r="181" spans="1:9" x14ac:dyDescent="0.2">
      <c r="A181" s="1" t="s">
        <v>70</v>
      </c>
      <c r="B181" s="1">
        <v>1</v>
      </c>
      <c r="C181" s="1">
        <v>0</v>
      </c>
      <c r="D181" s="1">
        <v>2</v>
      </c>
      <c r="E181" s="1" t="s">
        <v>526</v>
      </c>
      <c r="F181" s="1" t="s">
        <v>526</v>
      </c>
      <c r="G181" s="1">
        <v>36.4</v>
      </c>
      <c r="H181" s="1" t="s">
        <v>242</v>
      </c>
      <c r="I181" s="1">
        <v>85</v>
      </c>
    </row>
    <row r="182" spans="1:9" x14ac:dyDescent="0.2">
      <c r="A182" s="1" t="s">
        <v>70</v>
      </c>
      <c r="B182" s="1">
        <v>1</v>
      </c>
      <c r="C182" s="1">
        <v>0</v>
      </c>
      <c r="D182" s="1">
        <v>2</v>
      </c>
      <c r="E182" s="1" t="s">
        <v>526</v>
      </c>
      <c r="F182" s="1" t="s">
        <v>526</v>
      </c>
      <c r="G182" s="1">
        <v>36.4</v>
      </c>
      <c r="H182" s="1" t="s">
        <v>414</v>
      </c>
      <c r="I182" s="1">
        <v>85</v>
      </c>
    </row>
    <row r="183" spans="1:9" x14ac:dyDescent="0.2">
      <c r="A183" s="1" t="s">
        <v>70</v>
      </c>
      <c r="B183" s="1">
        <v>1</v>
      </c>
      <c r="C183" s="1">
        <v>0</v>
      </c>
      <c r="D183" s="1">
        <v>2</v>
      </c>
      <c r="E183" s="1" t="s">
        <v>526</v>
      </c>
      <c r="F183" s="1" t="s">
        <v>526</v>
      </c>
      <c r="G183" s="1">
        <v>36.4</v>
      </c>
      <c r="H183" s="1" t="s">
        <v>188</v>
      </c>
      <c r="I183" s="1">
        <v>95</v>
      </c>
    </row>
    <row r="184" spans="1:9" x14ac:dyDescent="0.2">
      <c r="A184" s="1" t="s">
        <v>70</v>
      </c>
      <c r="B184" s="1">
        <v>1</v>
      </c>
      <c r="C184" s="1">
        <v>0</v>
      </c>
      <c r="D184" s="1">
        <v>2</v>
      </c>
      <c r="E184" s="1" t="s">
        <v>526</v>
      </c>
      <c r="F184" s="1" t="s">
        <v>526</v>
      </c>
      <c r="G184" s="1">
        <v>36.4</v>
      </c>
      <c r="H184" s="1" t="s">
        <v>186</v>
      </c>
      <c r="I184" s="1">
        <v>97</v>
      </c>
    </row>
    <row r="185" spans="1:9" x14ac:dyDescent="0.2">
      <c r="A185" s="1" t="s">
        <v>70</v>
      </c>
      <c r="B185" s="1">
        <v>1</v>
      </c>
      <c r="C185" s="1">
        <v>0</v>
      </c>
      <c r="D185" s="1">
        <v>2</v>
      </c>
      <c r="E185" s="1" t="s">
        <v>526</v>
      </c>
      <c r="F185" s="1" t="s">
        <v>526</v>
      </c>
      <c r="G185" s="1">
        <v>36.4</v>
      </c>
      <c r="H185" s="1" t="s">
        <v>399</v>
      </c>
      <c r="I185" s="1">
        <v>98</v>
      </c>
    </row>
    <row r="186" spans="1:9" x14ac:dyDescent="0.2">
      <c r="A186" s="1" t="s">
        <v>70</v>
      </c>
      <c r="B186" s="1">
        <v>1</v>
      </c>
      <c r="C186" s="1">
        <v>0</v>
      </c>
      <c r="D186" s="1">
        <v>2</v>
      </c>
      <c r="E186" s="1" t="s">
        <v>526</v>
      </c>
      <c r="F186" s="1" t="s">
        <v>526</v>
      </c>
      <c r="G186" s="1">
        <v>36.4</v>
      </c>
      <c r="H186" s="1" t="s">
        <v>473</v>
      </c>
      <c r="I186" s="1">
        <v>98</v>
      </c>
    </row>
    <row r="187" spans="1:9" x14ac:dyDescent="0.2">
      <c r="A187" s="1" t="s">
        <v>70</v>
      </c>
      <c r="B187" s="1">
        <v>1</v>
      </c>
      <c r="C187" s="1">
        <v>0</v>
      </c>
      <c r="D187" s="1">
        <v>2</v>
      </c>
      <c r="E187" s="1" t="s">
        <v>526</v>
      </c>
      <c r="F187" s="1" t="s">
        <v>526</v>
      </c>
      <c r="G187" s="1">
        <v>36.4</v>
      </c>
      <c r="H187" s="1" t="s">
        <v>425</v>
      </c>
      <c r="I187" s="1">
        <v>105</v>
      </c>
    </row>
    <row r="188" spans="1:9" x14ac:dyDescent="0.2">
      <c r="A188" s="1" t="s">
        <v>70</v>
      </c>
      <c r="B188" s="1">
        <v>1</v>
      </c>
      <c r="C188" s="1">
        <v>0</v>
      </c>
      <c r="D188" s="1">
        <v>2</v>
      </c>
      <c r="E188" s="1" t="s">
        <v>526</v>
      </c>
      <c r="F188" s="1" t="s">
        <v>526</v>
      </c>
      <c r="G188" s="1">
        <v>36.4</v>
      </c>
      <c r="H188" s="1" t="s">
        <v>274</v>
      </c>
      <c r="I188" s="1">
        <v>108</v>
      </c>
    </row>
    <row r="189" spans="1:9" x14ac:dyDescent="0.2">
      <c r="A189" s="1" t="s">
        <v>70</v>
      </c>
      <c r="B189" s="1">
        <v>0</v>
      </c>
      <c r="C189" s="1">
        <v>0</v>
      </c>
      <c r="D189" s="1">
        <v>2</v>
      </c>
      <c r="E189" s="1" t="s">
        <v>526</v>
      </c>
      <c r="F189" s="1" t="s">
        <v>526</v>
      </c>
      <c r="G189" s="1">
        <v>36.4</v>
      </c>
      <c r="H189" s="1" t="s">
        <v>288</v>
      </c>
      <c r="I189" s="1" t="s">
        <v>288</v>
      </c>
    </row>
    <row r="190" spans="1:9" x14ac:dyDescent="0.2">
      <c r="A190" s="1" t="s">
        <v>70</v>
      </c>
      <c r="B190" s="1">
        <v>1</v>
      </c>
      <c r="C190" s="1">
        <v>0</v>
      </c>
      <c r="D190" s="1">
        <v>2</v>
      </c>
      <c r="E190" s="1" t="s">
        <v>526</v>
      </c>
      <c r="F190" s="1" t="s">
        <v>526</v>
      </c>
      <c r="G190" s="1">
        <v>36.4</v>
      </c>
      <c r="H190" s="1" t="s">
        <v>288</v>
      </c>
      <c r="I190" s="1" t="s">
        <v>288</v>
      </c>
    </row>
    <row r="191" spans="1:9" x14ac:dyDescent="0.2">
      <c r="A191" s="1" t="s">
        <v>70</v>
      </c>
      <c r="B191" s="1">
        <v>1</v>
      </c>
      <c r="C191" s="1">
        <v>0</v>
      </c>
      <c r="D191" s="1">
        <v>0</v>
      </c>
      <c r="E191" s="1" t="s">
        <v>526</v>
      </c>
      <c r="F191" s="1" t="s">
        <v>526</v>
      </c>
      <c r="G191" s="1">
        <v>36.4</v>
      </c>
      <c r="H191" s="1" t="s">
        <v>288</v>
      </c>
      <c r="I191" s="1" t="s">
        <v>288</v>
      </c>
    </row>
    <row r="192" spans="1:9" x14ac:dyDescent="0.2">
      <c r="A192" s="1" t="s">
        <v>70</v>
      </c>
      <c r="B192" s="1">
        <v>1</v>
      </c>
      <c r="C192" s="1">
        <v>0</v>
      </c>
      <c r="D192" s="1">
        <v>2</v>
      </c>
      <c r="E192" s="1" t="s">
        <v>526</v>
      </c>
      <c r="F192" s="1" t="s">
        <v>526</v>
      </c>
      <c r="G192" s="1">
        <v>36.4</v>
      </c>
      <c r="H192" s="1" t="s">
        <v>288</v>
      </c>
      <c r="I192" s="1" t="s">
        <v>288</v>
      </c>
    </row>
    <row r="193" spans="1:9" x14ac:dyDescent="0.2">
      <c r="A193" s="1" t="s">
        <v>70</v>
      </c>
      <c r="B193" s="1">
        <v>1</v>
      </c>
      <c r="C193" s="1">
        <v>0</v>
      </c>
      <c r="D193" s="1">
        <v>2</v>
      </c>
      <c r="E193" s="1" t="s">
        <v>526</v>
      </c>
      <c r="F193" s="1" t="s">
        <v>526</v>
      </c>
      <c r="G193" s="1">
        <v>36.4</v>
      </c>
      <c r="H193" s="1" t="s">
        <v>288</v>
      </c>
      <c r="I193" s="1" t="s">
        <v>288</v>
      </c>
    </row>
    <row r="194" spans="1:9" x14ac:dyDescent="0.2">
      <c r="A194" s="1" t="s">
        <v>70</v>
      </c>
      <c r="B194" s="1">
        <v>1</v>
      </c>
      <c r="C194" s="1">
        <v>0</v>
      </c>
      <c r="D194" s="1">
        <v>2</v>
      </c>
      <c r="E194" s="1" t="s">
        <v>526</v>
      </c>
      <c r="F194" s="1" t="s">
        <v>526</v>
      </c>
      <c r="G194" s="1">
        <v>36.4</v>
      </c>
      <c r="H194" s="1" t="s">
        <v>288</v>
      </c>
      <c r="I194" s="1" t="s">
        <v>288</v>
      </c>
    </row>
    <row r="195" spans="1:9" x14ac:dyDescent="0.2">
      <c r="A195" s="1" t="s">
        <v>70</v>
      </c>
      <c r="B195" s="1">
        <v>1</v>
      </c>
      <c r="C195" s="1">
        <v>0</v>
      </c>
      <c r="D195" s="1">
        <v>2</v>
      </c>
      <c r="E195" s="1" t="s">
        <v>526</v>
      </c>
      <c r="F195" s="1" t="s">
        <v>526</v>
      </c>
      <c r="G195" s="1">
        <v>36.4</v>
      </c>
      <c r="H195" s="1" t="s">
        <v>288</v>
      </c>
      <c r="I195" s="1" t="s">
        <v>288</v>
      </c>
    </row>
    <row r="196" spans="1:9" x14ac:dyDescent="0.2">
      <c r="A196" s="1" t="s">
        <v>70</v>
      </c>
      <c r="B196" s="1">
        <v>1</v>
      </c>
      <c r="C196" s="1">
        <v>0</v>
      </c>
      <c r="D196" s="1">
        <v>2</v>
      </c>
      <c r="E196" s="1" t="s">
        <v>526</v>
      </c>
      <c r="F196" s="1" t="s">
        <v>526</v>
      </c>
      <c r="G196" s="1">
        <v>36.4</v>
      </c>
      <c r="H196" s="1" t="s">
        <v>288</v>
      </c>
      <c r="I196" s="1" t="s">
        <v>288</v>
      </c>
    </row>
    <row r="197" spans="1:9" x14ac:dyDescent="0.2">
      <c r="A197" s="1" t="s">
        <v>70</v>
      </c>
      <c r="B197" s="1">
        <v>1</v>
      </c>
      <c r="C197" s="1">
        <v>0</v>
      </c>
      <c r="D197" s="1">
        <v>2</v>
      </c>
      <c r="E197" s="1" t="s">
        <v>526</v>
      </c>
      <c r="F197" s="1" t="s">
        <v>526</v>
      </c>
      <c r="G197" s="1">
        <v>36.4</v>
      </c>
      <c r="H197" s="1" t="s">
        <v>288</v>
      </c>
      <c r="I197" s="1" t="s">
        <v>288</v>
      </c>
    </row>
    <row r="198" spans="1:9" x14ac:dyDescent="0.2">
      <c r="A198" s="1" t="s">
        <v>70</v>
      </c>
      <c r="B198" s="1">
        <v>3</v>
      </c>
      <c r="C198" s="1">
        <v>0</v>
      </c>
      <c r="D198" s="1">
        <v>2</v>
      </c>
      <c r="E198" s="1" t="s">
        <v>526</v>
      </c>
      <c r="F198" s="1" t="s">
        <v>526</v>
      </c>
      <c r="G198" s="1">
        <v>36.4</v>
      </c>
      <c r="H198" s="1" t="s">
        <v>288</v>
      </c>
      <c r="I198" s="1" t="s">
        <v>288</v>
      </c>
    </row>
    <row r="199" spans="1:9" x14ac:dyDescent="0.2">
      <c r="A199" s="1" t="s">
        <v>70</v>
      </c>
      <c r="B199" s="1">
        <v>1</v>
      </c>
      <c r="C199" s="1">
        <v>0</v>
      </c>
      <c r="D199" s="1">
        <v>2</v>
      </c>
      <c r="E199" s="1" t="s">
        <v>526</v>
      </c>
      <c r="F199" s="1" t="s">
        <v>526</v>
      </c>
      <c r="G199" s="1">
        <v>36.4</v>
      </c>
      <c r="H199" s="1" t="s">
        <v>288</v>
      </c>
      <c r="I199" s="1" t="s">
        <v>288</v>
      </c>
    </row>
    <row r="200" spans="1:9" x14ac:dyDescent="0.2">
      <c r="A200" s="1" t="s">
        <v>70</v>
      </c>
      <c r="B200" s="1">
        <v>1</v>
      </c>
      <c r="C200" s="1">
        <v>0</v>
      </c>
      <c r="D200" s="1">
        <v>2</v>
      </c>
      <c r="E200" s="1" t="s">
        <v>526</v>
      </c>
      <c r="F200" s="1" t="s">
        <v>526</v>
      </c>
      <c r="G200" s="1">
        <v>36.4</v>
      </c>
      <c r="H200" s="1" t="s">
        <v>288</v>
      </c>
      <c r="I200" s="1" t="s">
        <v>288</v>
      </c>
    </row>
    <row r="201" spans="1:9" x14ac:dyDescent="0.2">
      <c r="A201" s="1" t="s">
        <v>70</v>
      </c>
      <c r="B201" s="1">
        <v>1</v>
      </c>
      <c r="C201" s="1">
        <v>0</v>
      </c>
      <c r="D201" s="1">
        <v>2</v>
      </c>
      <c r="E201" s="1" t="s">
        <v>526</v>
      </c>
      <c r="F201" s="1" t="s">
        <v>526</v>
      </c>
      <c r="G201" s="1">
        <v>36.4</v>
      </c>
      <c r="H201" s="1" t="s">
        <v>288</v>
      </c>
      <c r="I201" s="1" t="s">
        <v>288</v>
      </c>
    </row>
    <row r="202" spans="1:9" x14ac:dyDescent="0.2">
      <c r="A202" s="1" t="s">
        <v>70</v>
      </c>
      <c r="B202" s="1">
        <v>1</v>
      </c>
      <c r="C202" s="1">
        <v>10</v>
      </c>
      <c r="D202" s="1">
        <v>2</v>
      </c>
      <c r="E202" s="1" t="s">
        <v>526</v>
      </c>
      <c r="F202" s="1" t="s">
        <v>526</v>
      </c>
      <c r="G202" s="1">
        <v>36.4</v>
      </c>
      <c r="H202" s="1" t="s">
        <v>288</v>
      </c>
      <c r="I202" s="1" t="s">
        <v>288</v>
      </c>
    </row>
    <row r="203" spans="1:9" x14ac:dyDescent="0.2">
      <c r="A203" s="1" t="s">
        <v>70</v>
      </c>
      <c r="B203" s="1">
        <v>1</v>
      </c>
      <c r="C203" s="1">
        <v>0</v>
      </c>
      <c r="D203" s="1" t="s">
        <v>288</v>
      </c>
      <c r="E203" s="1" t="s">
        <v>526</v>
      </c>
      <c r="F203" s="1" t="s">
        <v>526</v>
      </c>
      <c r="G203" s="1">
        <v>36.4</v>
      </c>
      <c r="H203" s="1" t="s">
        <v>288</v>
      </c>
      <c r="I203" s="1" t="s">
        <v>288</v>
      </c>
    </row>
    <row r="204" spans="1:9" x14ac:dyDescent="0.2">
      <c r="A204" s="1" t="s">
        <v>70</v>
      </c>
      <c r="B204" s="1">
        <v>3</v>
      </c>
      <c r="C204" s="1">
        <v>0</v>
      </c>
      <c r="D204" s="1">
        <v>2</v>
      </c>
      <c r="E204" s="1" t="s">
        <v>526</v>
      </c>
      <c r="F204" s="1" t="s">
        <v>526</v>
      </c>
      <c r="G204" s="1">
        <v>36.4</v>
      </c>
      <c r="H204" s="1" t="s">
        <v>288</v>
      </c>
      <c r="I204" s="1" t="s">
        <v>288</v>
      </c>
    </row>
    <row r="205" spans="1:9" x14ac:dyDescent="0.2">
      <c r="A205" s="1" t="s">
        <v>70</v>
      </c>
      <c r="B205" s="1">
        <v>12</v>
      </c>
      <c r="C205" s="1">
        <v>0</v>
      </c>
      <c r="D205" s="1">
        <v>2</v>
      </c>
      <c r="E205" s="1" t="s">
        <v>526</v>
      </c>
      <c r="F205" s="1" t="s">
        <v>526</v>
      </c>
      <c r="G205" s="1">
        <v>36.4</v>
      </c>
      <c r="H205" s="1" t="s">
        <v>288</v>
      </c>
      <c r="I205" s="1" t="s">
        <v>288</v>
      </c>
    </row>
    <row r="206" spans="1:9" x14ac:dyDescent="0.2">
      <c r="A206" s="1" t="s">
        <v>70</v>
      </c>
      <c r="B206" s="1">
        <v>1</v>
      </c>
      <c r="C206" s="1">
        <v>0</v>
      </c>
      <c r="D206" s="1" t="s">
        <v>288</v>
      </c>
      <c r="E206" s="1" t="s">
        <v>526</v>
      </c>
      <c r="F206" s="1" t="s">
        <v>526</v>
      </c>
      <c r="G206" s="1">
        <v>36.4</v>
      </c>
      <c r="H206" s="1" t="s">
        <v>288</v>
      </c>
      <c r="I206" s="1" t="s">
        <v>288</v>
      </c>
    </row>
    <row r="207" spans="1:9" x14ac:dyDescent="0.2">
      <c r="A207" s="1" t="s">
        <v>70</v>
      </c>
      <c r="B207" s="1">
        <v>1</v>
      </c>
      <c r="C207" s="1">
        <v>0</v>
      </c>
      <c r="D207" s="1">
        <v>2</v>
      </c>
      <c r="E207" s="1" t="s">
        <v>526</v>
      </c>
      <c r="F207" s="1" t="s">
        <v>526</v>
      </c>
      <c r="G207" s="1">
        <v>36.4</v>
      </c>
      <c r="H207" s="1" t="s">
        <v>288</v>
      </c>
      <c r="I207" s="1" t="s">
        <v>288</v>
      </c>
    </row>
    <row r="208" spans="1:9" x14ac:dyDescent="0.2">
      <c r="A208" s="1" t="s">
        <v>70</v>
      </c>
      <c r="B208" s="1">
        <v>1</v>
      </c>
      <c r="C208" s="1">
        <v>0</v>
      </c>
      <c r="D208" s="1" t="s">
        <v>288</v>
      </c>
      <c r="E208" s="1" t="s">
        <v>526</v>
      </c>
      <c r="F208" s="1" t="s">
        <v>526</v>
      </c>
      <c r="G208" s="1">
        <v>36.4</v>
      </c>
      <c r="H208" s="1" t="s">
        <v>288</v>
      </c>
      <c r="I208" s="1" t="s">
        <v>288</v>
      </c>
    </row>
    <row r="209" spans="1:9" x14ac:dyDescent="0.2">
      <c r="A209" s="1" t="s">
        <v>70</v>
      </c>
      <c r="B209" s="1">
        <v>1</v>
      </c>
      <c r="C209" s="1">
        <v>0</v>
      </c>
      <c r="D209" s="1">
        <v>2</v>
      </c>
      <c r="E209" s="1" t="s">
        <v>526</v>
      </c>
      <c r="F209" s="1" t="s">
        <v>526</v>
      </c>
      <c r="G209" s="1">
        <v>36.4</v>
      </c>
      <c r="H209" s="1" t="s">
        <v>288</v>
      </c>
      <c r="I209" s="1" t="s">
        <v>288</v>
      </c>
    </row>
    <row r="210" spans="1:9" x14ac:dyDescent="0.2">
      <c r="A210" s="1" t="s">
        <v>70</v>
      </c>
      <c r="B210" s="1">
        <v>1</v>
      </c>
      <c r="C210" s="1">
        <v>0</v>
      </c>
      <c r="D210" s="1">
        <v>2</v>
      </c>
      <c r="E210" s="1" t="s">
        <v>526</v>
      </c>
      <c r="F210" s="1" t="s">
        <v>526</v>
      </c>
      <c r="G210" s="1">
        <v>36.4</v>
      </c>
      <c r="H210" s="1" t="s">
        <v>288</v>
      </c>
      <c r="I210" s="1" t="s">
        <v>288</v>
      </c>
    </row>
    <row r="211" spans="1:9" x14ac:dyDescent="0.2">
      <c r="A211" s="1" t="s">
        <v>70</v>
      </c>
      <c r="B211" s="1">
        <v>1</v>
      </c>
      <c r="C211" s="1">
        <v>0</v>
      </c>
      <c r="D211" s="1">
        <v>2</v>
      </c>
      <c r="E211" s="1" t="s">
        <v>526</v>
      </c>
      <c r="F211" s="1" t="s">
        <v>526</v>
      </c>
      <c r="G211" s="1">
        <v>36.4</v>
      </c>
      <c r="H211" s="1" t="s">
        <v>288</v>
      </c>
      <c r="I211" s="1" t="s">
        <v>288</v>
      </c>
    </row>
    <row r="212" spans="1:9" x14ac:dyDescent="0.2">
      <c r="A212" s="1" t="s">
        <v>70</v>
      </c>
      <c r="B212" s="1">
        <v>1</v>
      </c>
      <c r="C212" s="1">
        <v>0</v>
      </c>
      <c r="D212" s="1">
        <v>2</v>
      </c>
      <c r="E212" s="1" t="s">
        <v>526</v>
      </c>
      <c r="F212" s="1" t="s">
        <v>526</v>
      </c>
      <c r="G212" s="1">
        <v>36.4</v>
      </c>
      <c r="H212" s="1" t="s">
        <v>288</v>
      </c>
      <c r="I212" s="1" t="s">
        <v>288</v>
      </c>
    </row>
    <row r="213" spans="1:9" x14ac:dyDescent="0.2">
      <c r="A213" s="1" t="s">
        <v>70</v>
      </c>
      <c r="B213" s="1">
        <v>1</v>
      </c>
      <c r="C213" s="1">
        <v>0</v>
      </c>
      <c r="D213" s="1">
        <v>2</v>
      </c>
      <c r="E213" s="1" t="s">
        <v>526</v>
      </c>
      <c r="F213" s="1" t="s">
        <v>526</v>
      </c>
      <c r="G213" s="1">
        <v>36.4</v>
      </c>
      <c r="H213" s="1" t="s">
        <v>288</v>
      </c>
      <c r="I213" s="1" t="s">
        <v>288</v>
      </c>
    </row>
    <row r="214" spans="1:9" x14ac:dyDescent="0.2">
      <c r="A214" s="1" t="s">
        <v>70</v>
      </c>
      <c r="B214" s="1">
        <v>1</v>
      </c>
      <c r="C214" s="1">
        <v>0</v>
      </c>
      <c r="D214" s="1">
        <v>2</v>
      </c>
      <c r="E214" s="1" t="s">
        <v>526</v>
      </c>
      <c r="F214" s="1" t="s">
        <v>526</v>
      </c>
      <c r="G214" s="1">
        <v>36.4</v>
      </c>
      <c r="H214" s="1" t="s">
        <v>288</v>
      </c>
      <c r="I214" s="1" t="s">
        <v>288</v>
      </c>
    </row>
    <row r="215" spans="1:9" x14ac:dyDescent="0.2">
      <c r="A215" s="1" t="s">
        <v>70</v>
      </c>
      <c r="B215" s="1">
        <v>1</v>
      </c>
      <c r="C215" s="1">
        <v>0</v>
      </c>
      <c r="D215" s="1" t="s">
        <v>288</v>
      </c>
      <c r="E215" s="1" t="s">
        <v>526</v>
      </c>
      <c r="F215" s="1" t="s">
        <v>526</v>
      </c>
      <c r="G215" s="1">
        <v>36.4</v>
      </c>
      <c r="H215" s="1" t="s">
        <v>288</v>
      </c>
      <c r="I215" s="1" t="s">
        <v>288</v>
      </c>
    </row>
    <row r="216" spans="1:9" x14ac:dyDescent="0.2">
      <c r="A216" s="1" t="s">
        <v>70</v>
      </c>
      <c r="B216" s="1">
        <v>1</v>
      </c>
      <c r="C216" s="1">
        <v>0</v>
      </c>
      <c r="D216" s="1">
        <v>2</v>
      </c>
      <c r="E216" s="1" t="s">
        <v>526</v>
      </c>
      <c r="F216" s="1" t="s">
        <v>526</v>
      </c>
      <c r="G216" s="1">
        <v>36.4</v>
      </c>
      <c r="H216" s="1" t="s">
        <v>288</v>
      </c>
      <c r="I216" s="1" t="s">
        <v>288</v>
      </c>
    </row>
    <row r="217" spans="1:9" x14ac:dyDescent="0.2">
      <c r="A217" s="1" t="s">
        <v>70</v>
      </c>
      <c r="B217" s="1">
        <v>1</v>
      </c>
      <c r="C217" s="1">
        <v>0</v>
      </c>
      <c r="D217" s="1">
        <v>2</v>
      </c>
      <c r="E217" s="1">
        <v>100</v>
      </c>
      <c r="F217" s="1" t="s">
        <v>526</v>
      </c>
      <c r="G217" s="1">
        <v>36.4</v>
      </c>
      <c r="H217" s="1" t="s">
        <v>288</v>
      </c>
      <c r="I217" s="1" t="s">
        <v>288</v>
      </c>
    </row>
    <row r="218" spans="1:9" x14ac:dyDescent="0.2">
      <c r="A218" s="1" t="s">
        <v>70</v>
      </c>
      <c r="B218" s="1">
        <v>8</v>
      </c>
      <c r="C218" s="1">
        <v>0</v>
      </c>
      <c r="D218" s="1">
        <v>2</v>
      </c>
      <c r="E218" s="1">
        <v>100</v>
      </c>
      <c r="F218" s="1" t="s">
        <v>526</v>
      </c>
      <c r="G218" s="1">
        <v>36.4</v>
      </c>
      <c r="H218" s="1" t="s">
        <v>288</v>
      </c>
      <c r="I218" s="1" t="s">
        <v>288</v>
      </c>
    </row>
    <row r="219" spans="1:9" x14ac:dyDescent="0.2">
      <c r="A219" s="1" t="s">
        <v>70</v>
      </c>
      <c r="B219" s="1">
        <v>1</v>
      </c>
      <c r="C219" s="1">
        <v>0</v>
      </c>
      <c r="D219" s="1">
        <v>2</v>
      </c>
      <c r="E219" s="1" t="s">
        <v>526</v>
      </c>
      <c r="F219" s="1" t="s">
        <v>526</v>
      </c>
      <c r="G219" s="1">
        <v>36.4</v>
      </c>
      <c r="H219" s="1" t="s">
        <v>288</v>
      </c>
      <c r="I219" s="1" t="s">
        <v>288</v>
      </c>
    </row>
    <row r="220" spans="1:9" x14ac:dyDescent="0.2">
      <c r="A220" s="1" t="s">
        <v>70</v>
      </c>
      <c r="B220" s="1">
        <v>1</v>
      </c>
      <c r="C220" s="1">
        <v>0</v>
      </c>
      <c r="D220" s="1" t="s">
        <v>288</v>
      </c>
      <c r="E220" s="1" t="s">
        <v>526</v>
      </c>
      <c r="F220" s="1" t="s">
        <v>526</v>
      </c>
      <c r="G220" s="1">
        <v>36.4</v>
      </c>
      <c r="H220" s="1" t="s">
        <v>288</v>
      </c>
      <c r="I220" s="1" t="s">
        <v>288</v>
      </c>
    </row>
    <row r="221" spans="1:9" x14ac:dyDescent="0.2">
      <c r="A221" s="1" t="s">
        <v>70</v>
      </c>
      <c r="B221" s="1">
        <v>5</v>
      </c>
      <c r="C221" s="1">
        <v>0</v>
      </c>
      <c r="D221" s="1" t="s">
        <v>288</v>
      </c>
      <c r="E221" s="1" t="s">
        <v>526</v>
      </c>
      <c r="F221" s="1" t="s">
        <v>526</v>
      </c>
      <c r="G221" s="1">
        <v>36.4</v>
      </c>
      <c r="H221" s="1" t="s">
        <v>288</v>
      </c>
      <c r="I221" s="1" t="s">
        <v>288</v>
      </c>
    </row>
    <row r="222" spans="1:9" x14ac:dyDescent="0.2">
      <c r="A222" s="1" t="s">
        <v>70</v>
      </c>
      <c r="B222" s="1">
        <v>1</v>
      </c>
      <c r="C222" s="1">
        <v>0</v>
      </c>
      <c r="D222" s="1">
        <v>2</v>
      </c>
      <c r="E222" s="1" t="s">
        <v>526</v>
      </c>
      <c r="F222" s="1" t="s">
        <v>526</v>
      </c>
      <c r="G222" s="1">
        <v>36.4</v>
      </c>
      <c r="H222" s="1" t="s">
        <v>288</v>
      </c>
      <c r="I222" s="1" t="s">
        <v>288</v>
      </c>
    </row>
    <row r="223" spans="1:9" x14ac:dyDescent="0.2">
      <c r="A223" s="1" t="s">
        <v>70</v>
      </c>
      <c r="B223" s="1">
        <v>1</v>
      </c>
      <c r="C223" s="1">
        <v>0</v>
      </c>
      <c r="D223" s="1">
        <v>2</v>
      </c>
      <c r="E223" s="1" t="s">
        <v>526</v>
      </c>
      <c r="F223" s="1" t="s">
        <v>526</v>
      </c>
      <c r="G223" s="1">
        <v>36.4</v>
      </c>
      <c r="H223" s="1" t="s">
        <v>288</v>
      </c>
      <c r="I223" s="1" t="s">
        <v>288</v>
      </c>
    </row>
    <row r="224" spans="1:9" x14ac:dyDescent="0.2">
      <c r="A224" s="1" t="s">
        <v>70</v>
      </c>
      <c r="B224" s="1">
        <v>1</v>
      </c>
      <c r="C224" s="1">
        <v>0</v>
      </c>
      <c r="D224" s="1">
        <v>2</v>
      </c>
      <c r="E224" s="1" t="s">
        <v>526</v>
      </c>
      <c r="F224" s="1" t="s">
        <v>526</v>
      </c>
      <c r="G224" s="1">
        <v>36.4</v>
      </c>
      <c r="H224" s="1" t="s">
        <v>288</v>
      </c>
      <c r="I224" s="1" t="s">
        <v>288</v>
      </c>
    </row>
    <row r="225" spans="1:9" x14ac:dyDescent="0.2">
      <c r="A225" s="1" t="s">
        <v>70</v>
      </c>
      <c r="B225" s="1">
        <v>1</v>
      </c>
      <c r="C225" s="1">
        <v>0</v>
      </c>
      <c r="D225" s="1">
        <v>2</v>
      </c>
      <c r="E225" s="1" t="s">
        <v>526</v>
      </c>
      <c r="F225" s="1" t="s">
        <v>526</v>
      </c>
      <c r="G225" s="1">
        <v>36.4</v>
      </c>
      <c r="H225" s="1" t="s">
        <v>288</v>
      </c>
      <c r="I225" s="1" t="s">
        <v>288</v>
      </c>
    </row>
    <row r="226" spans="1:9" x14ac:dyDescent="0.2">
      <c r="A226" s="1" t="s">
        <v>70</v>
      </c>
      <c r="B226" s="1">
        <v>1</v>
      </c>
      <c r="C226" s="1">
        <v>0</v>
      </c>
      <c r="D226" s="1">
        <v>2</v>
      </c>
      <c r="E226" s="1" t="s">
        <v>526</v>
      </c>
      <c r="F226" s="1" t="s">
        <v>526</v>
      </c>
      <c r="G226" s="1">
        <v>36.4</v>
      </c>
      <c r="H226" s="1" t="s">
        <v>288</v>
      </c>
      <c r="I226" s="1" t="s">
        <v>288</v>
      </c>
    </row>
    <row r="227" spans="1:9" x14ac:dyDescent="0.2">
      <c r="A227" s="1" t="s">
        <v>70</v>
      </c>
      <c r="B227" s="1">
        <v>1</v>
      </c>
      <c r="C227" s="1">
        <v>0</v>
      </c>
      <c r="D227" s="1">
        <v>2</v>
      </c>
      <c r="E227" s="1" t="s">
        <v>526</v>
      </c>
      <c r="F227" s="1" t="s">
        <v>526</v>
      </c>
      <c r="G227" s="1">
        <v>36.5</v>
      </c>
      <c r="H227" s="1" t="s">
        <v>426</v>
      </c>
      <c r="I227" s="1">
        <v>61</v>
      </c>
    </row>
    <row r="228" spans="1:9" x14ac:dyDescent="0.2">
      <c r="A228" s="1" t="s">
        <v>70</v>
      </c>
      <c r="B228" s="1">
        <v>1</v>
      </c>
      <c r="C228" s="1">
        <v>0</v>
      </c>
      <c r="D228" s="1">
        <v>2</v>
      </c>
      <c r="E228" s="1" t="s">
        <v>526</v>
      </c>
      <c r="F228" s="1" t="s">
        <v>526</v>
      </c>
      <c r="G228" s="1">
        <v>36.5</v>
      </c>
      <c r="H228" s="1" t="s">
        <v>418</v>
      </c>
      <c r="I228" s="1">
        <v>63</v>
      </c>
    </row>
    <row r="229" spans="1:9" x14ac:dyDescent="0.2">
      <c r="A229" s="1" t="s">
        <v>70</v>
      </c>
      <c r="B229" s="1">
        <v>1</v>
      </c>
      <c r="C229" s="1">
        <v>0</v>
      </c>
      <c r="D229" s="1">
        <v>2</v>
      </c>
      <c r="E229" s="1" t="s">
        <v>526</v>
      </c>
      <c r="F229" s="1" t="s">
        <v>526</v>
      </c>
      <c r="G229" s="1">
        <v>36.5</v>
      </c>
      <c r="H229" s="1" t="s">
        <v>207</v>
      </c>
      <c r="I229" s="1">
        <v>72</v>
      </c>
    </row>
    <row r="230" spans="1:9" x14ac:dyDescent="0.2">
      <c r="A230" s="1" t="s">
        <v>70</v>
      </c>
      <c r="B230" s="1">
        <v>1</v>
      </c>
      <c r="C230" s="1">
        <v>0</v>
      </c>
      <c r="D230" s="1">
        <v>2</v>
      </c>
      <c r="E230" s="1" t="s">
        <v>526</v>
      </c>
      <c r="F230" s="1" t="s">
        <v>526</v>
      </c>
      <c r="G230" s="1">
        <v>36.5</v>
      </c>
      <c r="H230" s="1" t="s">
        <v>189</v>
      </c>
      <c r="I230" s="1">
        <v>73</v>
      </c>
    </row>
    <row r="231" spans="1:9" x14ac:dyDescent="0.2">
      <c r="A231" s="1" t="s">
        <v>70</v>
      </c>
      <c r="B231" s="1">
        <v>1</v>
      </c>
      <c r="C231" s="1">
        <v>0</v>
      </c>
      <c r="D231" s="1">
        <v>2</v>
      </c>
      <c r="E231" s="1" t="s">
        <v>526</v>
      </c>
      <c r="F231" s="1" t="s">
        <v>526</v>
      </c>
      <c r="G231" s="1">
        <v>36.5</v>
      </c>
      <c r="H231" s="1" t="s">
        <v>483</v>
      </c>
      <c r="I231" s="1">
        <v>75</v>
      </c>
    </row>
    <row r="232" spans="1:9" x14ac:dyDescent="0.2">
      <c r="A232" s="1" t="s">
        <v>70</v>
      </c>
      <c r="B232" s="1">
        <v>1</v>
      </c>
      <c r="C232" s="1">
        <v>0</v>
      </c>
      <c r="D232" s="1" t="s">
        <v>288</v>
      </c>
      <c r="E232" s="1" t="s">
        <v>526</v>
      </c>
      <c r="F232" s="1" t="s">
        <v>526</v>
      </c>
      <c r="G232" s="1">
        <v>36.5</v>
      </c>
      <c r="H232" s="1" t="s">
        <v>132</v>
      </c>
      <c r="I232" s="1">
        <v>76</v>
      </c>
    </row>
    <row r="233" spans="1:9" x14ac:dyDescent="0.2">
      <c r="A233" s="1" t="s">
        <v>70</v>
      </c>
      <c r="B233" s="1">
        <v>5</v>
      </c>
      <c r="C233" s="1">
        <v>0</v>
      </c>
      <c r="D233" s="1" t="s">
        <v>288</v>
      </c>
      <c r="E233" s="1" t="s">
        <v>526</v>
      </c>
      <c r="F233" s="1" t="s">
        <v>526</v>
      </c>
      <c r="G233" s="1">
        <v>36.5</v>
      </c>
      <c r="H233" s="1" t="s">
        <v>132</v>
      </c>
      <c r="I233" s="1">
        <v>76</v>
      </c>
    </row>
    <row r="234" spans="1:9" x14ac:dyDescent="0.2">
      <c r="A234" s="1" t="s">
        <v>70</v>
      </c>
      <c r="B234" s="1">
        <v>1</v>
      </c>
      <c r="C234" s="1">
        <v>0</v>
      </c>
      <c r="D234" s="1">
        <v>2</v>
      </c>
      <c r="E234" s="1" t="s">
        <v>526</v>
      </c>
      <c r="F234" s="1" t="s">
        <v>526</v>
      </c>
      <c r="G234" s="1">
        <v>36.5</v>
      </c>
      <c r="H234" s="1" t="s">
        <v>203</v>
      </c>
      <c r="I234" s="1">
        <v>78</v>
      </c>
    </row>
    <row r="235" spans="1:9" x14ac:dyDescent="0.2">
      <c r="A235" s="1" t="s">
        <v>70</v>
      </c>
      <c r="B235" s="1">
        <v>1</v>
      </c>
      <c r="C235" s="1">
        <v>0</v>
      </c>
      <c r="D235" s="1">
        <v>2</v>
      </c>
      <c r="E235" s="1" t="s">
        <v>526</v>
      </c>
      <c r="F235" s="1" t="s">
        <v>526</v>
      </c>
      <c r="G235" s="1">
        <v>36.5</v>
      </c>
      <c r="H235" s="1" t="s">
        <v>288</v>
      </c>
      <c r="I235" s="1">
        <v>80</v>
      </c>
    </row>
    <row r="236" spans="1:9" x14ac:dyDescent="0.2">
      <c r="A236" s="1" t="s">
        <v>70</v>
      </c>
      <c r="B236" s="1">
        <v>1</v>
      </c>
      <c r="C236" s="1">
        <v>10</v>
      </c>
      <c r="D236" s="1">
        <v>2</v>
      </c>
      <c r="E236" s="1" t="s">
        <v>526</v>
      </c>
      <c r="F236" s="1" t="s">
        <v>526</v>
      </c>
      <c r="G236" s="1">
        <v>36.5</v>
      </c>
      <c r="H236" s="1" t="s">
        <v>328</v>
      </c>
      <c r="I236" s="1">
        <v>80</v>
      </c>
    </row>
    <row r="237" spans="1:9" x14ac:dyDescent="0.2">
      <c r="A237" s="1" t="s">
        <v>70</v>
      </c>
      <c r="B237" s="1">
        <v>3</v>
      </c>
      <c r="C237" s="1">
        <v>0</v>
      </c>
      <c r="D237" s="1">
        <v>2</v>
      </c>
      <c r="E237" s="1" t="s">
        <v>526</v>
      </c>
      <c r="F237" s="1" t="s">
        <v>526</v>
      </c>
      <c r="G237" s="1">
        <v>36.5</v>
      </c>
      <c r="H237" s="1" t="s">
        <v>450</v>
      </c>
      <c r="I237" s="1">
        <v>82</v>
      </c>
    </row>
    <row r="238" spans="1:9" x14ac:dyDescent="0.2">
      <c r="A238" s="1" t="s">
        <v>70</v>
      </c>
      <c r="B238" s="1">
        <v>1</v>
      </c>
      <c r="C238" s="1">
        <v>0</v>
      </c>
      <c r="D238" s="1">
        <v>2</v>
      </c>
      <c r="E238" s="1" t="s">
        <v>526</v>
      </c>
      <c r="F238" s="1" t="s">
        <v>526</v>
      </c>
      <c r="G238" s="1">
        <v>36.5</v>
      </c>
      <c r="H238" s="1" t="s">
        <v>288</v>
      </c>
      <c r="I238" s="1">
        <v>82</v>
      </c>
    </row>
    <row r="239" spans="1:9" x14ac:dyDescent="0.2">
      <c r="A239" s="1" t="s">
        <v>70</v>
      </c>
      <c r="B239" s="1">
        <v>1</v>
      </c>
      <c r="C239" s="1">
        <v>0</v>
      </c>
      <c r="D239" s="1">
        <v>2</v>
      </c>
      <c r="E239" s="1" t="s">
        <v>526</v>
      </c>
      <c r="F239" s="1" t="s">
        <v>526</v>
      </c>
      <c r="G239" s="1">
        <v>36.5</v>
      </c>
      <c r="H239" s="1" t="s">
        <v>241</v>
      </c>
      <c r="I239" s="1">
        <v>82</v>
      </c>
    </row>
    <row r="240" spans="1:9" x14ac:dyDescent="0.2">
      <c r="A240" s="1" t="s">
        <v>70</v>
      </c>
      <c r="B240" s="1">
        <v>1</v>
      </c>
      <c r="C240" s="1">
        <v>0</v>
      </c>
      <c r="D240" s="1">
        <v>2</v>
      </c>
      <c r="E240" s="1" t="s">
        <v>526</v>
      </c>
      <c r="F240" s="1" t="s">
        <v>526</v>
      </c>
      <c r="G240" s="1">
        <v>36.5</v>
      </c>
      <c r="H240" s="1" t="s">
        <v>382</v>
      </c>
      <c r="I240" s="1">
        <v>84</v>
      </c>
    </row>
    <row r="241" spans="1:9" x14ac:dyDescent="0.2">
      <c r="A241" s="1" t="s">
        <v>70</v>
      </c>
      <c r="B241" s="1">
        <v>5</v>
      </c>
      <c r="C241" s="1">
        <v>0</v>
      </c>
      <c r="D241" s="1">
        <v>2</v>
      </c>
      <c r="E241" s="1" t="s">
        <v>526</v>
      </c>
      <c r="F241" s="1" t="s">
        <v>526</v>
      </c>
      <c r="G241" s="1">
        <v>36.5</v>
      </c>
      <c r="H241" s="1" t="s">
        <v>382</v>
      </c>
      <c r="I241" s="1">
        <v>84</v>
      </c>
    </row>
    <row r="242" spans="1:9" x14ac:dyDescent="0.2">
      <c r="A242" s="1" t="s">
        <v>70</v>
      </c>
      <c r="B242" s="1">
        <v>1</v>
      </c>
      <c r="C242" s="1">
        <v>0</v>
      </c>
      <c r="D242" s="1" t="s">
        <v>288</v>
      </c>
      <c r="E242" s="1" t="s">
        <v>526</v>
      </c>
      <c r="F242" s="1" t="s">
        <v>526</v>
      </c>
      <c r="G242" s="1">
        <v>36.5</v>
      </c>
      <c r="H242" s="1" t="s">
        <v>131</v>
      </c>
      <c r="I242" s="1">
        <v>86</v>
      </c>
    </row>
    <row r="243" spans="1:9" x14ac:dyDescent="0.2">
      <c r="A243" s="1" t="s">
        <v>70</v>
      </c>
      <c r="B243" s="1">
        <v>5</v>
      </c>
      <c r="C243" s="1">
        <v>0</v>
      </c>
      <c r="D243" s="1" t="s">
        <v>288</v>
      </c>
      <c r="E243" s="1" t="s">
        <v>526</v>
      </c>
      <c r="F243" s="1" t="s">
        <v>526</v>
      </c>
      <c r="G243" s="1">
        <v>36.5</v>
      </c>
      <c r="H243" s="1" t="s">
        <v>131</v>
      </c>
      <c r="I243" s="1">
        <v>86</v>
      </c>
    </row>
    <row r="244" spans="1:9" x14ac:dyDescent="0.2">
      <c r="A244" s="1" t="s">
        <v>70</v>
      </c>
      <c r="B244" s="1">
        <v>1</v>
      </c>
      <c r="C244" s="1">
        <v>0</v>
      </c>
      <c r="D244" s="1">
        <v>2</v>
      </c>
      <c r="E244" s="1" t="s">
        <v>526</v>
      </c>
      <c r="F244" s="1" t="s">
        <v>526</v>
      </c>
      <c r="G244" s="1">
        <v>36.5</v>
      </c>
      <c r="H244" s="1" t="s">
        <v>376</v>
      </c>
      <c r="I244" s="1">
        <v>87</v>
      </c>
    </row>
    <row r="245" spans="1:9" x14ac:dyDescent="0.2">
      <c r="A245" s="1" t="s">
        <v>70</v>
      </c>
      <c r="B245" s="1">
        <v>1</v>
      </c>
      <c r="C245" s="1">
        <v>0</v>
      </c>
      <c r="D245" s="1">
        <v>2</v>
      </c>
      <c r="E245" s="1" t="s">
        <v>526</v>
      </c>
      <c r="F245" s="1" t="s">
        <v>526</v>
      </c>
      <c r="G245" s="1">
        <v>36.5</v>
      </c>
      <c r="H245" s="1" t="s">
        <v>123</v>
      </c>
      <c r="I245" s="1">
        <v>88</v>
      </c>
    </row>
    <row r="246" spans="1:9" x14ac:dyDescent="0.2">
      <c r="A246" s="1" t="s">
        <v>70</v>
      </c>
      <c r="B246" s="1">
        <v>1</v>
      </c>
      <c r="C246" s="1">
        <v>0</v>
      </c>
      <c r="D246" s="1">
        <v>2</v>
      </c>
      <c r="E246" s="1" t="s">
        <v>526</v>
      </c>
      <c r="F246" s="1" t="s">
        <v>526</v>
      </c>
      <c r="G246" s="1">
        <v>36.5</v>
      </c>
      <c r="H246" s="1" t="s">
        <v>120</v>
      </c>
      <c r="I246" s="1">
        <v>88</v>
      </c>
    </row>
    <row r="247" spans="1:9" x14ac:dyDescent="0.2">
      <c r="A247" s="1" t="s">
        <v>70</v>
      </c>
      <c r="B247" s="1">
        <v>1</v>
      </c>
      <c r="C247" s="1">
        <v>0</v>
      </c>
      <c r="D247" s="1">
        <v>2</v>
      </c>
      <c r="E247" s="1" t="s">
        <v>526</v>
      </c>
      <c r="F247" s="1" t="s">
        <v>526</v>
      </c>
      <c r="G247" s="1">
        <v>36.5</v>
      </c>
      <c r="H247" s="1" t="s">
        <v>362</v>
      </c>
      <c r="I247" s="1">
        <v>91</v>
      </c>
    </row>
    <row r="248" spans="1:9" x14ac:dyDescent="0.2">
      <c r="A248" s="1" t="s">
        <v>70</v>
      </c>
      <c r="B248" s="1">
        <v>1</v>
      </c>
      <c r="C248" s="1">
        <v>0</v>
      </c>
      <c r="D248" s="1">
        <v>2</v>
      </c>
      <c r="E248" s="1" t="s">
        <v>526</v>
      </c>
      <c r="F248" s="1" t="s">
        <v>526</v>
      </c>
      <c r="G248" s="1">
        <v>36.5</v>
      </c>
      <c r="H248" s="1" t="s">
        <v>385</v>
      </c>
      <c r="I248" s="1">
        <v>91</v>
      </c>
    </row>
    <row r="249" spans="1:9" x14ac:dyDescent="0.2">
      <c r="A249" s="1" t="s">
        <v>70</v>
      </c>
      <c r="B249" s="1">
        <v>8</v>
      </c>
      <c r="C249" s="1">
        <v>0</v>
      </c>
      <c r="D249" s="1">
        <v>2</v>
      </c>
      <c r="E249" s="1" t="s">
        <v>526</v>
      </c>
      <c r="F249" s="1" t="s">
        <v>526</v>
      </c>
      <c r="G249" s="1">
        <v>36.5</v>
      </c>
      <c r="H249" s="1" t="s">
        <v>385</v>
      </c>
      <c r="I249" s="1">
        <v>91</v>
      </c>
    </row>
    <row r="250" spans="1:9" x14ac:dyDescent="0.2">
      <c r="A250" s="1" t="s">
        <v>70</v>
      </c>
      <c r="B250" s="1">
        <v>1</v>
      </c>
      <c r="C250" s="1">
        <v>0</v>
      </c>
      <c r="D250" s="1">
        <v>2</v>
      </c>
      <c r="E250" s="1" t="s">
        <v>526</v>
      </c>
      <c r="F250" s="1" t="s">
        <v>526</v>
      </c>
      <c r="G250" s="1">
        <v>36.5</v>
      </c>
      <c r="H250" s="1" t="s">
        <v>471</v>
      </c>
      <c r="I250" s="1">
        <v>94</v>
      </c>
    </row>
    <row r="251" spans="1:9" x14ac:dyDescent="0.2">
      <c r="A251" s="1" t="s">
        <v>70</v>
      </c>
      <c r="B251" s="1">
        <v>1</v>
      </c>
      <c r="C251" s="1">
        <v>0</v>
      </c>
      <c r="D251" s="1">
        <v>2</v>
      </c>
      <c r="E251" s="1" t="s">
        <v>526</v>
      </c>
      <c r="F251" s="1" t="s">
        <v>526</v>
      </c>
      <c r="G251" s="1">
        <v>36.5</v>
      </c>
      <c r="H251" s="1" t="s">
        <v>265</v>
      </c>
      <c r="I251" s="1">
        <v>96</v>
      </c>
    </row>
    <row r="252" spans="1:9" x14ac:dyDescent="0.2">
      <c r="A252" s="1" t="s">
        <v>70</v>
      </c>
      <c r="B252" s="1">
        <v>1</v>
      </c>
      <c r="C252" s="1">
        <v>0</v>
      </c>
      <c r="D252" s="1">
        <v>2</v>
      </c>
      <c r="E252" s="1" t="s">
        <v>526</v>
      </c>
      <c r="F252" s="1" t="s">
        <v>526</v>
      </c>
      <c r="G252" s="1">
        <v>36.5</v>
      </c>
      <c r="H252" s="1" t="s">
        <v>398</v>
      </c>
      <c r="I252" s="1">
        <v>96</v>
      </c>
    </row>
    <row r="253" spans="1:9" x14ac:dyDescent="0.2">
      <c r="A253" s="1" t="s">
        <v>70</v>
      </c>
      <c r="B253" s="1">
        <v>1</v>
      </c>
      <c r="C253" s="1">
        <v>0</v>
      </c>
      <c r="D253" s="1">
        <v>2</v>
      </c>
      <c r="E253" s="1" t="s">
        <v>526</v>
      </c>
      <c r="F253" s="1" t="s">
        <v>526</v>
      </c>
      <c r="G253" s="1">
        <v>36.5</v>
      </c>
      <c r="H253" s="1" t="s">
        <v>384</v>
      </c>
      <c r="I253" s="1">
        <v>100</v>
      </c>
    </row>
    <row r="254" spans="1:9" x14ac:dyDescent="0.2">
      <c r="A254" s="1" t="s">
        <v>70</v>
      </c>
      <c r="B254" s="1">
        <v>1</v>
      </c>
      <c r="C254" s="1">
        <v>0</v>
      </c>
      <c r="D254" s="1">
        <v>2</v>
      </c>
      <c r="E254" s="1" t="s">
        <v>526</v>
      </c>
      <c r="F254" s="1" t="s">
        <v>526</v>
      </c>
      <c r="G254" s="1">
        <v>36.5</v>
      </c>
      <c r="H254" s="1" t="s">
        <v>475</v>
      </c>
      <c r="I254" s="1">
        <v>107</v>
      </c>
    </row>
    <row r="255" spans="1:9" x14ac:dyDescent="0.2">
      <c r="A255" s="1" t="s">
        <v>70</v>
      </c>
      <c r="B255" s="1">
        <v>8</v>
      </c>
      <c r="C255" s="1">
        <v>0</v>
      </c>
      <c r="D255" s="1">
        <v>2</v>
      </c>
      <c r="E255" s="1" t="s">
        <v>526</v>
      </c>
      <c r="F255" s="1" t="s">
        <v>526</v>
      </c>
      <c r="G255" s="1">
        <v>36.5</v>
      </c>
      <c r="H255" s="1" t="s">
        <v>173</v>
      </c>
      <c r="I255" s="1">
        <v>110</v>
      </c>
    </row>
    <row r="256" spans="1:9" x14ac:dyDescent="0.2">
      <c r="A256" s="1" t="s">
        <v>70</v>
      </c>
      <c r="B256" s="1">
        <v>1</v>
      </c>
      <c r="C256" s="1">
        <v>0</v>
      </c>
      <c r="D256" s="1">
        <v>2</v>
      </c>
      <c r="E256" s="1" t="s">
        <v>526</v>
      </c>
      <c r="F256" s="1" t="s">
        <v>526</v>
      </c>
      <c r="G256" s="1">
        <v>36.5</v>
      </c>
      <c r="H256" s="1" t="s">
        <v>173</v>
      </c>
      <c r="I256" s="1">
        <v>110</v>
      </c>
    </row>
    <row r="257" spans="1:9" x14ac:dyDescent="0.2">
      <c r="A257" s="1" t="s">
        <v>70</v>
      </c>
      <c r="B257" s="1">
        <v>1</v>
      </c>
      <c r="C257" s="1">
        <v>0</v>
      </c>
      <c r="D257" s="1">
        <v>2</v>
      </c>
      <c r="E257" s="1" t="s">
        <v>526</v>
      </c>
      <c r="F257" s="1" t="s">
        <v>526</v>
      </c>
      <c r="G257" s="1">
        <v>36.5</v>
      </c>
      <c r="H257" s="1" t="s">
        <v>288</v>
      </c>
      <c r="I257" s="1" t="s">
        <v>288</v>
      </c>
    </row>
    <row r="258" spans="1:9" x14ac:dyDescent="0.2">
      <c r="A258" s="1" t="s">
        <v>70</v>
      </c>
      <c r="B258" s="1">
        <v>1</v>
      </c>
      <c r="C258" s="1">
        <v>0</v>
      </c>
      <c r="D258" s="1">
        <v>2</v>
      </c>
      <c r="E258" s="1" t="s">
        <v>526</v>
      </c>
      <c r="F258" s="1" t="s">
        <v>526</v>
      </c>
      <c r="G258" s="1">
        <v>36.5</v>
      </c>
      <c r="H258" s="1" t="s">
        <v>288</v>
      </c>
      <c r="I258" s="1" t="s">
        <v>288</v>
      </c>
    </row>
    <row r="259" spans="1:9" x14ac:dyDescent="0.2">
      <c r="A259" s="1" t="s">
        <v>70</v>
      </c>
      <c r="B259" s="1">
        <v>1</v>
      </c>
      <c r="C259" s="1">
        <v>0</v>
      </c>
      <c r="D259" s="1">
        <v>2</v>
      </c>
      <c r="E259" s="1" t="s">
        <v>526</v>
      </c>
      <c r="F259" s="1" t="s">
        <v>526</v>
      </c>
      <c r="G259" s="1">
        <v>36.5</v>
      </c>
      <c r="H259" s="1" t="s">
        <v>288</v>
      </c>
      <c r="I259" s="1" t="s">
        <v>288</v>
      </c>
    </row>
    <row r="260" spans="1:9" x14ac:dyDescent="0.2">
      <c r="A260" s="1" t="s">
        <v>70</v>
      </c>
      <c r="B260" s="1">
        <v>1</v>
      </c>
      <c r="C260" s="1">
        <v>0</v>
      </c>
      <c r="D260" s="1" t="s">
        <v>288</v>
      </c>
      <c r="E260" s="1" t="s">
        <v>526</v>
      </c>
      <c r="F260" s="1" t="s">
        <v>526</v>
      </c>
      <c r="G260" s="1">
        <v>36.5</v>
      </c>
      <c r="H260" s="1" t="s">
        <v>288</v>
      </c>
      <c r="I260" s="1" t="s">
        <v>288</v>
      </c>
    </row>
    <row r="261" spans="1:9" x14ac:dyDescent="0.2">
      <c r="A261" s="1" t="s">
        <v>70</v>
      </c>
      <c r="B261" s="1">
        <v>1</v>
      </c>
      <c r="C261" s="1">
        <v>0</v>
      </c>
      <c r="D261" s="1">
        <v>2</v>
      </c>
      <c r="E261" s="1" t="s">
        <v>526</v>
      </c>
      <c r="F261" s="1" t="s">
        <v>526</v>
      </c>
      <c r="G261" s="1">
        <v>36.5</v>
      </c>
      <c r="H261" s="1" t="s">
        <v>288</v>
      </c>
      <c r="I261" s="1" t="s">
        <v>288</v>
      </c>
    </row>
    <row r="262" spans="1:9" x14ac:dyDescent="0.2">
      <c r="A262" s="1" t="s">
        <v>70</v>
      </c>
      <c r="B262" s="1">
        <v>1</v>
      </c>
      <c r="C262" s="1">
        <v>0</v>
      </c>
      <c r="D262" s="1" t="s">
        <v>288</v>
      </c>
      <c r="E262" s="1" t="s">
        <v>526</v>
      </c>
      <c r="F262" s="1" t="s">
        <v>526</v>
      </c>
      <c r="G262" s="1">
        <v>36.5</v>
      </c>
      <c r="H262" s="1" t="s">
        <v>288</v>
      </c>
      <c r="I262" s="1" t="s">
        <v>288</v>
      </c>
    </row>
    <row r="263" spans="1:9" x14ac:dyDescent="0.2">
      <c r="A263" s="1" t="s">
        <v>70</v>
      </c>
      <c r="B263" s="1">
        <v>1</v>
      </c>
      <c r="C263" s="1">
        <v>0</v>
      </c>
      <c r="D263" s="1">
        <v>2</v>
      </c>
      <c r="E263" s="1" t="s">
        <v>526</v>
      </c>
      <c r="F263" s="1" t="s">
        <v>526</v>
      </c>
      <c r="G263" s="1">
        <v>36.5</v>
      </c>
      <c r="H263" s="1" t="s">
        <v>288</v>
      </c>
      <c r="I263" s="1" t="s">
        <v>288</v>
      </c>
    </row>
    <row r="264" spans="1:9" x14ac:dyDescent="0.2">
      <c r="A264" s="1" t="s">
        <v>70</v>
      </c>
      <c r="B264" s="1">
        <v>1</v>
      </c>
      <c r="C264" s="1">
        <v>0</v>
      </c>
      <c r="D264" s="1">
        <v>2</v>
      </c>
      <c r="E264" s="1" t="s">
        <v>526</v>
      </c>
      <c r="F264" s="1" t="s">
        <v>526</v>
      </c>
      <c r="G264" s="1">
        <v>36.5</v>
      </c>
      <c r="H264" s="1" t="s">
        <v>288</v>
      </c>
      <c r="I264" s="1" t="s">
        <v>288</v>
      </c>
    </row>
    <row r="265" spans="1:9" x14ac:dyDescent="0.2">
      <c r="A265" s="1" t="s">
        <v>70</v>
      </c>
      <c r="B265" s="1">
        <v>1</v>
      </c>
      <c r="C265" s="1">
        <v>0</v>
      </c>
      <c r="D265" s="1" t="s">
        <v>288</v>
      </c>
      <c r="E265" s="1" t="s">
        <v>526</v>
      </c>
      <c r="F265" s="1" t="s">
        <v>526</v>
      </c>
      <c r="G265" s="1">
        <v>36.5</v>
      </c>
      <c r="H265" s="1" t="s">
        <v>288</v>
      </c>
      <c r="I265" s="1" t="s">
        <v>288</v>
      </c>
    </row>
    <row r="266" spans="1:9" x14ac:dyDescent="0.2">
      <c r="A266" s="1" t="s">
        <v>70</v>
      </c>
      <c r="B266" s="1">
        <v>1</v>
      </c>
      <c r="C266" s="1">
        <v>0</v>
      </c>
      <c r="D266" s="1">
        <v>2</v>
      </c>
      <c r="E266" s="1" t="s">
        <v>526</v>
      </c>
      <c r="F266" s="1" t="s">
        <v>526</v>
      </c>
      <c r="G266" s="1">
        <v>36.5</v>
      </c>
      <c r="H266" s="1" t="s">
        <v>288</v>
      </c>
      <c r="I266" s="1" t="s">
        <v>288</v>
      </c>
    </row>
    <row r="267" spans="1:9" x14ac:dyDescent="0.2">
      <c r="A267" s="1" t="s">
        <v>70</v>
      </c>
      <c r="B267" s="1">
        <v>1</v>
      </c>
      <c r="C267" s="1">
        <v>0</v>
      </c>
      <c r="D267" s="1">
        <v>2</v>
      </c>
      <c r="E267" s="1" t="s">
        <v>526</v>
      </c>
      <c r="F267" s="1" t="s">
        <v>526</v>
      </c>
      <c r="G267" s="1">
        <v>36.5</v>
      </c>
      <c r="H267" s="1" t="s">
        <v>288</v>
      </c>
      <c r="I267" s="1" t="s">
        <v>288</v>
      </c>
    </row>
    <row r="268" spans="1:9" x14ac:dyDescent="0.2">
      <c r="A268" s="1" t="s">
        <v>70</v>
      </c>
      <c r="B268" s="1">
        <v>1</v>
      </c>
      <c r="C268" s="1">
        <v>0</v>
      </c>
      <c r="D268" s="1">
        <v>2</v>
      </c>
      <c r="E268" s="1" t="s">
        <v>526</v>
      </c>
      <c r="F268" s="1" t="s">
        <v>526</v>
      </c>
      <c r="G268" s="1">
        <v>36.5</v>
      </c>
      <c r="H268" s="1" t="s">
        <v>288</v>
      </c>
      <c r="I268" s="1" t="s">
        <v>288</v>
      </c>
    </row>
    <row r="269" spans="1:9" x14ac:dyDescent="0.2">
      <c r="A269" s="1" t="s">
        <v>70</v>
      </c>
      <c r="B269" s="1">
        <v>1</v>
      </c>
      <c r="C269" s="1">
        <v>0</v>
      </c>
      <c r="D269" s="1">
        <v>2</v>
      </c>
      <c r="E269" s="1" t="s">
        <v>526</v>
      </c>
      <c r="F269" s="1" t="s">
        <v>526</v>
      </c>
      <c r="G269" s="1">
        <v>36.5</v>
      </c>
      <c r="H269" s="1" t="s">
        <v>288</v>
      </c>
      <c r="I269" s="1" t="s">
        <v>288</v>
      </c>
    </row>
    <row r="270" spans="1:9" x14ac:dyDescent="0.2">
      <c r="A270" s="1" t="s">
        <v>70</v>
      </c>
      <c r="B270" s="1">
        <v>5</v>
      </c>
      <c r="C270" s="1">
        <v>0</v>
      </c>
      <c r="D270" s="1">
        <v>2</v>
      </c>
      <c r="E270" s="1" t="s">
        <v>526</v>
      </c>
      <c r="F270" s="1" t="s">
        <v>526</v>
      </c>
      <c r="G270" s="1">
        <v>36.5</v>
      </c>
      <c r="H270" s="1" t="s">
        <v>288</v>
      </c>
      <c r="I270" s="1" t="s">
        <v>288</v>
      </c>
    </row>
    <row r="271" spans="1:9" x14ac:dyDescent="0.2">
      <c r="A271" s="1" t="s">
        <v>70</v>
      </c>
      <c r="B271" s="1">
        <v>1</v>
      </c>
      <c r="C271" s="1">
        <v>0</v>
      </c>
      <c r="D271" s="1">
        <v>2</v>
      </c>
      <c r="E271" s="1" t="s">
        <v>526</v>
      </c>
      <c r="F271" s="1" t="s">
        <v>526</v>
      </c>
      <c r="G271" s="1">
        <v>36.5</v>
      </c>
      <c r="H271" s="1" t="s">
        <v>288</v>
      </c>
      <c r="I271" s="1" t="s">
        <v>288</v>
      </c>
    </row>
    <row r="272" spans="1:9" x14ac:dyDescent="0.2">
      <c r="A272" s="1" t="s">
        <v>70</v>
      </c>
      <c r="B272" s="1">
        <v>3</v>
      </c>
      <c r="C272" s="1">
        <v>0</v>
      </c>
      <c r="D272" s="1">
        <v>2</v>
      </c>
      <c r="E272" s="1" t="s">
        <v>526</v>
      </c>
      <c r="F272" s="1" t="s">
        <v>526</v>
      </c>
      <c r="G272" s="1">
        <v>36.5</v>
      </c>
      <c r="H272" s="1" t="s">
        <v>288</v>
      </c>
      <c r="I272" s="1" t="s">
        <v>288</v>
      </c>
    </row>
    <row r="273" spans="1:9" x14ac:dyDescent="0.2">
      <c r="A273" s="1" t="s">
        <v>70</v>
      </c>
      <c r="B273" s="1">
        <v>1</v>
      </c>
      <c r="C273" s="1">
        <v>0</v>
      </c>
      <c r="D273" s="1">
        <v>2</v>
      </c>
      <c r="E273" s="1" t="s">
        <v>526</v>
      </c>
      <c r="F273" s="1" t="s">
        <v>526</v>
      </c>
      <c r="G273" s="1">
        <v>36.5</v>
      </c>
      <c r="H273" s="1" t="s">
        <v>288</v>
      </c>
      <c r="I273" s="1" t="s">
        <v>288</v>
      </c>
    </row>
    <row r="274" spans="1:9" x14ac:dyDescent="0.2">
      <c r="A274" s="1" t="s">
        <v>70</v>
      </c>
      <c r="B274" s="1">
        <v>1</v>
      </c>
      <c r="C274" s="1">
        <v>0</v>
      </c>
      <c r="D274" s="1">
        <v>2</v>
      </c>
      <c r="E274" s="1" t="s">
        <v>526</v>
      </c>
      <c r="F274" s="1" t="s">
        <v>526</v>
      </c>
      <c r="G274" s="1">
        <v>36.5</v>
      </c>
      <c r="H274" s="1" t="s">
        <v>288</v>
      </c>
      <c r="I274" s="1" t="s">
        <v>288</v>
      </c>
    </row>
    <row r="275" spans="1:9" x14ac:dyDescent="0.2">
      <c r="A275" s="1" t="s">
        <v>70</v>
      </c>
      <c r="B275" s="1">
        <v>1</v>
      </c>
      <c r="C275" s="1">
        <v>0</v>
      </c>
      <c r="D275" s="1" t="s">
        <v>288</v>
      </c>
      <c r="E275" s="1" t="s">
        <v>526</v>
      </c>
      <c r="F275" s="1" t="s">
        <v>526</v>
      </c>
      <c r="G275" s="1">
        <v>36.5</v>
      </c>
      <c r="H275" s="1" t="s">
        <v>288</v>
      </c>
      <c r="I275" s="1" t="s">
        <v>288</v>
      </c>
    </row>
    <row r="276" spans="1:9" x14ac:dyDescent="0.2">
      <c r="A276" s="1" t="s">
        <v>70</v>
      </c>
      <c r="B276" s="1">
        <v>5</v>
      </c>
      <c r="C276" s="1">
        <v>0</v>
      </c>
      <c r="D276" s="1" t="s">
        <v>288</v>
      </c>
      <c r="E276" s="1" t="s">
        <v>526</v>
      </c>
      <c r="F276" s="1" t="s">
        <v>526</v>
      </c>
      <c r="G276" s="1">
        <v>36.5</v>
      </c>
      <c r="H276" s="1" t="s">
        <v>288</v>
      </c>
      <c r="I276" s="1" t="s">
        <v>288</v>
      </c>
    </row>
    <row r="277" spans="1:9" x14ac:dyDescent="0.2">
      <c r="A277" s="1" t="s">
        <v>70</v>
      </c>
      <c r="B277" s="1">
        <v>1</v>
      </c>
      <c r="C277" s="1">
        <v>0</v>
      </c>
      <c r="D277" s="1">
        <v>2</v>
      </c>
      <c r="E277" s="1" t="s">
        <v>526</v>
      </c>
      <c r="F277" s="1" t="s">
        <v>526</v>
      </c>
      <c r="G277" s="1">
        <v>36.5</v>
      </c>
      <c r="H277" s="1" t="s">
        <v>288</v>
      </c>
      <c r="I277" s="1" t="s">
        <v>288</v>
      </c>
    </row>
    <row r="278" spans="1:9" x14ac:dyDescent="0.2">
      <c r="A278" s="1" t="s">
        <v>70</v>
      </c>
      <c r="B278" s="1">
        <v>1</v>
      </c>
      <c r="C278" s="1">
        <v>0</v>
      </c>
      <c r="D278" s="1">
        <v>2</v>
      </c>
      <c r="E278" s="1" t="s">
        <v>526</v>
      </c>
      <c r="F278" s="1" t="s">
        <v>526</v>
      </c>
      <c r="G278" s="1">
        <v>36.5</v>
      </c>
      <c r="H278" s="1" t="s">
        <v>288</v>
      </c>
      <c r="I278" s="1" t="s">
        <v>288</v>
      </c>
    </row>
    <row r="279" spans="1:9" x14ac:dyDescent="0.2">
      <c r="A279" s="1" t="s">
        <v>70</v>
      </c>
      <c r="B279" s="1">
        <v>1</v>
      </c>
      <c r="C279" s="1">
        <v>0</v>
      </c>
      <c r="D279" s="1">
        <v>2</v>
      </c>
      <c r="E279" s="1" t="s">
        <v>526</v>
      </c>
      <c r="F279" s="1" t="s">
        <v>526</v>
      </c>
      <c r="G279" s="1">
        <v>36.5</v>
      </c>
      <c r="H279" s="1" t="s">
        <v>288</v>
      </c>
      <c r="I279" s="1" t="s">
        <v>288</v>
      </c>
    </row>
    <row r="280" spans="1:9" x14ac:dyDescent="0.2">
      <c r="A280" s="1" t="s">
        <v>70</v>
      </c>
      <c r="B280" s="1">
        <v>1</v>
      </c>
      <c r="C280" s="1">
        <v>0</v>
      </c>
      <c r="D280" s="1" t="s">
        <v>288</v>
      </c>
      <c r="E280" s="1" t="s">
        <v>526</v>
      </c>
      <c r="F280" s="1" t="s">
        <v>526</v>
      </c>
      <c r="G280" s="1">
        <v>36.5</v>
      </c>
      <c r="H280" s="1" t="s">
        <v>288</v>
      </c>
      <c r="I280" s="1" t="s">
        <v>288</v>
      </c>
    </row>
    <row r="281" spans="1:9" x14ac:dyDescent="0.2">
      <c r="A281" s="1" t="s">
        <v>70</v>
      </c>
      <c r="B281" s="1">
        <v>1</v>
      </c>
      <c r="C281" s="1">
        <v>0</v>
      </c>
      <c r="D281" s="1">
        <v>2</v>
      </c>
      <c r="E281" s="1" t="s">
        <v>526</v>
      </c>
      <c r="F281" s="1" t="s">
        <v>526</v>
      </c>
      <c r="G281" s="1">
        <v>36.5</v>
      </c>
      <c r="H281" s="1" t="s">
        <v>288</v>
      </c>
      <c r="I281" s="1" t="s">
        <v>288</v>
      </c>
    </row>
    <row r="282" spans="1:9" x14ac:dyDescent="0.2">
      <c r="A282" s="1" t="s">
        <v>70</v>
      </c>
      <c r="B282" s="1">
        <v>1</v>
      </c>
      <c r="C282" s="1">
        <v>0</v>
      </c>
      <c r="D282" s="1">
        <v>2</v>
      </c>
      <c r="E282" s="1" t="s">
        <v>526</v>
      </c>
      <c r="F282" s="1" t="s">
        <v>526</v>
      </c>
      <c r="G282" s="1">
        <v>36.5</v>
      </c>
      <c r="H282" s="1" t="s">
        <v>288</v>
      </c>
      <c r="I282" s="1" t="s">
        <v>288</v>
      </c>
    </row>
    <row r="283" spans="1:9" x14ac:dyDescent="0.2">
      <c r="A283" s="1" t="s">
        <v>70</v>
      </c>
      <c r="B283" s="1">
        <v>1</v>
      </c>
      <c r="C283" s="1">
        <v>0</v>
      </c>
      <c r="D283" s="1">
        <v>2</v>
      </c>
      <c r="E283" s="1">
        <v>2</v>
      </c>
      <c r="F283" s="1" t="s">
        <v>526</v>
      </c>
      <c r="G283" s="1">
        <v>36.5</v>
      </c>
      <c r="H283" s="1" t="s">
        <v>288</v>
      </c>
      <c r="I283" s="1" t="s">
        <v>288</v>
      </c>
    </row>
    <row r="284" spans="1:9" x14ac:dyDescent="0.2">
      <c r="A284" s="1" t="s">
        <v>70</v>
      </c>
      <c r="B284" s="1">
        <v>5</v>
      </c>
      <c r="C284" s="1">
        <v>0</v>
      </c>
      <c r="D284" s="1">
        <v>2</v>
      </c>
      <c r="E284" s="1">
        <v>2</v>
      </c>
      <c r="F284" s="1" t="s">
        <v>526</v>
      </c>
      <c r="G284" s="1">
        <v>36.5</v>
      </c>
      <c r="H284" s="1" t="s">
        <v>288</v>
      </c>
      <c r="I284" s="1" t="s">
        <v>288</v>
      </c>
    </row>
    <row r="285" spans="1:9" x14ac:dyDescent="0.2">
      <c r="A285" s="1" t="s">
        <v>70</v>
      </c>
      <c r="B285" s="1">
        <v>1</v>
      </c>
      <c r="C285" s="1">
        <v>0</v>
      </c>
      <c r="D285" s="1">
        <v>2</v>
      </c>
      <c r="E285" s="1" t="s">
        <v>526</v>
      </c>
      <c r="F285" s="1" t="s">
        <v>526</v>
      </c>
      <c r="G285" s="1">
        <v>36.5</v>
      </c>
      <c r="H285" s="1" t="s">
        <v>288</v>
      </c>
      <c r="I285" s="1" t="s">
        <v>288</v>
      </c>
    </row>
    <row r="286" spans="1:9" x14ac:dyDescent="0.2">
      <c r="A286" s="1" t="s">
        <v>70</v>
      </c>
      <c r="B286" s="1">
        <v>1</v>
      </c>
      <c r="C286" s="1">
        <v>0</v>
      </c>
      <c r="D286" s="1">
        <v>2</v>
      </c>
      <c r="E286" s="1" t="s">
        <v>526</v>
      </c>
      <c r="F286" s="1" t="s">
        <v>526</v>
      </c>
      <c r="G286" s="1">
        <v>36.5</v>
      </c>
      <c r="H286" s="1" t="s">
        <v>288</v>
      </c>
      <c r="I286" s="1" t="s">
        <v>288</v>
      </c>
    </row>
    <row r="287" spans="1:9" x14ac:dyDescent="0.2">
      <c r="A287" s="1" t="s">
        <v>70</v>
      </c>
      <c r="B287" s="1">
        <v>1</v>
      </c>
      <c r="C287" s="1">
        <v>0</v>
      </c>
      <c r="D287" s="1">
        <v>2</v>
      </c>
      <c r="E287" s="1">
        <v>600</v>
      </c>
      <c r="F287" s="1" t="s">
        <v>526</v>
      </c>
      <c r="G287" s="1">
        <v>36.5</v>
      </c>
      <c r="H287" s="1" t="s">
        <v>288</v>
      </c>
      <c r="I287" s="1" t="s">
        <v>288</v>
      </c>
    </row>
    <row r="288" spans="1:9" x14ac:dyDescent="0.2">
      <c r="A288" s="1" t="s">
        <v>70</v>
      </c>
      <c r="B288" s="1">
        <v>8</v>
      </c>
      <c r="C288" s="1">
        <v>0</v>
      </c>
      <c r="D288" s="1">
        <v>2</v>
      </c>
      <c r="E288" s="1">
        <v>600</v>
      </c>
      <c r="F288" s="1" t="s">
        <v>526</v>
      </c>
      <c r="G288" s="1">
        <v>36.5</v>
      </c>
      <c r="H288" s="1" t="s">
        <v>288</v>
      </c>
      <c r="I288" s="1" t="s">
        <v>288</v>
      </c>
    </row>
    <row r="289" spans="1:9" x14ac:dyDescent="0.2">
      <c r="A289" s="1" t="s">
        <v>70</v>
      </c>
      <c r="B289" s="1">
        <v>1</v>
      </c>
      <c r="C289" s="1">
        <v>0</v>
      </c>
      <c r="D289" s="1">
        <v>2</v>
      </c>
      <c r="E289" s="1" t="s">
        <v>526</v>
      </c>
      <c r="F289" s="1" t="s">
        <v>526</v>
      </c>
      <c r="G289" s="1">
        <v>36.5</v>
      </c>
      <c r="H289" s="1" t="s">
        <v>288</v>
      </c>
      <c r="I289" s="1" t="s">
        <v>288</v>
      </c>
    </row>
    <row r="290" spans="1:9" x14ac:dyDescent="0.2">
      <c r="A290" s="1" t="s">
        <v>70</v>
      </c>
      <c r="B290" s="1">
        <v>1</v>
      </c>
      <c r="C290" s="1">
        <v>0</v>
      </c>
      <c r="D290" s="1">
        <v>2</v>
      </c>
      <c r="E290" s="1" t="s">
        <v>526</v>
      </c>
      <c r="F290" s="1" t="s">
        <v>526</v>
      </c>
      <c r="G290" s="1">
        <v>36.5</v>
      </c>
      <c r="H290" s="1" t="s">
        <v>288</v>
      </c>
      <c r="I290" s="1" t="s">
        <v>288</v>
      </c>
    </row>
    <row r="291" spans="1:9" x14ac:dyDescent="0.2">
      <c r="A291" s="1" t="s">
        <v>70</v>
      </c>
      <c r="B291" s="1">
        <v>1</v>
      </c>
      <c r="C291" s="1">
        <v>0</v>
      </c>
      <c r="D291" s="1">
        <v>2</v>
      </c>
      <c r="E291" s="1" t="s">
        <v>526</v>
      </c>
      <c r="F291" s="1" t="s">
        <v>526</v>
      </c>
      <c r="G291" s="1">
        <v>36.5</v>
      </c>
      <c r="H291" s="1" t="s">
        <v>288</v>
      </c>
      <c r="I291" s="1" t="s">
        <v>288</v>
      </c>
    </row>
    <row r="292" spans="1:9" x14ac:dyDescent="0.2">
      <c r="A292" s="1" t="s">
        <v>70</v>
      </c>
      <c r="B292" s="1">
        <v>1</v>
      </c>
      <c r="C292" s="1">
        <v>0</v>
      </c>
      <c r="D292" s="1">
        <v>2</v>
      </c>
      <c r="E292" s="1" t="s">
        <v>526</v>
      </c>
      <c r="F292" s="1" t="s">
        <v>526</v>
      </c>
      <c r="G292" s="1">
        <v>36.5</v>
      </c>
      <c r="H292" s="1" t="s">
        <v>288</v>
      </c>
      <c r="I292" s="1" t="s">
        <v>288</v>
      </c>
    </row>
    <row r="293" spans="1:9" x14ac:dyDescent="0.2">
      <c r="A293" s="1" t="s">
        <v>70</v>
      </c>
      <c r="B293" s="1">
        <v>1</v>
      </c>
      <c r="C293" s="1">
        <v>0</v>
      </c>
      <c r="D293" s="1">
        <v>2</v>
      </c>
      <c r="E293" s="1" t="s">
        <v>526</v>
      </c>
      <c r="F293" s="1" t="s">
        <v>526</v>
      </c>
      <c r="G293" s="1">
        <v>36.5</v>
      </c>
      <c r="H293" s="1" t="s">
        <v>288</v>
      </c>
      <c r="I293" s="1" t="s">
        <v>288</v>
      </c>
    </row>
    <row r="294" spans="1:9" x14ac:dyDescent="0.2">
      <c r="A294" s="1" t="s">
        <v>70</v>
      </c>
      <c r="B294" s="1">
        <v>3</v>
      </c>
      <c r="C294" s="1">
        <v>0</v>
      </c>
      <c r="D294" s="1">
        <v>2</v>
      </c>
      <c r="E294" s="1" t="s">
        <v>526</v>
      </c>
      <c r="F294" s="1" t="s">
        <v>526</v>
      </c>
      <c r="G294" s="1">
        <v>36.5</v>
      </c>
      <c r="H294" s="1" t="s">
        <v>288</v>
      </c>
      <c r="I294" s="1" t="s">
        <v>288</v>
      </c>
    </row>
    <row r="295" spans="1:9" x14ac:dyDescent="0.2">
      <c r="A295" s="1" t="s">
        <v>70</v>
      </c>
      <c r="B295" s="1">
        <v>1</v>
      </c>
      <c r="C295" s="1">
        <v>0</v>
      </c>
      <c r="D295" s="1">
        <v>2</v>
      </c>
      <c r="E295" s="1" t="s">
        <v>526</v>
      </c>
      <c r="F295" s="1" t="s">
        <v>526</v>
      </c>
      <c r="G295" s="1">
        <v>36.5</v>
      </c>
      <c r="H295" s="1" t="s">
        <v>288</v>
      </c>
      <c r="I295" s="1" t="s">
        <v>288</v>
      </c>
    </row>
    <row r="296" spans="1:9" x14ac:dyDescent="0.2">
      <c r="A296" s="1" t="s">
        <v>70</v>
      </c>
      <c r="B296" s="1">
        <v>1</v>
      </c>
      <c r="C296" s="1">
        <v>0</v>
      </c>
      <c r="D296" s="1" t="s">
        <v>288</v>
      </c>
      <c r="E296" s="1" t="s">
        <v>526</v>
      </c>
      <c r="F296" s="1" t="s">
        <v>526</v>
      </c>
      <c r="G296" s="1">
        <v>36.5</v>
      </c>
      <c r="H296" s="1" t="s">
        <v>288</v>
      </c>
      <c r="I296" s="1" t="s">
        <v>288</v>
      </c>
    </row>
    <row r="297" spans="1:9" x14ac:dyDescent="0.2">
      <c r="A297" s="1" t="s">
        <v>70</v>
      </c>
      <c r="B297" s="1">
        <v>1</v>
      </c>
      <c r="C297" s="1">
        <v>0</v>
      </c>
      <c r="D297" s="1">
        <v>2</v>
      </c>
      <c r="E297" s="1" t="s">
        <v>526</v>
      </c>
      <c r="F297" s="1" t="s">
        <v>526</v>
      </c>
      <c r="G297" s="1">
        <v>36.5</v>
      </c>
      <c r="H297" s="1" t="s">
        <v>288</v>
      </c>
      <c r="I297" s="1" t="s">
        <v>288</v>
      </c>
    </row>
    <row r="298" spans="1:9" x14ac:dyDescent="0.2">
      <c r="A298" s="1" t="s">
        <v>70</v>
      </c>
      <c r="B298" s="1">
        <v>1</v>
      </c>
      <c r="C298" s="1">
        <v>0</v>
      </c>
      <c r="D298" s="1">
        <v>2</v>
      </c>
      <c r="E298" s="1" t="s">
        <v>526</v>
      </c>
      <c r="F298" s="1" t="s">
        <v>526</v>
      </c>
      <c r="G298" s="1">
        <v>36.5</v>
      </c>
      <c r="H298" s="1" t="s">
        <v>288</v>
      </c>
      <c r="I298" s="1" t="s">
        <v>288</v>
      </c>
    </row>
    <row r="299" spans="1:9" x14ac:dyDescent="0.2">
      <c r="A299" s="1" t="s">
        <v>70</v>
      </c>
      <c r="B299" s="1">
        <v>1</v>
      </c>
      <c r="C299" s="1">
        <v>0</v>
      </c>
      <c r="D299" s="1">
        <v>2</v>
      </c>
      <c r="E299" s="1" t="s">
        <v>526</v>
      </c>
      <c r="F299" s="1" t="s">
        <v>526</v>
      </c>
      <c r="G299" s="1">
        <v>36.5</v>
      </c>
      <c r="H299" s="1" t="s">
        <v>288</v>
      </c>
      <c r="I299" s="1" t="s">
        <v>288</v>
      </c>
    </row>
    <row r="300" spans="1:9" x14ac:dyDescent="0.2">
      <c r="A300" s="1" t="s">
        <v>70</v>
      </c>
      <c r="B300" s="1">
        <v>4</v>
      </c>
      <c r="C300" s="1">
        <v>0</v>
      </c>
      <c r="D300" s="1">
        <v>1.25</v>
      </c>
      <c r="E300" s="1" t="s">
        <v>526</v>
      </c>
      <c r="F300" s="1" t="s">
        <v>526</v>
      </c>
      <c r="G300" s="1">
        <v>36.5</v>
      </c>
      <c r="H300" s="1" t="s">
        <v>288</v>
      </c>
      <c r="I300" s="1" t="s">
        <v>288</v>
      </c>
    </row>
    <row r="301" spans="1:9" x14ac:dyDescent="0.2">
      <c r="A301" s="1" t="s">
        <v>70</v>
      </c>
      <c r="B301" s="1">
        <v>1</v>
      </c>
      <c r="C301" s="1">
        <v>0</v>
      </c>
      <c r="D301" s="1" t="s">
        <v>288</v>
      </c>
      <c r="E301" s="1" t="s">
        <v>526</v>
      </c>
      <c r="F301" s="1" t="s">
        <v>526</v>
      </c>
      <c r="G301" s="1">
        <v>36.5</v>
      </c>
      <c r="H301" s="1" t="s">
        <v>288</v>
      </c>
      <c r="I301" s="1" t="s">
        <v>288</v>
      </c>
    </row>
    <row r="302" spans="1:9" x14ac:dyDescent="0.2">
      <c r="A302" s="1" t="s">
        <v>70</v>
      </c>
      <c r="B302" s="1">
        <v>5</v>
      </c>
      <c r="C302" s="1">
        <v>0</v>
      </c>
      <c r="D302" s="1" t="s">
        <v>288</v>
      </c>
      <c r="E302" s="1" t="s">
        <v>526</v>
      </c>
      <c r="F302" s="1" t="s">
        <v>526</v>
      </c>
      <c r="G302" s="1">
        <v>36.5</v>
      </c>
      <c r="H302" s="1" t="s">
        <v>288</v>
      </c>
      <c r="I302" s="1" t="s">
        <v>288</v>
      </c>
    </row>
    <row r="303" spans="1:9" x14ac:dyDescent="0.2">
      <c r="A303" s="1" t="s">
        <v>70</v>
      </c>
      <c r="B303" s="1">
        <v>4</v>
      </c>
      <c r="C303" s="1">
        <v>0</v>
      </c>
      <c r="D303" s="1">
        <v>1.25</v>
      </c>
      <c r="E303" s="1" t="s">
        <v>526</v>
      </c>
      <c r="F303" s="1" t="s">
        <v>526</v>
      </c>
      <c r="G303" s="1">
        <v>36.5</v>
      </c>
      <c r="H303" s="1" t="s">
        <v>288</v>
      </c>
      <c r="I303" s="1" t="s">
        <v>288</v>
      </c>
    </row>
    <row r="304" spans="1:9" x14ac:dyDescent="0.2">
      <c r="A304" s="1" t="s">
        <v>70</v>
      </c>
      <c r="B304" s="1">
        <v>1</v>
      </c>
      <c r="C304" s="1">
        <v>0</v>
      </c>
      <c r="D304" s="1">
        <v>2</v>
      </c>
      <c r="E304" s="1" t="s">
        <v>526</v>
      </c>
      <c r="F304" s="1" t="s">
        <v>526</v>
      </c>
      <c r="G304" s="1">
        <v>36.5</v>
      </c>
      <c r="H304" s="1" t="s">
        <v>288</v>
      </c>
      <c r="I304" s="1" t="s">
        <v>288</v>
      </c>
    </row>
    <row r="305" spans="1:9" x14ac:dyDescent="0.2">
      <c r="A305" s="1" t="s">
        <v>70</v>
      </c>
      <c r="B305" s="1">
        <v>5</v>
      </c>
      <c r="C305" s="1">
        <v>0</v>
      </c>
      <c r="D305" s="1">
        <v>2</v>
      </c>
      <c r="E305" s="1" t="s">
        <v>526</v>
      </c>
      <c r="F305" s="1" t="s">
        <v>526</v>
      </c>
      <c r="G305" s="1">
        <v>36.5</v>
      </c>
      <c r="H305" s="1" t="s">
        <v>288</v>
      </c>
      <c r="I305" s="1" t="s">
        <v>288</v>
      </c>
    </row>
    <row r="306" spans="1:9" x14ac:dyDescent="0.2">
      <c r="A306" s="1" t="s">
        <v>70</v>
      </c>
      <c r="B306" s="1">
        <v>1</v>
      </c>
      <c r="C306" s="1">
        <v>0</v>
      </c>
      <c r="D306" s="1">
        <v>2</v>
      </c>
      <c r="E306" s="1" t="s">
        <v>526</v>
      </c>
      <c r="F306" s="1" t="s">
        <v>526</v>
      </c>
      <c r="G306" s="1">
        <v>36.6</v>
      </c>
      <c r="H306" s="1" t="s">
        <v>340</v>
      </c>
      <c r="I306" s="1">
        <v>50</v>
      </c>
    </row>
    <row r="307" spans="1:9" x14ac:dyDescent="0.2">
      <c r="A307" s="1" t="s">
        <v>70</v>
      </c>
      <c r="B307" s="1">
        <v>1</v>
      </c>
      <c r="C307" s="1">
        <v>0</v>
      </c>
      <c r="D307" s="1">
        <v>2</v>
      </c>
      <c r="E307" s="1" t="s">
        <v>526</v>
      </c>
      <c r="F307" s="1" t="s">
        <v>526</v>
      </c>
      <c r="G307" s="1">
        <v>36.6</v>
      </c>
      <c r="H307" s="1" t="s">
        <v>65</v>
      </c>
      <c r="I307" s="1">
        <v>56</v>
      </c>
    </row>
    <row r="308" spans="1:9" x14ac:dyDescent="0.2">
      <c r="A308" s="1" t="s">
        <v>70</v>
      </c>
      <c r="B308" s="1">
        <v>1</v>
      </c>
      <c r="C308" s="1">
        <v>0</v>
      </c>
      <c r="D308" s="1">
        <v>2</v>
      </c>
      <c r="E308" s="1" t="s">
        <v>526</v>
      </c>
      <c r="F308" s="1" t="s">
        <v>526</v>
      </c>
      <c r="G308" s="1">
        <v>36.6</v>
      </c>
      <c r="H308" s="1" t="s">
        <v>169</v>
      </c>
      <c r="I308" s="1">
        <v>58</v>
      </c>
    </row>
    <row r="309" spans="1:9" x14ac:dyDescent="0.2">
      <c r="A309" s="1" t="s">
        <v>70</v>
      </c>
      <c r="B309" s="1">
        <v>1</v>
      </c>
      <c r="C309" s="1">
        <v>0</v>
      </c>
      <c r="D309" s="1">
        <v>2</v>
      </c>
      <c r="E309" s="1" t="s">
        <v>526</v>
      </c>
      <c r="F309" s="1" t="s">
        <v>526</v>
      </c>
      <c r="G309" s="1">
        <v>36.6</v>
      </c>
      <c r="H309" s="1" t="s">
        <v>66</v>
      </c>
      <c r="I309" s="1">
        <v>60</v>
      </c>
    </row>
    <row r="310" spans="1:9" x14ac:dyDescent="0.2">
      <c r="A310" s="1" t="s">
        <v>70</v>
      </c>
      <c r="B310" s="1">
        <v>1</v>
      </c>
      <c r="C310" s="1">
        <v>0</v>
      </c>
      <c r="D310" s="1">
        <v>2</v>
      </c>
      <c r="E310" s="1" t="s">
        <v>526</v>
      </c>
      <c r="F310" s="1" t="s">
        <v>526</v>
      </c>
      <c r="G310" s="1">
        <v>36.6</v>
      </c>
      <c r="H310" s="1" t="s">
        <v>230</v>
      </c>
      <c r="I310" s="1">
        <v>62</v>
      </c>
    </row>
    <row r="311" spans="1:9" x14ac:dyDescent="0.2">
      <c r="A311" s="1" t="s">
        <v>70</v>
      </c>
      <c r="B311" s="1">
        <v>1</v>
      </c>
      <c r="C311" s="1">
        <v>0</v>
      </c>
      <c r="D311" s="1">
        <v>2</v>
      </c>
      <c r="E311" s="1" t="s">
        <v>526</v>
      </c>
      <c r="F311" s="1" t="s">
        <v>526</v>
      </c>
      <c r="G311" s="1">
        <v>36.6</v>
      </c>
      <c r="H311" s="1" t="s">
        <v>322</v>
      </c>
      <c r="I311" s="1">
        <v>64</v>
      </c>
    </row>
    <row r="312" spans="1:9" x14ac:dyDescent="0.2">
      <c r="A312" s="1" t="s">
        <v>70</v>
      </c>
      <c r="B312" s="1">
        <v>1</v>
      </c>
      <c r="C312" s="1">
        <v>0</v>
      </c>
      <c r="D312" s="1">
        <v>2</v>
      </c>
      <c r="E312" s="1" t="s">
        <v>526</v>
      </c>
      <c r="F312" s="1" t="s">
        <v>526</v>
      </c>
      <c r="G312" s="1">
        <v>36.6</v>
      </c>
      <c r="H312" s="1" t="s">
        <v>288</v>
      </c>
      <c r="I312" s="1">
        <v>66</v>
      </c>
    </row>
    <row r="313" spans="1:9" x14ac:dyDescent="0.2">
      <c r="A313" s="1" t="s">
        <v>70</v>
      </c>
      <c r="B313" s="1">
        <v>1</v>
      </c>
      <c r="C313" s="1">
        <v>0</v>
      </c>
      <c r="D313" s="1">
        <v>2</v>
      </c>
      <c r="E313" s="1" t="s">
        <v>526</v>
      </c>
      <c r="F313" s="1" t="s">
        <v>526</v>
      </c>
      <c r="G313" s="1">
        <v>36.6</v>
      </c>
      <c r="H313" s="1" t="s">
        <v>180</v>
      </c>
      <c r="I313" s="1">
        <v>67</v>
      </c>
    </row>
    <row r="314" spans="1:9" x14ac:dyDescent="0.2">
      <c r="A314" s="1" t="s">
        <v>70</v>
      </c>
      <c r="B314" s="1">
        <v>1</v>
      </c>
      <c r="C314" s="1">
        <v>0</v>
      </c>
      <c r="D314" s="1">
        <v>2</v>
      </c>
      <c r="E314" s="1" t="s">
        <v>526</v>
      </c>
      <c r="F314" s="1" t="s">
        <v>526</v>
      </c>
      <c r="G314" s="1">
        <v>36.6</v>
      </c>
      <c r="H314" s="1" t="s">
        <v>490</v>
      </c>
      <c r="I314" s="1">
        <v>67</v>
      </c>
    </row>
    <row r="315" spans="1:9" x14ac:dyDescent="0.2">
      <c r="A315" s="1" t="s">
        <v>70</v>
      </c>
      <c r="B315" s="1">
        <v>1</v>
      </c>
      <c r="C315" s="1">
        <v>0</v>
      </c>
      <c r="D315" s="1">
        <v>2</v>
      </c>
      <c r="E315" s="1" t="s">
        <v>526</v>
      </c>
      <c r="F315" s="1" t="s">
        <v>526</v>
      </c>
      <c r="G315" s="1">
        <v>36.6</v>
      </c>
      <c r="H315" s="1" t="s">
        <v>370</v>
      </c>
      <c r="I315" s="1">
        <v>67</v>
      </c>
    </row>
    <row r="316" spans="1:9" x14ac:dyDescent="0.2">
      <c r="A316" s="1" t="s">
        <v>70</v>
      </c>
      <c r="B316" s="1">
        <v>1</v>
      </c>
      <c r="C316" s="1">
        <v>0</v>
      </c>
      <c r="D316" s="1">
        <v>2</v>
      </c>
      <c r="E316" s="1" t="s">
        <v>526</v>
      </c>
      <c r="F316" s="1" t="s">
        <v>526</v>
      </c>
      <c r="G316" s="1">
        <v>36.6</v>
      </c>
      <c r="H316" s="1" t="s">
        <v>474</v>
      </c>
      <c r="I316" s="1">
        <v>70</v>
      </c>
    </row>
    <row r="317" spans="1:9" x14ac:dyDescent="0.2">
      <c r="A317" s="1" t="s">
        <v>70</v>
      </c>
      <c r="B317" s="1">
        <v>8</v>
      </c>
      <c r="C317" s="1">
        <v>0</v>
      </c>
      <c r="D317" s="1">
        <v>2</v>
      </c>
      <c r="E317" s="1" t="s">
        <v>526</v>
      </c>
      <c r="F317" s="1" t="s">
        <v>526</v>
      </c>
      <c r="G317" s="1">
        <v>36.6</v>
      </c>
      <c r="H317" s="1" t="s">
        <v>474</v>
      </c>
      <c r="I317" s="1">
        <v>70</v>
      </c>
    </row>
    <row r="318" spans="1:9" x14ac:dyDescent="0.2">
      <c r="A318" s="1" t="s">
        <v>70</v>
      </c>
      <c r="B318" s="1">
        <v>1</v>
      </c>
      <c r="C318" s="1">
        <v>0</v>
      </c>
      <c r="D318" s="1">
        <v>2</v>
      </c>
      <c r="E318" s="1" t="s">
        <v>526</v>
      </c>
      <c r="F318" s="1" t="s">
        <v>526</v>
      </c>
      <c r="G318" s="1">
        <v>36.6</v>
      </c>
      <c r="H318" s="1" t="s">
        <v>277</v>
      </c>
      <c r="I318" s="1">
        <v>70</v>
      </c>
    </row>
    <row r="319" spans="1:9" x14ac:dyDescent="0.2">
      <c r="A319" s="1" t="s">
        <v>70</v>
      </c>
      <c r="B319" s="1">
        <v>1</v>
      </c>
      <c r="C319" s="1">
        <v>0</v>
      </c>
      <c r="D319" s="1">
        <v>2</v>
      </c>
      <c r="E319" s="1" t="s">
        <v>526</v>
      </c>
      <c r="F319" s="1" t="s">
        <v>526</v>
      </c>
      <c r="G319" s="1">
        <v>36.6</v>
      </c>
      <c r="H319" s="1" t="s">
        <v>383</v>
      </c>
      <c r="I319" s="1">
        <v>71</v>
      </c>
    </row>
    <row r="320" spans="1:9" x14ac:dyDescent="0.2">
      <c r="A320" s="1" t="s">
        <v>70</v>
      </c>
      <c r="B320" s="1">
        <v>1</v>
      </c>
      <c r="C320" s="1">
        <v>0</v>
      </c>
      <c r="D320" s="1">
        <v>2</v>
      </c>
      <c r="E320" s="1" t="s">
        <v>526</v>
      </c>
      <c r="F320" s="1" t="s">
        <v>526</v>
      </c>
      <c r="G320" s="1">
        <v>36.6</v>
      </c>
      <c r="H320" s="1" t="s">
        <v>185</v>
      </c>
      <c r="I320" s="1">
        <v>71</v>
      </c>
    </row>
    <row r="321" spans="1:9" x14ac:dyDescent="0.2">
      <c r="A321" s="1" t="s">
        <v>70</v>
      </c>
      <c r="B321" s="1">
        <v>1</v>
      </c>
      <c r="C321" s="1">
        <v>0</v>
      </c>
      <c r="D321" s="1">
        <v>2</v>
      </c>
      <c r="E321" s="1" t="s">
        <v>526</v>
      </c>
      <c r="F321" s="1" t="s">
        <v>526</v>
      </c>
      <c r="G321" s="1">
        <v>36.6</v>
      </c>
      <c r="H321" s="1" t="s">
        <v>186</v>
      </c>
      <c r="I321" s="1">
        <v>72</v>
      </c>
    </row>
    <row r="322" spans="1:9" x14ac:dyDescent="0.2">
      <c r="A322" s="1" t="s">
        <v>70</v>
      </c>
      <c r="B322" s="1">
        <v>1</v>
      </c>
      <c r="C322" s="1">
        <v>10</v>
      </c>
      <c r="D322" s="1">
        <v>2</v>
      </c>
      <c r="E322" s="1">
        <v>100</v>
      </c>
      <c r="F322" s="1" t="s">
        <v>526</v>
      </c>
      <c r="G322" s="1">
        <v>36.6</v>
      </c>
      <c r="H322" s="1" t="s">
        <v>163</v>
      </c>
      <c r="I322" s="1">
        <v>74</v>
      </c>
    </row>
    <row r="323" spans="1:9" x14ac:dyDescent="0.2">
      <c r="A323" s="1" t="s">
        <v>70</v>
      </c>
      <c r="B323" s="1">
        <v>1</v>
      </c>
      <c r="C323" s="1">
        <v>0</v>
      </c>
      <c r="D323" s="1">
        <v>2</v>
      </c>
      <c r="E323" s="1" t="s">
        <v>526</v>
      </c>
      <c r="F323" s="1" t="s">
        <v>526</v>
      </c>
      <c r="G323" s="1">
        <v>36.6</v>
      </c>
      <c r="H323" s="1" t="s">
        <v>381</v>
      </c>
      <c r="I323" s="1">
        <v>75</v>
      </c>
    </row>
    <row r="324" spans="1:9" x14ac:dyDescent="0.2">
      <c r="A324" s="1" t="s">
        <v>70</v>
      </c>
      <c r="B324" s="1">
        <v>8</v>
      </c>
      <c r="C324" s="1">
        <v>0</v>
      </c>
      <c r="D324" s="1">
        <v>2</v>
      </c>
      <c r="E324" s="1" t="s">
        <v>526</v>
      </c>
      <c r="F324" s="1" t="s">
        <v>526</v>
      </c>
      <c r="G324" s="1">
        <v>36.6</v>
      </c>
      <c r="H324" s="1" t="s">
        <v>381</v>
      </c>
      <c r="I324" s="1">
        <v>75</v>
      </c>
    </row>
    <row r="325" spans="1:9" x14ac:dyDescent="0.2">
      <c r="A325" s="1" t="s">
        <v>70</v>
      </c>
      <c r="B325" s="1">
        <v>1</v>
      </c>
      <c r="C325" s="1">
        <v>0</v>
      </c>
      <c r="D325" s="1">
        <v>2</v>
      </c>
      <c r="E325" s="1" t="s">
        <v>526</v>
      </c>
      <c r="F325" s="1" t="s">
        <v>526</v>
      </c>
      <c r="G325" s="1">
        <v>36.6</v>
      </c>
      <c r="H325" s="1" t="s">
        <v>342</v>
      </c>
      <c r="I325" s="1">
        <v>76</v>
      </c>
    </row>
    <row r="326" spans="1:9" x14ac:dyDescent="0.2">
      <c r="A326" s="1" t="s">
        <v>70</v>
      </c>
      <c r="B326" s="1">
        <v>1</v>
      </c>
      <c r="C326" s="1">
        <v>0</v>
      </c>
      <c r="D326" s="1">
        <v>2</v>
      </c>
      <c r="E326" s="1" t="s">
        <v>526</v>
      </c>
      <c r="F326" s="1" t="s">
        <v>526</v>
      </c>
      <c r="G326" s="1">
        <v>36.6</v>
      </c>
      <c r="H326" s="1" t="s">
        <v>160</v>
      </c>
      <c r="I326" s="1">
        <v>76</v>
      </c>
    </row>
    <row r="327" spans="1:9" x14ac:dyDescent="0.2">
      <c r="A327" s="1" t="s">
        <v>70</v>
      </c>
      <c r="B327" s="1">
        <v>1</v>
      </c>
      <c r="C327" s="1">
        <v>10</v>
      </c>
      <c r="D327" s="1" t="s">
        <v>288</v>
      </c>
      <c r="E327" s="1" t="s">
        <v>526</v>
      </c>
      <c r="F327" s="1" t="s">
        <v>526</v>
      </c>
      <c r="G327" s="1">
        <v>36.6</v>
      </c>
      <c r="H327" s="1" t="s">
        <v>119</v>
      </c>
      <c r="I327" s="1">
        <v>76</v>
      </c>
    </row>
    <row r="328" spans="1:9" x14ac:dyDescent="0.2">
      <c r="A328" s="1" t="s">
        <v>70</v>
      </c>
      <c r="B328" s="1">
        <v>1</v>
      </c>
      <c r="C328" s="1">
        <v>0</v>
      </c>
      <c r="D328" s="1">
        <v>2</v>
      </c>
      <c r="E328" s="1" t="s">
        <v>526</v>
      </c>
      <c r="F328" s="1" t="s">
        <v>526</v>
      </c>
      <c r="G328" s="1">
        <v>36.6</v>
      </c>
      <c r="H328" s="1" t="s">
        <v>370</v>
      </c>
      <c r="I328" s="1">
        <v>78</v>
      </c>
    </row>
    <row r="329" spans="1:9" x14ac:dyDescent="0.2">
      <c r="A329" s="1" t="s">
        <v>70</v>
      </c>
      <c r="B329" s="1">
        <v>5</v>
      </c>
      <c r="C329" s="1">
        <v>0</v>
      </c>
      <c r="D329" s="1">
        <v>2</v>
      </c>
      <c r="E329" s="1" t="s">
        <v>526</v>
      </c>
      <c r="F329" s="1" t="s">
        <v>526</v>
      </c>
      <c r="G329" s="1">
        <v>36.6</v>
      </c>
      <c r="H329" s="1" t="s">
        <v>370</v>
      </c>
      <c r="I329" s="1">
        <v>78</v>
      </c>
    </row>
    <row r="330" spans="1:9" x14ac:dyDescent="0.2">
      <c r="A330" s="1" t="s">
        <v>70</v>
      </c>
      <c r="B330" s="1">
        <v>1</v>
      </c>
      <c r="C330" s="1">
        <v>0</v>
      </c>
      <c r="D330" s="1">
        <v>2</v>
      </c>
      <c r="E330" s="1" t="s">
        <v>526</v>
      </c>
      <c r="F330" s="1" t="s">
        <v>526</v>
      </c>
      <c r="G330" s="1">
        <v>36.6</v>
      </c>
      <c r="H330" s="1" t="s">
        <v>320</v>
      </c>
      <c r="I330" s="1">
        <v>80</v>
      </c>
    </row>
    <row r="331" spans="1:9" x14ac:dyDescent="0.2">
      <c r="A331" s="1" t="s">
        <v>70</v>
      </c>
      <c r="B331" s="1">
        <v>8</v>
      </c>
      <c r="C331" s="1">
        <v>0</v>
      </c>
      <c r="D331" s="1">
        <v>2</v>
      </c>
      <c r="E331" s="1" t="s">
        <v>526</v>
      </c>
      <c r="F331" s="1" t="s">
        <v>526</v>
      </c>
      <c r="G331" s="1">
        <v>36.6</v>
      </c>
      <c r="H331" s="1" t="s">
        <v>320</v>
      </c>
      <c r="I331" s="1">
        <v>80</v>
      </c>
    </row>
    <row r="332" spans="1:9" x14ac:dyDescent="0.2">
      <c r="A332" s="1" t="s">
        <v>70</v>
      </c>
      <c r="B332" s="1">
        <v>1</v>
      </c>
      <c r="C332" s="1">
        <v>0</v>
      </c>
      <c r="D332" s="1">
        <v>2</v>
      </c>
      <c r="E332" s="1" t="s">
        <v>526</v>
      </c>
      <c r="F332" s="1" t="s">
        <v>526</v>
      </c>
      <c r="G332" s="1">
        <v>36.6</v>
      </c>
      <c r="H332" s="1" t="s">
        <v>297</v>
      </c>
      <c r="I332" s="1">
        <v>80</v>
      </c>
    </row>
    <row r="333" spans="1:9" x14ac:dyDescent="0.2">
      <c r="A333" s="1" t="s">
        <v>70</v>
      </c>
      <c r="B333" s="1">
        <v>1</v>
      </c>
      <c r="C333" s="1">
        <v>0</v>
      </c>
      <c r="D333" s="1">
        <v>2</v>
      </c>
      <c r="E333" s="1" t="s">
        <v>526</v>
      </c>
      <c r="F333" s="1" t="s">
        <v>526</v>
      </c>
      <c r="G333" s="1">
        <v>36.6</v>
      </c>
      <c r="H333" s="1" t="s">
        <v>380</v>
      </c>
      <c r="I333" s="1">
        <v>80</v>
      </c>
    </row>
    <row r="334" spans="1:9" x14ac:dyDescent="0.2">
      <c r="A334" s="1" t="s">
        <v>70</v>
      </c>
      <c r="B334" s="1">
        <v>8</v>
      </c>
      <c r="C334" s="1">
        <v>0</v>
      </c>
      <c r="D334" s="1">
        <v>2</v>
      </c>
      <c r="E334" s="1" t="s">
        <v>526</v>
      </c>
      <c r="F334" s="1" t="s">
        <v>526</v>
      </c>
      <c r="G334" s="1">
        <v>36.6</v>
      </c>
      <c r="H334" s="1" t="s">
        <v>380</v>
      </c>
      <c r="I334" s="1">
        <v>80</v>
      </c>
    </row>
    <row r="335" spans="1:9" x14ac:dyDescent="0.2">
      <c r="A335" s="1" t="s">
        <v>70</v>
      </c>
      <c r="B335" s="1">
        <v>1</v>
      </c>
      <c r="C335" s="1">
        <v>0</v>
      </c>
      <c r="D335" s="1" t="s">
        <v>288</v>
      </c>
      <c r="E335" s="1" t="s">
        <v>526</v>
      </c>
      <c r="F335" s="1" t="s">
        <v>526</v>
      </c>
      <c r="G335" s="1">
        <v>36.6</v>
      </c>
      <c r="H335" s="1" t="s">
        <v>92</v>
      </c>
      <c r="I335" s="1">
        <v>85</v>
      </c>
    </row>
    <row r="336" spans="1:9" x14ac:dyDescent="0.2">
      <c r="A336" s="1" t="s">
        <v>70</v>
      </c>
      <c r="B336" s="1">
        <v>1</v>
      </c>
      <c r="C336" s="1">
        <v>0</v>
      </c>
      <c r="D336" s="1">
        <v>2</v>
      </c>
      <c r="E336" s="1" t="s">
        <v>526</v>
      </c>
      <c r="F336" s="1" t="s">
        <v>526</v>
      </c>
      <c r="G336" s="1">
        <v>36.6</v>
      </c>
      <c r="H336" s="1" t="s">
        <v>92</v>
      </c>
      <c r="I336" s="1">
        <v>85</v>
      </c>
    </row>
    <row r="337" spans="1:9" x14ac:dyDescent="0.2">
      <c r="A337" s="1" t="s">
        <v>70</v>
      </c>
      <c r="B337" s="1">
        <v>1</v>
      </c>
      <c r="C337" s="1">
        <v>0</v>
      </c>
      <c r="D337" s="1">
        <v>2</v>
      </c>
      <c r="E337" s="1" t="s">
        <v>526</v>
      </c>
      <c r="F337" s="1" t="s">
        <v>526</v>
      </c>
      <c r="G337" s="1">
        <v>36.6</v>
      </c>
      <c r="H337" s="1" t="s">
        <v>258</v>
      </c>
      <c r="I337" s="1">
        <v>85</v>
      </c>
    </row>
    <row r="338" spans="1:9" x14ac:dyDescent="0.2">
      <c r="A338" s="1" t="s">
        <v>70</v>
      </c>
      <c r="B338" s="1">
        <v>1</v>
      </c>
      <c r="C338" s="1">
        <v>0</v>
      </c>
      <c r="D338" s="1">
        <v>2</v>
      </c>
      <c r="E338" s="1" t="s">
        <v>526</v>
      </c>
      <c r="F338" s="1" t="s">
        <v>526</v>
      </c>
      <c r="G338" s="1">
        <v>36.6</v>
      </c>
      <c r="H338" s="1" t="s">
        <v>468</v>
      </c>
      <c r="I338" s="1">
        <v>86</v>
      </c>
    </row>
    <row r="339" spans="1:9" x14ac:dyDescent="0.2">
      <c r="A339" s="1" t="s">
        <v>70</v>
      </c>
      <c r="B339" s="1">
        <v>1</v>
      </c>
      <c r="C339" s="1">
        <v>0</v>
      </c>
      <c r="D339" s="1" t="s">
        <v>288</v>
      </c>
      <c r="E339" s="1" t="s">
        <v>526</v>
      </c>
      <c r="F339" s="1" t="s">
        <v>526</v>
      </c>
      <c r="G339" s="1">
        <v>36.6</v>
      </c>
      <c r="H339" s="1" t="s">
        <v>109</v>
      </c>
      <c r="I339" s="1">
        <v>87</v>
      </c>
    </row>
    <row r="340" spans="1:9" x14ac:dyDescent="0.2">
      <c r="A340" s="1" t="s">
        <v>70</v>
      </c>
      <c r="B340" s="1">
        <v>1</v>
      </c>
      <c r="C340" s="1">
        <v>0</v>
      </c>
      <c r="D340" s="1">
        <v>2</v>
      </c>
      <c r="E340" s="1" t="s">
        <v>526</v>
      </c>
      <c r="F340" s="1" t="s">
        <v>526</v>
      </c>
      <c r="G340" s="1">
        <v>36.6</v>
      </c>
      <c r="H340" s="1" t="s">
        <v>401</v>
      </c>
      <c r="I340" s="1">
        <v>87</v>
      </c>
    </row>
    <row r="341" spans="1:9" x14ac:dyDescent="0.2">
      <c r="A341" s="1" t="s">
        <v>70</v>
      </c>
      <c r="B341" s="1">
        <v>5</v>
      </c>
      <c r="C341" s="1">
        <v>0</v>
      </c>
      <c r="D341" s="1">
        <v>2</v>
      </c>
      <c r="E341" s="1" t="s">
        <v>526</v>
      </c>
      <c r="F341" s="1" t="s">
        <v>526</v>
      </c>
      <c r="G341" s="1">
        <v>36.6</v>
      </c>
      <c r="H341" s="1" t="s">
        <v>401</v>
      </c>
      <c r="I341" s="1">
        <v>87</v>
      </c>
    </row>
    <row r="342" spans="1:9" x14ac:dyDescent="0.2">
      <c r="A342" s="1" t="s">
        <v>70</v>
      </c>
      <c r="B342" s="1">
        <v>1</v>
      </c>
      <c r="C342" s="1">
        <v>0</v>
      </c>
      <c r="D342" s="1">
        <v>2</v>
      </c>
      <c r="E342" s="1" t="s">
        <v>526</v>
      </c>
      <c r="F342" s="1" t="s">
        <v>526</v>
      </c>
      <c r="G342" s="1">
        <v>36.6</v>
      </c>
      <c r="H342" s="1" t="s">
        <v>434</v>
      </c>
      <c r="I342" s="1">
        <v>87</v>
      </c>
    </row>
    <row r="343" spans="1:9" x14ac:dyDescent="0.2">
      <c r="A343" s="1" t="s">
        <v>70</v>
      </c>
      <c r="B343" s="1">
        <v>1</v>
      </c>
      <c r="C343" s="1">
        <v>0</v>
      </c>
      <c r="D343" s="1">
        <v>2</v>
      </c>
      <c r="E343" s="1" t="s">
        <v>526</v>
      </c>
      <c r="F343" s="1" t="s">
        <v>526</v>
      </c>
      <c r="G343" s="1">
        <v>36.6</v>
      </c>
      <c r="H343" s="1" t="s">
        <v>323</v>
      </c>
      <c r="I343" s="1">
        <v>90</v>
      </c>
    </row>
    <row r="344" spans="1:9" x14ac:dyDescent="0.2">
      <c r="A344" s="1" t="s">
        <v>70</v>
      </c>
      <c r="B344" s="1">
        <v>1</v>
      </c>
      <c r="C344" s="1">
        <v>0</v>
      </c>
      <c r="D344" s="1">
        <v>2</v>
      </c>
      <c r="E344" s="1" t="s">
        <v>526</v>
      </c>
      <c r="F344" s="1" t="s">
        <v>526</v>
      </c>
      <c r="G344" s="1">
        <v>36.6</v>
      </c>
      <c r="H344" s="1" t="s">
        <v>365</v>
      </c>
      <c r="I344" s="1">
        <v>92</v>
      </c>
    </row>
    <row r="345" spans="1:9" x14ac:dyDescent="0.2">
      <c r="A345" s="1" t="s">
        <v>70</v>
      </c>
      <c r="B345" s="1">
        <v>1</v>
      </c>
      <c r="C345" s="1">
        <v>0</v>
      </c>
      <c r="D345" s="1">
        <v>2</v>
      </c>
      <c r="E345" s="1" t="s">
        <v>526</v>
      </c>
      <c r="F345" s="1" t="s">
        <v>526</v>
      </c>
      <c r="G345" s="1">
        <v>36.6</v>
      </c>
      <c r="H345" s="1" t="s">
        <v>202</v>
      </c>
      <c r="I345" s="1">
        <v>92</v>
      </c>
    </row>
    <row r="346" spans="1:9" x14ac:dyDescent="0.2">
      <c r="A346" s="1" t="s">
        <v>70</v>
      </c>
      <c r="B346" s="1">
        <v>1</v>
      </c>
      <c r="C346" s="1">
        <v>0</v>
      </c>
      <c r="D346" s="1">
        <v>2</v>
      </c>
      <c r="E346" s="1" t="s">
        <v>526</v>
      </c>
      <c r="F346" s="1" t="s">
        <v>526</v>
      </c>
      <c r="G346" s="1">
        <v>36.6</v>
      </c>
      <c r="H346" s="1" t="s">
        <v>433</v>
      </c>
      <c r="I346" s="1">
        <v>94</v>
      </c>
    </row>
    <row r="347" spans="1:9" x14ac:dyDescent="0.2">
      <c r="A347" s="1" t="s">
        <v>70</v>
      </c>
      <c r="B347" s="1">
        <v>3</v>
      </c>
      <c r="C347" s="1">
        <v>0</v>
      </c>
      <c r="D347" s="1">
        <v>2</v>
      </c>
      <c r="E347" s="1" t="s">
        <v>526</v>
      </c>
      <c r="F347" s="1" t="s">
        <v>526</v>
      </c>
      <c r="G347" s="1">
        <v>36.6</v>
      </c>
      <c r="H347" s="1" t="s">
        <v>457</v>
      </c>
      <c r="I347" s="1">
        <v>95</v>
      </c>
    </row>
    <row r="348" spans="1:9" x14ac:dyDescent="0.2">
      <c r="A348" s="1" t="s">
        <v>70</v>
      </c>
      <c r="B348" s="1">
        <v>1</v>
      </c>
      <c r="C348" s="1">
        <v>0</v>
      </c>
      <c r="D348" s="1">
        <v>2</v>
      </c>
      <c r="E348" s="1" t="s">
        <v>526</v>
      </c>
      <c r="F348" s="1" t="s">
        <v>526</v>
      </c>
      <c r="G348" s="1">
        <v>36.6</v>
      </c>
      <c r="H348" s="1" t="s">
        <v>244</v>
      </c>
      <c r="I348" s="1">
        <v>97</v>
      </c>
    </row>
    <row r="349" spans="1:9" x14ac:dyDescent="0.2">
      <c r="A349" s="1" t="s">
        <v>70</v>
      </c>
      <c r="B349" s="1">
        <v>1</v>
      </c>
      <c r="C349" s="1">
        <v>0</v>
      </c>
      <c r="D349" s="1">
        <v>2</v>
      </c>
      <c r="E349" s="1" t="s">
        <v>526</v>
      </c>
      <c r="F349" s="1" t="s">
        <v>526</v>
      </c>
      <c r="G349" s="1">
        <v>36.6</v>
      </c>
      <c r="H349" s="1" t="s">
        <v>177</v>
      </c>
      <c r="I349" s="1">
        <v>99</v>
      </c>
    </row>
    <row r="350" spans="1:9" x14ac:dyDescent="0.2">
      <c r="A350" s="1" t="s">
        <v>70</v>
      </c>
      <c r="B350" s="1">
        <v>1</v>
      </c>
      <c r="C350" s="1">
        <v>0</v>
      </c>
      <c r="D350" s="1">
        <v>600</v>
      </c>
      <c r="E350" s="1" t="s">
        <v>526</v>
      </c>
      <c r="F350" s="1" t="s">
        <v>526</v>
      </c>
      <c r="G350" s="1">
        <v>36.6</v>
      </c>
      <c r="H350" s="1" t="s">
        <v>338</v>
      </c>
      <c r="I350" s="1">
        <v>99</v>
      </c>
    </row>
    <row r="351" spans="1:9" x14ac:dyDescent="0.2">
      <c r="A351" s="1" t="s">
        <v>70</v>
      </c>
      <c r="B351" s="1">
        <v>1</v>
      </c>
      <c r="C351" s="1">
        <v>0</v>
      </c>
      <c r="D351" s="1">
        <v>2</v>
      </c>
      <c r="E351" s="1" t="s">
        <v>526</v>
      </c>
      <c r="F351" s="1" t="s">
        <v>526</v>
      </c>
      <c r="G351" s="1">
        <v>36.6</v>
      </c>
      <c r="H351" s="1" t="s">
        <v>470</v>
      </c>
      <c r="I351" s="1">
        <v>99</v>
      </c>
    </row>
    <row r="352" spans="1:9" x14ac:dyDescent="0.2">
      <c r="A352" s="1" t="s">
        <v>70</v>
      </c>
      <c r="B352" s="1">
        <v>8</v>
      </c>
      <c r="C352" s="1">
        <v>0</v>
      </c>
      <c r="D352" s="1">
        <v>2</v>
      </c>
      <c r="E352" s="1" t="s">
        <v>526</v>
      </c>
      <c r="F352" s="1" t="s">
        <v>526</v>
      </c>
      <c r="G352" s="1">
        <v>36.6</v>
      </c>
      <c r="H352" s="1" t="s">
        <v>470</v>
      </c>
      <c r="I352" s="1">
        <v>99</v>
      </c>
    </row>
    <row r="353" spans="1:9" x14ac:dyDescent="0.2">
      <c r="A353" s="1" t="s">
        <v>70</v>
      </c>
      <c r="B353" s="1">
        <v>1</v>
      </c>
      <c r="C353" s="1">
        <v>0</v>
      </c>
      <c r="D353" s="1">
        <v>2</v>
      </c>
      <c r="E353" s="1" t="s">
        <v>526</v>
      </c>
      <c r="F353" s="1" t="s">
        <v>526</v>
      </c>
      <c r="G353" s="1">
        <v>36.6</v>
      </c>
      <c r="H353" s="1" t="s">
        <v>420</v>
      </c>
      <c r="I353" s="1">
        <v>107</v>
      </c>
    </row>
    <row r="354" spans="1:9" x14ac:dyDescent="0.2">
      <c r="A354" s="1" t="s">
        <v>70</v>
      </c>
      <c r="B354" s="1">
        <v>1</v>
      </c>
      <c r="C354" s="1">
        <v>0</v>
      </c>
      <c r="D354" s="1">
        <v>2</v>
      </c>
      <c r="E354" s="1" t="s">
        <v>526</v>
      </c>
      <c r="F354" s="1" t="s">
        <v>526</v>
      </c>
      <c r="G354" s="1">
        <v>36.6</v>
      </c>
      <c r="H354" s="1" t="s">
        <v>80</v>
      </c>
      <c r="I354" s="1">
        <v>111</v>
      </c>
    </row>
    <row r="355" spans="1:9" x14ac:dyDescent="0.2">
      <c r="A355" s="1" t="s">
        <v>70</v>
      </c>
      <c r="B355" s="1">
        <v>1</v>
      </c>
      <c r="C355" s="1">
        <v>0</v>
      </c>
      <c r="D355" s="1">
        <v>2</v>
      </c>
      <c r="E355" s="1" t="s">
        <v>526</v>
      </c>
      <c r="F355" s="1" t="s">
        <v>526</v>
      </c>
      <c r="G355" s="1">
        <v>36.6</v>
      </c>
      <c r="H355" s="1" t="s">
        <v>288</v>
      </c>
      <c r="I355" s="1" t="s">
        <v>288</v>
      </c>
    </row>
    <row r="356" spans="1:9" x14ac:dyDescent="0.2">
      <c r="A356" s="1" t="s">
        <v>70</v>
      </c>
      <c r="B356" s="1">
        <v>1</v>
      </c>
      <c r="C356" s="1">
        <v>0</v>
      </c>
      <c r="D356" s="1">
        <v>1.25</v>
      </c>
      <c r="E356" s="1" t="s">
        <v>526</v>
      </c>
      <c r="F356" s="1" t="s">
        <v>526</v>
      </c>
      <c r="G356" s="1">
        <v>36.6</v>
      </c>
      <c r="H356" s="1" t="s">
        <v>288</v>
      </c>
      <c r="I356" s="1" t="s">
        <v>288</v>
      </c>
    </row>
    <row r="357" spans="1:9" x14ac:dyDescent="0.2">
      <c r="A357" s="1" t="s">
        <v>70</v>
      </c>
      <c r="B357" s="1">
        <v>1</v>
      </c>
      <c r="C357" s="1">
        <v>0</v>
      </c>
      <c r="D357" s="1">
        <v>2</v>
      </c>
      <c r="E357" s="1" t="s">
        <v>526</v>
      </c>
      <c r="F357" s="1" t="s">
        <v>526</v>
      </c>
      <c r="G357" s="1">
        <v>36.6</v>
      </c>
      <c r="H357" s="1" t="s">
        <v>288</v>
      </c>
      <c r="I357" s="1" t="s">
        <v>288</v>
      </c>
    </row>
    <row r="358" spans="1:9" x14ac:dyDescent="0.2">
      <c r="A358" s="1" t="s">
        <v>70</v>
      </c>
      <c r="B358" s="1">
        <v>1</v>
      </c>
      <c r="C358" s="1">
        <v>0</v>
      </c>
      <c r="D358" s="1">
        <v>2</v>
      </c>
      <c r="E358" s="1" t="s">
        <v>526</v>
      </c>
      <c r="F358" s="1" t="s">
        <v>526</v>
      </c>
      <c r="G358" s="1">
        <v>36.6</v>
      </c>
      <c r="H358" s="1" t="s">
        <v>288</v>
      </c>
      <c r="I358" s="1" t="s">
        <v>288</v>
      </c>
    </row>
    <row r="359" spans="1:9" x14ac:dyDescent="0.2">
      <c r="A359" s="1" t="s">
        <v>70</v>
      </c>
      <c r="B359" s="1">
        <v>1</v>
      </c>
      <c r="C359" s="1">
        <v>0</v>
      </c>
      <c r="D359" s="1">
        <v>2</v>
      </c>
      <c r="E359" s="1" t="s">
        <v>526</v>
      </c>
      <c r="F359" s="1" t="s">
        <v>526</v>
      </c>
      <c r="G359" s="1">
        <v>36.6</v>
      </c>
      <c r="H359" s="1" t="s">
        <v>288</v>
      </c>
      <c r="I359" s="1" t="s">
        <v>288</v>
      </c>
    </row>
    <row r="360" spans="1:9" x14ac:dyDescent="0.2">
      <c r="A360" s="1" t="s">
        <v>70</v>
      </c>
      <c r="B360" s="1">
        <v>1</v>
      </c>
      <c r="C360" s="1">
        <v>0</v>
      </c>
      <c r="D360" s="1">
        <v>2</v>
      </c>
      <c r="E360" s="1" t="s">
        <v>526</v>
      </c>
      <c r="F360" s="1" t="s">
        <v>526</v>
      </c>
      <c r="G360" s="1">
        <v>36.6</v>
      </c>
      <c r="H360" s="1" t="s">
        <v>288</v>
      </c>
      <c r="I360" s="1" t="s">
        <v>288</v>
      </c>
    </row>
    <row r="361" spans="1:9" x14ac:dyDescent="0.2">
      <c r="A361" s="1" t="s">
        <v>70</v>
      </c>
      <c r="B361" s="1">
        <v>1</v>
      </c>
      <c r="C361" s="1">
        <v>0</v>
      </c>
      <c r="D361" s="1" t="s">
        <v>288</v>
      </c>
      <c r="E361" s="1" t="s">
        <v>526</v>
      </c>
      <c r="F361" s="1" t="s">
        <v>526</v>
      </c>
      <c r="G361" s="1">
        <v>36.6</v>
      </c>
      <c r="H361" s="1" t="s">
        <v>288</v>
      </c>
      <c r="I361" s="1" t="s">
        <v>288</v>
      </c>
    </row>
    <row r="362" spans="1:9" x14ac:dyDescent="0.2">
      <c r="A362" s="1" t="s">
        <v>70</v>
      </c>
      <c r="B362" s="1">
        <v>3</v>
      </c>
      <c r="C362" s="1">
        <v>0</v>
      </c>
      <c r="D362" s="1">
        <v>2</v>
      </c>
      <c r="E362" s="1" t="s">
        <v>526</v>
      </c>
      <c r="F362" s="1" t="s">
        <v>526</v>
      </c>
      <c r="G362" s="1">
        <v>36.6</v>
      </c>
      <c r="H362" s="1" t="s">
        <v>288</v>
      </c>
      <c r="I362" s="1" t="s">
        <v>288</v>
      </c>
    </row>
    <row r="363" spans="1:9" x14ac:dyDescent="0.2">
      <c r="A363" s="1" t="s">
        <v>70</v>
      </c>
      <c r="B363" s="1">
        <v>1</v>
      </c>
      <c r="C363" s="1">
        <v>0</v>
      </c>
      <c r="D363" s="1">
        <v>2</v>
      </c>
      <c r="E363" s="1" t="s">
        <v>526</v>
      </c>
      <c r="F363" s="1" t="s">
        <v>526</v>
      </c>
      <c r="G363" s="1">
        <v>36.6</v>
      </c>
      <c r="H363" s="1" t="s">
        <v>288</v>
      </c>
      <c r="I363" s="1" t="s">
        <v>288</v>
      </c>
    </row>
    <row r="364" spans="1:9" x14ac:dyDescent="0.2">
      <c r="A364" s="1" t="s">
        <v>70</v>
      </c>
      <c r="B364" s="1">
        <v>1</v>
      </c>
      <c r="C364" s="1">
        <v>0</v>
      </c>
      <c r="D364" s="1" t="s">
        <v>288</v>
      </c>
      <c r="E364" s="1" t="s">
        <v>526</v>
      </c>
      <c r="F364" s="1" t="s">
        <v>526</v>
      </c>
      <c r="G364" s="1">
        <v>36.6</v>
      </c>
      <c r="H364" s="1" t="s">
        <v>288</v>
      </c>
      <c r="I364" s="1" t="s">
        <v>288</v>
      </c>
    </row>
    <row r="365" spans="1:9" x14ac:dyDescent="0.2">
      <c r="A365" s="1" t="s">
        <v>70</v>
      </c>
      <c r="B365" s="1">
        <v>5</v>
      </c>
      <c r="C365" s="1">
        <v>0</v>
      </c>
      <c r="D365" s="1">
        <v>2</v>
      </c>
      <c r="E365" s="1" t="s">
        <v>526</v>
      </c>
      <c r="F365" s="1" t="s">
        <v>526</v>
      </c>
      <c r="G365" s="1">
        <v>36.6</v>
      </c>
      <c r="H365" s="1" t="s">
        <v>288</v>
      </c>
      <c r="I365" s="1" t="s">
        <v>288</v>
      </c>
    </row>
    <row r="366" spans="1:9" x14ac:dyDescent="0.2">
      <c r="A366" s="1" t="s">
        <v>70</v>
      </c>
      <c r="B366" s="1">
        <v>5</v>
      </c>
      <c r="C366" s="1">
        <v>0</v>
      </c>
      <c r="D366" s="1">
        <v>2</v>
      </c>
      <c r="E366" s="1" t="s">
        <v>526</v>
      </c>
      <c r="F366" s="1" t="s">
        <v>526</v>
      </c>
      <c r="G366" s="1">
        <v>36.6</v>
      </c>
      <c r="H366" s="1" t="s">
        <v>288</v>
      </c>
      <c r="I366" s="1" t="s">
        <v>288</v>
      </c>
    </row>
    <row r="367" spans="1:9" x14ac:dyDescent="0.2">
      <c r="A367" s="1" t="s">
        <v>70</v>
      </c>
      <c r="B367" s="1">
        <v>1</v>
      </c>
      <c r="C367" s="1">
        <v>0</v>
      </c>
      <c r="D367" s="1">
        <v>2</v>
      </c>
      <c r="E367" s="1" t="s">
        <v>526</v>
      </c>
      <c r="F367" s="1" t="s">
        <v>526</v>
      </c>
      <c r="G367" s="1">
        <v>36.6</v>
      </c>
      <c r="H367" s="1" t="s">
        <v>288</v>
      </c>
      <c r="I367" s="1" t="s">
        <v>288</v>
      </c>
    </row>
    <row r="368" spans="1:9" x14ac:dyDescent="0.2">
      <c r="A368" s="1" t="s">
        <v>70</v>
      </c>
      <c r="B368" s="1">
        <v>1</v>
      </c>
      <c r="C368" s="1">
        <v>0</v>
      </c>
      <c r="D368" s="1">
        <v>2</v>
      </c>
      <c r="E368" s="1" t="s">
        <v>526</v>
      </c>
      <c r="F368" s="1" t="s">
        <v>526</v>
      </c>
      <c r="G368" s="1">
        <v>36.6</v>
      </c>
      <c r="H368" s="1" t="s">
        <v>288</v>
      </c>
      <c r="I368" s="1" t="s">
        <v>288</v>
      </c>
    </row>
    <row r="369" spans="1:9" x14ac:dyDescent="0.2">
      <c r="A369" s="1" t="s">
        <v>70</v>
      </c>
      <c r="B369" s="1">
        <v>1</v>
      </c>
      <c r="C369" s="1">
        <v>0</v>
      </c>
      <c r="D369" s="1">
        <v>2</v>
      </c>
      <c r="E369" s="1" t="s">
        <v>526</v>
      </c>
      <c r="F369" s="1" t="s">
        <v>526</v>
      </c>
      <c r="G369" s="1">
        <v>36.6</v>
      </c>
      <c r="H369" s="1" t="s">
        <v>288</v>
      </c>
      <c r="I369" s="1" t="s">
        <v>288</v>
      </c>
    </row>
    <row r="370" spans="1:9" x14ac:dyDescent="0.2">
      <c r="A370" s="1" t="s">
        <v>70</v>
      </c>
      <c r="B370" s="1">
        <v>7</v>
      </c>
      <c r="C370" s="1">
        <v>0</v>
      </c>
      <c r="D370" s="1">
        <v>600</v>
      </c>
      <c r="E370" s="1" t="s">
        <v>526</v>
      </c>
      <c r="F370" s="1" t="s">
        <v>526</v>
      </c>
      <c r="G370" s="1">
        <v>36.6</v>
      </c>
      <c r="H370" s="1" t="s">
        <v>288</v>
      </c>
      <c r="I370" s="1" t="s">
        <v>288</v>
      </c>
    </row>
    <row r="371" spans="1:9" x14ac:dyDescent="0.2">
      <c r="A371" s="1" t="s">
        <v>70</v>
      </c>
      <c r="B371" s="1">
        <v>1</v>
      </c>
      <c r="C371" s="1">
        <v>0</v>
      </c>
      <c r="D371" s="1">
        <v>2</v>
      </c>
      <c r="E371" s="1" t="s">
        <v>526</v>
      </c>
      <c r="F371" s="1" t="s">
        <v>526</v>
      </c>
      <c r="G371" s="1">
        <v>36.6</v>
      </c>
      <c r="H371" s="1" t="s">
        <v>288</v>
      </c>
      <c r="I371" s="1" t="s">
        <v>288</v>
      </c>
    </row>
    <row r="372" spans="1:9" x14ac:dyDescent="0.2">
      <c r="A372" s="1" t="s">
        <v>70</v>
      </c>
      <c r="B372" s="1">
        <v>1</v>
      </c>
      <c r="C372" s="1">
        <v>0</v>
      </c>
      <c r="D372" s="1">
        <v>2</v>
      </c>
      <c r="E372" s="1" t="s">
        <v>526</v>
      </c>
      <c r="F372" s="1" t="s">
        <v>526</v>
      </c>
      <c r="G372" s="1">
        <v>36.6</v>
      </c>
      <c r="H372" s="1" t="s">
        <v>288</v>
      </c>
      <c r="I372" s="1" t="s">
        <v>288</v>
      </c>
    </row>
    <row r="373" spans="1:9" x14ac:dyDescent="0.2">
      <c r="A373" s="1" t="s">
        <v>70</v>
      </c>
      <c r="B373" s="1">
        <v>1</v>
      </c>
      <c r="C373" s="1">
        <v>0</v>
      </c>
      <c r="D373" s="1">
        <v>2</v>
      </c>
      <c r="E373" s="1" t="s">
        <v>526</v>
      </c>
      <c r="F373" s="1" t="s">
        <v>526</v>
      </c>
      <c r="G373" s="1">
        <v>36.6</v>
      </c>
      <c r="H373" s="1" t="s">
        <v>288</v>
      </c>
      <c r="I373" s="1" t="s">
        <v>288</v>
      </c>
    </row>
    <row r="374" spans="1:9" x14ac:dyDescent="0.2">
      <c r="A374" s="1" t="s">
        <v>70</v>
      </c>
      <c r="B374" s="1">
        <v>1</v>
      </c>
      <c r="C374" s="1">
        <v>0</v>
      </c>
      <c r="D374" s="1">
        <v>2</v>
      </c>
      <c r="E374" s="1" t="s">
        <v>526</v>
      </c>
      <c r="F374" s="1" t="s">
        <v>526</v>
      </c>
      <c r="G374" s="1">
        <v>36.6</v>
      </c>
      <c r="H374" s="1" t="s">
        <v>288</v>
      </c>
      <c r="I374" s="1" t="s">
        <v>288</v>
      </c>
    </row>
    <row r="375" spans="1:9" x14ac:dyDescent="0.2">
      <c r="A375" s="1" t="s">
        <v>70</v>
      </c>
      <c r="B375" s="1">
        <v>3</v>
      </c>
      <c r="C375" s="1">
        <v>0</v>
      </c>
      <c r="D375" s="1">
        <v>2</v>
      </c>
      <c r="E375" s="1" t="s">
        <v>526</v>
      </c>
      <c r="F375" s="1" t="s">
        <v>526</v>
      </c>
      <c r="G375" s="1">
        <v>36.6</v>
      </c>
      <c r="H375" s="1" t="s">
        <v>288</v>
      </c>
      <c r="I375" s="1" t="s">
        <v>288</v>
      </c>
    </row>
    <row r="376" spans="1:9" x14ac:dyDescent="0.2">
      <c r="A376" s="1" t="s">
        <v>70</v>
      </c>
      <c r="B376" s="1">
        <v>1</v>
      </c>
      <c r="C376" s="1">
        <v>0</v>
      </c>
      <c r="D376" s="1">
        <v>2</v>
      </c>
      <c r="E376" s="1" t="s">
        <v>526</v>
      </c>
      <c r="F376" s="1" t="s">
        <v>526</v>
      </c>
      <c r="G376" s="1">
        <v>36.6</v>
      </c>
      <c r="H376" s="1" t="s">
        <v>288</v>
      </c>
      <c r="I376" s="1" t="s">
        <v>288</v>
      </c>
    </row>
    <row r="377" spans="1:9" x14ac:dyDescent="0.2">
      <c r="A377" s="1" t="s">
        <v>70</v>
      </c>
      <c r="B377" s="1">
        <v>1</v>
      </c>
      <c r="C377" s="1">
        <v>0</v>
      </c>
      <c r="D377" s="1">
        <v>2</v>
      </c>
      <c r="E377" s="1">
        <v>100</v>
      </c>
      <c r="F377" s="1" t="s">
        <v>526</v>
      </c>
      <c r="G377" s="1">
        <v>36.6</v>
      </c>
      <c r="H377" s="1" t="s">
        <v>288</v>
      </c>
      <c r="I377" s="1" t="s">
        <v>288</v>
      </c>
    </row>
    <row r="378" spans="1:9" x14ac:dyDescent="0.2">
      <c r="A378" s="1" t="s">
        <v>70</v>
      </c>
      <c r="B378" s="1">
        <v>8</v>
      </c>
      <c r="C378" s="1">
        <v>0</v>
      </c>
      <c r="D378" s="1">
        <v>2</v>
      </c>
      <c r="E378" s="1">
        <v>100</v>
      </c>
      <c r="F378" s="1" t="s">
        <v>526</v>
      </c>
      <c r="G378" s="1">
        <v>36.6</v>
      </c>
      <c r="H378" s="1" t="s">
        <v>288</v>
      </c>
      <c r="I378" s="1" t="s">
        <v>288</v>
      </c>
    </row>
    <row r="379" spans="1:9" x14ac:dyDescent="0.2">
      <c r="A379" s="1" t="s">
        <v>70</v>
      </c>
      <c r="B379" s="1">
        <v>1</v>
      </c>
      <c r="C379" s="1">
        <v>0</v>
      </c>
      <c r="D379" s="1">
        <v>2</v>
      </c>
      <c r="E379" s="1" t="s">
        <v>526</v>
      </c>
      <c r="F379" s="1" t="s">
        <v>526</v>
      </c>
      <c r="G379" s="1">
        <v>36.6</v>
      </c>
      <c r="H379" s="1" t="s">
        <v>288</v>
      </c>
      <c r="I379" s="1" t="s">
        <v>288</v>
      </c>
    </row>
    <row r="380" spans="1:9" x14ac:dyDescent="0.2">
      <c r="A380" s="1" t="s">
        <v>70</v>
      </c>
      <c r="B380" s="1">
        <v>1</v>
      </c>
      <c r="C380" s="1">
        <v>0</v>
      </c>
      <c r="D380" s="1">
        <v>2</v>
      </c>
      <c r="E380" s="1" t="s">
        <v>526</v>
      </c>
      <c r="F380" s="1" t="s">
        <v>526</v>
      </c>
      <c r="G380" s="1">
        <v>36.6</v>
      </c>
      <c r="H380" s="1" t="s">
        <v>288</v>
      </c>
      <c r="I380" s="1" t="s">
        <v>288</v>
      </c>
    </row>
    <row r="381" spans="1:9" x14ac:dyDescent="0.2">
      <c r="A381" s="1" t="s">
        <v>70</v>
      </c>
      <c r="B381" s="1">
        <v>1</v>
      </c>
      <c r="C381" s="1">
        <v>0</v>
      </c>
      <c r="D381" s="1">
        <v>2</v>
      </c>
      <c r="E381" s="1">
        <v>100</v>
      </c>
      <c r="F381" s="1" t="s">
        <v>526</v>
      </c>
      <c r="G381" s="1">
        <v>36.6</v>
      </c>
      <c r="H381" s="1" t="s">
        <v>288</v>
      </c>
      <c r="I381" s="1" t="s">
        <v>288</v>
      </c>
    </row>
    <row r="382" spans="1:9" x14ac:dyDescent="0.2">
      <c r="A382" s="1" t="s">
        <v>70</v>
      </c>
      <c r="B382" s="1">
        <v>8</v>
      </c>
      <c r="C382" s="1">
        <v>0</v>
      </c>
      <c r="D382" s="1">
        <v>2</v>
      </c>
      <c r="E382" s="1">
        <v>100</v>
      </c>
      <c r="F382" s="1" t="s">
        <v>526</v>
      </c>
      <c r="G382" s="1">
        <v>36.6</v>
      </c>
      <c r="H382" s="1" t="s">
        <v>288</v>
      </c>
      <c r="I382" s="1" t="s">
        <v>288</v>
      </c>
    </row>
    <row r="383" spans="1:9" x14ac:dyDescent="0.2">
      <c r="A383" s="1" t="s">
        <v>70</v>
      </c>
      <c r="B383" s="1">
        <v>1</v>
      </c>
      <c r="C383" s="1">
        <v>0</v>
      </c>
      <c r="D383" s="1">
        <v>2</v>
      </c>
      <c r="E383" s="1" t="s">
        <v>526</v>
      </c>
      <c r="F383" s="1" t="s">
        <v>526</v>
      </c>
      <c r="G383" s="1">
        <v>36.6</v>
      </c>
      <c r="H383" s="1" t="s">
        <v>288</v>
      </c>
      <c r="I383" s="1" t="s">
        <v>288</v>
      </c>
    </row>
    <row r="384" spans="1:9" x14ac:dyDescent="0.2">
      <c r="A384" s="1" t="s">
        <v>70</v>
      </c>
      <c r="B384" s="1">
        <v>8</v>
      </c>
      <c r="C384" s="1">
        <v>0</v>
      </c>
      <c r="D384" s="1">
        <v>2</v>
      </c>
      <c r="E384" s="1" t="s">
        <v>526</v>
      </c>
      <c r="F384" s="1" t="s">
        <v>526</v>
      </c>
      <c r="G384" s="1">
        <v>36.6</v>
      </c>
      <c r="H384" s="1" t="s">
        <v>288</v>
      </c>
      <c r="I384" s="1" t="s">
        <v>288</v>
      </c>
    </row>
    <row r="385" spans="1:9" x14ac:dyDescent="0.2">
      <c r="A385" s="1" t="s">
        <v>70</v>
      </c>
      <c r="B385" s="1">
        <v>1</v>
      </c>
      <c r="C385" s="1">
        <v>0</v>
      </c>
      <c r="D385" s="1">
        <v>2</v>
      </c>
      <c r="E385" s="1" t="s">
        <v>526</v>
      </c>
      <c r="F385" s="1" t="s">
        <v>526</v>
      </c>
      <c r="G385" s="1">
        <v>36.6</v>
      </c>
      <c r="H385" s="1" t="s">
        <v>288</v>
      </c>
      <c r="I385" s="1" t="s">
        <v>288</v>
      </c>
    </row>
    <row r="386" spans="1:9" x14ac:dyDescent="0.2">
      <c r="A386" s="1" t="s">
        <v>70</v>
      </c>
      <c r="B386" s="1">
        <v>1</v>
      </c>
      <c r="C386" s="1">
        <v>0</v>
      </c>
      <c r="D386" s="1">
        <v>2</v>
      </c>
      <c r="E386" s="1" t="s">
        <v>526</v>
      </c>
      <c r="F386" s="1" t="s">
        <v>526</v>
      </c>
      <c r="G386" s="1">
        <v>36.6</v>
      </c>
      <c r="H386" s="1" t="s">
        <v>288</v>
      </c>
      <c r="I386" s="1" t="s">
        <v>288</v>
      </c>
    </row>
    <row r="387" spans="1:9" x14ac:dyDescent="0.2">
      <c r="A387" s="1" t="s">
        <v>70</v>
      </c>
      <c r="B387" s="1">
        <v>1</v>
      </c>
      <c r="C387" s="1">
        <v>0</v>
      </c>
      <c r="D387" s="1">
        <v>2</v>
      </c>
      <c r="E387" s="1" t="s">
        <v>526</v>
      </c>
      <c r="F387" s="1" t="s">
        <v>526</v>
      </c>
      <c r="G387" s="1">
        <v>36.6</v>
      </c>
      <c r="H387" s="1" t="s">
        <v>288</v>
      </c>
      <c r="I387" s="1" t="s">
        <v>288</v>
      </c>
    </row>
    <row r="388" spans="1:9" x14ac:dyDescent="0.2">
      <c r="A388" s="1" t="s">
        <v>70</v>
      </c>
      <c r="B388" s="1">
        <v>1</v>
      </c>
      <c r="C388" s="1">
        <v>0</v>
      </c>
      <c r="D388" s="1">
        <v>2</v>
      </c>
      <c r="E388" s="1" t="s">
        <v>526</v>
      </c>
      <c r="F388" s="1" t="s">
        <v>526</v>
      </c>
      <c r="G388" s="1">
        <v>36.6</v>
      </c>
      <c r="H388" s="1" t="s">
        <v>288</v>
      </c>
      <c r="I388" s="1" t="s">
        <v>288</v>
      </c>
    </row>
    <row r="389" spans="1:9" x14ac:dyDescent="0.2">
      <c r="A389" s="1" t="s">
        <v>70</v>
      </c>
      <c r="B389" s="1">
        <v>1</v>
      </c>
      <c r="C389" s="1">
        <v>0</v>
      </c>
      <c r="D389" s="1">
        <v>2</v>
      </c>
      <c r="E389" s="1" t="s">
        <v>526</v>
      </c>
      <c r="F389" s="1" t="s">
        <v>526</v>
      </c>
      <c r="G389" s="1">
        <v>36.6</v>
      </c>
      <c r="H389" s="1" t="s">
        <v>288</v>
      </c>
      <c r="I389" s="1" t="s">
        <v>288</v>
      </c>
    </row>
    <row r="390" spans="1:9" x14ac:dyDescent="0.2">
      <c r="A390" s="1" t="s">
        <v>70</v>
      </c>
      <c r="B390" s="1">
        <v>1</v>
      </c>
      <c r="C390" s="1">
        <v>0</v>
      </c>
      <c r="D390" s="1" t="s">
        <v>288</v>
      </c>
      <c r="E390" s="1" t="s">
        <v>526</v>
      </c>
      <c r="F390" s="1" t="s">
        <v>526</v>
      </c>
      <c r="G390" s="1">
        <v>36.6</v>
      </c>
      <c r="H390" s="1" t="s">
        <v>288</v>
      </c>
      <c r="I390" s="1" t="s">
        <v>288</v>
      </c>
    </row>
    <row r="391" spans="1:9" x14ac:dyDescent="0.2">
      <c r="A391" s="1" t="s">
        <v>70</v>
      </c>
      <c r="B391" s="1">
        <v>1</v>
      </c>
      <c r="C391" s="1">
        <v>0</v>
      </c>
      <c r="D391" s="1">
        <v>2</v>
      </c>
      <c r="E391" s="1">
        <v>600</v>
      </c>
      <c r="F391" s="1" t="s">
        <v>526</v>
      </c>
      <c r="G391" s="1">
        <v>36.6</v>
      </c>
      <c r="H391" s="1" t="s">
        <v>288</v>
      </c>
      <c r="I391" s="1" t="s">
        <v>288</v>
      </c>
    </row>
    <row r="392" spans="1:9" x14ac:dyDescent="0.2">
      <c r="A392" s="1" t="s">
        <v>70</v>
      </c>
      <c r="B392" s="1">
        <v>8</v>
      </c>
      <c r="C392" s="1">
        <v>0</v>
      </c>
      <c r="D392" s="1">
        <v>2</v>
      </c>
      <c r="E392" s="1">
        <v>600</v>
      </c>
      <c r="F392" s="1" t="s">
        <v>526</v>
      </c>
      <c r="G392" s="1">
        <v>36.6</v>
      </c>
      <c r="H392" s="1" t="s">
        <v>288</v>
      </c>
      <c r="I392" s="1" t="s">
        <v>288</v>
      </c>
    </row>
    <row r="393" spans="1:9" x14ac:dyDescent="0.2">
      <c r="A393" s="1" t="s">
        <v>70</v>
      </c>
      <c r="B393" s="1">
        <v>1</v>
      </c>
      <c r="C393" s="1">
        <v>0</v>
      </c>
      <c r="D393" s="1">
        <v>2</v>
      </c>
      <c r="E393" s="1" t="s">
        <v>526</v>
      </c>
      <c r="F393" s="1" t="s">
        <v>526</v>
      </c>
      <c r="G393" s="1">
        <v>36.6</v>
      </c>
      <c r="H393" s="1" t="s">
        <v>288</v>
      </c>
      <c r="I393" s="1" t="s">
        <v>288</v>
      </c>
    </row>
    <row r="394" spans="1:9" x14ac:dyDescent="0.2">
      <c r="A394" s="1" t="s">
        <v>70</v>
      </c>
      <c r="B394" s="1">
        <v>1</v>
      </c>
      <c r="C394" s="1">
        <v>0</v>
      </c>
      <c r="D394" s="1">
        <v>2</v>
      </c>
      <c r="E394" s="1" t="s">
        <v>526</v>
      </c>
      <c r="F394" s="1" t="s">
        <v>526</v>
      </c>
      <c r="G394" s="1">
        <v>36.6</v>
      </c>
      <c r="H394" s="1" t="s">
        <v>288</v>
      </c>
      <c r="I394" s="1" t="s">
        <v>288</v>
      </c>
    </row>
    <row r="395" spans="1:9" x14ac:dyDescent="0.2">
      <c r="A395" s="1" t="s">
        <v>70</v>
      </c>
      <c r="B395" s="1">
        <v>1</v>
      </c>
      <c r="C395" s="1">
        <v>0</v>
      </c>
      <c r="D395" s="1" t="s">
        <v>288</v>
      </c>
      <c r="E395" s="1" t="s">
        <v>526</v>
      </c>
      <c r="F395" s="1" t="s">
        <v>526</v>
      </c>
      <c r="G395" s="1">
        <v>36.6</v>
      </c>
      <c r="H395" s="1" t="s">
        <v>288</v>
      </c>
      <c r="I395" s="1" t="s">
        <v>288</v>
      </c>
    </row>
    <row r="396" spans="1:9" x14ac:dyDescent="0.2">
      <c r="A396" s="1" t="s">
        <v>70</v>
      </c>
      <c r="B396" s="1">
        <v>1</v>
      </c>
      <c r="C396" s="1">
        <v>0</v>
      </c>
      <c r="D396" s="1">
        <v>2</v>
      </c>
      <c r="E396" s="1" t="s">
        <v>526</v>
      </c>
      <c r="F396" s="1" t="s">
        <v>526</v>
      </c>
      <c r="G396" s="1">
        <v>36.6</v>
      </c>
      <c r="H396" s="1" t="s">
        <v>288</v>
      </c>
      <c r="I396" s="1" t="s">
        <v>288</v>
      </c>
    </row>
    <row r="397" spans="1:9" x14ac:dyDescent="0.2">
      <c r="A397" s="1" t="s">
        <v>70</v>
      </c>
      <c r="B397" s="1">
        <v>1</v>
      </c>
      <c r="C397" s="1">
        <v>0</v>
      </c>
      <c r="D397" s="1">
        <v>2</v>
      </c>
      <c r="E397" s="1" t="s">
        <v>526</v>
      </c>
      <c r="F397" s="1" t="s">
        <v>526</v>
      </c>
      <c r="G397" s="1">
        <v>36.6</v>
      </c>
      <c r="H397" s="1" t="s">
        <v>288</v>
      </c>
      <c r="I397" s="1" t="s">
        <v>288</v>
      </c>
    </row>
    <row r="398" spans="1:9" x14ac:dyDescent="0.2">
      <c r="A398" s="1" t="s">
        <v>70</v>
      </c>
      <c r="B398" s="1">
        <v>1</v>
      </c>
      <c r="C398" s="1">
        <v>0</v>
      </c>
      <c r="D398" s="1">
        <v>2</v>
      </c>
      <c r="E398" s="1" t="s">
        <v>526</v>
      </c>
      <c r="F398" s="1" t="s">
        <v>526</v>
      </c>
      <c r="G398" s="1">
        <v>36.6</v>
      </c>
      <c r="H398" s="1" t="s">
        <v>288</v>
      </c>
      <c r="I398" s="1" t="s">
        <v>288</v>
      </c>
    </row>
    <row r="399" spans="1:9" x14ac:dyDescent="0.2">
      <c r="A399" s="1" t="s">
        <v>70</v>
      </c>
      <c r="B399" s="1">
        <v>1</v>
      </c>
      <c r="C399" s="1">
        <v>0</v>
      </c>
      <c r="D399" s="1">
        <v>2</v>
      </c>
      <c r="E399" s="1" t="s">
        <v>526</v>
      </c>
      <c r="F399" s="1" t="s">
        <v>526</v>
      </c>
      <c r="G399" s="1">
        <v>36.6</v>
      </c>
      <c r="H399" s="1" t="s">
        <v>288</v>
      </c>
      <c r="I399" s="1" t="s">
        <v>288</v>
      </c>
    </row>
    <row r="400" spans="1:9" x14ac:dyDescent="0.2">
      <c r="A400" s="1" t="s">
        <v>70</v>
      </c>
      <c r="B400" s="1">
        <v>4</v>
      </c>
      <c r="C400" s="1">
        <v>0</v>
      </c>
      <c r="D400" s="1">
        <v>2</v>
      </c>
      <c r="E400" s="1" t="s">
        <v>526</v>
      </c>
      <c r="F400" s="1" t="s">
        <v>526</v>
      </c>
      <c r="G400" s="1">
        <v>36.6</v>
      </c>
      <c r="H400" s="1" t="s">
        <v>288</v>
      </c>
      <c r="I400" s="1" t="s">
        <v>288</v>
      </c>
    </row>
    <row r="401" spans="1:9" x14ac:dyDescent="0.2">
      <c r="A401" s="1" t="s">
        <v>70</v>
      </c>
      <c r="B401" s="1">
        <v>1</v>
      </c>
      <c r="C401" s="1">
        <v>0</v>
      </c>
      <c r="D401" s="1">
        <v>2</v>
      </c>
      <c r="E401" s="1" t="s">
        <v>526</v>
      </c>
      <c r="F401" s="1" t="s">
        <v>526</v>
      </c>
      <c r="G401" s="1">
        <v>36.6</v>
      </c>
      <c r="H401" s="1" t="s">
        <v>288</v>
      </c>
      <c r="I401" s="1" t="s">
        <v>288</v>
      </c>
    </row>
    <row r="402" spans="1:9" x14ac:dyDescent="0.2">
      <c r="A402" s="1" t="s">
        <v>70</v>
      </c>
      <c r="B402" s="1">
        <v>1</v>
      </c>
      <c r="C402" s="1">
        <v>0</v>
      </c>
      <c r="D402" s="1">
        <v>2</v>
      </c>
      <c r="E402" s="1" t="s">
        <v>526</v>
      </c>
      <c r="F402" s="1" t="s">
        <v>526</v>
      </c>
      <c r="G402" s="1">
        <v>36.6</v>
      </c>
      <c r="H402" s="1" t="s">
        <v>288</v>
      </c>
      <c r="I402" s="1" t="s">
        <v>288</v>
      </c>
    </row>
    <row r="403" spans="1:9" x14ac:dyDescent="0.2">
      <c r="A403" s="1" t="s">
        <v>70</v>
      </c>
      <c r="B403" s="1">
        <v>5</v>
      </c>
      <c r="C403" s="1">
        <v>0</v>
      </c>
      <c r="D403" s="1">
        <v>2</v>
      </c>
      <c r="E403" s="1" t="s">
        <v>526</v>
      </c>
      <c r="F403" s="1" t="s">
        <v>526</v>
      </c>
      <c r="G403" s="1">
        <v>36.6</v>
      </c>
      <c r="H403" s="1" t="s">
        <v>288</v>
      </c>
      <c r="I403" s="1" t="s">
        <v>288</v>
      </c>
    </row>
    <row r="404" spans="1:9" x14ac:dyDescent="0.2">
      <c r="A404" s="1" t="s">
        <v>70</v>
      </c>
      <c r="B404" s="1">
        <v>1</v>
      </c>
      <c r="C404" s="1">
        <v>0</v>
      </c>
      <c r="D404" s="1">
        <v>2</v>
      </c>
      <c r="E404" s="1" t="s">
        <v>526</v>
      </c>
      <c r="F404" s="1" t="s">
        <v>526</v>
      </c>
      <c r="G404" s="1">
        <v>36.6</v>
      </c>
      <c r="H404" s="1" t="s">
        <v>245</v>
      </c>
      <c r="I404" s="1" t="s">
        <v>288</v>
      </c>
    </row>
    <row r="405" spans="1:9" x14ac:dyDescent="0.2">
      <c r="A405" s="1" t="s">
        <v>70</v>
      </c>
      <c r="B405" s="1">
        <v>1</v>
      </c>
      <c r="C405" s="1">
        <v>0</v>
      </c>
      <c r="D405" s="1">
        <v>2</v>
      </c>
      <c r="E405" s="1" t="s">
        <v>526</v>
      </c>
      <c r="F405" s="1" t="s">
        <v>526</v>
      </c>
      <c r="G405" s="1">
        <v>36.6</v>
      </c>
      <c r="H405" s="1" t="s">
        <v>185</v>
      </c>
      <c r="I405" s="1" t="s">
        <v>288</v>
      </c>
    </row>
    <row r="406" spans="1:9" x14ac:dyDescent="0.2">
      <c r="A406" s="1" t="s">
        <v>70</v>
      </c>
      <c r="B406" s="1">
        <v>5</v>
      </c>
      <c r="C406" s="1">
        <v>0</v>
      </c>
      <c r="D406" s="1">
        <v>2</v>
      </c>
      <c r="E406" s="1" t="s">
        <v>526</v>
      </c>
      <c r="F406" s="1" t="s">
        <v>526</v>
      </c>
      <c r="G406" s="1">
        <v>36.6</v>
      </c>
      <c r="H406" s="1" t="s">
        <v>185</v>
      </c>
      <c r="I406" s="1" t="s">
        <v>288</v>
      </c>
    </row>
    <row r="407" spans="1:9" x14ac:dyDescent="0.2">
      <c r="A407" s="1" t="s">
        <v>70</v>
      </c>
      <c r="B407" s="1">
        <v>1</v>
      </c>
      <c r="C407" s="1">
        <v>0</v>
      </c>
      <c r="D407" s="1">
        <v>2</v>
      </c>
      <c r="E407" s="1" t="s">
        <v>526</v>
      </c>
      <c r="F407" s="1" t="s">
        <v>526</v>
      </c>
      <c r="G407" s="1">
        <v>36.6</v>
      </c>
      <c r="H407" s="1" t="s">
        <v>288</v>
      </c>
      <c r="I407" s="1" t="s">
        <v>288</v>
      </c>
    </row>
    <row r="408" spans="1:9" x14ac:dyDescent="0.2">
      <c r="A408" s="1" t="s">
        <v>70</v>
      </c>
      <c r="B408" s="1">
        <v>1</v>
      </c>
      <c r="C408" s="1">
        <v>0</v>
      </c>
      <c r="D408" s="1">
        <v>2</v>
      </c>
      <c r="E408" s="1" t="s">
        <v>526</v>
      </c>
      <c r="F408" s="1" t="s">
        <v>526</v>
      </c>
      <c r="G408" s="1">
        <v>36.6</v>
      </c>
      <c r="H408" s="1" t="s">
        <v>288</v>
      </c>
      <c r="I408" s="1" t="s">
        <v>288</v>
      </c>
    </row>
    <row r="409" spans="1:9" x14ac:dyDescent="0.2">
      <c r="A409" s="1" t="s">
        <v>70</v>
      </c>
      <c r="B409" s="1">
        <v>1</v>
      </c>
      <c r="C409" s="1">
        <v>0</v>
      </c>
      <c r="D409" s="1">
        <v>2</v>
      </c>
      <c r="E409" s="1" t="s">
        <v>526</v>
      </c>
      <c r="F409" s="1" t="s">
        <v>526</v>
      </c>
      <c r="G409" s="1">
        <v>36.6</v>
      </c>
      <c r="H409" s="1" t="s">
        <v>288</v>
      </c>
      <c r="I409" s="1" t="s">
        <v>288</v>
      </c>
    </row>
    <row r="410" spans="1:9" x14ac:dyDescent="0.2">
      <c r="A410" s="1" t="s">
        <v>70</v>
      </c>
      <c r="B410" s="1">
        <v>1</v>
      </c>
      <c r="C410" s="1">
        <v>0</v>
      </c>
      <c r="D410" s="1">
        <v>2</v>
      </c>
      <c r="E410" s="1" t="s">
        <v>526</v>
      </c>
      <c r="F410" s="1" t="s">
        <v>526</v>
      </c>
      <c r="G410" s="1">
        <v>36.6</v>
      </c>
      <c r="H410" s="1" t="s">
        <v>288</v>
      </c>
      <c r="I410" s="1" t="s">
        <v>288</v>
      </c>
    </row>
    <row r="411" spans="1:9" x14ac:dyDescent="0.2">
      <c r="A411" s="1" t="s">
        <v>70</v>
      </c>
      <c r="B411" s="1">
        <v>1</v>
      </c>
      <c r="C411" s="1">
        <v>0</v>
      </c>
      <c r="D411" s="1">
        <v>2</v>
      </c>
      <c r="E411" s="1" t="s">
        <v>526</v>
      </c>
      <c r="F411" s="1" t="s">
        <v>526</v>
      </c>
      <c r="G411" s="1">
        <v>36.6</v>
      </c>
      <c r="H411" s="1" t="s">
        <v>288</v>
      </c>
      <c r="I411" s="1" t="s">
        <v>288</v>
      </c>
    </row>
    <row r="412" spans="1:9" x14ac:dyDescent="0.2">
      <c r="A412" s="1" t="s">
        <v>70</v>
      </c>
      <c r="B412" s="1">
        <v>4</v>
      </c>
      <c r="C412" s="1">
        <v>0</v>
      </c>
      <c r="D412" s="1">
        <v>1.25</v>
      </c>
      <c r="E412" s="1" t="s">
        <v>526</v>
      </c>
      <c r="F412" s="1" t="s">
        <v>526</v>
      </c>
      <c r="G412" s="1">
        <v>36.6</v>
      </c>
      <c r="H412" s="1" t="s">
        <v>288</v>
      </c>
      <c r="I412" s="1" t="s">
        <v>288</v>
      </c>
    </row>
    <row r="413" spans="1:9" x14ac:dyDescent="0.2">
      <c r="A413" s="1" t="s">
        <v>70</v>
      </c>
      <c r="B413" s="1">
        <v>1</v>
      </c>
      <c r="C413" s="1">
        <v>0</v>
      </c>
      <c r="D413" s="1">
        <v>2</v>
      </c>
      <c r="E413" s="1" t="s">
        <v>526</v>
      </c>
      <c r="F413" s="1" t="s">
        <v>526</v>
      </c>
      <c r="G413" s="1">
        <v>36.700000000000003</v>
      </c>
      <c r="H413" s="1" t="s">
        <v>202</v>
      </c>
      <c r="I413" s="1">
        <v>53</v>
      </c>
    </row>
    <row r="414" spans="1:9" x14ac:dyDescent="0.2">
      <c r="A414" s="1" t="s">
        <v>70</v>
      </c>
      <c r="B414" s="1">
        <v>1</v>
      </c>
      <c r="C414" s="1">
        <v>0</v>
      </c>
      <c r="D414" s="1">
        <v>2</v>
      </c>
      <c r="E414" s="1" t="s">
        <v>526</v>
      </c>
      <c r="F414" s="1" t="s">
        <v>526</v>
      </c>
      <c r="G414" s="1">
        <v>36.700000000000003</v>
      </c>
      <c r="H414" s="1" t="s">
        <v>291</v>
      </c>
      <c r="I414" s="1">
        <v>63</v>
      </c>
    </row>
    <row r="415" spans="1:9" x14ac:dyDescent="0.2">
      <c r="A415" s="1" t="s">
        <v>70</v>
      </c>
      <c r="B415" s="1">
        <v>1</v>
      </c>
      <c r="C415" s="1">
        <v>0</v>
      </c>
      <c r="D415" s="1">
        <v>2</v>
      </c>
      <c r="E415" s="1" t="s">
        <v>526</v>
      </c>
      <c r="F415" s="1" t="s">
        <v>526</v>
      </c>
      <c r="G415" s="1">
        <v>36.700000000000003</v>
      </c>
      <c r="H415" s="1" t="s">
        <v>63</v>
      </c>
      <c r="I415" s="1">
        <v>64</v>
      </c>
    </row>
    <row r="416" spans="1:9" x14ac:dyDescent="0.2">
      <c r="A416" s="1" t="s">
        <v>70</v>
      </c>
      <c r="B416" s="1">
        <v>1</v>
      </c>
      <c r="C416" s="1">
        <v>0</v>
      </c>
      <c r="D416" s="1">
        <v>2</v>
      </c>
      <c r="E416" s="1" t="s">
        <v>526</v>
      </c>
      <c r="F416" s="1" t="s">
        <v>526</v>
      </c>
      <c r="G416" s="1">
        <v>36.700000000000003</v>
      </c>
      <c r="H416" s="1" t="s">
        <v>212</v>
      </c>
      <c r="I416" s="1">
        <v>70</v>
      </c>
    </row>
    <row r="417" spans="1:9" x14ac:dyDescent="0.2">
      <c r="A417" s="1" t="s">
        <v>70</v>
      </c>
      <c r="B417" s="1">
        <v>1</v>
      </c>
      <c r="C417" s="1">
        <v>0</v>
      </c>
      <c r="D417" s="1">
        <v>2</v>
      </c>
      <c r="E417" s="1" t="s">
        <v>526</v>
      </c>
      <c r="F417" s="1" t="s">
        <v>526</v>
      </c>
      <c r="G417" s="1">
        <v>36.700000000000003</v>
      </c>
      <c r="H417" s="1" t="s">
        <v>147</v>
      </c>
      <c r="I417" s="1">
        <v>72</v>
      </c>
    </row>
    <row r="418" spans="1:9" x14ac:dyDescent="0.2">
      <c r="A418" s="1" t="s">
        <v>70</v>
      </c>
      <c r="B418" s="1">
        <v>1</v>
      </c>
      <c r="C418" s="1">
        <v>0</v>
      </c>
      <c r="D418" s="1">
        <v>2</v>
      </c>
      <c r="E418" s="1" t="s">
        <v>526</v>
      </c>
      <c r="F418" s="1" t="s">
        <v>526</v>
      </c>
      <c r="G418" s="1">
        <v>36.700000000000003</v>
      </c>
      <c r="H418" s="1" t="s">
        <v>272</v>
      </c>
      <c r="I418" s="1">
        <v>72</v>
      </c>
    </row>
    <row r="419" spans="1:9" x14ac:dyDescent="0.2">
      <c r="A419" s="1" t="s">
        <v>70</v>
      </c>
      <c r="B419" s="1">
        <v>1</v>
      </c>
      <c r="C419" s="1">
        <v>0</v>
      </c>
      <c r="D419" s="1">
        <v>2</v>
      </c>
      <c r="E419" s="1" t="s">
        <v>526</v>
      </c>
      <c r="F419" s="1" t="s">
        <v>526</v>
      </c>
      <c r="G419" s="1">
        <v>36.700000000000003</v>
      </c>
      <c r="H419" s="1" t="s">
        <v>261</v>
      </c>
      <c r="I419" s="1">
        <v>73</v>
      </c>
    </row>
    <row r="420" spans="1:9" x14ac:dyDescent="0.2">
      <c r="A420" s="1" t="s">
        <v>70</v>
      </c>
      <c r="B420" s="1">
        <v>1</v>
      </c>
      <c r="C420" s="1">
        <v>0</v>
      </c>
      <c r="D420" s="1">
        <v>2</v>
      </c>
      <c r="E420" s="1" t="s">
        <v>526</v>
      </c>
      <c r="F420" s="1" t="s">
        <v>526</v>
      </c>
      <c r="G420" s="1">
        <v>36.700000000000003</v>
      </c>
      <c r="H420" s="1" t="s">
        <v>402</v>
      </c>
      <c r="I420" s="1">
        <v>73</v>
      </c>
    </row>
    <row r="421" spans="1:9" x14ac:dyDescent="0.2">
      <c r="A421" s="1" t="s">
        <v>70</v>
      </c>
      <c r="B421" s="1">
        <v>1</v>
      </c>
      <c r="C421" s="1">
        <v>0</v>
      </c>
      <c r="D421" s="1">
        <v>2</v>
      </c>
      <c r="E421" s="1" t="s">
        <v>526</v>
      </c>
      <c r="F421" s="1" t="s">
        <v>526</v>
      </c>
      <c r="G421" s="1">
        <v>36.700000000000003</v>
      </c>
      <c r="H421" s="1" t="s">
        <v>493</v>
      </c>
      <c r="I421" s="1">
        <v>75</v>
      </c>
    </row>
    <row r="422" spans="1:9" x14ac:dyDescent="0.2">
      <c r="A422" s="1" t="s">
        <v>70</v>
      </c>
      <c r="B422" s="1">
        <v>1</v>
      </c>
      <c r="C422" s="1">
        <v>0</v>
      </c>
      <c r="D422" s="1">
        <v>2</v>
      </c>
      <c r="E422" s="1" t="s">
        <v>526</v>
      </c>
      <c r="F422" s="1" t="s">
        <v>526</v>
      </c>
      <c r="G422" s="1">
        <v>36.700000000000003</v>
      </c>
      <c r="H422" s="1" t="s">
        <v>300</v>
      </c>
      <c r="I422" s="1">
        <v>75</v>
      </c>
    </row>
    <row r="423" spans="1:9" x14ac:dyDescent="0.2">
      <c r="A423" s="1" t="s">
        <v>70</v>
      </c>
      <c r="B423" s="1">
        <v>5</v>
      </c>
      <c r="C423" s="1">
        <v>0</v>
      </c>
      <c r="D423" s="1">
        <v>2</v>
      </c>
      <c r="E423" s="1" t="s">
        <v>526</v>
      </c>
      <c r="F423" s="1" t="s">
        <v>526</v>
      </c>
      <c r="G423" s="1">
        <v>36.700000000000003</v>
      </c>
      <c r="H423" s="1" t="s">
        <v>300</v>
      </c>
      <c r="I423" s="1">
        <v>75</v>
      </c>
    </row>
    <row r="424" spans="1:9" x14ac:dyDescent="0.2">
      <c r="A424" s="1" t="s">
        <v>70</v>
      </c>
      <c r="B424" s="1">
        <v>1</v>
      </c>
      <c r="C424" s="1">
        <v>0</v>
      </c>
      <c r="D424" s="1" t="s">
        <v>288</v>
      </c>
      <c r="E424" s="1" t="s">
        <v>526</v>
      </c>
      <c r="F424" s="1" t="s">
        <v>526</v>
      </c>
      <c r="G424" s="1">
        <v>36.700000000000003</v>
      </c>
      <c r="H424" s="1" t="s">
        <v>115</v>
      </c>
      <c r="I424" s="1">
        <v>76</v>
      </c>
    </row>
    <row r="425" spans="1:9" x14ac:dyDescent="0.2">
      <c r="A425" s="1" t="s">
        <v>70</v>
      </c>
      <c r="B425" s="1">
        <v>1</v>
      </c>
      <c r="C425" s="1">
        <v>0</v>
      </c>
      <c r="D425" s="1">
        <v>2</v>
      </c>
      <c r="E425" s="1" t="s">
        <v>526</v>
      </c>
      <c r="F425" s="1" t="s">
        <v>526</v>
      </c>
      <c r="G425" s="1">
        <v>36.700000000000003</v>
      </c>
      <c r="H425" s="1" t="s">
        <v>268</v>
      </c>
      <c r="I425" s="1">
        <v>76</v>
      </c>
    </row>
    <row r="426" spans="1:9" x14ac:dyDescent="0.2">
      <c r="A426" s="1" t="s">
        <v>70</v>
      </c>
      <c r="B426" s="1">
        <v>1</v>
      </c>
      <c r="C426" s="1">
        <v>0</v>
      </c>
      <c r="D426" s="1">
        <v>2</v>
      </c>
      <c r="E426" s="1" t="s">
        <v>526</v>
      </c>
      <c r="F426" s="1" t="s">
        <v>526</v>
      </c>
      <c r="G426" s="1">
        <v>36.700000000000003</v>
      </c>
      <c r="H426" s="1" t="s">
        <v>435</v>
      </c>
      <c r="I426" s="1">
        <v>78</v>
      </c>
    </row>
    <row r="427" spans="1:9" x14ac:dyDescent="0.2">
      <c r="A427" s="1" t="s">
        <v>70</v>
      </c>
      <c r="B427" s="1">
        <v>1</v>
      </c>
      <c r="C427" s="1">
        <v>0</v>
      </c>
      <c r="D427" s="1">
        <v>2</v>
      </c>
      <c r="E427" s="1" t="s">
        <v>526</v>
      </c>
      <c r="F427" s="1" t="s">
        <v>526</v>
      </c>
      <c r="G427" s="1">
        <v>36.700000000000003</v>
      </c>
      <c r="H427" s="1" t="s">
        <v>29</v>
      </c>
      <c r="I427" s="1">
        <v>78</v>
      </c>
    </row>
    <row r="428" spans="1:9" x14ac:dyDescent="0.2">
      <c r="A428" s="1" t="s">
        <v>70</v>
      </c>
      <c r="B428" s="1">
        <v>1</v>
      </c>
      <c r="C428" s="1">
        <v>0</v>
      </c>
      <c r="D428" s="1">
        <v>2</v>
      </c>
      <c r="E428" s="1" t="s">
        <v>526</v>
      </c>
      <c r="F428" s="1" t="s">
        <v>526</v>
      </c>
      <c r="G428" s="1">
        <v>36.700000000000003</v>
      </c>
      <c r="H428" s="1" t="s">
        <v>325</v>
      </c>
      <c r="I428" s="1">
        <v>80</v>
      </c>
    </row>
    <row r="429" spans="1:9" x14ac:dyDescent="0.2">
      <c r="A429" s="1" t="s">
        <v>70</v>
      </c>
      <c r="B429" s="1">
        <v>1</v>
      </c>
      <c r="C429" s="1">
        <v>0</v>
      </c>
      <c r="D429" s="1">
        <v>2</v>
      </c>
      <c r="E429" s="1" t="s">
        <v>526</v>
      </c>
      <c r="F429" s="1" t="s">
        <v>526</v>
      </c>
      <c r="G429" s="1">
        <v>36.700000000000003</v>
      </c>
      <c r="H429" s="1" t="s">
        <v>372</v>
      </c>
      <c r="I429" s="1">
        <v>80</v>
      </c>
    </row>
    <row r="430" spans="1:9" x14ac:dyDescent="0.2">
      <c r="A430" s="1" t="s">
        <v>70</v>
      </c>
      <c r="B430" s="1">
        <v>1</v>
      </c>
      <c r="C430" s="1">
        <v>10</v>
      </c>
      <c r="D430" s="1">
        <v>2</v>
      </c>
      <c r="E430" s="1">
        <v>100</v>
      </c>
      <c r="F430" s="1" t="s">
        <v>526</v>
      </c>
      <c r="G430" s="1">
        <v>36.700000000000003</v>
      </c>
      <c r="H430" s="1" t="s">
        <v>164</v>
      </c>
      <c r="I430" s="1">
        <v>80</v>
      </c>
    </row>
    <row r="431" spans="1:9" x14ac:dyDescent="0.2">
      <c r="A431" s="1" t="s">
        <v>70</v>
      </c>
      <c r="B431" s="1">
        <v>1</v>
      </c>
      <c r="C431" s="1">
        <v>10</v>
      </c>
      <c r="D431" s="1" t="s">
        <v>288</v>
      </c>
      <c r="E431" s="1" t="s">
        <v>526</v>
      </c>
      <c r="F431" s="1" t="s">
        <v>526</v>
      </c>
      <c r="G431" s="1">
        <v>36.700000000000003</v>
      </c>
      <c r="H431" s="1" t="s">
        <v>117</v>
      </c>
      <c r="I431" s="1">
        <v>80</v>
      </c>
    </row>
    <row r="432" spans="1:9" x14ac:dyDescent="0.2">
      <c r="A432" s="1" t="s">
        <v>70</v>
      </c>
      <c r="B432" s="1">
        <v>1</v>
      </c>
      <c r="C432" s="1">
        <v>0</v>
      </c>
      <c r="D432" s="1">
        <v>2</v>
      </c>
      <c r="E432" s="1" t="s">
        <v>526</v>
      </c>
      <c r="F432" s="1" t="s">
        <v>526</v>
      </c>
      <c r="G432" s="1">
        <v>36.700000000000003</v>
      </c>
      <c r="H432" s="1" t="s">
        <v>193</v>
      </c>
      <c r="I432" s="1">
        <v>81</v>
      </c>
    </row>
    <row r="433" spans="1:9" x14ac:dyDescent="0.2">
      <c r="A433" s="1" t="s">
        <v>70</v>
      </c>
      <c r="B433" s="1">
        <v>1</v>
      </c>
      <c r="C433" s="1">
        <v>0</v>
      </c>
      <c r="D433" s="1" t="s">
        <v>288</v>
      </c>
      <c r="E433" s="1" t="s">
        <v>526</v>
      </c>
      <c r="F433" s="1" t="s">
        <v>526</v>
      </c>
      <c r="G433" s="1">
        <v>36.700000000000003</v>
      </c>
      <c r="H433" s="1" t="s">
        <v>105</v>
      </c>
      <c r="I433" s="1">
        <v>81</v>
      </c>
    </row>
    <row r="434" spans="1:9" x14ac:dyDescent="0.2">
      <c r="A434" s="1" t="s">
        <v>70</v>
      </c>
      <c r="B434" s="1">
        <v>1</v>
      </c>
      <c r="C434" s="1">
        <v>0</v>
      </c>
      <c r="D434" s="1">
        <v>2</v>
      </c>
      <c r="E434" s="1" t="s">
        <v>526</v>
      </c>
      <c r="F434" s="1" t="s">
        <v>526</v>
      </c>
      <c r="G434" s="1">
        <v>36.700000000000003</v>
      </c>
      <c r="H434" s="1" t="s">
        <v>301</v>
      </c>
      <c r="I434" s="1">
        <v>82</v>
      </c>
    </row>
    <row r="435" spans="1:9" x14ac:dyDescent="0.2">
      <c r="A435" s="1" t="s">
        <v>70</v>
      </c>
      <c r="B435" s="1">
        <v>1</v>
      </c>
      <c r="C435" s="1">
        <v>0</v>
      </c>
      <c r="D435" s="1">
        <v>2</v>
      </c>
      <c r="E435" s="1" t="s">
        <v>526</v>
      </c>
      <c r="F435" s="1" t="s">
        <v>526</v>
      </c>
      <c r="G435" s="1">
        <v>36.700000000000003</v>
      </c>
      <c r="H435" s="1" t="s">
        <v>183</v>
      </c>
      <c r="I435" s="1">
        <v>83</v>
      </c>
    </row>
    <row r="436" spans="1:9" x14ac:dyDescent="0.2">
      <c r="A436" s="1" t="s">
        <v>70</v>
      </c>
      <c r="B436" s="1">
        <v>1</v>
      </c>
      <c r="C436" s="1">
        <v>0</v>
      </c>
      <c r="D436" s="1">
        <v>2</v>
      </c>
      <c r="E436" s="1" t="s">
        <v>526</v>
      </c>
      <c r="F436" s="1" t="s">
        <v>526</v>
      </c>
      <c r="G436" s="1">
        <v>36.700000000000003</v>
      </c>
      <c r="H436" s="1" t="s">
        <v>324</v>
      </c>
      <c r="I436" s="1">
        <v>83</v>
      </c>
    </row>
    <row r="437" spans="1:9" x14ac:dyDescent="0.2">
      <c r="A437" s="1" t="s">
        <v>70</v>
      </c>
      <c r="B437" s="1">
        <v>1</v>
      </c>
      <c r="C437" s="1">
        <v>0</v>
      </c>
      <c r="D437" s="1">
        <v>2</v>
      </c>
      <c r="E437" s="1" t="s">
        <v>526</v>
      </c>
      <c r="F437" s="1" t="s">
        <v>526</v>
      </c>
      <c r="G437" s="1">
        <v>36.700000000000003</v>
      </c>
      <c r="H437" s="1" t="s">
        <v>500</v>
      </c>
      <c r="I437" s="1">
        <v>83</v>
      </c>
    </row>
    <row r="438" spans="1:9" x14ac:dyDescent="0.2">
      <c r="A438" s="1" t="s">
        <v>70</v>
      </c>
      <c r="B438" s="1">
        <v>5</v>
      </c>
      <c r="C438" s="1">
        <v>0</v>
      </c>
      <c r="D438" s="1">
        <v>2</v>
      </c>
      <c r="E438" s="1" t="s">
        <v>526</v>
      </c>
      <c r="F438" s="1" t="s">
        <v>526</v>
      </c>
      <c r="G438" s="1">
        <v>36.700000000000003</v>
      </c>
      <c r="H438" s="1" t="s">
        <v>467</v>
      </c>
      <c r="I438" s="1">
        <v>84</v>
      </c>
    </row>
    <row r="439" spans="1:9" x14ac:dyDescent="0.2">
      <c r="A439" s="1" t="s">
        <v>70</v>
      </c>
      <c r="B439" s="1">
        <v>1</v>
      </c>
      <c r="C439" s="1">
        <v>0</v>
      </c>
      <c r="D439" s="1">
        <v>2</v>
      </c>
      <c r="E439" s="1" t="s">
        <v>526</v>
      </c>
      <c r="F439" s="1" t="s">
        <v>526</v>
      </c>
      <c r="G439" s="1">
        <v>36.700000000000003</v>
      </c>
      <c r="H439" s="1" t="s">
        <v>467</v>
      </c>
      <c r="I439" s="1">
        <v>84</v>
      </c>
    </row>
    <row r="440" spans="1:9" x14ac:dyDescent="0.2">
      <c r="A440" s="1" t="s">
        <v>70</v>
      </c>
      <c r="B440" s="1">
        <v>1</v>
      </c>
      <c r="C440" s="1">
        <v>0</v>
      </c>
      <c r="D440" s="1">
        <v>2</v>
      </c>
      <c r="E440" s="1" t="s">
        <v>526</v>
      </c>
      <c r="F440" s="1" t="s">
        <v>526</v>
      </c>
      <c r="G440" s="1">
        <v>36.700000000000003</v>
      </c>
      <c r="H440" s="1" t="s">
        <v>478</v>
      </c>
      <c r="I440" s="1">
        <v>84</v>
      </c>
    </row>
    <row r="441" spans="1:9" x14ac:dyDescent="0.2">
      <c r="A441" s="1" t="s">
        <v>70</v>
      </c>
      <c r="B441" s="1">
        <v>1</v>
      </c>
      <c r="C441" s="1">
        <v>0</v>
      </c>
      <c r="D441" s="1">
        <v>2</v>
      </c>
      <c r="E441" s="1" t="s">
        <v>526</v>
      </c>
      <c r="F441" s="1" t="s">
        <v>526</v>
      </c>
      <c r="G441" s="1">
        <v>36.700000000000003</v>
      </c>
      <c r="H441" s="1" t="s">
        <v>288</v>
      </c>
      <c r="I441" s="1">
        <v>84</v>
      </c>
    </row>
    <row r="442" spans="1:9" x14ac:dyDescent="0.2">
      <c r="A442" s="1" t="s">
        <v>70</v>
      </c>
      <c r="B442" s="1">
        <v>1</v>
      </c>
      <c r="C442" s="1">
        <v>0</v>
      </c>
      <c r="D442" s="1">
        <v>2</v>
      </c>
      <c r="E442" s="1" t="s">
        <v>526</v>
      </c>
      <c r="F442" s="1" t="s">
        <v>526</v>
      </c>
      <c r="G442" s="1">
        <v>36.700000000000003</v>
      </c>
      <c r="H442" s="1" t="s">
        <v>36</v>
      </c>
      <c r="I442" s="1">
        <v>85</v>
      </c>
    </row>
    <row r="443" spans="1:9" x14ac:dyDescent="0.2">
      <c r="A443" s="1" t="s">
        <v>70</v>
      </c>
      <c r="B443" s="1">
        <v>1</v>
      </c>
      <c r="C443" s="1">
        <v>0</v>
      </c>
      <c r="D443" s="1" t="s">
        <v>288</v>
      </c>
      <c r="E443" s="1" t="s">
        <v>526</v>
      </c>
      <c r="F443" s="1" t="s">
        <v>526</v>
      </c>
      <c r="G443" s="1">
        <v>36.700000000000003</v>
      </c>
      <c r="H443" s="1" t="s">
        <v>116</v>
      </c>
      <c r="I443" s="1">
        <v>85</v>
      </c>
    </row>
    <row r="444" spans="1:9" x14ac:dyDescent="0.2">
      <c r="A444" s="1" t="s">
        <v>70</v>
      </c>
      <c r="B444" s="1">
        <v>1</v>
      </c>
      <c r="C444" s="1">
        <v>0</v>
      </c>
      <c r="D444" s="1">
        <v>2</v>
      </c>
      <c r="E444" s="1" t="s">
        <v>526</v>
      </c>
      <c r="F444" s="1" t="s">
        <v>526</v>
      </c>
      <c r="G444" s="1">
        <v>36.700000000000003</v>
      </c>
      <c r="H444" s="1" t="s">
        <v>194</v>
      </c>
      <c r="I444" s="1">
        <v>85</v>
      </c>
    </row>
    <row r="445" spans="1:9" x14ac:dyDescent="0.2">
      <c r="A445" s="1" t="s">
        <v>70</v>
      </c>
      <c r="B445" s="1">
        <v>1</v>
      </c>
      <c r="C445" s="1">
        <v>0</v>
      </c>
      <c r="D445" s="1">
        <v>2</v>
      </c>
      <c r="E445" s="1" t="s">
        <v>526</v>
      </c>
      <c r="F445" s="1" t="s">
        <v>526</v>
      </c>
      <c r="G445" s="1">
        <v>36.700000000000003</v>
      </c>
      <c r="H445" s="1" t="s">
        <v>211</v>
      </c>
      <c r="I445" s="1">
        <v>86</v>
      </c>
    </row>
    <row r="446" spans="1:9" x14ac:dyDescent="0.2">
      <c r="A446" s="1" t="s">
        <v>70</v>
      </c>
      <c r="B446" s="1">
        <v>1</v>
      </c>
      <c r="C446" s="1">
        <v>0</v>
      </c>
      <c r="D446" s="1">
        <v>2</v>
      </c>
      <c r="E446" s="1" t="s">
        <v>526</v>
      </c>
      <c r="F446" s="1" t="s">
        <v>526</v>
      </c>
      <c r="G446" s="1">
        <v>36.700000000000003</v>
      </c>
      <c r="H446" s="1" t="s">
        <v>445</v>
      </c>
      <c r="I446" s="1">
        <v>86</v>
      </c>
    </row>
    <row r="447" spans="1:9" x14ac:dyDescent="0.2">
      <c r="A447" s="1" t="s">
        <v>70</v>
      </c>
      <c r="B447" s="1">
        <v>3</v>
      </c>
      <c r="C447" s="1">
        <v>0</v>
      </c>
      <c r="D447" s="1">
        <v>2</v>
      </c>
      <c r="E447" s="1" t="s">
        <v>526</v>
      </c>
      <c r="F447" s="1" t="s">
        <v>526</v>
      </c>
      <c r="G447" s="1">
        <v>36.700000000000003</v>
      </c>
      <c r="H447" s="1" t="s">
        <v>201</v>
      </c>
      <c r="I447" s="1">
        <v>87</v>
      </c>
    </row>
    <row r="448" spans="1:9" x14ac:dyDescent="0.2">
      <c r="A448" s="1" t="s">
        <v>70</v>
      </c>
      <c r="B448" s="1">
        <v>3</v>
      </c>
      <c r="C448" s="1">
        <v>0</v>
      </c>
      <c r="D448" s="1">
        <v>2</v>
      </c>
      <c r="E448" s="1" t="s">
        <v>526</v>
      </c>
      <c r="F448" s="1" t="s">
        <v>526</v>
      </c>
      <c r="G448" s="1">
        <v>36.700000000000003</v>
      </c>
      <c r="H448" s="1" t="s">
        <v>441</v>
      </c>
      <c r="I448" s="1">
        <v>89</v>
      </c>
    </row>
    <row r="449" spans="1:9" x14ac:dyDescent="0.2">
      <c r="A449" s="1" t="s">
        <v>70</v>
      </c>
      <c r="B449" s="1">
        <v>1</v>
      </c>
      <c r="C449" s="1">
        <v>10</v>
      </c>
      <c r="D449" s="1">
        <v>2</v>
      </c>
      <c r="E449" s="1" t="s">
        <v>526</v>
      </c>
      <c r="F449" s="1" t="s">
        <v>526</v>
      </c>
      <c r="G449" s="1">
        <v>36.700000000000003</v>
      </c>
      <c r="H449" s="1" t="s">
        <v>161</v>
      </c>
      <c r="I449" s="1">
        <v>89</v>
      </c>
    </row>
    <row r="450" spans="1:9" x14ac:dyDescent="0.2">
      <c r="A450" s="1" t="s">
        <v>70</v>
      </c>
      <c r="B450" s="1">
        <v>1</v>
      </c>
      <c r="C450" s="1">
        <v>0</v>
      </c>
      <c r="D450" s="1">
        <v>2</v>
      </c>
      <c r="E450" s="1" t="s">
        <v>526</v>
      </c>
      <c r="F450" s="1" t="s">
        <v>526</v>
      </c>
      <c r="G450" s="1">
        <v>36.700000000000003</v>
      </c>
      <c r="H450" s="1" t="s">
        <v>155</v>
      </c>
      <c r="I450" s="1">
        <v>92</v>
      </c>
    </row>
    <row r="451" spans="1:9" x14ac:dyDescent="0.2">
      <c r="A451" s="1" t="s">
        <v>70</v>
      </c>
      <c r="B451" s="1">
        <v>1</v>
      </c>
      <c r="C451" s="1">
        <v>0</v>
      </c>
      <c r="D451" s="1">
        <v>2</v>
      </c>
      <c r="E451" s="1" t="s">
        <v>526</v>
      </c>
      <c r="F451" s="1" t="s">
        <v>526</v>
      </c>
      <c r="G451" s="1">
        <v>36.700000000000003</v>
      </c>
      <c r="H451" s="1" t="s">
        <v>394</v>
      </c>
      <c r="I451" s="1">
        <v>92</v>
      </c>
    </row>
    <row r="452" spans="1:9" x14ac:dyDescent="0.2">
      <c r="A452" s="1" t="s">
        <v>70</v>
      </c>
      <c r="B452" s="1">
        <v>1</v>
      </c>
      <c r="C452" s="1">
        <v>0</v>
      </c>
      <c r="D452" s="1">
        <v>2</v>
      </c>
      <c r="E452" s="1" t="s">
        <v>526</v>
      </c>
      <c r="F452" s="1" t="s">
        <v>526</v>
      </c>
      <c r="G452" s="1">
        <v>36.700000000000003</v>
      </c>
      <c r="H452" s="1" t="s">
        <v>240</v>
      </c>
      <c r="I452" s="1">
        <v>93</v>
      </c>
    </row>
    <row r="453" spans="1:9" x14ac:dyDescent="0.2">
      <c r="A453" s="1" t="s">
        <v>70</v>
      </c>
      <c r="B453" s="1">
        <v>1</v>
      </c>
      <c r="C453" s="1">
        <v>0</v>
      </c>
      <c r="D453" s="1">
        <v>2</v>
      </c>
      <c r="E453" s="1" t="s">
        <v>526</v>
      </c>
      <c r="F453" s="1" t="s">
        <v>526</v>
      </c>
      <c r="G453" s="1">
        <v>36.700000000000003</v>
      </c>
      <c r="H453" s="1" t="s">
        <v>215</v>
      </c>
      <c r="I453" s="1">
        <v>95</v>
      </c>
    </row>
    <row r="454" spans="1:9" x14ac:dyDescent="0.2">
      <c r="A454" s="1" t="s">
        <v>70</v>
      </c>
      <c r="B454" s="1">
        <v>1</v>
      </c>
      <c r="C454" s="1">
        <v>0</v>
      </c>
      <c r="D454" s="1">
        <v>2</v>
      </c>
      <c r="E454" s="1" t="s">
        <v>526</v>
      </c>
      <c r="F454" s="1" t="s">
        <v>526</v>
      </c>
      <c r="G454" s="1">
        <v>36.700000000000003</v>
      </c>
      <c r="H454" s="1" t="s">
        <v>378</v>
      </c>
      <c r="I454" s="1">
        <v>95</v>
      </c>
    </row>
    <row r="455" spans="1:9" x14ac:dyDescent="0.2">
      <c r="A455" s="1" t="s">
        <v>70</v>
      </c>
      <c r="B455" s="1">
        <v>8</v>
      </c>
      <c r="C455" s="1">
        <v>0</v>
      </c>
      <c r="D455" s="1">
        <v>2</v>
      </c>
      <c r="E455" s="1" t="s">
        <v>526</v>
      </c>
      <c r="F455" s="1" t="s">
        <v>526</v>
      </c>
      <c r="G455" s="1">
        <v>36.700000000000003</v>
      </c>
      <c r="H455" s="1" t="s">
        <v>378</v>
      </c>
      <c r="I455" s="1">
        <v>95</v>
      </c>
    </row>
    <row r="456" spans="1:9" x14ac:dyDescent="0.2">
      <c r="A456" s="1" t="s">
        <v>70</v>
      </c>
      <c r="B456" s="1">
        <v>1</v>
      </c>
      <c r="C456" s="1">
        <v>0</v>
      </c>
      <c r="D456" s="1" t="s">
        <v>288</v>
      </c>
      <c r="E456" s="1" t="s">
        <v>526</v>
      </c>
      <c r="F456" s="1" t="s">
        <v>526</v>
      </c>
      <c r="G456" s="1">
        <v>36.700000000000003</v>
      </c>
      <c r="H456" s="1" t="s">
        <v>113</v>
      </c>
      <c r="I456" s="1">
        <v>97</v>
      </c>
    </row>
    <row r="457" spans="1:9" x14ac:dyDescent="0.2">
      <c r="A457" s="1" t="s">
        <v>70</v>
      </c>
      <c r="B457" s="1">
        <v>1</v>
      </c>
      <c r="C457" s="1">
        <v>0</v>
      </c>
      <c r="D457" s="1">
        <v>2</v>
      </c>
      <c r="E457" s="1" t="s">
        <v>526</v>
      </c>
      <c r="F457" s="1" t="s">
        <v>526</v>
      </c>
      <c r="G457" s="1">
        <v>36.700000000000003</v>
      </c>
      <c r="H457" s="1" t="s">
        <v>271</v>
      </c>
      <c r="I457" s="1">
        <v>98</v>
      </c>
    </row>
    <row r="458" spans="1:9" x14ac:dyDescent="0.2">
      <c r="A458" s="1" t="s">
        <v>70</v>
      </c>
      <c r="B458" s="1">
        <v>1</v>
      </c>
      <c r="C458" s="1">
        <v>0</v>
      </c>
      <c r="D458" s="1">
        <v>2</v>
      </c>
      <c r="E458" s="1" t="s">
        <v>526</v>
      </c>
      <c r="F458" s="1" t="s">
        <v>526</v>
      </c>
      <c r="G458" s="1">
        <v>36.700000000000003</v>
      </c>
      <c r="H458" s="1" t="s">
        <v>312</v>
      </c>
      <c r="I458" s="1">
        <v>100</v>
      </c>
    </row>
    <row r="459" spans="1:9" x14ac:dyDescent="0.2">
      <c r="A459" s="1" t="s">
        <v>70</v>
      </c>
      <c r="B459" s="1">
        <v>1</v>
      </c>
      <c r="C459" s="1">
        <v>0</v>
      </c>
      <c r="D459" s="1">
        <v>2</v>
      </c>
      <c r="E459" s="1" t="s">
        <v>526</v>
      </c>
      <c r="F459" s="1" t="s">
        <v>526</v>
      </c>
      <c r="G459" s="1">
        <v>36.700000000000003</v>
      </c>
      <c r="H459" s="1" t="s">
        <v>79</v>
      </c>
      <c r="I459" s="1">
        <v>100</v>
      </c>
    </row>
    <row r="460" spans="1:9" x14ac:dyDescent="0.2">
      <c r="A460" s="1" t="s">
        <v>70</v>
      </c>
      <c r="B460" s="1">
        <v>1</v>
      </c>
      <c r="C460" s="1">
        <v>0</v>
      </c>
      <c r="D460" s="1">
        <v>2</v>
      </c>
      <c r="E460" s="1">
        <v>2</v>
      </c>
      <c r="F460" s="1" t="s">
        <v>526</v>
      </c>
      <c r="G460" s="1">
        <v>36.700000000000003</v>
      </c>
      <c r="H460" s="1" t="s">
        <v>386</v>
      </c>
      <c r="I460" s="1">
        <v>102</v>
      </c>
    </row>
    <row r="461" spans="1:9" x14ac:dyDescent="0.2">
      <c r="A461" s="1" t="s">
        <v>70</v>
      </c>
      <c r="B461" s="1">
        <v>5</v>
      </c>
      <c r="C461" s="1">
        <v>0</v>
      </c>
      <c r="D461" s="1">
        <v>2</v>
      </c>
      <c r="E461" s="1">
        <v>2</v>
      </c>
      <c r="F461" s="1" t="s">
        <v>526</v>
      </c>
      <c r="G461" s="1">
        <v>36.700000000000003</v>
      </c>
      <c r="H461" s="1" t="s">
        <v>386</v>
      </c>
      <c r="I461" s="1">
        <v>102</v>
      </c>
    </row>
    <row r="462" spans="1:9" x14ac:dyDescent="0.2">
      <c r="A462" s="1" t="s">
        <v>70</v>
      </c>
      <c r="B462" s="1">
        <v>5</v>
      </c>
      <c r="C462" s="1">
        <v>0</v>
      </c>
      <c r="D462" s="1" t="s">
        <v>288</v>
      </c>
      <c r="E462" s="1" t="s">
        <v>526</v>
      </c>
      <c r="F462" s="1" t="s">
        <v>526</v>
      </c>
      <c r="G462" s="1">
        <v>36.700000000000003</v>
      </c>
      <c r="H462" s="1" t="s">
        <v>305</v>
      </c>
      <c r="I462" s="1">
        <v>103</v>
      </c>
    </row>
    <row r="463" spans="1:9" x14ac:dyDescent="0.2">
      <c r="A463" s="1" t="s">
        <v>70</v>
      </c>
      <c r="B463" s="1">
        <v>1</v>
      </c>
      <c r="C463" s="1">
        <v>0</v>
      </c>
      <c r="D463" s="1">
        <v>2</v>
      </c>
      <c r="E463" s="1" t="s">
        <v>526</v>
      </c>
      <c r="F463" s="1" t="s">
        <v>526</v>
      </c>
      <c r="G463" s="1">
        <v>36.700000000000003</v>
      </c>
      <c r="H463" s="1" t="s">
        <v>81</v>
      </c>
      <c r="I463" s="1">
        <v>103</v>
      </c>
    </row>
    <row r="464" spans="1:9" x14ac:dyDescent="0.2">
      <c r="A464" s="1" t="s">
        <v>70</v>
      </c>
      <c r="B464" s="1">
        <v>1</v>
      </c>
      <c r="C464" s="1">
        <v>0</v>
      </c>
      <c r="D464" s="1">
        <v>2</v>
      </c>
      <c r="E464" s="1" t="s">
        <v>526</v>
      </c>
      <c r="F464" s="1" t="s">
        <v>526</v>
      </c>
      <c r="G464" s="1">
        <v>36.700000000000003</v>
      </c>
      <c r="H464" s="1" t="s">
        <v>419</v>
      </c>
      <c r="I464" s="1">
        <v>105</v>
      </c>
    </row>
    <row r="465" spans="1:9" x14ac:dyDescent="0.2">
      <c r="A465" s="1" t="s">
        <v>70</v>
      </c>
      <c r="B465" s="1">
        <v>1</v>
      </c>
      <c r="C465" s="1">
        <v>0</v>
      </c>
      <c r="D465" s="1">
        <v>2</v>
      </c>
      <c r="E465" s="1" t="s">
        <v>526</v>
      </c>
      <c r="F465" s="1" t="s">
        <v>526</v>
      </c>
      <c r="G465" s="1">
        <v>36.700000000000003</v>
      </c>
      <c r="H465" s="1" t="s">
        <v>248</v>
      </c>
      <c r="I465" s="1">
        <v>105</v>
      </c>
    </row>
    <row r="466" spans="1:9" x14ac:dyDescent="0.2">
      <c r="A466" s="1" t="s">
        <v>70</v>
      </c>
      <c r="B466" s="1">
        <v>5</v>
      </c>
      <c r="C466" s="1">
        <v>0</v>
      </c>
      <c r="D466" s="1">
        <v>2</v>
      </c>
      <c r="E466" s="1" t="s">
        <v>526</v>
      </c>
      <c r="F466" s="1" t="s">
        <v>526</v>
      </c>
      <c r="G466" s="1">
        <v>36.700000000000003</v>
      </c>
      <c r="H466" s="1" t="s">
        <v>248</v>
      </c>
      <c r="I466" s="1">
        <v>105</v>
      </c>
    </row>
    <row r="467" spans="1:9" x14ac:dyDescent="0.2">
      <c r="A467" s="1" t="s">
        <v>70</v>
      </c>
      <c r="B467" s="1">
        <v>3</v>
      </c>
      <c r="C467" s="1">
        <v>0</v>
      </c>
      <c r="D467" s="1">
        <v>2</v>
      </c>
      <c r="E467" s="1" t="s">
        <v>526</v>
      </c>
      <c r="F467" s="1" t="s">
        <v>526</v>
      </c>
      <c r="G467" s="1">
        <v>36.700000000000003</v>
      </c>
      <c r="H467" s="1" t="s">
        <v>458</v>
      </c>
      <c r="I467" s="1">
        <v>105</v>
      </c>
    </row>
    <row r="468" spans="1:9" x14ac:dyDescent="0.2">
      <c r="A468" s="1" t="s">
        <v>70</v>
      </c>
      <c r="B468" s="1">
        <v>1</v>
      </c>
      <c r="C468" s="1">
        <v>0</v>
      </c>
      <c r="D468" s="1">
        <v>2</v>
      </c>
      <c r="E468" s="1" t="s">
        <v>526</v>
      </c>
      <c r="F468" s="1" t="s">
        <v>526</v>
      </c>
      <c r="G468" s="1">
        <v>36.700000000000003</v>
      </c>
      <c r="H468" s="1" t="s">
        <v>400</v>
      </c>
      <c r="I468" s="1">
        <v>106</v>
      </c>
    </row>
    <row r="469" spans="1:9" x14ac:dyDescent="0.2">
      <c r="A469" s="1" t="s">
        <v>70</v>
      </c>
      <c r="B469" s="1">
        <v>5</v>
      </c>
      <c r="C469" s="1">
        <v>0</v>
      </c>
      <c r="D469" s="1">
        <v>2</v>
      </c>
      <c r="E469" s="1" t="s">
        <v>526</v>
      </c>
      <c r="F469" s="1" t="s">
        <v>526</v>
      </c>
      <c r="G469" s="1">
        <v>36.700000000000003</v>
      </c>
      <c r="H469" s="1" t="s">
        <v>400</v>
      </c>
      <c r="I469" s="1">
        <v>106</v>
      </c>
    </row>
    <row r="470" spans="1:9" x14ac:dyDescent="0.2">
      <c r="A470" s="1" t="s">
        <v>70</v>
      </c>
      <c r="B470" s="1">
        <v>1</v>
      </c>
      <c r="C470" s="1">
        <v>0</v>
      </c>
      <c r="D470" s="1">
        <v>2</v>
      </c>
      <c r="E470" s="1" t="s">
        <v>526</v>
      </c>
      <c r="F470" s="1" t="s">
        <v>526</v>
      </c>
      <c r="G470" s="1">
        <v>36.700000000000003</v>
      </c>
      <c r="H470" s="1" t="s">
        <v>411</v>
      </c>
      <c r="I470" s="1">
        <v>109</v>
      </c>
    </row>
    <row r="471" spans="1:9" x14ac:dyDescent="0.2">
      <c r="A471" s="1" t="s">
        <v>70</v>
      </c>
      <c r="B471" s="1">
        <v>1</v>
      </c>
      <c r="C471" s="1">
        <v>0</v>
      </c>
      <c r="D471" s="1">
        <v>2</v>
      </c>
      <c r="E471" s="1" t="s">
        <v>526</v>
      </c>
      <c r="F471" s="1" t="s">
        <v>526</v>
      </c>
      <c r="G471" s="1">
        <v>36.700000000000003</v>
      </c>
      <c r="H471" s="1" t="s">
        <v>295</v>
      </c>
      <c r="I471" s="1">
        <v>110</v>
      </c>
    </row>
    <row r="472" spans="1:9" x14ac:dyDescent="0.2">
      <c r="A472" s="1" t="s">
        <v>70</v>
      </c>
      <c r="B472" s="1">
        <v>8</v>
      </c>
      <c r="C472" s="1">
        <v>0</v>
      </c>
      <c r="D472" s="1">
        <v>2</v>
      </c>
      <c r="E472" s="1" t="s">
        <v>526</v>
      </c>
      <c r="F472" s="1" t="s">
        <v>526</v>
      </c>
      <c r="G472" s="1">
        <v>36.700000000000003</v>
      </c>
      <c r="H472" s="1" t="s">
        <v>295</v>
      </c>
      <c r="I472" s="1">
        <v>110</v>
      </c>
    </row>
    <row r="473" spans="1:9" x14ac:dyDescent="0.2">
      <c r="A473" s="1" t="s">
        <v>70</v>
      </c>
      <c r="B473" s="1">
        <v>1</v>
      </c>
      <c r="C473" s="1">
        <v>0</v>
      </c>
      <c r="D473" s="1">
        <v>2</v>
      </c>
      <c r="E473" s="1" t="s">
        <v>526</v>
      </c>
      <c r="F473" s="1" t="s">
        <v>526</v>
      </c>
      <c r="G473" s="1">
        <v>36.700000000000003</v>
      </c>
      <c r="H473" s="1" t="s">
        <v>279</v>
      </c>
      <c r="I473" s="1">
        <v>112</v>
      </c>
    </row>
    <row r="474" spans="1:9" x14ac:dyDescent="0.2">
      <c r="A474" s="1" t="s">
        <v>70</v>
      </c>
      <c r="B474" s="1">
        <v>1</v>
      </c>
      <c r="C474" s="1">
        <v>0</v>
      </c>
      <c r="D474" s="1">
        <v>2</v>
      </c>
      <c r="E474" s="1" t="s">
        <v>526</v>
      </c>
      <c r="F474" s="1" t="s">
        <v>526</v>
      </c>
      <c r="G474" s="1">
        <v>36.700000000000003</v>
      </c>
      <c r="H474" s="1" t="s">
        <v>219</v>
      </c>
      <c r="I474" s="1">
        <v>118</v>
      </c>
    </row>
    <row r="475" spans="1:9" x14ac:dyDescent="0.2">
      <c r="A475" s="1" t="s">
        <v>70</v>
      </c>
      <c r="B475" s="1">
        <v>1</v>
      </c>
      <c r="C475" s="1">
        <v>0</v>
      </c>
      <c r="D475" s="1" t="s">
        <v>288</v>
      </c>
      <c r="E475" s="1" t="s">
        <v>526</v>
      </c>
      <c r="F475" s="1" t="s">
        <v>526</v>
      </c>
      <c r="G475" s="1">
        <v>36.700000000000003</v>
      </c>
      <c r="H475" s="1" t="s">
        <v>288</v>
      </c>
      <c r="I475" s="1" t="s">
        <v>288</v>
      </c>
    </row>
    <row r="476" spans="1:9" x14ac:dyDescent="0.2">
      <c r="A476" s="1" t="s">
        <v>70</v>
      </c>
      <c r="B476" s="1">
        <v>1</v>
      </c>
      <c r="C476" s="1">
        <v>0</v>
      </c>
      <c r="D476" s="1">
        <v>2</v>
      </c>
      <c r="E476" s="1" t="s">
        <v>526</v>
      </c>
      <c r="F476" s="1" t="s">
        <v>526</v>
      </c>
      <c r="G476" s="1">
        <v>36.700000000000003</v>
      </c>
      <c r="H476" s="1" t="s">
        <v>288</v>
      </c>
      <c r="I476" s="1" t="s">
        <v>288</v>
      </c>
    </row>
    <row r="477" spans="1:9" x14ac:dyDescent="0.2">
      <c r="A477" s="1" t="s">
        <v>70</v>
      </c>
      <c r="B477" s="1">
        <v>5</v>
      </c>
      <c r="C477" s="1">
        <v>0</v>
      </c>
      <c r="D477" s="1" t="s">
        <v>288</v>
      </c>
      <c r="E477" s="1" t="s">
        <v>526</v>
      </c>
      <c r="F477" s="1" t="s">
        <v>526</v>
      </c>
      <c r="G477" s="1">
        <v>36.700000000000003</v>
      </c>
      <c r="H477" s="1" t="s">
        <v>288</v>
      </c>
      <c r="I477" s="1" t="s">
        <v>288</v>
      </c>
    </row>
    <row r="478" spans="1:9" x14ac:dyDescent="0.2">
      <c r="A478" s="1" t="s">
        <v>70</v>
      </c>
      <c r="B478" s="1">
        <v>1</v>
      </c>
      <c r="C478" s="1">
        <v>0</v>
      </c>
      <c r="D478" s="1" t="s">
        <v>288</v>
      </c>
      <c r="E478" s="1" t="s">
        <v>526</v>
      </c>
      <c r="F478" s="1" t="s">
        <v>526</v>
      </c>
      <c r="G478" s="1">
        <v>36.700000000000003</v>
      </c>
      <c r="H478" s="1" t="s">
        <v>288</v>
      </c>
      <c r="I478" s="1" t="s">
        <v>288</v>
      </c>
    </row>
    <row r="479" spans="1:9" x14ac:dyDescent="0.2">
      <c r="A479" s="1" t="s">
        <v>70</v>
      </c>
      <c r="B479" s="1">
        <v>1</v>
      </c>
      <c r="C479" s="1">
        <v>0</v>
      </c>
      <c r="D479" s="1">
        <v>2</v>
      </c>
      <c r="E479" s="1" t="s">
        <v>526</v>
      </c>
      <c r="F479" s="1" t="s">
        <v>526</v>
      </c>
      <c r="G479" s="1">
        <v>36.700000000000003</v>
      </c>
      <c r="H479" s="1" t="s">
        <v>288</v>
      </c>
      <c r="I479" s="1" t="s">
        <v>288</v>
      </c>
    </row>
    <row r="480" spans="1:9" x14ac:dyDescent="0.2">
      <c r="A480" s="1" t="s">
        <v>70</v>
      </c>
      <c r="B480" s="1">
        <v>1</v>
      </c>
      <c r="C480" s="1">
        <v>0</v>
      </c>
      <c r="D480" s="1">
        <v>2</v>
      </c>
      <c r="E480" s="1" t="s">
        <v>526</v>
      </c>
      <c r="F480" s="1" t="s">
        <v>526</v>
      </c>
      <c r="G480" s="1">
        <v>36.700000000000003</v>
      </c>
      <c r="H480" s="1" t="s">
        <v>288</v>
      </c>
      <c r="I480" s="1" t="s">
        <v>288</v>
      </c>
    </row>
    <row r="481" spans="1:9" x14ac:dyDescent="0.2">
      <c r="A481" s="1" t="s">
        <v>70</v>
      </c>
      <c r="B481" s="1">
        <v>1</v>
      </c>
      <c r="C481" s="1">
        <v>10</v>
      </c>
      <c r="D481" s="1">
        <v>2</v>
      </c>
      <c r="E481" s="1" t="s">
        <v>526</v>
      </c>
      <c r="F481" s="1" t="s">
        <v>526</v>
      </c>
      <c r="G481" s="1">
        <v>36.700000000000003</v>
      </c>
      <c r="H481" s="1" t="s">
        <v>288</v>
      </c>
      <c r="I481" s="1" t="s">
        <v>288</v>
      </c>
    </row>
    <row r="482" spans="1:9" x14ac:dyDescent="0.2">
      <c r="A482" s="1" t="s">
        <v>70</v>
      </c>
      <c r="B482" s="1">
        <v>1</v>
      </c>
      <c r="C482" s="1">
        <v>0</v>
      </c>
      <c r="D482" s="1">
        <v>2</v>
      </c>
      <c r="E482" s="1" t="s">
        <v>526</v>
      </c>
      <c r="F482" s="1" t="s">
        <v>526</v>
      </c>
      <c r="G482" s="1">
        <v>36.700000000000003</v>
      </c>
      <c r="H482" s="1" t="s">
        <v>288</v>
      </c>
      <c r="I482" s="1" t="s">
        <v>288</v>
      </c>
    </row>
    <row r="483" spans="1:9" x14ac:dyDescent="0.2">
      <c r="A483" s="1" t="s">
        <v>70</v>
      </c>
      <c r="B483" s="1">
        <v>3</v>
      </c>
      <c r="C483" s="1">
        <v>0</v>
      </c>
      <c r="D483" s="1">
        <v>2</v>
      </c>
      <c r="E483" s="1">
        <v>400</v>
      </c>
      <c r="F483" s="1" t="s">
        <v>526</v>
      </c>
      <c r="G483" s="1">
        <v>36.700000000000003</v>
      </c>
      <c r="H483" s="1" t="s">
        <v>288</v>
      </c>
      <c r="I483" s="1" t="s">
        <v>288</v>
      </c>
    </row>
    <row r="484" spans="1:9" x14ac:dyDescent="0.2">
      <c r="A484" s="1" t="s">
        <v>70</v>
      </c>
      <c r="B484" s="1">
        <v>11</v>
      </c>
      <c r="C484" s="1">
        <v>0</v>
      </c>
      <c r="D484" s="1">
        <v>2</v>
      </c>
      <c r="E484" s="1">
        <v>400</v>
      </c>
      <c r="F484" s="1" t="s">
        <v>526</v>
      </c>
      <c r="G484" s="1">
        <v>36.700000000000003</v>
      </c>
      <c r="H484" s="1" t="s">
        <v>288</v>
      </c>
      <c r="I484" s="1" t="s">
        <v>288</v>
      </c>
    </row>
    <row r="485" spans="1:9" x14ac:dyDescent="0.2">
      <c r="A485" s="1" t="s">
        <v>70</v>
      </c>
      <c r="B485" s="1">
        <v>1</v>
      </c>
      <c r="C485" s="1">
        <v>0</v>
      </c>
      <c r="D485" s="1">
        <v>2</v>
      </c>
      <c r="E485" s="1" t="s">
        <v>526</v>
      </c>
      <c r="F485" s="1" t="s">
        <v>526</v>
      </c>
      <c r="G485" s="1">
        <v>36.700000000000003</v>
      </c>
      <c r="H485" s="1" t="s">
        <v>288</v>
      </c>
      <c r="I485" s="1" t="s">
        <v>288</v>
      </c>
    </row>
    <row r="486" spans="1:9" x14ac:dyDescent="0.2">
      <c r="A486" s="1" t="s">
        <v>70</v>
      </c>
      <c r="B486" s="1">
        <v>1</v>
      </c>
      <c r="C486" s="1">
        <v>0</v>
      </c>
      <c r="D486" s="1">
        <v>2</v>
      </c>
      <c r="E486" s="1" t="s">
        <v>526</v>
      </c>
      <c r="F486" s="1" t="s">
        <v>526</v>
      </c>
      <c r="G486" s="1">
        <v>36.700000000000003</v>
      </c>
      <c r="H486" s="1" t="s">
        <v>288</v>
      </c>
      <c r="I486" s="1" t="s">
        <v>288</v>
      </c>
    </row>
    <row r="487" spans="1:9" x14ac:dyDescent="0.2">
      <c r="A487" s="1" t="s">
        <v>70</v>
      </c>
      <c r="B487" s="1">
        <v>1</v>
      </c>
      <c r="C487" s="1">
        <v>0</v>
      </c>
      <c r="D487" s="1">
        <v>2</v>
      </c>
      <c r="E487" s="1" t="s">
        <v>526</v>
      </c>
      <c r="F487" s="1" t="s">
        <v>526</v>
      </c>
      <c r="G487" s="1">
        <v>36.700000000000003</v>
      </c>
      <c r="H487" s="1" t="s">
        <v>288</v>
      </c>
      <c r="I487" s="1" t="s">
        <v>288</v>
      </c>
    </row>
    <row r="488" spans="1:9" x14ac:dyDescent="0.2">
      <c r="A488" s="1" t="s">
        <v>70</v>
      </c>
      <c r="B488" s="1">
        <v>8</v>
      </c>
      <c r="C488" s="1">
        <v>0</v>
      </c>
      <c r="D488" s="1">
        <v>2</v>
      </c>
      <c r="E488" s="1" t="s">
        <v>526</v>
      </c>
      <c r="F488" s="1" t="s">
        <v>526</v>
      </c>
      <c r="G488" s="1">
        <v>36.700000000000003</v>
      </c>
      <c r="H488" s="1" t="s">
        <v>288</v>
      </c>
      <c r="I488" s="1" t="s">
        <v>288</v>
      </c>
    </row>
    <row r="489" spans="1:9" x14ac:dyDescent="0.2">
      <c r="A489" s="1" t="s">
        <v>70</v>
      </c>
      <c r="B489" s="1">
        <v>1</v>
      </c>
      <c r="C489" s="1">
        <v>0</v>
      </c>
      <c r="D489" s="1">
        <v>2</v>
      </c>
      <c r="E489" s="1" t="s">
        <v>526</v>
      </c>
      <c r="F489" s="1" t="s">
        <v>526</v>
      </c>
      <c r="G489" s="1">
        <v>36.700000000000003</v>
      </c>
      <c r="H489" s="1" t="s">
        <v>288</v>
      </c>
      <c r="I489" s="1" t="s">
        <v>288</v>
      </c>
    </row>
    <row r="490" spans="1:9" x14ac:dyDescent="0.2">
      <c r="A490" s="1" t="s">
        <v>70</v>
      </c>
      <c r="B490" s="1">
        <v>1</v>
      </c>
      <c r="C490" s="1">
        <v>0</v>
      </c>
      <c r="D490" s="1">
        <v>2</v>
      </c>
      <c r="E490" s="1" t="s">
        <v>526</v>
      </c>
      <c r="F490" s="1" t="s">
        <v>526</v>
      </c>
      <c r="G490" s="1">
        <v>36.700000000000003</v>
      </c>
      <c r="H490" s="1" t="s">
        <v>288</v>
      </c>
      <c r="I490" s="1" t="s">
        <v>288</v>
      </c>
    </row>
    <row r="491" spans="1:9" x14ac:dyDescent="0.2">
      <c r="A491" s="1" t="s">
        <v>70</v>
      </c>
      <c r="B491" s="1">
        <v>1</v>
      </c>
      <c r="C491" s="1">
        <v>0</v>
      </c>
      <c r="D491" s="1">
        <v>2</v>
      </c>
      <c r="E491" s="1" t="s">
        <v>526</v>
      </c>
      <c r="F491" s="1" t="s">
        <v>526</v>
      </c>
      <c r="G491" s="1">
        <v>36.700000000000003</v>
      </c>
      <c r="H491" s="1" t="s">
        <v>288</v>
      </c>
      <c r="I491" s="1" t="s">
        <v>288</v>
      </c>
    </row>
    <row r="492" spans="1:9" x14ac:dyDescent="0.2">
      <c r="A492" s="1" t="s">
        <v>70</v>
      </c>
      <c r="B492" s="1">
        <v>8</v>
      </c>
      <c r="C492" s="1">
        <v>0</v>
      </c>
      <c r="D492" s="1">
        <v>2</v>
      </c>
      <c r="E492" s="1" t="s">
        <v>526</v>
      </c>
      <c r="F492" s="1" t="s">
        <v>526</v>
      </c>
      <c r="G492" s="1">
        <v>36.700000000000003</v>
      </c>
      <c r="H492" s="1" t="s">
        <v>288</v>
      </c>
      <c r="I492" s="1" t="s">
        <v>288</v>
      </c>
    </row>
    <row r="493" spans="1:9" x14ac:dyDescent="0.2">
      <c r="A493" s="1" t="s">
        <v>70</v>
      </c>
      <c r="B493" s="1">
        <v>1</v>
      </c>
      <c r="C493" s="1">
        <v>0</v>
      </c>
      <c r="D493" s="1">
        <v>2</v>
      </c>
      <c r="E493" s="1" t="s">
        <v>526</v>
      </c>
      <c r="F493" s="1" t="s">
        <v>526</v>
      </c>
      <c r="G493" s="1">
        <v>36.700000000000003</v>
      </c>
      <c r="H493" s="1" t="s">
        <v>288</v>
      </c>
      <c r="I493" s="1" t="s">
        <v>288</v>
      </c>
    </row>
    <row r="494" spans="1:9" x14ac:dyDescent="0.2">
      <c r="A494" s="1" t="s">
        <v>70</v>
      </c>
      <c r="B494" s="1">
        <v>5</v>
      </c>
      <c r="C494" s="1">
        <v>0</v>
      </c>
      <c r="D494" s="1">
        <v>2</v>
      </c>
      <c r="E494" s="1" t="s">
        <v>526</v>
      </c>
      <c r="F494" s="1" t="s">
        <v>526</v>
      </c>
      <c r="G494" s="1">
        <v>36.700000000000003</v>
      </c>
      <c r="H494" s="1" t="s">
        <v>288</v>
      </c>
      <c r="I494" s="1" t="s">
        <v>288</v>
      </c>
    </row>
    <row r="495" spans="1:9" x14ac:dyDescent="0.2">
      <c r="A495" s="1" t="s">
        <v>70</v>
      </c>
      <c r="B495" s="1">
        <v>1</v>
      </c>
      <c r="C495" s="1">
        <v>0</v>
      </c>
      <c r="D495" s="1">
        <v>2</v>
      </c>
      <c r="E495" s="1" t="s">
        <v>526</v>
      </c>
      <c r="F495" s="1" t="s">
        <v>526</v>
      </c>
      <c r="G495" s="1">
        <v>36.700000000000003</v>
      </c>
      <c r="H495" s="1" t="s">
        <v>288</v>
      </c>
      <c r="I495" s="1" t="s">
        <v>288</v>
      </c>
    </row>
    <row r="496" spans="1:9" x14ac:dyDescent="0.2">
      <c r="A496" s="1" t="s">
        <v>70</v>
      </c>
      <c r="B496" s="1">
        <v>5</v>
      </c>
      <c r="C496" s="1">
        <v>0</v>
      </c>
      <c r="D496" s="1">
        <v>2</v>
      </c>
      <c r="E496" s="1" t="s">
        <v>526</v>
      </c>
      <c r="F496" s="1" t="s">
        <v>526</v>
      </c>
      <c r="G496" s="1">
        <v>36.700000000000003</v>
      </c>
      <c r="H496" s="1" t="s">
        <v>288</v>
      </c>
      <c r="I496" s="1" t="s">
        <v>288</v>
      </c>
    </row>
    <row r="497" spans="1:9" x14ac:dyDescent="0.2">
      <c r="A497" s="1" t="s">
        <v>70</v>
      </c>
      <c r="B497" s="1">
        <v>1</v>
      </c>
      <c r="C497" s="1">
        <v>0</v>
      </c>
      <c r="D497" s="1">
        <v>2</v>
      </c>
      <c r="E497" s="1" t="s">
        <v>526</v>
      </c>
      <c r="F497" s="1" t="s">
        <v>526</v>
      </c>
      <c r="G497" s="1">
        <v>36.700000000000003</v>
      </c>
      <c r="H497" s="1" t="s">
        <v>188</v>
      </c>
      <c r="I497" s="1" t="s">
        <v>288</v>
      </c>
    </row>
    <row r="498" spans="1:9" x14ac:dyDescent="0.2">
      <c r="A498" s="1" t="s">
        <v>70</v>
      </c>
      <c r="B498" s="1">
        <v>1</v>
      </c>
      <c r="C498" s="1">
        <v>0</v>
      </c>
      <c r="D498" s="1">
        <v>2</v>
      </c>
      <c r="E498" s="1" t="s">
        <v>526</v>
      </c>
      <c r="F498" s="1" t="s">
        <v>526</v>
      </c>
      <c r="G498" s="1">
        <v>36.700000000000003</v>
      </c>
      <c r="H498" s="1" t="s">
        <v>288</v>
      </c>
      <c r="I498" s="1" t="s">
        <v>288</v>
      </c>
    </row>
    <row r="499" spans="1:9" x14ac:dyDescent="0.2">
      <c r="A499" s="1" t="s">
        <v>70</v>
      </c>
      <c r="B499" s="1">
        <v>1</v>
      </c>
      <c r="C499" s="1">
        <v>0</v>
      </c>
      <c r="D499" s="1">
        <v>2</v>
      </c>
      <c r="E499" s="1" t="s">
        <v>526</v>
      </c>
      <c r="F499" s="1" t="s">
        <v>526</v>
      </c>
      <c r="G499" s="1">
        <v>36.700000000000003</v>
      </c>
      <c r="H499" s="1" t="s">
        <v>288</v>
      </c>
      <c r="I499" s="1" t="s">
        <v>288</v>
      </c>
    </row>
    <row r="500" spans="1:9" x14ac:dyDescent="0.2">
      <c r="A500" s="1" t="s">
        <v>70</v>
      </c>
      <c r="B500" s="1">
        <v>1</v>
      </c>
      <c r="C500" s="1">
        <v>0</v>
      </c>
      <c r="D500" s="1">
        <v>2</v>
      </c>
      <c r="E500" s="1" t="s">
        <v>526</v>
      </c>
      <c r="F500" s="1" t="s">
        <v>526</v>
      </c>
      <c r="G500" s="1">
        <v>36.700000000000003</v>
      </c>
      <c r="H500" s="1" t="s">
        <v>288</v>
      </c>
      <c r="I500" s="1" t="s">
        <v>288</v>
      </c>
    </row>
    <row r="501" spans="1:9" x14ac:dyDescent="0.2">
      <c r="A501" s="1" t="s">
        <v>70</v>
      </c>
      <c r="B501" s="1">
        <v>5</v>
      </c>
      <c r="C501" s="1">
        <v>0</v>
      </c>
      <c r="D501" s="1">
        <v>2</v>
      </c>
      <c r="E501" s="1" t="s">
        <v>526</v>
      </c>
      <c r="F501" s="1" t="s">
        <v>526</v>
      </c>
      <c r="G501" s="1">
        <v>36.700000000000003</v>
      </c>
      <c r="H501" s="1" t="s">
        <v>288</v>
      </c>
      <c r="I501" s="1" t="s">
        <v>288</v>
      </c>
    </row>
    <row r="502" spans="1:9" x14ac:dyDescent="0.2">
      <c r="A502" s="1" t="s">
        <v>70</v>
      </c>
      <c r="B502" s="1">
        <v>1</v>
      </c>
      <c r="C502" s="1">
        <v>0</v>
      </c>
      <c r="D502" s="1">
        <v>2</v>
      </c>
      <c r="E502" s="1" t="s">
        <v>526</v>
      </c>
      <c r="F502" s="1" t="s">
        <v>526</v>
      </c>
      <c r="G502" s="1">
        <v>36.700000000000003</v>
      </c>
      <c r="H502" s="1" t="s">
        <v>288</v>
      </c>
      <c r="I502" s="1" t="s">
        <v>288</v>
      </c>
    </row>
    <row r="503" spans="1:9" x14ac:dyDescent="0.2">
      <c r="A503" s="1" t="s">
        <v>70</v>
      </c>
      <c r="B503" s="1">
        <v>1</v>
      </c>
      <c r="C503" s="1">
        <v>0</v>
      </c>
      <c r="D503" s="1">
        <v>2</v>
      </c>
      <c r="E503" s="1" t="s">
        <v>526</v>
      </c>
      <c r="F503" s="1" t="s">
        <v>526</v>
      </c>
      <c r="G503" s="1">
        <v>36.700000000000003</v>
      </c>
      <c r="H503" s="1" t="s">
        <v>288</v>
      </c>
      <c r="I503" s="1" t="s">
        <v>288</v>
      </c>
    </row>
    <row r="504" spans="1:9" x14ac:dyDescent="0.2">
      <c r="A504" s="1" t="s">
        <v>70</v>
      </c>
      <c r="B504" s="1">
        <v>1</v>
      </c>
      <c r="C504" s="1">
        <v>0</v>
      </c>
      <c r="D504" s="1">
        <v>2</v>
      </c>
      <c r="E504" s="1" t="s">
        <v>526</v>
      </c>
      <c r="F504" s="1" t="s">
        <v>526</v>
      </c>
      <c r="G504" s="1">
        <v>36.700000000000003</v>
      </c>
      <c r="H504" s="1" t="s">
        <v>288</v>
      </c>
      <c r="I504" s="1" t="s">
        <v>288</v>
      </c>
    </row>
    <row r="505" spans="1:9" x14ac:dyDescent="0.2">
      <c r="A505" s="1" t="s">
        <v>70</v>
      </c>
      <c r="B505" s="1">
        <v>4</v>
      </c>
      <c r="C505" s="1">
        <v>0</v>
      </c>
      <c r="D505" s="1">
        <v>1.25</v>
      </c>
      <c r="E505" s="1" t="s">
        <v>526</v>
      </c>
      <c r="F505" s="1" t="s">
        <v>526</v>
      </c>
      <c r="G505" s="1">
        <v>36.700000000000003</v>
      </c>
      <c r="H505" s="1" t="s">
        <v>288</v>
      </c>
      <c r="I505" s="1" t="s">
        <v>288</v>
      </c>
    </row>
    <row r="506" spans="1:9" x14ac:dyDescent="0.2">
      <c r="A506" s="1" t="s">
        <v>70</v>
      </c>
      <c r="B506" s="1">
        <v>1</v>
      </c>
      <c r="C506" s="1">
        <v>0</v>
      </c>
      <c r="D506" s="1">
        <v>2</v>
      </c>
      <c r="E506" s="1" t="s">
        <v>526</v>
      </c>
      <c r="F506" s="1" t="s">
        <v>526</v>
      </c>
      <c r="G506" s="1">
        <v>36.700000000000003</v>
      </c>
      <c r="H506" s="1" t="s">
        <v>288</v>
      </c>
      <c r="I506" s="1" t="s">
        <v>288</v>
      </c>
    </row>
    <row r="507" spans="1:9" x14ac:dyDescent="0.2">
      <c r="A507" s="1" t="s">
        <v>70</v>
      </c>
      <c r="B507" s="1">
        <v>1</v>
      </c>
      <c r="C507" s="1">
        <v>0</v>
      </c>
      <c r="D507" s="1">
        <v>2</v>
      </c>
      <c r="E507" s="1" t="s">
        <v>526</v>
      </c>
      <c r="F507" s="1" t="s">
        <v>526</v>
      </c>
      <c r="G507" s="1">
        <v>36.700000000000003</v>
      </c>
      <c r="H507" s="1" t="s">
        <v>288</v>
      </c>
      <c r="I507" s="1" t="s">
        <v>288</v>
      </c>
    </row>
    <row r="508" spans="1:9" x14ac:dyDescent="0.2">
      <c r="A508" s="1" t="s">
        <v>70</v>
      </c>
      <c r="B508" s="1">
        <v>1</v>
      </c>
      <c r="C508" s="1">
        <v>0</v>
      </c>
      <c r="D508" s="1">
        <v>2</v>
      </c>
      <c r="E508" s="1" t="s">
        <v>526</v>
      </c>
      <c r="F508" s="1" t="s">
        <v>526</v>
      </c>
      <c r="G508" s="1">
        <v>36.700000000000003</v>
      </c>
      <c r="H508" s="1" t="s">
        <v>288</v>
      </c>
      <c r="I508" s="1" t="s">
        <v>288</v>
      </c>
    </row>
    <row r="509" spans="1:9" x14ac:dyDescent="0.2">
      <c r="A509" s="1" t="s">
        <v>70</v>
      </c>
      <c r="B509" s="1">
        <v>1</v>
      </c>
      <c r="C509" s="1">
        <v>0</v>
      </c>
      <c r="D509" s="1">
        <v>2</v>
      </c>
      <c r="E509" s="1" t="s">
        <v>526</v>
      </c>
      <c r="F509" s="1" t="s">
        <v>526</v>
      </c>
      <c r="G509" s="1">
        <v>36.700000000000003</v>
      </c>
      <c r="H509" s="1" t="s">
        <v>288</v>
      </c>
      <c r="I509" s="1" t="s">
        <v>288</v>
      </c>
    </row>
    <row r="510" spans="1:9" x14ac:dyDescent="0.2">
      <c r="A510" s="1" t="s">
        <v>70</v>
      </c>
      <c r="B510" s="1">
        <v>3</v>
      </c>
      <c r="C510" s="1">
        <v>0</v>
      </c>
      <c r="D510" s="1">
        <v>2</v>
      </c>
      <c r="E510" s="1" t="s">
        <v>526</v>
      </c>
      <c r="F510" s="1" t="s">
        <v>526</v>
      </c>
      <c r="G510" s="1">
        <v>36.700000000000003</v>
      </c>
      <c r="H510" s="1" t="s">
        <v>288</v>
      </c>
      <c r="I510" s="1" t="s">
        <v>288</v>
      </c>
    </row>
    <row r="511" spans="1:9" x14ac:dyDescent="0.2">
      <c r="A511" s="1" t="s">
        <v>70</v>
      </c>
      <c r="B511" s="1">
        <v>1</v>
      </c>
      <c r="C511" s="1">
        <v>0</v>
      </c>
      <c r="D511" s="1">
        <v>2</v>
      </c>
      <c r="E511" s="1">
        <v>100</v>
      </c>
      <c r="F511" s="1" t="s">
        <v>526</v>
      </c>
      <c r="G511" s="1">
        <v>36.700000000000003</v>
      </c>
      <c r="H511" s="1" t="s">
        <v>288</v>
      </c>
      <c r="I511" s="1" t="s">
        <v>288</v>
      </c>
    </row>
    <row r="512" spans="1:9" x14ac:dyDescent="0.2">
      <c r="A512" s="1" t="s">
        <v>70</v>
      </c>
      <c r="B512" s="1">
        <v>8</v>
      </c>
      <c r="C512" s="1">
        <v>0</v>
      </c>
      <c r="D512" s="1">
        <v>2</v>
      </c>
      <c r="E512" s="1">
        <v>100</v>
      </c>
      <c r="F512" s="1" t="s">
        <v>526</v>
      </c>
      <c r="G512" s="1">
        <v>36.700000000000003</v>
      </c>
      <c r="H512" s="1" t="s">
        <v>288</v>
      </c>
      <c r="I512" s="1" t="s">
        <v>288</v>
      </c>
    </row>
    <row r="513" spans="1:9" x14ac:dyDescent="0.2">
      <c r="A513" s="1" t="s">
        <v>70</v>
      </c>
      <c r="B513" s="1">
        <v>1</v>
      </c>
      <c r="C513" s="1">
        <v>0</v>
      </c>
      <c r="D513" s="1">
        <v>2</v>
      </c>
      <c r="E513" s="1" t="s">
        <v>526</v>
      </c>
      <c r="F513" s="1" t="s">
        <v>526</v>
      </c>
      <c r="G513" s="1">
        <v>36.700000000000003</v>
      </c>
      <c r="H513" s="1" t="s">
        <v>288</v>
      </c>
      <c r="I513" s="1" t="s">
        <v>288</v>
      </c>
    </row>
    <row r="514" spans="1:9" x14ac:dyDescent="0.2">
      <c r="A514" s="1" t="s">
        <v>70</v>
      </c>
      <c r="B514" s="1">
        <v>1</v>
      </c>
      <c r="C514" s="1">
        <v>0</v>
      </c>
      <c r="D514" s="1">
        <v>2</v>
      </c>
      <c r="E514" s="1" t="s">
        <v>526</v>
      </c>
      <c r="F514" s="1" t="s">
        <v>526</v>
      </c>
      <c r="G514" s="1">
        <v>36.700000000000003</v>
      </c>
      <c r="H514" s="1" t="s">
        <v>288</v>
      </c>
      <c r="I514" s="1" t="s">
        <v>288</v>
      </c>
    </row>
    <row r="515" spans="1:9" x14ac:dyDescent="0.2">
      <c r="A515" s="1" t="s">
        <v>70</v>
      </c>
      <c r="B515" s="1">
        <v>5</v>
      </c>
      <c r="C515" s="1">
        <v>0</v>
      </c>
      <c r="D515" s="1">
        <v>2</v>
      </c>
      <c r="E515" s="1" t="s">
        <v>526</v>
      </c>
      <c r="F515" s="1" t="s">
        <v>526</v>
      </c>
      <c r="G515" s="1">
        <v>36.700000000000003</v>
      </c>
      <c r="H515" s="1" t="s">
        <v>288</v>
      </c>
      <c r="I515" s="1" t="s">
        <v>288</v>
      </c>
    </row>
    <row r="516" spans="1:9" x14ac:dyDescent="0.2">
      <c r="A516" s="1" t="s">
        <v>70</v>
      </c>
      <c r="B516" s="1">
        <v>1</v>
      </c>
      <c r="C516" s="1">
        <v>0</v>
      </c>
      <c r="D516" s="1">
        <v>2</v>
      </c>
      <c r="E516" s="1" t="s">
        <v>526</v>
      </c>
      <c r="F516" s="1" t="s">
        <v>526</v>
      </c>
      <c r="G516" s="1">
        <v>36.700000000000003</v>
      </c>
      <c r="H516" s="1" t="s">
        <v>288</v>
      </c>
      <c r="I516" s="1" t="s">
        <v>288</v>
      </c>
    </row>
    <row r="517" spans="1:9" x14ac:dyDescent="0.2">
      <c r="A517" s="1" t="s">
        <v>70</v>
      </c>
      <c r="B517" s="1">
        <v>1</v>
      </c>
      <c r="C517" s="1">
        <v>0</v>
      </c>
      <c r="D517" s="1">
        <v>2</v>
      </c>
      <c r="E517" s="1" t="s">
        <v>526</v>
      </c>
      <c r="F517" s="1" t="s">
        <v>526</v>
      </c>
      <c r="G517" s="1">
        <v>36.700000000000003</v>
      </c>
      <c r="H517" s="1" t="s">
        <v>288</v>
      </c>
      <c r="I517" s="1" t="s">
        <v>288</v>
      </c>
    </row>
    <row r="518" spans="1:9" x14ac:dyDescent="0.2">
      <c r="A518" s="1" t="s">
        <v>70</v>
      </c>
      <c r="B518" s="1">
        <v>8</v>
      </c>
      <c r="C518" s="1">
        <v>0</v>
      </c>
      <c r="D518" s="1">
        <v>2</v>
      </c>
      <c r="E518" s="1" t="s">
        <v>526</v>
      </c>
      <c r="F518" s="1" t="s">
        <v>526</v>
      </c>
      <c r="G518" s="1">
        <v>36.700000000000003</v>
      </c>
      <c r="H518" s="1" t="s">
        <v>288</v>
      </c>
      <c r="I518" s="1" t="s">
        <v>288</v>
      </c>
    </row>
    <row r="519" spans="1:9" x14ac:dyDescent="0.2">
      <c r="A519" s="1" t="s">
        <v>70</v>
      </c>
      <c r="B519" s="1">
        <v>3</v>
      </c>
      <c r="C519" s="1">
        <v>10</v>
      </c>
      <c r="D519" s="1">
        <v>2</v>
      </c>
      <c r="E519" s="1" t="s">
        <v>526</v>
      </c>
      <c r="F519" s="1" t="s">
        <v>526</v>
      </c>
      <c r="G519" s="1">
        <v>36.700000000000003</v>
      </c>
      <c r="H519" s="1" t="s">
        <v>288</v>
      </c>
      <c r="I519" s="1" t="s">
        <v>288</v>
      </c>
    </row>
    <row r="520" spans="1:9" x14ac:dyDescent="0.2">
      <c r="A520" s="1" t="s">
        <v>70</v>
      </c>
      <c r="B520" s="1">
        <v>11</v>
      </c>
      <c r="C520" s="1">
        <v>10</v>
      </c>
      <c r="D520" s="1">
        <v>2</v>
      </c>
      <c r="E520" s="1" t="s">
        <v>526</v>
      </c>
      <c r="F520" s="1" t="s">
        <v>526</v>
      </c>
      <c r="G520" s="1">
        <v>36.700000000000003</v>
      </c>
      <c r="H520" s="1" t="s">
        <v>288</v>
      </c>
      <c r="I520" s="1" t="s">
        <v>288</v>
      </c>
    </row>
    <row r="521" spans="1:9" x14ac:dyDescent="0.2">
      <c r="A521" s="1" t="s">
        <v>70</v>
      </c>
      <c r="B521" s="1">
        <v>1</v>
      </c>
      <c r="C521" s="1">
        <v>0</v>
      </c>
      <c r="D521" s="1">
        <v>2</v>
      </c>
      <c r="E521" s="1" t="s">
        <v>526</v>
      </c>
      <c r="F521" s="1" t="s">
        <v>526</v>
      </c>
      <c r="G521" s="1">
        <v>36.700000000000003</v>
      </c>
      <c r="H521" s="1" t="s">
        <v>288</v>
      </c>
      <c r="I521" s="1" t="s">
        <v>288</v>
      </c>
    </row>
    <row r="522" spans="1:9" x14ac:dyDescent="0.2">
      <c r="A522" s="1" t="s">
        <v>70</v>
      </c>
      <c r="B522" s="1">
        <v>1</v>
      </c>
      <c r="C522" s="1">
        <v>0</v>
      </c>
      <c r="D522" s="1">
        <v>2</v>
      </c>
      <c r="E522" s="1" t="s">
        <v>526</v>
      </c>
      <c r="F522" s="1" t="s">
        <v>526</v>
      </c>
      <c r="G522" s="1">
        <v>36.700000000000003</v>
      </c>
      <c r="H522" s="1" t="s">
        <v>288</v>
      </c>
      <c r="I522" s="1" t="s">
        <v>288</v>
      </c>
    </row>
    <row r="523" spans="1:9" x14ac:dyDescent="0.2">
      <c r="A523" s="1" t="s">
        <v>70</v>
      </c>
      <c r="B523" s="1">
        <v>3</v>
      </c>
      <c r="C523" s="1">
        <v>0</v>
      </c>
      <c r="D523" s="1">
        <v>1</v>
      </c>
      <c r="E523" s="1" t="s">
        <v>526</v>
      </c>
      <c r="F523" s="1" t="s">
        <v>526</v>
      </c>
      <c r="G523" s="1">
        <v>36.700000000000003</v>
      </c>
      <c r="H523" s="1" t="s">
        <v>288</v>
      </c>
      <c r="I523" s="1" t="s">
        <v>288</v>
      </c>
    </row>
    <row r="524" spans="1:9" x14ac:dyDescent="0.2">
      <c r="A524" s="1" t="s">
        <v>70</v>
      </c>
      <c r="B524" s="1">
        <v>3</v>
      </c>
      <c r="C524" s="1">
        <v>0</v>
      </c>
      <c r="D524" s="1">
        <v>2</v>
      </c>
      <c r="E524" s="1" t="s">
        <v>526</v>
      </c>
      <c r="F524" s="1" t="s">
        <v>526</v>
      </c>
      <c r="G524" s="1">
        <v>36.700000000000003</v>
      </c>
      <c r="H524" s="1" t="s">
        <v>288</v>
      </c>
      <c r="I524" s="1" t="s">
        <v>288</v>
      </c>
    </row>
    <row r="525" spans="1:9" x14ac:dyDescent="0.2">
      <c r="A525" s="1" t="s">
        <v>70</v>
      </c>
      <c r="B525" s="1">
        <v>1</v>
      </c>
      <c r="C525" s="1">
        <v>0</v>
      </c>
      <c r="D525" s="1">
        <v>2</v>
      </c>
      <c r="E525" s="1" t="s">
        <v>526</v>
      </c>
      <c r="F525" s="1" t="s">
        <v>526</v>
      </c>
      <c r="G525" s="1">
        <v>36.700000000000003</v>
      </c>
      <c r="H525" s="1" t="s">
        <v>288</v>
      </c>
      <c r="I525" s="1" t="s">
        <v>288</v>
      </c>
    </row>
    <row r="526" spans="1:9" x14ac:dyDescent="0.2">
      <c r="A526" s="1" t="s">
        <v>70</v>
      </c>
      <c r="B526" s="1">
        <v>8</v>
      </c>
      <c r="C526" s="1">
        <v>0</v>
      </c>
      <c r="D526" s="1">
        <v>2</v>
      </c>
      <c r="E526" s="1" t="s">
        <v>526</v>
      </c>
      <c r="F526" s="1" t="s">
        <v>526</v>
      </c>
      <c r="G526" s="1">
        <v>36.700000000000003</v>
      </c>
      <c r="H526" s="1" t="s">
        <v>288</v>
      </c>
      <c r="I526" s="1" t="s">
        <v>288</v>
      </c>
    </row>
    <row r="527" spans="1:9" x14ac:dyDescent="0.2">
      <c r="A527" s="1" t="s">
        <v>70</v>
      </c>
      <c r="B527" s="1">
        <v>1</v>
      </c>
      <c r="C527" s="1">
        <v>0</v>
      </c>
      <c r="D527" s="1">
        <v>2</v>
      </c>
      <c r="E527" s="1" t="s">
        <v>526</v>
      </c>
      <c r="F527" s="1" t="s">
        <v>526</v>
      </c>
      <c r="G527" s="1">
        <v>36.700000000000003</v>
      </c>
      <c r="H527" s="1" t="s">
        <v>234</v>
      </c>
      <c r="I527" s="1" t="s">
        <v>288</v>
      </c>
    </row>
    <row r="528" spans="1:9" x14ac:dyDescent="0.2">
      <c r="A528" s="1" t="s">
        <v>70</v>
      </c>
      <c r="B528" s="1">
        <v>1</v>
      </c>
      <c r="C528" s="1">
        <v>0</v>
      </c>
      <c r="D528" s="1">
        <v>2</v>
      </c>
      <c r="E528" s="1" t="s">
        <v>526</v>
      </c>
      <c r="F528" s="1" t="s">
        <v>526</v>
      </c>
      <c r="G528" s="1">
        <v>36.700000000000003</v>
      </c>
      <c r="H528" s="1" t="s">
        <v>288</v>
      </c>
      <c r="I528" s="1" t="s">
        <v>288</v>
      </c>
    </row>
    <row r="529" spans="1:9" x14ac:dyDescent="0.2">
      <c r="A529" s="1" t="s">
        <v>70</v>
      </c>
      <c r="B529" s="1">
        <v>5</v>
      </c>
      <c r="C529" s="1">
        <v>0</v>
      </c>
      <c r="D529" s="1">
        <v>2</v>
      </c>
      <c r="E529" s="1" t="s">
        <v>526</v>
      </c>
      <c r="F529" s="1" t="s">
        <v>526</v>
      </c>
      <c r="G529" s="1">
        <v>36.700000000000003</v>
      </c>
      <c r="H529" s="1" t="s">
        <v>288</v>
      </c>
      <c r="I529" s="1" t="s">
        <v>288</v>
      </c>
    </row>
    <row r="530" spans="1:9" x14ac:dyDescent="0.2">
      <c r="A530" s="1" t="s">
        <v>70</v>
      </c>
      <c r="B530" s="1">
        <v>1</v>
      </c>
      <c r="C530" s="1">
        <v>0</v>
      </c>
      <c r="D530" s="1">
        <v>2</v>
      </c>
      <c r="E530" s="1" t="s">
        <v>526</v>
      </c>
      <c r="F530" s="1" t="s">
        <v>526</v>
      </c>
      <c r="G530" s="1">
        <v>36.700000000000003</v>
      </c>
      <c r="H530" s="1" t="s">
        <v>288</v>
      </c>
      <c r="I530" s="1" t="s">
        <v>288</v>
      </c>
    </row>
    <row r="531" spans="1:9" x14ac:dyDescent="0.2">
      <c r="A531" s="1" t="s">
        <v>70</v>
      </c>
      <c r="B531" s="1">
        <v>1</v>
      </c>
      <c r="C531" s="1">
        <v>0</v>
      </c>
      <c r="D531" s="1">
        <v>2</v>
      </c>
      <c r="E531" s="1" t="s">
        <v>526</v>
      </c>
      <c r="F531" s="1" t="s">
        <v>526</v>
      </c>
      <c r="G531" s="1">
        <v>36.700000000000003</v>
      </c>
      <c r="H531" s="1" t="s">
        <v>288</v>
      </c>
      <c r="I531" s="1" t="s">
        <v>288</v>
      </c>
    </row>
    <row r="532" spans="1:9" x14ac:dyDescent="0.2">
      <c r="A532" s="1" t="s">
        <v>70</v>
      </c>
      <c r="B532" s="1">
        <v>1</v>
      </c>
      <c r="C532" s="1">
        <v>0</v>
      </c>
      <c r="D532" s="1">
        <v>2</v>
      </c>
      <c r="E532" s="1" t="s">
        <v>526</v>
      </c>
      <c r="F532" s="1" t="s">
        <v>526</v>
      </c>
      <c r="G532" s="1">
        <v>36.700000000000003</v>
      </c>
      <c r="H532" s="1" t="s">
        <v>288</v>
      </c>
      <c r="I532" s="1" t="s">
        <v>288</v>
      </c>
    </row>
    <row r="533" spans="1:9" x14ac:dyDescent="0.2">
      <c r="A533" s="1" t="s">
        <v>70</v>
      </c>
      <c r="B533" s="1">
        <v>5</v>
      </c>
      <c r="C533" s="1">
        <v>0</v>
      </c>
      <c r="D533" s="1">
        <v>2</v>
      </c>
      <c r="E533" s="1" t="s">
        <v>526</v>
      </c>
      <c r="F533" s="1" t="s">
        <v>526</v>
      </c>
      <c r="G533" s="1">
        <v>36.700000000000003</v>
      </c>
      <c r="H533" s="1" t="s">
        <v>288</v>
      </c>
      <c r="I533" s="1" t="s">
        <v>288</v>
      </c>
    </row>
    <row r="534" spans="1:9" x14ac:dyDescent="0.2">
      <c r="A534" s="1" t="s">
        <v>70</v>
      </c>
      <c r="B534" s="1">
        <v>1</v>
      </c>
      <c r="C534" s="1">
        <v>0</v>
      </c>
      <c r="D534" s="1">
        <v>2</v>
      </c>
      <c r="E534" s="1" t="s">
        <v>526</v>
      </c>
      <c r="F534" s="1" t="s">
        <v>526</v>
      </c>
      <c r="G534" s="1">
        <v>36.700000000000003</v>
      </c>
      <c r="H534" s="1" t="s">
        <v>288</v>
      </c>
      <c r="I534" s="1" t="s">
        <v>288</v>
      </c>
    </row>
    <row r="535" spans="1:9" x14ac:dyDescent="0.2">
      <c r="A535" s="1" t="s">
        <v>70</v>
      </c>
      <c r="B535" s="1">
        <v>8</v>
      </c>
      <c r="C535" s="1">
        <v>0</v>
      </c>
      <c r="D535" s="1">
        <v>2</v>
      </c>
      <c r="E535" s="1" t="s">
        <v>526</v>
      </c>
      <c r="F535" s="1" t="s">
        <v>526</v>
      </c>
      <c r="G535" s="1">
        <v>36.700000000000003</v>
      </c>
      <c r="H535" s="1" t="s">
        <v>288</v>
      </c>
      <c r="I535" s="1" t="s">
        <v>288</v>
      </c>
    </row>
    <row r="536" spans="1:9" x14ac:dyDescent="0.2">
      <c r="A536" s="1" t="s">
        <v>70</v>
      </c>
      <c r="B536" s="1">
        <v>3</v>
      </c>
      <c r="C536" s="1">
        <v>0</v>
      </c>
      <c r="D536" s="1">
        <v>2</v>
      </c>
      <c r="E536" s="1" t="s">
        <v>526</v>
      </c>
      <c r="F536" s="1" t="s">
        <v>526</v>
      </c>
      <c r="G536" s="1">
        <v>36.700000000000003</v>
      </c>
      <c r="H536" s="1" t="s">
        <v>288</v>
      </c>
      <c r="I536" s="1" t="s">
        <v>288</v>
      </c>
    </row>
    <row r="537" spans="1:9" x14ac:dyDescent="0.2">
      <c r="A537" s="1" t="s">
        <v>70</v>
      </c>
      <c r="B537" s="1">
        <v>1</v>
      </c>
      <c r="C537" s="1">
        <v>0</v>
      </c>
      <c r="D537" s="1">
        <v>2</v>
      </c>
      <c r="E537" s="1" t="s">
        <v>526</v>
      </c>
      <c r="F537" s="1" t="s">
        <v>526</v>
      </c>
      <c r="G537" s="1">
        <v>36.700000000000003</v>
      </c>
      <c r="H537" s="1" t="s">
        <v>288</v>
      </c>
      <c r="I537" s="1" t="s">
        <v>288</v>
      </c>
    </row>
    <row r="538" spans="1:9" x14ac:dyDescent="0.2">
      <c r="A538" s="1" t="s">
        <v>70</v>
      </c>
      <c r="B538" s="1">
        <v>1</v>
      </c>
      <c r="C538" s="1">
        <v>0</v>
      </c>
      <c r="D538" s="1">
        <v>2</v>
      </c>
      <c r="E538" s="1" t="s">
        <v>526</v>
      </c>
      <c r="F538" s="1" t="s">
        <v>526</v>
      </c>
      <c r="G538" s="1">
        <v>36.700000000000003</v>
      </c>
      <c r="H538" s="1" t="s">
        <v>288</v>
      </c>
      <c r="I538" s="1" t="s">
        <v>288</v>
      </c>
    </row>
    <row r="539" spans="1:9" x14ac:dyDescent="0.2">
      <c r="A539" s="1" t="s">
        <v>70</v>
      </c>
      <c r="B539" s="1">
        <v>1</v>
      </c>
      <c r="C539" s="1">
        <v>0</v>
      </c>
      <c r="D539" s="1">
        <v>2</v>
      </c>
      <c r="E539" s="1" t="s">
        <v>526</v>
      </c>
      <c r="F539" s="1" t="s">
        <v>526</v>
      </c>
      <c r="G539" s="1">
        <v>36.799999999999997</v>
      </c>
      <c r="H539" s="1" t="s">
        <v>497</v>
      </c>
      <c r="I539" s="1">
        <v>48</v>
      </c>
    </row>
    <row r="540" spans="1:9" x14ac:dyDescent="0.2">
      <c r="A540" s="1" t="s">
        <v>70</v>
      </c>
      <c r="B540" s="1">
        <v>5</v>
      </c>
      <c r="C540" s="1">
        <v>0</v>
      </c>
      <c r="D540" s="1">
        <v>2</v>
      </c>
      <c r="E540" s="1" t="s">
        <v>526</v>
      </c>
      <c r="F540" s="1" t="s">
        <v>526</v>
      </c>
      <c r="G540" s="1">
        <v>36.799999999999997</v>
      </c>
      <c r="H540" s="1" t="s">
        <v>497</v>
      </c>
      <c r="I540" s="1">
        <v>48</v>
      </c>
    </row>
    <row r="541" spans="1:9" x14ac:dyDescent="0.2">
      <c r="A541" s="1" t="s">
        <v>70</v>
      </c>
      <c r="B541" s="1">
        <v>1</v>
      </c>
      <c r="C541" s="1">
        <v>0</v>
      </c>
      <c r="D541" s="1">
        <v>2</v>
      </c>
      <c r="E541" s="1" t="s">
        <v>526</v>
      </c>
      <c r="F541" s="1" t="s">
        <v>526</v>
      </c>
      <c r="G541" s="1">
        <v>36.799999999999997</v>
      </c>
      <c r="H541" s="1" t="s">
        <v>432</v>
      </c>
      <c r="I541" s="1">
        <v>57</v>
      </c>
    </row>
    <row r="542" spans="1:9" x14ac:dyDescent="0.2">
      <c r="A542" s="1" t="s">
        <v>70</v>
      </c>
      <c r="B542" s="1">
        <v>1</v>
      </c>
      <c r="C542" s="1">
        <v>0</v>
      </c>
      <c r="D542" s="1">
        <v>2</v>
      </c>
      <c r="E542" s="1" t="s">
        <v>526</v>
      </c>
      <c r="F542" s="1" t="s">
        <v>526</v>
      </c>
      <c r="G542" s="1">
        <v>36.799999999999997</v>
      </c>
      <c r="H542" s="1" t="s">
        <v>95</v>
      </c>
      <c r="I542" s="1">
        <v>64</v>
      </c>
    </row>
    <row r="543" spans="1:9" x14ac:dyDescent="0.2">
      <c r="A543" s="1" t="s">
        <v>70</v>
      </c>
      <c r="B543" s="1">
        <v>1</v>
      </c>
      <c r="C543" s="1">
        <v>0</v>
      </c>
      <c r="D543" s="1">
        <v>2</v>
      </c>
      <c r="E543" s="1" t="s">
        <v>526</v>
      </c>
      <c r="F543" s="1" t="s">
        <v>526</v>
      </c>
      <c r="G543" s="1">
        <v>36.799999999999997</v>
      </c>
      <c r="H543" s="1" t="s">
        <v>256</v>
      </c>
      <c r="I543" s="1">
        <v>64</v>
      </c>
    </row>
    <row r="544" spans="1:9" x14ac:dyDescent="0.2">
      <c r="A544" s="1" t="s">
        <v>70</v>
      </c>
      <c r="B544" s="1">
        <v>1</v>
      </c>
      <c r="C544" s="1">
        <v>0</v>
      </c>
      <c r="D544" s="1">
        <v>2</v>
      </c>
      <c r="E544" s="1" t="s">
        <v>526</v>
      </c>
      <c r="F544" s="1" t="s">
        <v>526</v>
      </c>
      <c r="G544" s="1">
        <v>36.799999999999997</v>
      </c>
      <c r="H544" s="1" t="s">
        <v>256</v>
      </c>
      <c r="I544" s="1">
        <v>64</v>
      </c>
    </row>
    <row r="545" spans="1:9" x14ac:dyDescent="0.2">
      <c r="A545" s="1" t="s">
        <v>70</v>
      </c>
      <c r="B545" s="1">
        <v>1</v>
      </c>
      <c r="C545" s="1">
        <v>0</v>
      </c>
      <c r="D545" s="1">
        <v>2</v>
      </c>
      <c r="E545" s="1" t="s">
        <v>526</v>
      </c>
      <c r="F545" s="1" t="s">
        <v>526</v>
      </c>
      <c r="G545" s="1">
        <v>36.799999999999997</v>
      </c>
      <c r="H545" s="1" t="s">
        <v>409</v>
      </c>
      <c r="I545" s="1">
        <v>65</v>
      </c>
    </row>
    <row r="546" spans="1:9" x14ac:dyDescent="0.2">
      <c r="A546" s="1" t="s">
        <v>70</v>
      </c>
      <c r="B546" s="1">
        <v>1</v>
      </c>
      <c r="C546" s="1">
        <v>0</v>
      </c>
      <c r="D546" s="1">
        <v>2</v>
      </c>
      <c r="E546" s="1" t="s">
        <v>526</v>
      </c>
      <c r="F546" s="1" t="s">
        <v>526</v>
      </c>
      <c r="G546" s="1">
        <v>36.799999999999997</v>
      </c>
      <c r="H546" s="1" t="s">
        <v>484</v>
      </c>
      <c r="I546" s="1">
        <v>66</v>
      </c>
    </row>
    <row r="547" spans="1:9" x14ac:dyDescent="0.2">
      <c r="A547" s="1" t="s">
        <v>70</v>
      </c>
      <c r="B547" s="1">
        <v>1</v>
      </c>
      <c r="C547" s="1">
        <v>0</v>
      </c>
      <c r="D547" s="1" t="s">
        <v>288</v>
      </c>
      <c r="E547" s="1" t="s">
        <v>526</v>
      </c>
      <c r="F547" s="1" t="s">
        <v>526</v>
      </c>
      <c r="G547" s="1">
        <v>36.799999999999997</v>
      </c>
      <c r="H547" s="1" t="s">
        <v>84</v>
      </c>
      <c r="I547" s="1">
        <v>67</v>
      </c>
    </row>
    <row r="548" spans="1:9" x14ac:dyDescent="0.2">
      <c r="A548" s="1" t="s">
        <v>70</v>
      </c>
      <c r="B548" s="1">
        <v>1</v>
      </c>
      <c r="C548" s="1">
        <v>0</v>
      </c>
      <c r="D548" s="1">
        <v>2</v>
      </c>
      <c r="E548" s="1" t="s">
        <v>526</v>
      </c>
      <c r="F548" s="1" t="s">
        <v>526</v>
      </c>
      <c r="G548" s="1">
        <v>36.799999999999997</v>
      </c>
      <c r="H548" s="1" t="s">
        <v>179</v>
      </c>
      <c r="I548" s="1">
        <v>69</v>
      </c>
    </row>
    <row r="549" spans="1:9" x14ac:dyDescent="0.2">
      <c r="A549" s="1" t="s">
        <v>70</v>
      </c>
      <c r="B549" s="1">
        <v>1</v>
      </c>
      <c r="C549" s="1">
        <v>0</v>
      </c>
      <c r="D549" s="1">
        <v>2</v>
      </c>
      <c r="E549" s="1" t="s">
        <v>526</v>
      </c>
      <c r="F549" s="1" t="s">
        <v>526</v>
      </c>
      <c r="G549" s="1">
        <v>36.799999999999997</v>
      </c>
      <c r="H549" s="1" t="s">
        <v>226</v>
      </c>
      <c r="I549" s="1">
        <v>69</v>
      </c>
    </row>
    <row r="550" spans="1:9" x14ac:dyDescent="0.2">
      <c r="A550" s="1" t="s">
        <v>70</v>
      </c>
      <c r="B550" s="1">
        <v>1</v>
      </c>
      <c r="C550" s="1">
        <v>0</v>
      </c>
      <c r="D550" s="1">
        <v>2</v>
      </c>
      <c r="E550" s="1" t="s">
        <v>526</v>
      </c>
      <c r="F550" s="1" t="s">
        <v>526</v>
      </c>
      <c r="G550" s="1">
        <v>36.799999999999997</v>
      </c>
      <c r="H550" s="1" t="s">
        <v>149</v>
      </c>
      <c r="I550" s="1">
        <v>69</v>
      </c>
    </row>
    <row r="551" spans="1:9" x14ac:dyDescent="0.2">
      <c r="A551" s="1" t="s">
        <v>70</v>
      </c>
      <c r="B551" s="1">
        <v>1</v>
      </c>
      <c r="C551" s="1">
        <v>0</v>
      </c>
      <c r="D551" s="1">
        <v>2</v>
      </c>
      <c r="E551" s="1" t="s">
        <v>526</v>
      </c>
      <c r="F551" s="1" t="s">
        <v>526</v>
      </c>
      <c r="G551" s="1">
        <v>36.799999999999997</v>
      </c>
      <c r="H551" s="1" t="s">
        <v>223</v>
      </c>
      <c r="I551" s="1">
        <v>71</v>
      </c>
    </row>
    <row r="552" spans="1:9" x14ac:dyDescent="0.2">
      <c r="A552" s="1" t="s">
        <v>70</v>
      </c>
      <c r="B552" s="1">
        <v>1</v>
      </c>
      <c r="C552" s="1">
        <v>0</v>
      </c>
      <c r="D552" s="1">
        <v>2</v>
      </c>
      <c r="E552" s="1" t="s">
        <v>526</v>
      </c>
      <c r="F552" s="1" t="s">
        <v>526</v>
      </c>
      <c r="G552" s="1">
        <v>36.799999999999997</v>
      </c>
      <c r="H552" s="1" t="s">
        <v>156</v>
      </c>
      <c r="I552" s="1">
        <v>71</v>
      </c>
    </row>
    <row r="553" spans="1:9" x14ac:dyDescent="0.2">
      <c r="A553" s="1" t="s">
        <v>70</v>
      </c>
      <c r="B553" s="1">
        <v>1</v>
      </c>
      <c r="C553" s="1">
        <v>0</v>
      </c>
      <c r="D553" s="1">
        <v>2</v>
      </c>
      <c r="E553" s="1" t="s">
        <v>526</v>
      </c>
      <c r="F553" s="1" t="s">
        <v>526</v>
      </c>
      <c r="G553" s="1">
        <v>36.799999999999997</v>
      </c>
      <c r="H553" s="1" t="s">
        <v>178</v>
      </c>
      <c r="I553" s="1">
        <v>72</v>
      </c>
    </row>
    <row r="554" spans="1:9" x14ac:dyDescent="0.2">
      <c r="A554" s="1" t="s">
        <v>70</v>
      </c>
      <c r="B554" s="1">
        <v>3</v>
      </c>
      <c r="C554" s="1">
        <v>0</v>
      </c>
      <c r="D554" s="1">
        <v>2</v>
      </c>
      <c r="E554" s="1" t="s">
        <v>526</v>
      </c>
      <c r="F554" s="1" t="s">
        <v>526</v>
      </c>
      <c r="G554" s="1">
        <v>36.799999999999997</v>
      </c>
      <c r="H554" s="1" t="s">
        <v>178</v>
      </c>
      <c r="I554" s="1">
        <v>72</v>
      </c>
    </row>
    <row r="555" spans="1:9" x14ac:dyDescent="0.2">
      <c r="A555" s="1" t="s">
        <v>70</v>
      </c>
      <c r="B555" s="1">
        <v>1</v>
      </c>
      <c r="C555" s="1">
        <v>0</v>
      </c>
      <c r="D555" s="1">
        <v>2</v>
      </c>
      <c r="E555" s="1" t="s">
        <v>526</v>
      </c>
      <c r="F555" s="1" t="s">
        <v>526</v>
      </c>
      <c r="G555" s="1">
        <v>36.799999999999997</v>
      </c>
      <c r="H555" s="1" t="s">
        <v>242</v>
      </c>
      <c r="I555" s="1">
        <v>73</v>
      </c>
    </row>
    <row r="556" spans="1:9" x14ac:dyDescent="0.2">
      <c r="A556" s="1" t="s">
        <v>70</v>
      </c>
      <c r="B556" s="1">
        <v>1</v>
      </c>
      <c r="C556" s="1">
        <v>0</v>
      </c>
      <c r="D556" s="1">
        <v>2</v>
      </c>
      <c r="E556" s="1" t="s">
        <v>526</v>
      </c>
      <c r="F556" s="1" t="s">
        <v>526</v>
      </c>
      <c r="G556" s="1">
        <v>36.799999999999997</v>
      </c>
      <c r="H556" s="1" t="s">
        <v>311</v>
      </c>
      <c r="I556" s="1">
        <v>74</v>
      </c>
    </row>
    <row r="557" spans="1:9" x14ac:dyDescent="0.2">
      <c r="A557" s="1" t="s">
        <v>70</v>
      </c>
      <c r="B557" s="1">
        <v>1</v>
      </c>
      <c r="C557" s="1">
        <v>0</v>
      </c>
      <c r="D557" s="1" t="s">
        <v>288</v>
      </c>
      <c r="E557" s="1" t="s">
        <v>526</v>
      </c>
      <c r="F557" s="1" t="s">
        <v>526</v>
      </c>
      <c r="G557" s="1">
        <v>36.799999999999997</v>
      </c>
      <c r="H557" s="1" t="s">
        <v>104</v>
      </c>
      <c r="I557" s="1">
        <v>74</v>
      </c>
    </row>
    <row r="558" spans="1:9" x14ac:dyDescent="0.2">
      <c r="A558" s="1" t="s">
        <v>70</v>
      </c>
      <c r="B558" s="1">
        <v>1</v>
      </c>
      <c r="C558" s="1">
        <v>0</v>
      </c>
      <c r="D558" s="1">
        <v>2</v>
      </c>
      <c r="E558" s="1" t="s">
        <v>526</v>
      </c>
      <c r="F558" s="1" t="s">
        <v>526</v>
      </c>
      <c r="G558" s="1">
        <v>36.799999999999997</v>
      </c>
      <c r="H558" s="1" t="s">
        <v>148</v>
      </c>
      <c r="I558" s="1">
        <v>75</v>
      </c>
    </row>
    <row r="559" spans="1:9" x14ac:dyDescent="0.2">
      <c r="A559" s="1" t="s">
        <v>70</v>
      </c>
      <c r="B559" s="1">
        <v>1</v>
      </c>
      <c r="C559" s="1">
        <v>0</v>
      </c>
      <c r="D559" s="1">
        <v>2</v>
      </c>
      <c r="E559" s="1" t="s">
        <v>526</v>
      </c>
      <c r="F559" s="1" t="s">
        <v>526</v>
      </c>
      <c r="G559" s="1">
        <v>36.799999999999997</v>
      </c>
      <c r="H559" s="1" t="s">
        <v>208</v>
      </c>
      <c r="I559" s="1">
        <v>75</v>
      </c>
    </row>
    <row r="560" spans="1:9" x14ac:dyDescent="0.2">
      <c r="A560" s="1" t="s">
        <v>70</v>
      </c>
      <c r="B560" s="1">
        <v>1</v>
      </c>
      <c r="C560" s="1">
        <v>0</v>
      </c>
      <c r="D560" s="1">
        <v>2</v>
      </c>
      <c r="E560" s="1" t="s">
        <v>526</v>
      </c>
      <c r="F560" s="1" t="s">
        <v>526</v>
      </c>
      <c r="G560" s="1">
        <v>36.799999999999997</v>
      </c>
      <c r="H560" s="1" t="s">
        <v>246</v>
      </c>
      <c r="I560" s="1">
        <v>76</v>
      </c>
    </row>
    <row r="561" spans="1:9" x14ac:dyDescent="0.2">
      <c r="A561" s="1" t="s">
        <v>70</v>
      </c>
      <c r="B561" s="1">
        <v>1</v>
      </c>
      <c r="C561" s="1">
        <v>0</v>
      </c>
      <c r="D561" s="1">
        <v>2</v>
      </c>
      <c r="E561" s="1" t="s">
        <v>526</v>
      </c>
      <c r="F561" s="1" t="s">
        <v>526</v>
      </c>
      <c r="G561" s="1">
        <v>36.799999999999997</v>
      </c>
      <c r="H561" s="1" t="s">
        <v>413</v>
      </c>
      <c r="I561" s="1">
        <v>79</v>
      </c>
    </row>
    <row r="562" spans="1:9" x14ac:dyDescent="0.2">
      <c r="A562" s="1" t="s">
        <v>70</v>
      </c>
      <c r="B562" s="1">
        <v>1</v>
      </c>
      <c r="C562" s="1">
        <v>0</v>
      </c>
      <c r="D562" s="1">
        <v>2</v>
      </c>
      <c r="E562" s="1" t="s">
        <v>526</v>
      </c>
      <c r="F562" s="1" t="s">
        <v>526</v>
      </c>
      <c r="G562" s="1">
        <v>36.799999999999997</v>
      </c>
      <c r="H562" s="1" t="s">
        <v>196</v>
      </c>
      <c r="I562" s="1">
        <v>80</v>
      </c>
    </row>
    <row r="563" spans="1:9" x14ac:dyDescent="0.2">
      <c r="A563" s="1" t="s">
        <v>70</v>
      </c>
      <c r="B563" s="1">
        <v>1</v>
      </c>
      <c r="C563" s="1">
        <v>0</v>
      </c>
      <c r="D563" s="1">
        <v>2</v>
      </c>
      <c r="E563" s="1" t="s">
        <v>526</v>
      </c>
      <c r="F563" s="1" t="s">
        <v>526</v>
      </c>
      <c r="G563" s="1">
        <v>36.799999999999997</v>
      </c>
      <c r="H563" s="1" t="s">
        <v>216</v>
      </c>
      <c r="I563" s="1">
        <v>80</v>
      </c>
    </row>
    <row r="564" spans="1:9" x14ac:dyDescent="0.2">
      <c r="A564" s="1" t="s">
        <v>70</v>
      </c>
      <c r="B564" s="1">
        <v>5</v>
      </c>
      <c r="C564" s="1">
        <v>0</v>
      </c>
      <c r="D564" s="1">
        <v>2</v>
      </c>
      <c r="E564" s="1" t="s">
        <v>526</v>
      </c>
      <c r="F564" s="1" t="s">
        <v>526</v>
      </c>
      <c r="G564" s="1">
        <v>36.799999999999997</v>
      </c>
      <c r="H564" s="1" t="s">
        <v>216</v>
      </c>
      <c r="I564" s="1">
        <v>80</v>
      </c>
    </row>
    <row r="565" spans="1:9" x14ac:dyDescent="0.2">
      <c r="A565" s="1" t="s">
        <v>70</v>
      </c>
      <c r="B565" s="1">
        <v>1</v>
      </c>
      <c r="C565" s="1">
        <v>0</v>
      </c>
      <c r="D565" s="1">
        <v>2</v>
      </c>
      <c r="E565" s="1" t="s">
        <v>526</v>
      </c>
      <c r="F565" s="1" t="s">
        <v>526</v>
      </c>
      <c r="G565" s="1">
        <v>36.799999999999997</v>
      </c>
      <c r="H565" s="1" t="s">
        <v>304</v>
      </c>
      <c r="I565" s="1">
        <v>81</v>
      </c>
    </row>
    <row r="566" spans="1:9" x14ac:dyDescent="0.2">
      <c r="A566" s="1" t="s">
        <v>70</v>
      </c>
      <c r="B566" s="1">
        <v>4</v>
      </c>
      <c r="C566" s="1">
        <v>0</v>
      </c>
      <c r="D566" s="1">
        <v>2</v>
      </c>
      <c r="E566" s="1" t="s">
        <v>526</v>
      </c>
      <c r="F566" s="1" t="s">
        <v>526</v>
      </c>
      <c r="G566" s="1">
        <v>36.799999999999997</v>
      </c>
      <c r="H566" s="1" t="s">
        <v>343</v>
      </c>
      <c r="I566" s="1">
        <v>82</v>
      </c>
    </row>
    <row r="567" spans="1:9" x14ac:dyDescent="0.2">
      <c r="A567" s="1" t="s">
        <v>70</v>
      </c>
      <c r="B567" s="1">
        <v>3</v>
      </c>
      <c r="C567" s="1">
        <v>0</v>
      </c>
      <c r="D567" s="1" t="s">
        <v>288</v>
      </c>
      <c r="E567" s="1" t="s">
        <v>526</v>
      </c>
      <c r="F567" s="1" t="s">
        <v>526</v>
      </c>
      <c r="G567" s="1">
        <v>36.799999999999997</v>
      </c>
      <c r="H567" s="1" t="s">
        <v>96</v>
      </c>
      <c r="I567" s="1">
        <v>82</v>
      </c>
    </row>
    <row r="568" spans="1:9" x14ac:dyDescent="0.2">
      <c r="A568" s="1" t="s">
        <v>70</v>
      </c>
      <c r="B568" s="1">
        <v>1</v>
      </c>
      <c r="C568" s="1">
        <v>10</v>
      </c>
      <c r="D568" s="1">
        <v>2</v>
      </c>
      <c r="E568" s="1" t="s">
        <v>526</v>
      </c>
      <c r="F568" s="1" t="s">
        <v>526</v>
      </c>
      <c r="G568" s="1">
        <v>36.799999999999997</v>
      </c>
      <c r="H568" s="1" t="s">
        <v>476</v>
      </c>
      <c r="I568" s="1">
        <v>83</v>
      </c>
    </row>
    <row r="569" spans="1:9" x14ac:dyDescent="0.2">
      <c r="A569" s="1" t="s">
        <v>70</v>
      </c>
      <c r="B569" s="1">
        <v>1</v>
      </c>
      <c r="C569" s="1">
        <v>0</v>
      </c>
      <c r="D569" s="1">
        <v>2</v>
      </c>
      <c r="E569" s="1" t="s">
        <v>526</v>
      </c>
      <c r="F569" s="1" t="s">
        <v>526</v>
      </c>
      <c r="G569" s="1">
        <v>36.799999999999997</v>
      </c>
      <c r="H569" s="1" t="s">
        <v>253</v>
      </c>
      <c r="I569" s="1">
        <v>84</v>
      </c>
    </row>
    <row r="570" spans="1:9" x14ac:dyDescent="0.2">
      <c r="A570" s="1" t="s">
        <v>70</v>
      </c>
      <c r="B570" s="1">
        <v>1</v>
      </c>
      <c r="C570" s="1">
        <v>0</v>
      </c>
      <c r="D570" s="1">
        <v>2</v>
      </c>
      <c r="E570" s="1" t="s">
        <v>526</v>
      </c>
      <c r="F570" s="1" t="s">
        <v>526</v>
      </c>
      <c r="G570" s="1">
        <v>36.799999999999997</v>
      </c>
      <c r="H570" s="1" t="s">
        <v>35</v>
      </c>
      <c r="I570" s="1">
        <v>84</v>
      </c>
    </row>
    <row r="571" spans="1:9" x14ac:dyDescent="0.2">
      <c r="A571" s="1" t="s">
        <v>70</v>
      </c>
      <c r="B571" s="1">
        <v>1</v>
      </c>
      <c r="C571" s="1">
        <v>0</v>
      </c>
      <c r="D571" s="1">
        <v>2</v>
      </c>
      <c r="E571" s="1" t="s">
        <v>526</v>
      </c>
      <c r="F571" s="1" t="s">
        <v>526</v>
      </c>
      <c r="G571" s="1">
        <v>36.799999999999997</v>
      </c>
      <c r="H571" s="1" t="s">
        <v>139</v>
      </c>
      <c r="I571" s="1">
        <v>84</v>
      </c>
    </row>
    <row r="572" spans="1:9" x14ac:dyDescent="0.2">
      <c r="A572" s="1" t="s">
        <v>70</v>
      </c>
      <c r="B572" s="1">
        <v>1</v>
      </c>
      <c r="C572" s="1">
        <v>0</v>
      </c>
      <c r="D572" s="1">
        <v>2</v>
      </c>
      <c r="E572" s="1" t="s">
        <v>526</v>
      </c>
      <c r="F572" s="1" t="s">
        <v>526</v>
      </c>
      <c r="G572" s="1">
        <v>36.799999999999997</v>
      </c>
      <c r="H572" s="1" t="s">
        <v>245</v>
      </c>
      <c r="I572" s="1">
        <v>84</v>
      </c>
    </row>
    <row r="573" spans="1:9" x14ac:dyDescent="0.2">
      <c r="A573" s="1" t="s">
        <v>70</v>
      </c>
      <c r="B573" s="1">
        <v>1</v>
      </c>
      <c r="C573" s="1">
        <v>0</v>
      </c>
      <c r="D573" s="1">
        <v>2</v>
      </c>
      <c r="E573" s="1" t="s">
        <v>526</v>
      </c>
      <c r="F573" s="1" t="s">
        <v>526</v>
      </c>
      <c r="G573" s="1">
        <v>36.799999999999997</v>
      </c>
      <c r="H573" s="1" t="s">
        <v>176</v>
      </c>
      <c r="I573" s="1">
        <v>84</v>
      </c>
    </row>
    <row r="574" spans="1:9" x14ac:dyDescent="0.2">
      <c r="A574" s="1" t="s">
        <v>70</v>
      </c>
      <c r="B574" s="1">
        <v>1</v>
      </c>
      <c r="C574" s="1">
        <v>0</v>
      </c>
      <c r="D574" s="1">
        <v>2</v>
      </c>
      <c r="E574" s="1" t="s">
        <v>526</v>
      </c>
      <c r="F574" s="1" t="s">
        <v>526</v>
      </c>
      <c r="G574" s="1">
        <v>36.799999999999997</v>
      </c>
      <c r="H574" s="1" t="s">
        <v>69</v>
      </c>
      <c r="I574" s="1">
        <v>85</v>
      </c>
    </row>
    <row r="575" spans="1:9" x14ac:dyDescent="0.2">
      <c r="A575" s="1" t="s">
        <v>70</v>
      </c>
      <c r="B575" s="1">
        <v>1</v>
      </c>
      <c r="C575" s="1">
        <v>0</v>
      </c>
      <c r="D575" s="1">
        <v>2</v>
      </c>
      <c r="E575" s="1" t="s">
        <v>526</v>
      </c>
      <c r="F575" s="1" t="s">
        <v>526</v>
      </c>
      <c r="G575" s="1">
        <v>36.799999999999997</v>
      </c>
      <c r="H575" s="1" t="s">
        <v>247</v>
      </c>
      <c r="I575" s="1">
        <v>85</v>
      </c>
    </row>
    <row r="576" spans="1:9" x14ac:dyDescent="0.2">
      <c r="A576" s="1" t="s">
        <v>70</v>
      </c>
      <c r="B576" s="1">
        <v>1</v>
      </c>
      <c r="C576" s="1">
        <v>0</v>
      </c>
      <c r="D576" s="1">
        <v>2</v>
      </c>
      <c r="E576" s="1" t="s">
        <v>526</v>
      </c>
      <c r="F576" s="1" t="s">
        <v>526</v>
      </c>
      <c r="G576" s="1">
        <v>36.799999999999997</v>
      </c>
      <c r="H576" s="1" t="s">
        <v>326</v>
      </c>
      <c r="I576" s="1">
        <v>88</v>
      </c>
    </row>
    <row r="577" spans="1:9" x14ac:dyDescent="0.2">
      <c r="A577" s="1" t="s">
        <v>70</v>
      </c>
      <c r="B577" s="1">
        <v>1</v>
      </c>
      <c r="C577" s="1">
        <v>0</v>
      </c>
      <c r="D577" s="1">
        <v>2</v>
      </c>
      <c r="E577" s="1" t="s">
        <v>526</v>
      </c>
      <c r="F577" s="1" t="s">
        <v>526</v>
      </c>
      <c r="G577" s="1">
        <v>36.799999999999997</v>
      </c>
      <c r="H577" s="1" t="s">
        <v>209</v>
      </c>
      <c r="I577" s="1">
        <v>89</v>
      </c>
    </row>
    <row r="578" spans="1:9" x14ac:dyDescent="0.2">
      <c r="A578" s="1" t="s">
        <v>70</v>
      </c>
      <c r="B578" s="1">
        <v>1</v>
      </c>
      <c r="C578" s="1">
        <v>0</v>
      </c>
      <c r="D578" s="1" t="s">
        <v>288</v>
      </c>
      <c r="E578" s="1" t="s">
        <v>526</v>
      </c>
      <c r="F578" s="1" t="s">
        <v>526</v>
      </c>
      <c r="G578" s="1">
        <v>36.799999999999997</v>
      </c>
      <c r="H578" s="1" t="s">
        <v>71</v>
      </c>
      <c r="I578" s="1">
        <v>91</v>
      </c>
    </row>
    <row r="579" spans="1:9" x14ac:dyDescent="0.2">
      <c r="A579" s="1" t="s">
        <v>70</v>
      </c>
      <c r="B579" s="1">
        <v>5</v>
      </c>
      <c r="C579" s="1">
        <v>0</v>
      </c>
      <c r="D579" s="1" t="s">
        <v>288</v>
      </c>
      <c r="E579" s="1" t="s">
        <v>526</v>
      </c>
      <c r="F579" s="1" t="s">
        <v>526</v>
      </c>
      <c r="G579" s="1">
        <v>36.799999999999997</v>
      </c>
      <c r="H579" s="1" t="s">
        <v>71</v>
      </c>
      <c r="I579" s="1">
        <v>91</v>
      </c>
    </row>
    <row r="580" spans="1:9" x14ac:dyDescent="0.2">
      <c r="A580" s="1" t="s">
        <v>70</v>
      </c>
      <c r="B580" s="1">
        <v>1</v>
      </c>
      <c r="C580" s="1">
        <v>0</v>
      </c>
      <c r="D580" s="1">
        <v>2</v>
      </c>
      <c r="E580" s="1" t="s">
        <v>526</v>
      </c>
      <c r="F580" s="1" t="s">
        <v>526</v>
      </c>
      <c r="G580" s="1">
        <v>36.799999999999997</v>
      </c>
      <c r="H580" s="1" t="s">
        <v>412</v>
      </c>
      <c r="I580" s="1">
        <v>95</v>
      </c>
    </row>
    <row r="581" spans="1:9" x14ac:dyDescent="0.2">
      <c r="A581" s="1" t="s">
        <v>70</v>
      </c>
      <c r="B581" s="1">
        <v>1</v>
      </c>
      <c r="C581" s="1">
        <v>0</v>
      </c>
      <c r="D581" s="1">
        <v>2</v>
      </c>
      <c r="E581" s="1" t="s">
        <v>526</v>
      </c>
      <c r="F581" s="1" t="s">
        <v>526</v>
      </c>
      <c r="G581" s="1">
        <v>36.799999999999997</v>
      </c>
      <c r="H581" s="1" t="s">
        <v>494</v>
      </c>
      <c r="I581" s="1">
        <v>96</v>
      </c>
    </row>
    <row r="582" spans="1:9" x14ac:dyDescent="0.2">
      <c r="A582" s="1" t="s">
        <v>70</v>
      </c>
      <c r="B582" s="1">
        <v>1</v>
      </c>
      <c r="C582" s="1">
        <v>0</v>
      </c>
      <c r="D582" s="1">
        <v>2</v>
      </c>
      <c r="E582" s="1" t="s">
        <v>526</v>
      </c>
      <c r="F582" s="1" t="s">
        <v>526</v>
      </c>
      <c r="G582" s="1">
        <v>36.799999999999997</v>
      </c>
      <c r="H582" s="1" t="s">
        <v>318</v>
      </c>
      <c r="I582" s="1">
        <v>96</v>
      </c>
    </row>
    <row r="583" spans="1:9" x14ac:dyDescent="0.2">
      <c r="A583" s="1" t="s">
        <v>70</v>
      </c>
      <c r="B583" s="1">
        <v>1</v>
      </c>
      <c r="C583" s="1">
        <v>0</v>
      </c>
      <c r="D583" s="1">
        <v>2</v>
      </c>
      <c r="E583" s="1" t="s">
        <v>526</v>
      </c>
      <c r="F583" s="1" t="s">
        <v>526</v>
      </c>
      <c r="G583" s="1">
        <v>36.799999999999997</v>
      </c>
      <c r="H583" s="1" t="s">
        <v>210</v>
      </c>
      <c r="I583" s="1">
        <v>98</v>
      </c>
    </row>
    <row r="584" spans="1:9" x14ac:dyDescent="0.2">
      <c r="A584" s="1" t="s">
        <v>70</v>
      </c>
      <c r="B584" s="1">
        <v>1</v>
      </c>
      <c r="C584" s="1">
        <v>0</v>
      </c>
      <c r="D584" s="1" t="s">
        <v>288</v>
      </c>
      <c r="E584" s="1" t="s">
        <v>526</v>
      </c>
      <c r="F584" s="1" t="s">
        <v>526</v>
      </c>
      <c r="G584" s="1">
        <v>36.799999999999997</v>
      </c>
      <c r="H584" s="1" t="s">
        <v>122</v>
      </c>
      <c r="I584" s="1">
        <v>100</v>
      </c>
    </row>
    <row r="585" spans="1:9" x14ac:dyDescent="0.2">
      <c r="A585" s="1" t="s">
        <v>70</v>
      </c>
      <c r="B585" s="1">
        <v>1</v>
      </c>
      <c r="C585" s="1">
        <v>0</v>
      </c>
      <c r="D585" s="1">
        <v>2</v>
      </c>
      <c r="E585" s="1" t="s">
        <v>526</v>
      </c>
      <c r="F585" s="1" t="s">
        <v>526</v>
      </c>
      <c r="G585" s="1">
        <v>36.799999999999997</v>
      </c>
      <c r="H585" s="1" t="s">
        <v>431</v>
      </c>
      <c r="I585" s="1">
        <v>108</v>
      </c>
    </row>
    <row r="586" spans="1:9" x14ac:dyDescent="0.2">
      <c r="A586" s="1" t="s">
        <v>70</v>
      </c>
      <c r="B586" s="1">
        <v>13</v>
      </c>
      <c r="C586" s="1">
        <v>0</v>
      </c>
      <c r="D586" s="1">
        <v>2</v>
      </c>
      <c r="E586" s="1" t="s">
        <v>526</v>
      </c>
      <c r="F586" s="1" t="s">
        <v>526</v>
      </c>
      <c r="G586" s="1">
        <v>36.799999999999997</v>
      </c>
      <c r="H586" s="1" t="s">
        <v>299</v>
      </c>
      <c r="I586" s="1">
        <v>108</v>
      </c>
    </row>
    <row r="587" spans="1:9" x14ac:dyDescent="0.2">
      <c r="A587" s="1" t="s">
        <v>70</v>
      </c>
      <c r="B587" s="1">
        <v>5</v>
      </c>
      <c r="C587" s="1">
        <v>0</v>
      </c>
      <c r="D587" s="1">
        <v>2</v>
      </c>
      <c r="E587" s="1" t="s">
        <v>526</v>
      </c>
      <c r="F587" s="1" t="s">
        <v>526</v>
      </c>
      <c r="G587" s="1">
        <v>36.799999999999997</v>
      </c>
      <c r="H587" s="1" t="s">
        <v>299</v>
      </c>
      <c r="I587" s="1">
        <v>108</v>
      </c>
    </row>
    <row r="588" spans="1:9" x14ac:dyDescent="0.2">
      <c r="A588" s="1" t="s">
        <v>70</v>
      </c>
      <c r="B588" s="1">
        <v>1</v>
      </c>
      <c r="C588" s="1">
        <v>0</v>
      </c>
      <c r="D588" s="1">
        <v>2</v>
      </c>
      <c r="E588" s="1" t="s">
        <v>526</v>
      </c>
      <c r="F588" s="1" t="s">
        <v>526</v>
      </c>
      <c r="G588" s="1">
        <v>36.799999999999997</v>
      </c>
      <c r="H588" s="1" t="s">
        <v>353</v>
      </c>
      <c r="I588" s="1">
        <v>112</v>
      </c>
    </row>
    <row r="589" spans="1:9" x14ac:dyDescent="0.2">
      <c r="A589" s="1" t="s">
        <v>70</v>
      </c>
      <c r="B589" s="1">
        <v>1</v>
      </c>
      <c r="C589" s="1">
        <v>0</v>
      </c>
      <c r="D589" s="1">
        <v>2</v>
      </c>
      <c r="E589" s="1" t="s">
        <v>526</v>
      </c>
      <c r="F589" s="1" t="s">
        <v>526</v>
      </c>
      <c r="G589" s="1">
        <v>36.799999999999997</v>
      </c>
      <c r="H589" s="1" t="s">
        <v>249</v>
      </c>
      <c r="I589" s="1">
        <v>115</v>
      </c>
    </row>
    <row r="590" spans="1:9" x14ac:dyDescent="0.2">
      <c r="A590" s="1" t="s">
        <v>70</v>
      </c>
      <c r="B590" s="1">
        <v>1</v>
      </c>
      <c r="C590" s="1">
        <v>0</v>
      </c>
      <c r="D590" s="1" t="s">
        <v>288</v>
      </c>
      <c r="E590" s="1" t="s">
        <v>526</v>
      </c>
      <c r="F590" s="1" t="s">
        <v>526</v>
      </c>
      <c r="G590" s="1">
        <v>36.799999999999997</v>
      </c>
      <c r="H590" s="1" t="s">
        <v>288</v>
      </c>
      <c r="I590" s="1" t="s">
        <v>288</v>
      </c>
    </row>
    <row r="591" spans="1:9" x14ac:dyDescent="0.2">
      <c r="A591" s="1" t="s">
        <v>70</v>
      </c>
      <c r="B591" s="1">
        <v>1</v>
      </c>
      <c r="C591" s="1">
        <v>0</v>
      </c>
      <c r="D591" s="1">
        <v>2</v>
      </c>
      <c r="E591" s="1" t="s">
        <v>526</v>
      </c>
      <c r="F591" s="1" t="s">
        <v>526</v>
      </c>
      <c r="G591" s="1">
        <v>36.799999999999997</v>
      </c>
      <c r="H591" s="1" t="s">
        <v>288</v>
      </c>
      <c r="I591" s="1" t="s">
        <v>288</v>
      </c>
    </row>
    <row r="592" spans="1:9" x14ac:dyDescent="0.2">
      <c r="A592" s="1" t="s">
        <v>70</v>
      </c>
      <c r="B592" s="1">
        <v>1</v>
      </c>
      <c r="C592" s="1">
        <v>0</v>
      </c>
      <c r="D592" s="1">
        <v>2</v>
      </c>
      <c r="E592" s="1" t="s">
        <v>526</v>
      </c>
      <c r="F592" s="1" t="s">
        <v>526</v>
      </c>
      <c r="G592" s="1">
        <v>36.799999999999997</v>
      </c>
      <c r="H592" s="1" t="s">
        <v>288</v>
      </c>
      <c r="I592" s="1" t="s">
        <v>288</v>
      </c>
    </row>
    <row r="593" spans="1:9" x14ac:dyDescent="0.2">
      <c r="A593" s="1" t="s">
        <v>70</v>
      </c>
      <c r="B593" s="1">
        <v>1</v>
      </c>
      <c r="C593" s="1">
        <v>0</v>
      </c>
      <c r="D593" s="1">
        <v>2</v>
      </c>
      <c r="E593" s="1" t="s">
        <v>526</v>
      </c>
      <c r="F593" s="1" t="s">
        <v>526</v>
      </c>
      <c r="G593" s="1">
        <v>36.799999999999997</v>
      </c>
      <c r="H593" s="1" t="s">
        <v>288</v>
      </c>
      <c r="I593" s="1" t="s">
        <v>288</v>
      </c>
    </row>
    <row r="594" spans="1:9" x14ac:dyDescent="0.2">
      <c r="A594" s="1" t="s">
        <v>70</v>
      </c>
      <c r="B594" s="1">
        <v>1</v>
      </c>
      <c r="C594" s="1">
        <v>0</v>
      </c>
      <c r="D594" s="1" t="s">
        <v>288</v>
      </c>
      <c r="E594" s="1" t="s">
        <v>526</v>
      </c>
      <c r="F594" s="1" t="s">
        <v>526</v>
      </c>
      <c r="G594" s="1">
        <v>36.799999999999997</v>
      </c>
      <c r="H594" s="1" t="s">
        <v>288</v>
      </c>
      <c r="I594" s="1" t="s">
        <v>288</v>
      </c>
    </row>
    <row r="595" spans="1:9" x14ac:dyDescent="0.2">
      <c r="A595" s="1" t="s">
        <v>70</v>
      </c>
      <c r="B595" s="1">
        <v>1</v>
      </c>
      <c r="C595" s="1">
        <v>0</v>
      </c>
      <c r="D595" s="1">
        <v>2</v>
      </c>
      <c r="E595" s="1" t="s">
        <v>526</v>
      </c>
      <c r="F595" s="1" t="s">
        <v>526</v>
      </c>
      <c r="G595" s="1">
        <v>36.799999999999997</v>
      </c>
      <c r="H595" s="1" t="s">
        <v>288</v>
      </c>
      <c r="I595" s="1" t="s">
        <v>288</v>
      </c>
    </row>
    <row r="596" spans="1:9" x14ac:dyDescent="0.2">
      <c r="A596" s="1" t="s">
        <v>70</v>
      </c>
      <c r="B596" s="1">
        <v>1</v>
      </c>
      <c r="C596" s="1">
        <v>0</v>
      </c>
      <c r="D596" s="1">
        <v>2</v>
      </c>
      <c r="E596" s="1" t="s">
        <v>526</v>
      </c>
      <c r="F596" s="1" t="s">
        <v>526</v>
      </c>
      <c r="G596" s="1">
        <v>36.799999999999997</v>
      </c>
      <c r="H596" s="1" t="s">
        <v>288</v>
      </c>
      <c r="I596" s="1" t="s">
        <v>288</v>
      </c>
    </row>
    <row r="597" spans="1:9" x14ac:dyDescent="0.2">
      <c r="A597" s="1" t="s">
        <v>70</v>
      </c>
      <c r="B597" s="1">
        <v>1</v>
      </c>
      <c r="C597" s="1">
        <v>0</v>
      </c>
      <c r="D597" s="1">
        <v>2</v>
      </c>
      <c r="E597" s="1" t="s">
        <v>526</v>
      </c>
      <c r="F597" s="1" t="s">
        <v>526</v>
      </c>
      <c r="G597" s="1">
        <v>36.799999999999997</v>
      </c>
      <c r="H597" s="1" t="s">
        <v>288</v>
      </c>
      <c r="I597" s="1" t="s">
        <v>288</v>
      </c>
    </row>
    <row r="598" spans="1:9" x14ac:dyDescent="0.2">
      <c r="A598" s="1" t="s">
        <v>70</v>
      </c>
      <c r="B598" s="1">
        <v>1</v>
      </c>
      <c r="C598" s="1">
        <v>0</v>
      </c>
      <c r="D598" s="1">
        <v>2</v>
      </c>
      <c r="E598" s="1" t="s">
        <v>526</v>
      </c>
      <c r="F598" s="1" t="s">
        <v>526</v>
      </c>
      <c r="G598" s="1">
        <v>36.799999999999997</v>
      </c>
      <c r="H598" s="1" t="s">
        <v>288</v>
      </c>
      <c r="I598" s="1" t="s">
        <v>288</v>
      </c>
    </row>
    <row r="599" spans="1:9" x14ac:dyDescent="0.2">
      <c r="A599" s="1" t="s">
        <v>70</v>
      </c>
      <c r="B599" s="1">
        <v>1</v>
      </c>
      <c r="C599" s="1">
        <v>0</v>
      </c>
      <c r="D599" s="1">
        <v>2</v>
      </c>
      <c r="E599" s="1" t="s">
        <v>526</v>
      </c>
      <c r="F599" s="1" t="s">
        <v>526</v>
      </c>
      <c r="G599" s="1">
        <v>36.799999999999997</v>
      </c>
      <c r="H599" s="1" t="s">
        <v>288</v>
      </c>
      <c r="I599" s="1" t="s">
        <v>288</v>
      </c>
    </row>
    <row r="600" spans="1:9" x14ac:dyDescent="0.2">
      <c r="A600" s="1" t="s">
        <v>70</v>
      </c>
      <c r="B600" s="1">
        <v>1</v>
      </c>
      <c r="C600" s="1">
        <v>0</v>
      </c>
      <c r="D600" s="1">
        <v>2</v>
      </c>
      <c r="E600" s="1" t="s">
        <v>526</v>
      </c>
      <c r="F600" s="1" t="s">
        <v>526</v>
      </c>
      <c r="G600" s="1">
        <v>36.799999999999997</v>
      </c>
      <c r="H600" s="1" t="s">
        <v>288</v>
      </c>
      <c r="I600" s="1" t="s">
        <v>288</v>
      </c>
    </row>
    <row r="601" spans="1:9" x14ac:dyDescent="0.2">
      <c r="A601" s="1" t="s">
        <v>70</v>
      </c>
      <c r="B601" s="1">
        <v>1</v>
      </c>
      <c r="C601" s="1">
        <v>0</v>
      </c>
      <c r="D601" s="1">
        <v>2</v>
      </c>
      <c r="E601" s="1" t="s">
        <v>526</v>
      </c>
      <c r="F601" s="1" t="s">
        <v>526</v>
      </c>
      <c r="G601" s="1">
        <v>36.799999999999997</v>
      </c>
      <c r="H601" s="1" t="s">
        <v>288</v>
      </c>
      <c r="I601" s="1" t="s">
        <v>288</v>
      </c>
    </row>
    <row r="602" spans="1:9" x14ac:dyDescent="0.2">
      <c r="A602" s="1" t="s">
        <v>70</v>
      </c>
      <c r="B602" s="1">
        <v>1</v>
      </c>
      <c r="C602" s="1">
        <v>0</v>
      </c>
      <c r="D602" s="1">
        <v>2</v>
      </c>
      <c r="E602" s="1" t="s">
        <v>526</v>
      </c>
      <c r="F602" s="1" t="s">
        <v>526</v>
      </c>
      <c r="G602" s="1">
        <v>36.799999999999997</v>
      </c>
      <c r="H602" s="1" t="s">
        <v>288</v>
      </c>
      <c r="I602" s="1" t="s">
        <v>288</v>
      </c>
    </row>
    <row r="603" spans="1:9" x14ac:dyDescent="0.2">
      <c r="A603" s="1" t="s">
        <v>70</v>
      </c>
      <c r="B603" s="1">
        <v>3</v>
      </c>
      <c r="C603" s="1">
        <v>0</v>
      </c>
      <c r="D603" s="1">
        <v>2</v>
      </c>
      <c r="E603" s="1" t="s">
        <v>526</v>
      </c>
      <c r="F603" s="1" t="s">
        <v>526</v>
      </c>
      <c r="G603" s="1">
        <v>36.799999999999997</v>
      </c>
      <c r="H603" s="1" t="s">
        <v>288</v>
      </c>
      <c r="I603" s="1" t="s">
        <v>288</v>
      </c>
    </row>
    <row r="604" spans="1:9" x14ac:dyDescent="0.2">
      <c r="A604" s="1" t="s">
        <v>70</v>
      </c>
      <c r="B604" s="1">
        <v>1</v>
      </c>
      <c r="C604" s="1">
        <v>0</v>
      </c>
      <c r="D604" s="1">
        <v>2</v>
      </c>
      <c r="E604" s="1" t="s">
        <v>526</v>
      </c>
      <c r="F604" s="1" t="s">
        <v>526</v>
      </c>
      <c r="G604" s="1">
        <v>36.799999999999997</v>
      </c>
      <c r="H604" s="1" t="s">
        <v>288</v>
      </c>
      <c r="I604" s="1" t="s">
        <v>288</v>
      </c>
    </row>
    <row r="605" spans="1:9" x14ac:dyDescent="0.2">
      <c r="A605" s="1" t="s">
        <v>70</v>
      </c>
      <c r="B605" s="1">
        <v>1</v>
      </c>
      <c r="C605" s="1">
        <v>0</v>
      </c>
      <c r="D605" s="1">
        <v>2</v>
      </c>
      <c r="E605" s="1" t="s">
        <v>526</v>
      </c>
      <c r="F605" s="1" t="s">
        <v>526</v>
      </c>
      <c r="G605" s="1">
        <v>36.799999999999997</v>
      </c>
      <c r="H605" s="1" t="s">
        <v>288</v>
      </c>
      <c r="I605" s="1" t="s">
        <v>288</v>
      </c>
    </row>
    <row r="606" spans="1:9" x14ac:dyDescent="0.2">
      <c r="A606" s="1" t="s">
        <v>70</v>
      </c>
      <c r="B606" s="1">
        <v>1</v>
      </c>
      <c r="C606" s="1">
        <v>0</v>
      </c>
      <c r="D606" s="1" t="s">
        <v>288</v>
      </c>
      <c r="E606" s="1" t="s">
        <v>526</v>
      </c>
      <c r="F606" s="1" t="s">
        <v>526</v>
      </c>
      <c r="G606" s="1">
        <v>36.799999999999997</v>
      </c>
      <c r="H606" s="1" t="s">
        <v>288</v>
      </c>
      <c r="I606" s="1" t="s">
        <v>288</v>
      </c>
    </row>
    <row r="607" spans="1:9" x14ac:dyDescent="0.2">
      <c r="A607" s="1" t="s">
        <v>70</v>
      </c>
      <c r="B607" s="1">
        <v>1</v>
      </c>
      <c r="C607" s="1">
        <v>0</v>
      </c>
      <c r="D607" s="1" t="s">
        <v>288</v>
      </c>
      <c r="E607" s="1" t="s">
        <v>526</v>
      </c>
      <c r="F607" s="1" t="s">
        <v>526</v>
      </c>
      <c r="G607" s="1">
        <v>36.799999999999997</v>
      </c>
      <c r="H607" s="1" t="s">
        <v>288</v>
      </c>
      <c r="I607" s="1" t="s">
        <v>288</v>
      </c>
    </row>
    <row r="608" spans="1:9" x14ac:dyDescent="0.2">
      <c r="A608" s="1" t="s">
        <v>70</v>
      </c>
      <c r="B608" s="1">
        <v>5</v>
      </c>
      <c r="C608" s="1">
        <v>0</v>
      </c>
      <c r="D608" s="1" t="s">
        <v>288</v>
      </c>
      <c r="E608" s="1" t="s">
        <v>526</v>
      </c>
      <c r="F608" s="1" t="s">
        <v>526</v>
      </c>
      <c r="G608" s="1">
        <v>36.799999999999997</v>
      </c>
      <c r="H608" s="1" t="s">
        <v>288</v>
      </c>
      <c r="I608" s="1" t="s">
        <v>288</v>
      </c>
    </row>
    <row r="609" spans="1:9" x14ac:dyDescent="0.2">
      <c r="A609" s="1" t="s">
        <v>70</v>
      </c>
      <c r="B609" s="1">
        <v>1</v>
      </c>
      <c r="C609" s="1">
        <v>0</v>
      </c>
      <c r="D609" s="1">
        <v>2</v>
      </c>
      <c r="E609" s="1" t="s">
        <v>526</v>
      </c>
      <c r="F609" s="1" t="s">
        <v>526</v>
      </c>
      <c r="G609" s="1">
        <v>36.799999999999997</v>
      </c>
      <c r="H609" s="1" t="s">
        <v>288</v>
      </c>
      <c r="I609" s="1" t="s">
        <v>288</v>
      </c>
    </row>
    <row r="610" spans="1:9" x14ac:dyDescent="0.2">
      <c r="A610" s="1" t="s">
        <v>70</v>
      </c>
      <c r="B610" s="1">
        <v>1</v>
      </c>
      <c r="C610" s="1">
        <v>0</v>
      </c>
      <c r="D610" s="1">
        <v>2</v>
      </c>
      <c r="E610" s="1" t="s">
        <v>526</v>
      </c>
      <c r="F610" s="1" t="s">
        <v>526</v>
      </c>
      <c r="G610" s="1">
        <v>36.799999999999997</v>
      </c>
      <c r="H610" s="1" t="s">
        <v>288</v>
      </c>
      <c r="I610" s="1" t="s">
        <v>288</v>
      </c>
    </row>
    <row r="611" spans="1:9" x14ac:dyDescent="0.2">
      <c r="A611" s="1" t="s">
        <v>70</v>
      </c>
      <c r="B611" s="1">
        <v>1</v>
      </c>
      <c r="C611" s="1">
        <v>0</v>
      </c>
      <c r="D611" s="1">
        <v>2</v>
      </c>
      <c r="E611" s="1" t="s">
        <v>526</v>
      </c>
      <c r="F611" s="1" t="s">
        <v>526</v>
      </c>
      <c r="G611" s="1">
        <v>36.799999999999997</v>
      </c>
      <c r="H611" s="1" t="s">
        <v>288</v>
      </c>
      <c r="I611" s="1" t="s">
        <v>288</v>
      </c>
    </row>
    <row r="612" spans="1:9" x14ac:dyDescent="0.2">
      <c r="A612" s="1" t="s">
        <v>70</v>
      </c>
      <c r="B612" s="1">
        <v>5</v>
      </c>
      <c r="C612" s="1">
        <v>0</v>
      </c>
      <c r="D612" s="1">
        <v>2</v>
      </c>
      <c r="E612" s="1" t="s">
        <v>526</v>
      </c>
      <c r="F612" s="1" t="s">
        <v>526</v>
      </c>
      <c r="G612" s="1">
        <v>36.799999999999997</v>
      </c>
      <c r="H612" s="1" t="s">
        <v>288</v>
      </c>
      <c r="I612" s="1" t="s">
        <v>288</v>
      </c>
    </row>
    <row r="613" spans="1:9" x14ac:dyDescent="0.2">
      <c r="A613" s="1" t="s">
        <v>70</v>
      </c>
      <c r="B613" s="1">
        <v>3</v>
      </c>
      <c r="C613" s="1">
        <v>0</v>
      </c>
      <c r="D613" s="1">
        <v>2</v>
      </c>
      <c r="E613" s="1">
        <v>400</v>
      </c>
      <c r="F613" s="1" t="s">
        <v>526</v>
      </c>
      <c r="G613" s="1">
        <v>36.799999999999997</v>
      </c>
      <c r="H613" s="1" t="s">
        <v>288</v>
      </c>
      <c r="I613" s="1" t="s">
        <v>288</v>
      </c>
    </row>
    <row r="614" spans="1:9" x14ac:dyDescent="0.2">
      <c r="A614" s="1" t="s">
        <v>70</v>
      </c>
      <c r="B614" s="1">
        <v>11</v>
      </c>
      <c r="C614" s="1">
        <v>0</v>
      </c>
      <c r="D614" s="1">
        <v>2</v>
      </c>
      <c r="E614" s="1">
        <v>400</v>
      </c>
      <c r="F614" s="1" t="s">
        <v>526</v>
      </c>
      <c r="G614" s="1">
        <v>36.799999999999997</v>
      </c>
      <c r="H614" s="1" t="s">
        <v>288</v>
      </c>
      <c r="I614" s="1" t="s">
        <v>288</v>
      </c>
    </row>
    <row r="615" spans="1:9" x14ac:dyDescent="0.2">
      <c r="A615" s="1" t="s">
        <v>70</v>
      </c>
      <c r="B615" s="1">
        <v>1</v>
      </c>
      <c r="C615" s="1">
        <v>0</v>
      </c>
      <c r="D615" s="1">
        <v>2</v>
      </c>
      <c r="E615" s="1" t="s">
        <v>526</v>
      </c>
      <c r="F615" s="1" t="s">
        <v>526</v>
      </c>
      <c r="G615" s="1">
        <v>36.799999999999997</v>
      </c>
      <c r="H615" s="1" t="s">
        <v>288</v>
      </c>
      <c r="I615" s="1" t="s">
        <v>288</v>
      </c>
    </row>
    <row r="616" spans="1:9" x14ac:dyDescent="0.2">
      <c r="A616" s="1" t="s">
        <v>70</v>
      </c>
      <c r="B616" s="1">
        <v>1</v>
      </c>
      <c r="C616" s="1">
        <v>0</v>
      </c>
      <c r="D616" s="1">
        <v>2</v>
      </c>
      <c r="E616" s="1" t="s">
        <v>526</v>
      </c>
      <c r="F616" s="1" t="s">
        <v>526</v>
      </c>
      <c r="G616" s="1">
        <v>36.799999999999997</v>
      </c>
      <c r="H616" s="1" t="s">
        <v>288</v>
      </c>
      <c r="I616" s="1" t="s">
        <v>288</v>
      </c>
    </row>
    <row r="617" spans="1:9" x14ac:dyDescent="0.2">
      <c r="A617" s="1" t="s">
        <v>70</v>
      </c>
      <c r="B617" s="1">
        <v>1</v>
      </c>
      <c r="C617" s="1">
        <v>0</v>
      </c>
      <c r="D617" s="1">
        <v>2</v>
      </c>
      <c r="E617" s="1" t="s">
        <v>526</v>
      </c>
      <c r="F617" s="1" t="s">
        <v>526</v>
      </c>
      <c r="G617" s="1">
        <v>36.799999999999997</v>
      </c>
      <c r="H617" s="1" t="s">
        <v>288</v>
      </c>
      <c r="I617" s="1" t="s">
        <v>288</v>
      </c>
    </row>
    <row r="618" spans="1:9" x14ac:dyDescent="0.2">
      <c r="A618" s="1" t="s">
        <v>70</v>
      </c>
      <c r="B618" s="1">
        <v>1</v>
      </c>
      <c r="C618" s="1">
        <v>0</v>
      </c>
      <c r="D618" s="1" t="s">
        <v>288</v>
      </c>
      <c r="E618" s="1" t="s">
        <v>526</v>
      </c>
      <c r="F618" s="1" t="s">
        <v>526</v>
      </c>
      <c r="G618" s="1">
        <v>36.799999999999997</v>
      </c>
      <c r="H618" s="1" t="s">
        <v>288</v>
      </c>
      <c r="I618" s="1" t="s">
        <v>288</v>
      </c>
    </row>
    <row r="619" spans="1:9" x14ac:dyDescent="0.2">
      <c r="A619" s="1" t="s">
        <v>70</v>
      </c>
      <c r="B619" s="1">
        <v>5</v>
      </c>
      <c r="C619" s="1">
        <v>0</v>
      </c>
      <c r="D619" s="1">
        <v>2</v>
      </c>
      <c r="E619" s="1" t="s">
        <v>526</v>
      </c>
      <c r="F619" s="1" t="s">
        <v>526</v>
      </c>
      <c r="G619" s="1">
        <v>36.799999999999997</v>
      </c>
      <c r="H619" s="1" t="s">
        <v>288</v>
      </c>
      <c r="I619" s="1" t="s">
        <v>288</v>
      </c>
    </row>
    <row r="620" spans="1:9" x14ac:dyDescent="0.2">
      <c r="A620" s="1" t="s">
        <v>70</v>
      </c>
      <c r="B620" s="1">
        <v>3</v>
      </c>
      <c r="C620" s="1">
        <v>0</v>
      </c>
      <c r="D620" s="1">
        <v>2</v>
      </c>
      <c r="E620" s="1" t="s">
        <v>526</v>
      </c>
      <c r="F620" s="1" t="s">
        <v>526</v>
      </c>
      <c r="G620" s="1">
        <v>36.799999999999997</v>
      </c>
      <c r="H620" s="1" t="s">
        <v>288</v>
      </c>
      <c r="I620" s="1" t="s">
        <v>288</v>
      </c>
    </row>
    <row r="621" spans="1:9" x14ac:dyDescent="0.2">
      <c r="A621" s="1" t="s">
        <v>70</v>
      </c>
      <c r="B621" s="1">
        <v>1</v>
      </c>
      <c r="C621" s="1">
        <v>0</v>
      </c>
      <c r="D621" s="1">
        <v>2</v>
      </c>
      <c r="E621" s="1" t="s">
        <v>526</v>
      </c>
      <c r="F621" s="1" t="s">
        <v>526</v>
      </c>
      <c r="G621" s="1">
        <v>36.799999999999997</v>
      </c>
      <c r="H621" s="1" t="s">
        <v>288</v>
      </c>
      <c r="I621" s="1" t="s">
        <v>288</v>
      </c>
    </row>
    <row r="622" spans="1:9" x14ac:dyDescent="0.2">
      <c r="A622" s="1" t="s">
        <v>70</v>
      </c>
      <c r="B622" s="1">
        <v>1</v>
      </c>
      <c r="C622" s="1">
        <v>0</v>
      </c>
      <c r="D622" s="1">
        <v>2</v>
      </c>
      <c r="E622" s="1" t="s">
        <v>526</v>
      </c>
      <c r="F622" s="1" t="s">
        <v>526</v>
      </c>
      <c r="G622" s="1">
        <v>36.799999999999997</v>
      </c>
      <c r="H622" s="1" t="s">
        <v>288</v>
      </c>
      <c r="I622" s="1" t="s">
        <v>288</v>
      </c>
    </row>
    <row r="623" spans="1:9" x14ac:dyDescent="0.2">
      <c r="A623" s="1" t="s">
        <v>70</v>
      </c>
      <c r="B623" s="1">
        <v>1</v>
      </c>
      <c r="C623" s="1">
        <v>0</v>
      </c>
      <c r="D623" s="1" t="s">
        <v>288</v>
      </c>
      <c r="E623" s="1" t="s">
        <v>526</v>
      </c>
      <c r="F623" s="1" t="s">
        <v>526</v>
      </c>
      <c r="G623" s="1">
        <v>36.799999999999997</v>
      </c>
      <c r="H623" s="1" t="s">
        <v>288</v>
      </c>
      <c r="I623" s="1" t="s">
        <v>288</v>
      </c>
    </row>
    <row r="624" spans="1:9" x14ac:dyDescent="0.2">
      <c r="A624" s="1" t="s">
        <v>70</v>
      </c>
      <c r="B624" s="1">
        <v>1</v>
      </c>
      <c r="C624" s="1">
        <v>0</v>
      </c>
      <c r="D624" s="1" t="s">
        <v>288</v>
      </c>
      <c r="E624" s="1" t="s">
        <v>526</v>
      </c>
      <c r="F624" s="1" t="s">
        <v>526</v>
      </c>
      <c r="G624" s="1">
        <v>36.799999999999997</v>
      </c>
      <c r="H624" s="1" t="s">
        <v>288</v>
      </c>
      <c r="I624" s="1" t="s">
        <v>288</v>
      </c>
    </row>
    <row r="625" spans="1:9" x14ac:dyDescent="0.2">
      <c r="A625" s="1" t="s">
        <v>70</v>
      </c>
      <c r="B625" s="1">
        <v>1</v>
      </c>
      <c r="C625" s="1">
        <v>0</v>
      </c>
      <c r="D625" s="1">
        <v>2</v>
      </c>
      <c r="E625" s="1" t="s">
        <v>526</v>
      </c>
      <c r="F625" s="1" t="s">
        <v>526</v>
      </c>
      <c r="G625" s="1">
        <v>36.799999999999997</v>
      </c>
      <c r="H625" s="1" t="s">
        <v>204</v>
      </c>
      <c r="I625" s="1" t="s">
        <v>288</v>
      </c>
    </row>
    <row r="626" spans="1:9" x14ac:dyDescent="0.2">
      <c r="A626" s="1" t="s">
        <v>70</v>
      </c>
      <c r="B626" s="1">
        <v>1</v>
      </c>
      <c r="C626" s="1">
        <v>0</v>
      </c>
      <c r="D626" s="1">
        <v>2</v>
      </c>
      <c r="E626" s="1" t="s">
        <v>526</v>
      </c>
      <c r="F626" s="1" t="s">
        <v>526</v>
      </c>
      <c r="G626" s="1">
        <v>36.799999999999997</v>
      </c>
      <c r="H626" s="1" t="s">
        <v>358</v>
      </c>
      <c r="I626" s="1" t="s">
        <v>288</v>
      </c>
    </row>
    <row r="627" spans="1:9" x14ac:dyDescent="0.2">
      <c r="A627" s="1" t="s">
        <v>70</v>
      </c>
      <c r="B627" s="1">
        <v>1</v>
      </c>
      <c r="C627" s="1">
        <v>0</v>
      </c>
      <c r="D627" s="1" t="s">
        <v>288</v>
      </c>
      <c r="E627" s="1" t="s">
        <v>526</v>
      </c>
      <c r="F627" s="1" t="s">
        <v>526</v>
      </c>
      <c r="G627" s="1">
        <v>36.799999999999997</v>
      </c>
      <c r="H627" s="1" t="s">
        <v>288</v>
      </c>
      <c r="I627" s="1" t="s">
        <v>288</v>
      </c>
    </row>
    <row r="628" spans="1:9" x14ac:dyDescent="0.2">
      <c r="A628" s="1" t="s">
        <v>70</v>
      </c>
      <c r="B628" s="1">
        <v>1</v>
      </c>
      <c r="C628" s="1">
        <v>0</v>
      </c>
      <c r="D628" s="1">
        <v>2</v>
      </c>
      <c r="E628" s="1" t="s">
        <v>526</v>
      </c>
      <c r="F628" s="1" t="s">
        <v>526</v>
      </c>
      <c r="G628" s="1">
        <v>36.799999999999997</v>
      </c>
      <c r="H628" s="1" t="s">
        <v>264</v>
      </c>
      <c r="I628" s="1" t="s">
        <v>288</v>
      </c>
    </row>
    <row r="629" spans="1:9" x14ac:dyDescent="0.2">
      <c r="A629" s="1" t="s">
        <v>70</v>
      </c>
      <c r="B629" s="1">
        <v>1</v>
      </c>
      <c r="C629" s="1">
        <v>0</v>
      </c>
      <c r="D629" s="1">
        <v>2</v>
      </c>
      <c r="E629" s="1" t="s">
        <v>526</v>
      </c>
      <c r="F629" s="1" t="s">
        <v>526</v>
      </c>
      <c r="G629" s="1">
        <v>36.799999999999997</v>
      </c>
      <c r="H629" s="1" t="s">
        <v>288</v>
      </c>
      <c r="I629" s="1" t="s">
        <v>288</v>
      </c>
    </row>
    <row r="630" spans="1:9" x14ac:dyDescent="0.2">
      <c r="A630" s="1" t="s">
        <v>70</v>
      </c>
      <c r="B630" s="1">
        <v>1</v>
      </c>
      <c r="C630" s="1">
        <v>0</v>
      </c>
      <c r="D630" s="1">
        <v>2</v>
      </c>
      <c r="E630" s="1" t="s">
        <v>526</v>
      </c>
      <c r="F630" s="1" t="s">
        <v>526</v>
      </c>
      <c r="G630" s="1">
        <v>36.799999999999997</v>
      </c>
      <c r="H630" s="1" t="s">
        <v>288</v>
      </c>
      <c r="I630" s="1" t="s">
        <v>288</v>
      </c>
    </row>
    <row r="631" spans="1:9" x14ac:dyDescent="0.2">
      <c r="A631" s="1" t="s">
        <v>70</v>
      </c>
      <c r="B631" s="1">
        <v>1</v>
      </c>
      <c r="C631" s="1">
        <v>0</v>
      </c>
      <c r="D631" s="1">
        <v>2</v>
      </c>
      <c r="E631" s="1">
        <v>400</v>
      </c>
      <c r="F631" s="1" t="s">
        <v>526</v>
      </c>
      <c r="G631" s="1">
        <v>36.799999999999997</v>
      </c>
      <c r="H631" s="1" t="s">
        <v>288</v>
      </c>
      <c r="I631" s="1" t="s">
        <v>288</v>
      </c>
    </row>
    <row r="632" spans="1:9" x14ac:dyDescent="0.2">
      <c r="A632" s="1" t="s">
        <v>70</v>
      </c>
      <c r="B632" s="1">
        <v>8</v>
      </c>
      <c r="C632" s="1">
        <v>0</v>
      </c>
      <c r="D632" s="1">
        <v>2</v>
      </c>
      <c r="E632" s="1">
        <v>400</v>
      </c>
      <c r="F632" s="1" t="s">
        <v>526</v>
      </c>
      <c r="G632" s="1">
        <v>36.799999999999997</v>
      </c>
      <c r="H632" s="1" t="s">
        <v>288</v>
      </c>
      <c r="I632" s="1" t="s">
        <v>288</v>
      </c>
    </row>
    <row r="633" spans="1:9" x14ac:dyDescent="0.2">
      <c r="A633" s="1" t="s">
        <v>70</v>
      </c>
      <c r="B633" s="1">
        <v>1</v>
      </c>
      <c r="C633" s="1">
        <v>0</v>
      </c>
      <c r="D633" s="1" t="s">
        <v>288</v>
      </c>
      <c r="E633" s="1" t="s">
        <v>526</v>
      </c>
      <c r="F633" s="1" t="s">
        <v>526</v>
      </c>
      <c r="G633" s="1">
        <v>36.799999999999997</v>
      </c>
      <c r="H633" s="1" t="s">
        <v>288</v>
      </c>
      <c r="I633" s="1" t="s">
        <v>288</v>
      </c>
    </row>
    <row r="634" spans="1:9" x14ac:dyDescent="0.2">
      <c r="A634" s="1" t="s">
        <v>70</v>
      </c>
      <c r="B634" s="1">
        <v>1</v>
      </c>
      <c r="C634" s="1">
        <v>0</v>
      </c>
      <c r="D634" s="1">
        <v>2</v>
      </c>
      <c r="E634" s="1" t="s">
        <v>526</v>
      </c>
      <c r="F634" s="1" t="s">
        <v>526</v>
      </c>
      <c r="G634" s="1">
        <v>36.799999999999997</v>
      </c>
      <c r="H634" s="1" t="s">
        <v>288</v>
      </c>
      <c r="I634" s="1" t="s">
        <v>288</v>
      </c>
    </row>
    <row r="635" spans="1:9" x14ac:dyDescent="0.2">
      <c r="A635" s="1" t="s">
        <v>70</v>
      </c>
      <c r="B635" s="1">
        <v>1</v>
      </c>
      <c r="C635" s="1">
        <v>0</v>
      </c>
      <c r="D635" s="1">
        <v>2</v>
      </c>
      <c r="E635" s="1" t="s">
        <v>526</v>
      </c>
      <c r="F635" s="1" t="s">
        <v>526</v>
      </c>
      <c r="G635" s="1">
        <v>36.799999999999997</v>
      </c>
      <c r="H635" s="1" t="s">
        <v>288</v>
      </c>
      <c r="I635" s="1" t="s">
        <v>288</v>
      </c>
    </row>
    <row r="636" spans="1:9" x14ac:dyDescent="0.2">
      <c r="A636" s="1" t="s">
        <v>70</v>
      </c>
      <c r="B636" s="1">
        <v>5</v>
      </c>
      <c r="C636" s="1">
        <v>0</v>
      </c>
      <c r="D636" s="1">
        <v>2</v>
      </c>
      <c r="E636" s="1" t="s">
        <v>526</v>
      </c>
      <c r="F636" s="1" t="s">
        <v>526</v>
      </c>
      <c r="G636" s="1">
        <v>36.799999999999997</v>
      </c>
      <c r="H636" s="1" t="s">
        <v>288</v>
      </c>
      <c r="I636" s="1" t="s">
        <v>288</v>
      </c>
    </row>
    <row r="637" spans="1:9" x14ac:dyDescent="0.2">
      <c r="A637" s="1" t="s">
        <v>70</v>
      </c>
      <c r="B637" s="1">
        <v>1</v>
      </c>
      <c r="C637" s="1">
        <v>0</v>
      </c>
      <c r="D637" s="1">
        <v>2</v>
      </c>
      <c r="E637" s="1" t="s">
        <v>526</v>
      </c>
      <c r="F637" s="1" t="s">
        <v>526</v>
      </c>
      <c r="G637" s="1">
        <v>36.799999999999997</v>
      </c>
      <c r="H637" s="1" t="s">
        <v>288</v>
      </c>
      <c r="I637" s="1" t="s">
        <v>288</v>
      </c>
    </row>
    <row r="638" spans="1:9" x14ac:dyDescent="0.2">
      <c r="A638" s="1" t="s">
        <v>70</v>
      </c>
      <c r="B638" s="1">
        <v>1</v>
      </c>
      <c r="C638" s="1">
        <v>0</v>
      </c>
      <c r="D638" s="1" t="s">
        <v>288</v>
      </c>
      <c r="E638" s="1" t="s">
        <v>526</v>
      </c>
      <c r="F638" s="1" t="s">
        <v>526</v>
      </c>
      <c r="G638" s="1">
        <v>36.799999999999997</v>
      </c>
      <c r="H638" s="1" t="s">
        <v>288</v>
      </c>
      <c r="I638" s="1" t="s">
        <v>288</v>
      </c>
    </row>
    <row r="639" spans="1:9" x14ac:dyDescent="0.2">
      <c r="A639" s="1" t="s">
        <v>70</v>
      </c>
      <c r="B639" s="1">
        <v>1</v>
      </c>
      <c r="C639" s="1">
        <v>0</v>
      </c>
      <c r="D639" s="1">
        <v>2</v>
      </c>
      <c r="E639" s="1" t="s">
        <v>526</v>
      </c>
      <c r="F639" s="1" t="s">
        <v>526</v>
      </c>
      <c r="G639" s="1">
        <v>36.9</v>
      </c>
      <c r="H639" s="1" t="s">
        <v>356</v>
      </c>
      <c r="I639" s="1">
        <v>59</v>
      </c>
    </row>
    <row r="640" spans="1:9" x14ac:dyDescent="0.2">
      <c r="A640" s="1" t="s">
        <v>70</v>
      </c>
      <c r="B640" s="1">
        <v>1</v>
      </c>
      <c r="C640" s="1">
        <v>0</v>
      </c>
      <c r="D640" s="1">
        <v>2</v>
      </c>
      <c r="E640" s="1" t="s">
        <v>526</v>
      </c>
      <c r="F640" s="1" t="s">
        <v>526</v>
      </c>
      <c r="G640" s="1">
        <v>36.9</v>
      </c>
      <c r="H640" s="1" t="s">
        <v>150</v>
      </c>
      <c r="I640" s="1">
        <v>63</v>
      </c>
    </row>
    <row r="641" spans="1:9" x14ac:dyDescent="0.2">
      <c r="A641" s="1" t="s">
        <v>70</v>
      </c>
      <c r="B641" s="1">
        <v>8</v>
      </c>
      <c r="C641" s="1">
        <v>0</v>
      </c>
      <c r="D641" s="1">
        <v>2</v>
      </c>
      <c r="E641" s="1" t="s">
        <v>526</v>
      </c>
      <c r="F641" s="1" t="s">
        <v>526</v>
      </c>
      <c r="G641" s="1">
        <v>36.9</v>
      </c>
      <c r="H641" s="1" t="s">
        <v>150</v>
      </c>
      <c r="I641" s="1">
        <v>63</v>
      </c>
    </row>
    <row r="642" spans="1:9" x14ac:dyDescent="0.2">
      <c r="A642" s="1" t="s">
        <v>70</v>
      </c>
      <c r="B642" s="1">
        <v>1</v>
      </c>
      <c r="C642" s="1">
        <v>0</v>
      </c>
      <c r="D642" s="1">
        <v>2</v>
      </c>
      <c r="E642" s="1" t="s">
        <v>526</v>
      </c>
      <c r="F642" s="1" t="s">
        <v>526</v>
      </c>
      <c r="G642" s="1">
        <v>36.9</v>
      </c>
      <c r="H642" s="1" t="s">
        <v>369</v>
      </c>
      <c r="I642" s="1">
        <v>65</v>
      </c>
    </row>
    <row r="643" spans="1:9" x14ac:dyDescent="0.2">
      <c r="A643" s="1" t="s">
        <v>70</v>
      </c>
      <c r="B643" s="1">
        <v>1</v>
      </c>
      <c r="C643" s="1">
        <v>0</v>
      </c>
      <c r="D643" s="1">
        <v>2</v>
      </c>
      <c r="E643" s="1" t="s">
        <v>526</v>
      </c>
      <c r="F643" s="1" t="s">
        <v>526</v>
      </c>
      <c r="G643" s="1">
        <v>36.9</v>
      </c>
      <c r="H643" s="1" t="s">
        <v>321</v>
      </c>
      <c r="I643" s="1">
        <v>66</v>
      </c>
    </row>
    <row r="644" spans="1:9" x14ac:dyDescent="0.2">
      <c r="A644" s="1" t="s">
        <v>70</v>
      </c>
      <c r="B644" s="1">
        <v>1</v>
      </c>
      <c r="C644" s="1">
        <v>0</v>
      </c>
      <c r="D644" s="1">
        <v>2</v>
      </c>
      <c r="E644" s="1" t="s">
        <v>526</v>
      </c>
      <c r="F644" s="1" t="s">
        <v>526</v>
      </c>
      <c r="G644" s="1">
        <v>36.9</v>
      </c>
      <c r="H644" s="1" t="s">
        <v>363</v>
      </c>
      <c r="I644" s="1">
        <v>66</v>
      </c>
    </row>
    <row r="645" spans="1:9" x14ac:dyDescent="0.2">
      <c r="A645" s="1" t="s">
        <v>70</v>
      </c>
      <c r="B645" s="1">
        <v>1</v>
      </c>
      <c r="C645" s="1">
        <v>0</v>
      </c>
      <c r="D645" s="1">
        <v>2</v>
      </c>
      <c r="E645" s="1" t="s">
        <v>526</v>
      </c>
      <c r="F645" s="1" t="s">
        <v>526</v>
      </c>
      <c r="G645" s="1">
        <v>36.9</v>
      </c>
      <c r="H645" s="1" t="s">
        <v>200</v>
      </c>
      <c r="I645" s="1">
        <v>72</v>
      </c>
    </row>
    <row r="646" spans="1:9" x14ac:dyDescent="0.2">
      <c r="A646" s="1" t="s">
        <v>70</v>
      </c>
      <c r="B646" s="1">
        <v>1</v>
      </c>
      <c r="C646" s="1">
        <v>0</v>
      </c>
      <c r="D646" s="1">
        <v>2</v>
      </c>
      <c r="E646" s="1" t="s">
        <v>526</v>
      </c>
      <c r="F646" s="1" t="s">
        <v>526</v>
      </c>
      <c r="G646" s="1">
        <v>36.9</v>
      </c>
      <c r="H646" s="1" t="s">
        <v>130</v>
      </c>
      <c r="I646" s="1">
        <v>72</v>
      </c>
    </row>
    <row r="647" spans="1:9" x14ac:dyDescent="0.2">
      <c r="A647" s="1" t="s">
        <v>70</v>
      </c>
      <c r="B647" s="1">
        <v>1</v>
      </c>
      <c r="C647" s="1">
        <v>0</v>
      </c>
      <c r="D647" s="1">
        <v>2</v>
      </c>
      <c r="E647" s="1" t="s">
        <v>526</v>
      </c>
      <c r="F647" s="1" t="s">
        <v>526</v>
      </c>
      <c r="G647" s="1">
        <v>36.9</v>
      </c>
      <c r="H647" s="1" t="s">
        <v>422</v>
      </c>
      <c r="I647" s="1">
        <v>72</v>
      </c>
    </row>
    <row r="648" spans="1:9" x14ac:dyDescent="0.2">
      <c r="A648" s="1" t="s">
        <v>70</v>
      </c>
      <c r="B648" s="1">
        <v>1</v>
      </c>
      <c r="C648" s="1">
        <v>0</v>
      </c>
      <c r="D648" s="1">
        <v>2</v>
      </c>
      <c r="E648" s="1" t="s">
        <v>526</v>
      </c>
      <c r="F648" s="1" t="s">
        <v>526</v>
      </c>
      <c r="G648" s="1">
        <v>36.9</v>
      </c>
      <c r="H648" s="1" t="s">
        <v>150</v>
      </c>
      <c r="I648" s="1">
        <v>73</v>
      </c>
    </row>
    <row r="649" spans="1:9" x14ac:dyDescent="0.2">
      <c r="A649" s="1" t="s">
        <v>70</v>
      </c>
      <c r="B649" s="1">
        <v>1</v>
      </c>
      <c r="C649" s="1">
        <v>0</v>
      </c>
      <c r="D649" s="1">
        <v>2</v>
      </c>
      <c r="E649" s="1" t="s">
        <v>526</v>
      </c>
      <c r="F649" s="1" t="s">
        <v>526</v>
      </c>
      <c r="G649" s="1">
        <v>36.9</v>
      </c>
      <c r="H649" s="1" t="s">
        <v>150</v>
      </c>
      <c r="I649" s="1">
        <v>74</v>
      </c>
    </row>
    <row r="650" spans="1:9" x14ac:dyDescent="0.2">
      <c r="A650" s="1" t="s">
        <v>70</v>
      </c>
      <c r="B650" s="1">
        <v>1</v>
      </c>
      <c r="C650" s="1">
        <v>0</v>
      </c>
      <c r="D650" s="1">
        <v>2</v>
      </c>
      <c r="E650" s="1" t="s">
        <v>526</v>
      </c>
      <c r="F650" s="1" t="s">
        <v>526</v>
      </c>
      <c r="G650" s="1">
        <v>36.9</v>
      </c>
      <c r="H650" s="1" t="s">
        <v>227</v>
      </c>
      <c r="I650" s="1">
        <v>74</v>
      </c>
    </row>
    <row r="651" spans="1:9" x14ac:dyDescent="0.2">
      <c r="A651" s="1" t="s">
        <v>70</v>
      </c>
      <c r="B651" s="1">
        <v>3</v>
      </c>
      <c r="C651" s="1">
        <v>0</v>
      </c>
      <c r="D651" s="1">
        <v>1</v>
      </c>
      <c r="E651" s="1" t="s">
        <v>526</v>
      </c>
      <c r="F651" s="1" t="s">
        <v>526</v>
      </c>
      <c r="G651" s="1">
        <v>36.9</v>
      </c>
      <c r="H651" s="1" t="s">
        <v>157</v>
      </c>
      <c r="I651" s="1">
        <v>75</v>
      </c>
    </row>
    <row r="652" spans="1:9" x14ac:dyDescent="0.2">
      <c r="A652" s="1" t="s">
        <v>70</v>
      </c>
      <c r="B652" s="1">
        <v>1</v>
      </c>
      <c r="C652" s="1">
        <v>0</v>
      </c>
      <c r="D652" s="1">
        <v>2</v>
      </c>
      <c r="E652" s="1" t="s">
        <v>526</v>
      </c>
      <c r="F652" s="1" t="s">
        <v>526</v>
      </c>
      <c r="G652" s="1">
        <v>36.9</v>
      </c>
      <c r="H652" s="1" t="s">
        <v>443</v>
      </c>
      <c r="I652" s="1">
        <v>75</v>
      </c>
    </row>
    <row r="653" spans="1:9" x14ac:dyDescent="0.2">
      <c r="A653" s="1" t="s">
        <v>70</v>
      </c>
      <c r="B653" s="1">
        <v>1</v>
      </c>
      <c r="C653" s="1">
        <v>0</v>
      </c>
      <c r="D653" s="1" t="s">
        <v>288</v>
      </c>
      <c r="E653" s="1" t="s">
        <v>526</v>
      </c>
      <c r="F653" s="1" t="s">
        <v>526</v>
      </c>
      <c r="G653" s="1">
        <v>36.9</v>
      </c>
      <c r="H653" s="1" t="s">
        <v>112</v>
      </c>
      <c r="I653" s="1">
        <v>76</v>
      </c>
    </row>
    <row r="654" spans="1:9" x14ac:dyDescent="0.2">
      <c r="A654" s="1" t="s">
        <v>70</v>
      </c>
      <c r="B654" s="1">
        <v>1</v>
      </c>
      <c r="C654" s="1">
        <v>0</v>
      </c>
      <c r="D654" s="1">
        <v>2</v>
      </c>
      <c r="E654" s="1" t="s">
        <v>526</v>
      </c>
      <c r="F654" s="1" t="s">
        <v>526</v>
      </c>
      <c r="G654" s="1">
        <v>36.9</v>
      </c>
      <c r="H654" s="1" t="s">
        <v>143</v>
      </c>
      <c r="I654" s="1">
        <v>76</v>
      </c>
    </row>
    <row r="655" spans="1:9" x14ac:dyDescent="0.2">
      <c r="A655" s="1" t="s">
        <v>70</v>
      </c>
      <c r="B655" s="1">
        <v>1</v>
      </c>
      <c r="C655" s="1">
        <v>0</v>
      </c>
      <c r="D655" s="1">
        <v>2</v>
      </c>
      <c r="E655" s="1" t="s">
        <v>526</v>
      </c>
      <c r="F655" s="1" t="s">
        <v>526</v>
      </c>
      <c r="G655" s="1">
        <v>36.9</v>
      </c>
      <c r="H655" s="1" t="s">
        <v>236</v>
      </c>
      <c r="I655" s="1">
        <v>77</v>
      </c>
    </row>
    <row r="656" spans="1:9" x14ac:dyDescent="0.2">
      <c r="A656" s="1" t="s">
        <v>70</v>
      </c>
      <c r="B656" s="1">
        <v>1</v>
      </c>
      <c r="C656" s="1">
        <v>0</v>
      </c>
      <c r="D656" s="1">
        <v>2</v>
      </c>
      <c r="E656" s="1" t="s">
        <v>526</v>
      </c>
      <c r="F656" s="1" t="s">
        <v>526</v>
      </c>
      <c r="G656" s="1">
        <v>36.9</v>
      </c>
      <c r="H656" s="1" t="s">
        <v>360</v>
      </c>
      <c r="I656" s="1">
        <v>79</v>
      </c>
    </row>
    <row r="657" spans="1:9" x14ac:dyDescent="0.2">
      <c r="A657" s="1" t="s">
        <v>70</v>
      </c>
      <c r="B657" s="1">
        <v>1</v>
      </c>
      <c r="C657" s="1">
        <v>0</v>
      </c>
      <c r="D657" s="1">
        <v>2</v>
      </c>
      <c r="E657" s="1" t="s">
        <v>526</v>
      </c>
      <c r="F657" s="1" t="s">
        <v>526</v>
      </c>
      <c r="G657" s="1">
        <v>36.9</v>
      </c>
      <c r="H657" s="1" t="s">
        <v>361</v>
      </c>
      <c r="I657" s="1">
        <v>80</v>
      </c>
    </row>
    <row r="658" spans="1:9" x14ac:dyDescent="0.2">
      <c r="A658" s="1" t="s">
        <v>70</v>
      </c>
      <c r="B658" s="1">
        <v>1</v>
      </c>
      <c r="C658" s="1">
        <v>10</v>
      </c>
      <c r="D658" s="1" t="s">
        <v>288</v>
      </c>
      <c r="E658" s="1" t="s">
        <v>526</v>
      </c>
      <c r="F658" s="1" t="s">
        <v>526</v>
      </c>
      <c r="G658" s="1">
        <v>36.9</v>
      </c>
      <c r="H658" s="1" t="s">
        <v>99</v>
      </c>
      <c r="I658" s="1">
        <v>80</v>
      </c>
    </row>
    <row r="659" spans="1:9" x14ac:dyDescent="0.2">
      <c r="A659" s="1" t="s">
        <v>70</v>
      </c>
      <c r="B659" s="1">
        <v>1</v>
      </c>
      <c r="C659" s="1">
        <v>0</v>
      </c>
      <c r="D659" s="1" t="s">
        <v>288</v>
      </c>
      <c r="E659" s="1" t="s">
        <v>526</v>
      </c>
      <c r="F659" s="1" t="s">
        <v>526</v>
      </c>
      <c r="G659" s="1">
        <v>36.9</v>
      </c>
      <c r="H659" s="1" t="s">
        <v>91</v>
      </c>
      <c r="I659" s="1">
        <v>80</v>
      </c>
    </row>
    <row r="660" spans="1:9" x14ac:dyDescent="0.2">
      <c r="A660" s="1" t="s">
        <v>70</v>
      </c>
      <c r="B660" s="1">
        <v>1</v>
      </c>
      <c r="C660" s="1">
        <v>0</v>
      </c>
      <c r="D660" s="1">
        <v>2</v>
      </c>
      <c r="E660" s="1" t="s">
        <v>526</v>
      </c>
      <c r="F660" s="1" t="s">
        <v>526</v>
      </c>
      <c r="G660" s="1">
        <v>36.9</v>
      </c>
      <c r="H660" s="1" t="s">
        <v>91</v>
      </c>
      <c r="I660" s="1">
        <v>80</v>
      </c>
    </row>
    <row r="661" spans="1:9" x14ac:dyDescent="0.2">
      <c r="A661" s="1" t="s">
        <v>70</v>
      </c>
      <c r="B661" s="1">
        <v>1</v>
      </c>
      <c r="C661" s="1">
        <v>0</v>
      </c>
      <c r="D661" s="1">
        <v>2</v>
      </c>
      <c r="E661" s="1" t="s">
        <v>526</v>
      </c>
      <c r="F661" s="1" t="s">
        <v>526</v>
      </c>
      <c r="G661" s="1">
        <v>36.9</v>
      </c>
      <c r="H661" s="1" t="s">
        <v>284</v>
      </c>
      <c r="I661" s="1">
        <v>81</v>
      </c>
    </row>
    <row r="662" spans="1:9" x14ac:dyDescent="0.2">
      <c r="A662" s="1" t="s">
        <v>70</v>
      </c>
      <c r="B662" s="1">
        <v>1</v>
      </c>
      <c r="C662" s="1">
        <v>0</v>
      </c>
      <c r="D662" s="1">
        <v>2</v>
      </c>
      <c r="E662" s="1" t="s">
        <v>526</v>
      </c>
      <c r="F662" s="1" t="s">
        <v>526</v>
      </c>
      <c r="G662" s="1">
        <v>36.9</v>
      </c>
      <c r="H662" s="1" t="s">
        <v>360</v>
      </c>
      <c r="I662" s="1">
        <v>82</v>
      </c>
    </row>
    <row r="663" spans="1:9" x14ac:dyDescent="0.2">
      <c r="A663" s="1" t="s">
        <v>70</v>
      </c>
      <c r="B663" s="1">
        <v>1</v>
      </c>
      <c r="C663" s="1">
        <v>0</v>
      </c>
      <c r="D663" s="1">
        <v>2</v>
      </c>
      <c r="E663" s="1" t="s">
        <v>526</v>
      </c>
      <c r="F663" s="1" t="s">
        <v>526</v>
      </c>
      <c r="G663" s="1">
        <v>36.9</v>
      </c>
      <c r="H663" s="1" t="s">
        <v>481</v>
      </c>
      <c r="I663" s="1">
        <v>83</v>
      </c>
    </row>
    <row r="664" spans="1:9" x14ac:dyDescent="0.2">
      <c r="A664" s="1" t="s">
        <v>70</v>
      </c>
      <c r="B664" s="1">
        <v>1</v>
      </c>
      <c r="C664" s="1">
        <v>0</v>
      </c>
      <c r="D664" s="1">
        <v>2</v>
      </c>
      <c r="E664" s="1" t="s">
        <v>526</v>
      </c>
      <c r="F664" s="1" t="s">
        <v>526</v>
      </c>
      <c r="G664" s="1">
        <v>36.9</v>
      </c>
      <c r="H664" s="1" t="s">
        <v>357</v>
      </c>
      <c r="I664" s="1">
        <v>86</v>
      </c>
    </row>
    <row r="665" spans="1:9" x14ac:dyDescent="0.2">
      <c r="A665" s="1" t="s">
        <v>70</v>
      </c>
      <c r="B665" s="1">
        <v>1</v>
      </c>
      <c r="C665" s="1">
        <v>0</v>
      </c>
      <c r="D665" s="1">
        <v>2</v>
      </c>
      <c r="E665" s="1" t="s">
        <v>526</v>
      </c>
      <c r="F665" s="1" t="s">
        <v>526</v>
      </c>
      <c r="G665" s="1">
        <v>36.9</v>
      </c>
      <c r="H665" s="1" t="s">
        <v>205</v>
      </c>
      <c r="I665" s="1">
        <v>86</v>
      </c>
    </row>
    <row r="666" spans="1:9" x14ac:dyDescent="0.2">
      <c r="A666" s="1" t="s">
        <v>70</v>
      </c>
      <c r="B666" s="1">
        <v>1</v>
      </c>
      <c r="C666" s="1">
        <v>0</v>
      </c>
      <c r="D666" s="1">
        <v>2</v>
      </c>
      <c r="E666" s="1" t="s">
        <v>526</v>
      </c>
      <c r="F666" s="1" t="s">
        <v>526</v>
      </c>
      <c r="G666" s="1">
        <v>36.9</v>
      </c>
      <c r="H666" s="1" t="s">
        <v>135</v>
      </c>
      <c r="I666" s="1">
        <v>88</v>
      </c>
    </row>
    <row r="667" spans="1:9" x14ac:dyDescent="0.2">
      <c r="A667" s="1" t="s">
        <v>70</v>
      </c>
      <c r="B667" s="1">
        <v>1</v>
      </c>
      <c r="C667" s="1">
        <v>0</v>
      </c>
      <c r="D667" s="1">
        <v>2</v>
      </c>
      <c r="E667" s="1" t="s">
        <v>526</v>
      </c>
      <c r="F667" s="1" t="s">
        <v>526</v>
      </c>
      <c r="G667" s="1">
        <v>36.9</v>
      </c>
      <c r="H667" s="1" t="s">
        <v>135</v>
      </c>
      <c r="I667" s="1">
        <v>88</v>
      </c>
    </row>
    <row r="668" spans="1:9" x14ac:dyDescent="0.2">
      <c r="A668" s="1" t="s">
        <v>70</v>
      </c>
      <c r="B668" s="1">
        <v>1</v>
      </c>
      <c r="C668" s="1">
        <v>0</v>
      </c>
      <c r="D668" s="1">
        <v>2</v>
      </c>
      <c r="E668" s="1" t="s">
        <v>526</v>
      </c>
      <c r="F668" s="1" t="s">
        <v>526</v>
      </c>
      <c r="G668" s="1">
        <v>36.9</v>
      </c>
      <c r="H668" s="1" t="s">
        <v>470</v>
      </c>
      <c r="I668" s="1">
        <v>90</v>
      </c>
    </row>
    <row r="669" spans="1:9" x14ac:dyDescent="0.2">
      <c r="A669" s="1" t="s">
        <v>70</v>
      </c>
      <c r="B669" s="1">
        <v>1</v>
      </c>
      <c r="C669" s="1">
        <v>0</v>
      </c>
      <c r="D669" s="1">
        <v>2</v>
      </c>
      <c r="E669" s="1" t="s">
        <v>526</v>
      </c>
      <c r="F669" s="1" t="s">
        <v>526</v>
      </c>
      <c r="G669" s="1">
        <v>36.9</v>
      </c>
      <c r="H669" s="1" t="s">
        <v>132</v>
      </c>
      <c r="I669" s="1">
        <v>91</v>
      </c>
    </row>
    <row r="670" spans="1:9" x14ac:dyDescent="0.2">
      <c r="A670" s="1" t="s">
        <v>70</v>
      </c>
      <c r="B670" s="1">
        <v>1</v>
      </c>
      <c r="C670" s="1">
        <v>10</v>
      </c>
      <c r="D670" s="1">
        <v>2</v>
      </c>
      <c r="E670" s="1" t="s">
        <v>526</v>
      </c>
      <c r="F670" s="1" t="s">
        <v>526</v>
      </c>
      <c r="G670" s="1">
        <v>36.9</v>
      </c>
      <c r="H670" s="1" t="s">
        <v>158</v>
      </c>
      <c r="I670" s="1">
        <v>91</v>
      </c>
    </row>
    <row r="671" spans="1:9" x14ac:dyDescent="0.2">
      <c r="A671" s="1" t="s">
        <v>70</v>
      </c>
      <c r="B671" s="1">
        <v>1</v>
      </c>
      <c r="C671" s="1">
        <v>0</v>
      </c>
      <c r="D671" s="1">
        <v>2</v>
      </c>
      <c r="E671" s="1" t="s">
        <v>526</v>
      </c>
      <c r="F671" s="1" t="s">
        <v>526</v>
      </c>
      <c r="G671" s="1">
        <v>36.9</v>
      </c>
      <c r="H671" s="1" t="s">
        <v>453</v>
      </c>
      <c r="I671" s="1">
        <v>96</v>
      </c>
    </row>
    <row r="672" spans="1:9" x14ac:dyDescent="0.2">
      <c r="A672" s="1" t="s">
        <v>70</v>
      </c>
      <c r="B672" s="1">
        <v>1</v>
      </c>
      <c r="C672" s="1">
        <v>0</v>
      </c>
      <c r="D672" s="1">
        <v>2</v>
      </c>
      <c r="E672" s="1" t="s">
        <v>526</v>
      </c>
      <c r="F672" s="1" t="s">
        <v>526</v>
      </c>
      <c r="G672" s="1">
        <v>36.9</v>
      </c>
      <c r="H672" s="1" t="s">
        <v>424</v>
      </c>
      <c r="I672" s="1">
        <v>98</v>
      </c>
    </row>
    <row r="673" spans="1:9" x14ac:dyDescent="0.2">
      <c r="A673" s="1" t="s">
        <v>70</v>
      </c>
      <c r="B673" s="1">
        <v>1</v>
      </c>
      <c r="C673" s="1">
        <v>0</v>
      </c>
      <c r="D673" s="1">
        <v>2</v>
      </c>
      <c r="E673" s="1" t="s">
        <v>526</v>
      </c>
      <c r="F673" s="1" t="s">
        <v>526</v>
      </c>
      <c r="G673" s="1">
        <v>36.9</v>
      </c>
      <c r="H673" s="1" t="s">
        <v>266</v>
      </c>
      <c r="I673" s="1">
        <v>99</v>
      </c>
    </row>
    <row r="674" spans="1:9" x14ac:dyDescent="0.2">
      <c r="A674" s="1" t="s">
        <v>70</v>
      </c>
      <c r="B674" s="1">
        <v>1</v>
      </c>
      <c r="C674" s="1">
        <v>10</v>
      </c>
      <c r="D674" s="1" t="s">
        <v>288</v>
      </c>
      <c r="E674" s="1" t="s">
        <v>526</v>
      </c>
      <c r="F674" s="1" t="s">
        <v>526</v>
      </c>
      <c r="G674" s="1">
        <v>36.9</v>
      </c>
      <c r="H674" s="1" t="s">
        <v>110</v>
      </c>
      <c r="I674" s="1">
        <v>100</v>
      </c>
    </row>
    <row r="675" spans="1:9" x14ac:dyDescent="0.2">
      <c r="A675" s="1" t="s">
        <v>70</v>
      </c>
      <c r="B675" s="1">
        <v>1</v>
      </c>
      <c r="C675" s="1">
        <v>0</v>
      </c>
      <c r="D675" s="1">
        <v>2</v>
      </c>
      <c r="E675" s="1" t="s">
        <v>526</v>
      </c>
      <c r="F675" s="1" t="s">
        <v>526</v>
      </c>
      <c r="G675" s="1">
        <v>36.9</v>
      </c>
      <c r="H675" s="1" t="s">
        <v>316</v>
      </c>
      <c r="I675" s="1">
        <v>100</v>
      </c>
    </row>
    <row r="676" spans="1:9" x14ac:dyDescent="0.2">
      <c r="A676" s="1" t="s">
        <v>70</v>
      </c>
      <c r="B676" s="1">
        <v>8</v>
      </c>
      <c r="C676" s="1">
        <v>0</v>
      </c>
      <c r="D676" s="1">
        <v>2</v>
      </c>
      <c r="E676" s="1" t="s">
        <v>526</v>
      </c>
      <c r="F676" s="1" t="s">
        <v>526</v>
      </c>
      <c r="G676" s="1">
        <v>36.9</v>
      </c>
      <c r="H676" s="1" t="s">
        <v>269</v>
      </c>
      <c r="I676" s="1">
        <v>102</v>
      </c>
    </row>
    <row r="677" spans="1:9" x14ac:dyDescent="0.2">
      <c r="A677" s="1" t="s">
        <v>70</v>
      </c>
      <c r="B677" s="1">
        <v>1</v>
      </c>
      <c r="C677" s="1">
        <v>0</v>
      </c>
      <c r="D677" s="1">
        <v>2</v>
      </c>
      <c r="E677" s="1" t="s">
        <v>526</v>
      </c>
      <c r="F677" s="1" t="s">
        <v>526</v>
      </c>
      <c r="G677" s="1">
        <v>36.9</v>
      </c>
      <c r="H677" s="1" t="s">
        <v>269</v>
      </c>
      <c r="I677" s="1">
        <v>102</v>
      </c>
    </row>
    <row r="678" spans="1:9" x14ac:dyDescent="0.2">
      <c r="A678" s="1" t="s">
        <v>70</v>
      </c>
      <c r="B678" s="1">
        <v>1</v>
      </c>
      <c r="C678" s="1">
        <v>0</v>
      </c>
      <c r="D678" s="1">
        <v>2</v>
      </c>
      <c r="E678" s="1" t="s">
        <v>526</v>
      </c>
      <c r="F678" s="1" t="s">
        <v>526</v>
      </c>
      <c r="G678" s="1">
        <v>36.9</v>
      </c>
      <c r="H678" s="1" t="s">
        <v>175</v>
      </c>
      <c r="I678" s="1">
        <v>102</v>
      </c>
    </row>
    <row r="679" spans="1:9" x14ac:dyDescent="0.2">
      <c r="A679" s="1" t="s">
        <v>70</v>
      </c>
      <c r="B679" s="1">
        <v>1</v>
      </c>
      <c r="C679" s="1">
        <v>0</v>
      </c>
      <c r="D679" s="1">
        <v>2</v>
      </c>
      <c r="E679" s="1" t="s">
        <v>526</v>
      </c>
      <c r="F679" s="1" t="s">
        <v>526</v>
      </c>
      <c r="G679" s="1">
        <v>36.9</v>
      </c>
      <c r="H679" s="1" t="s">
        <v>233</v>
      </c>
      <c r="I679" s="1">
        <v>104</v>
      </c>
    </row>
    <row r="680" spans="1:9" x14ac:dyDescent="0.2">
      <c r="A680" s="1" t="s">
        <v>70</v>
      </c>
      <c r="B680" s="1">
        <v>1</v>
      </c>
      <c r="C680" s="1">
        <v>0</v>
      </c>
      <c r="D680" s="1">
        <v>2</v>
      </c>
      <c r="E680" s="1" t="s">
        <v>526</v>
      </c>
      <c r="F680" s="1" t="s">
        <v>526</v>
      </c>
      <c r="G680" s="1">
        <v>36.9</v>
      </c>
      <c r="H680" s="1" t="s">
        <v>153</v>
      </c>
      <c r="I680" s="1">
        <v>104</v>
      </c>
    </row>
    <row r="681" spans="1:9" x14ac:dyDescent="0.2">
      <c r="A681" s="1" t="s">
        <v>70</v>
      </c>
      <c r="B681" s="1">
        <v>3</v>
      </c>
      <c r="C681" s="1">
        <v>0</v>
      </c>
      <c r="D681" s="1">
        <v>2</v>
      </c>
      <c r="E681" s="1" t="s">
        <v>526</v>
      </c>
      <c r="F681" s="1" t="s">
        <v>526</v>
      </c>
      <c r="G681" s="1">
        <v>36.9</v>
      </c>
      <c r="H681" s="1" t="s">
        <v>329</v>
      </c>
      <c r="I681" s="1">
        <v>105</v>
      </c>
    </row>
    <row r="682" spans="1:9" x14ac:dyDescent="0.2">
      <c r="A682" s="1" t="s">
        <v>70</v>
      </c>
      <c r="B682" s="1">
        <v>1</v>
      </c>
      <c r="C682" s="1">
        <v>0</v>
      </c>
      <c r="D682" s="1">
        <v>2</v>
      </c>
      <c r="E682" s="1" t="s">
        <v>526</v>
      </c>
      <c r="F682" s="1" t="s">
        <v>526</v>
      </c>
      <c r="G682" s="1">
        <v>36.9</v>
      </c>
      <c r="H682" s="1" t="s">
        <v>294</v>
      </c>
      <c r="I682" s="1">
        <v>106</v>
      </c>
    </row>
    <row r="683" spans="1:9" x14ac:dyDescent="0.2">
      <c r="A683" s="1" t="s">
        <v>70</v>
      </c>
      <c r="B683" s="1">
        <v>1</v>
      </c>
      <c r="C683" s="1">
        <v>0</v>
      </c>
      <c r="D683" s="1">
        <v>2</v>
      </c>
      <c r="E683" s="1" t="s">
        <v>526</v>
      </c>
      <c r="F683" s="1" t="s">
        <v>526</v>
      </c>
      <c r="G683" s="1">
        <v>36.9</v>
      </c>
      <c r="H683" s="1" t="s">
        <v>439</v>
      </c>
      <c r="I683" s="1">
        <v>110</v>
      </c>
    </row>
    <row r="684" spans="1:9" x14ac:dyDescent="0.2">
      <c r="A684" s="1" t="s">
        <v>70</v>
      </c>
      <c r="B684" s="1">
        <v>1</v>
      </c>
      <c r="C684" s="1">
        <v>0</v>
      </c>
      <c r="D684" s="1">
        <v>2</v>
      </c>
      <c r="E684" s="1" t="s">
        <v>526</v>
      </c>
      <c r="F684" s="1" t="s">
        <v>526</v>
      </c>
      <c r="G684" s="1">
        <v>36.9</v>
      </c>
      <c r="H684" s="1" t="s">
        <v>437</v>
      </c>
      <c r="I684" s="1">
        <v>114</v>
      </c>
    </row>
    <row r="685" spans="1:9" x14ac:dyDescent="0.2">
      <c r="A685" s="1" t="s">
        <v>70</v>
      </c>
      <c r="B685" s="1">
        <v>1</v>
      </c>
      <c r="C685" s="1">
        <v>0</v>
      </c>
      <c r="D685" s="1">
        <v>2</v>
      </c>
      <c r="E685" s="1" t="s">
        <v>526</v>
      </c>
      <c r="F685" s="1" t="s">
        <v>526</v>
      </c>
      <c r="G685" s="1">
        <v>36.9</v>
      </c>
      <c r="H685" s="1" t="s">
        <v>159</v>
      </c>
      <c r="I685" s="1" t="s">
        <v>288</v>
      </c>
    </row>
    <row r="686" spans="1:9" x14ac:dyDescent="0.2">
      <c r="A686" s="1" t="s">
        <v>70</v>
      </c>
      <c r="B686" s="1">
        <v>1</v>
      </c>
      <c r="C686" s="1">
        <v>0</v>
      </c>
      <c r="D686" s="1" t="s">
        <v>288</v>
      </c>
      <c r="E686" s="1" t="s">
        <v>526</v>
      </c>
      <c r="F686" s="1" t="s">
        <v>526</v>
      </c>
      <c r="G686" s="1">
        <v>36.9</v>
      </c>
      <c r="H686" s="1" t="s">
        <v>288</v>
      </c>
      <c r="I686" s="1" t="s">
        <v>288</v>
      </c>
    </row>
    <row r="687" spans="1:9" x14ac:dyDescent="0.2">
      <c r="A687" s="1" t="s">
        <v>70</v>
      </c>
      <c r="B687" s="1">
        <v>1</v>
      </c>
      <c r="C687" s="1">
        <v>0</v>
      </c>
      <c r="D687" s="1" t="s">
        <v>288</v>
      </c>
      <c r="E687" s="1" t="s">
        <v>526</v>
      </c>
      <c r="F687" s="1" t="s">
        <v>526</v>
      </c>
      <c r="G687" s="1">
        <v>36.9</v>
      </c>
      <c r="H687" s="1" t="s">
        <v>288</v>
      </c>
      <c r="I687" s="1" t="s">
        <v>288</v>
      </c>
    </row>
    <row r="688" spans="1:9" x14ac:dyDescent="0.2">
      <c r="A688" s="1" t="s">
        <v>70</v>
      </c>
      <c r="B688" s="1">
        <v>1</v>
      </c>
      <c r="C688" s="1">
        <v>0</v>
      </c>
      <c r="D688" s="1" t="s">
        <v>288</v>
      </c>
      <c r="E688" s="1" t="s">
        <v>526</v>
      </c>
      <c r="F688" s="1" t="s">
        <v>526</v>
      </c>
      <c r="G688" s="1">
        <v>36.9</v>
      </c>
      <c r="H688" s="1" t="s">
        <v>288</v>
      </c>
      <c r="I688" s="1" t="s">
        <v>288</v>
      </c>
    </row>
    <row r="689" spans="1:9" x14ac:dyDescent="0.2">
      <c r="A689" s="1" t="s">
        <v>70</v>
      </c>
      <c r="B689" s="1">
        <v>5</v>
      </c>
      <c r="C689" s="1">
        <v>0</v>
      </c>
      <c r="D689" s="1" t="s">
        <v>288</v>
      </c>
      <c r="E689" s="1" t="s">
        <v>526</v>
      </c>
      <c r="F689" s="1" t="s">
        <v>526</v>
      </c>
      <c r="G689" s="1">
        <v>36.9</v>
      </c>
      <c r="H689" s="1" t="s">
        <v>288</v>
      </c>
      <c r="I689" s="1" t="s">
        <v>288</v>
      </c>
    </row>
    <row r="690" spans="1:9" x14ac:dyDescent="0.2">
      <c r="A690" s="1" t="s">
        <v>70</v>
      </c>
      <c r="B690" s="1">
        <v>1</v>
      </c>
      <c r="C690" s="1">
        <v>0</v>
      </c>
      <c r="D690" s="1" t="s">
        <v>288</v>
      </c>
      <c r="E690" s="1" t="s">
        <v>526</v>
      </c>
      <c r="F690" s="1" t="s">
        <v>526</v>
      </c>
      <c r="G690" s="1">
        <v>36.9</v>
      </c>
      <c r="H690" s="1" t="s">
        <v>288</v>
      </c>
      <c r="I690" s="1" t="s">
        <v>288</v>
      </c>
    </row>
    <row r="691" spans="1:9" x14ac:dyDescent="0.2">
      <c r="A691" s="1" t="s">
        <v>70</v>
      </c>
      <c r="B691" s="1">
        <v>1</v>
      </c>
      <c r="C691" s="1">
        <v>0</v>
      </c>
      <c r="D691" s="1">
        <v>2</v>
      </c>
      <c r="E691" s="1" t="s">
        <v>526</v>
      </c>
      <c r="F691" s="1" t="s">
        <v>526</v>
      </c>
      <c r="G691" s="1">
        <v>36.9</v>
      </c>
      <c r="H691" s="1" t="s">
        <v>288</v>
      </c>
      <c r="I691" s="1" t="s">
        <v>288</v>
      </c>
    </row>
    <row r="692" spans="1:9" x14ac:dyDescent="0.2">
      <c r="A692" s="1" t="s">
        <v>70</v>
      </c>
      <c r="B692" s="1">
        <v>8</v>
      </c>
      <c r="C692" s="1">
        <v>0</v>
      </c>
      <c r="D692" s="1">
        <v>2</v>
      </c>
      <c r="E692" s="1" t="s">
        <v>526</v>
      </c>
      <c r="F692" s="1" t="s">
        <v>526</v>
      </c>
      <c r="G692" s="1">
        <v>36.9</v>
      </c>
      <c r="H692" s="1" t="s">
        <v>288</v>
      </c>
      <c r="I692" s="1" t="s">
        <v>288</v>
      </c>
    </row>
    <row r="693" spans="1:9" x14ac:dyDescent="0.2">
      <c r="A693" s="1" t="s">
        <v>70</v>
      </c>
      <c r="B693" s="1">
        <v>3</v>
      </c>
      <c r="C693" s="1">
        <v>0</v>
      </c>
      <c r="D693" s="1">
        <v>2</v>
      </c>
      <c r="E693" s="1">
        <v>500</v>
      </c>
      <c r="F693" s="1" t="s">
        <v>526</v>
      </c>
      <c r="G693" s="1">
        <v>36.9</v>
      </c>
      <c r="H693" s="1" t="s">
        <v>288</v>
      </c>
      <c r="I693" s="1" t="s">
        <v>288</v>
      </c>
    </row>
    <row r="694" spans="1:9" x14ac:dyDescent="0.2">
      <c r="A694" s="1" t="s">
        <v>70</v>
      </c>
      <c r="B694" s="1">
        <v>12</v>
      </c>
      <c r="C694" s="1">
        <v>0</v>
      </c>
      <c r="D694" s="1">
        <v>2</v>
      </c>
      <c r="E694" s="1">
        <v>500</v>
      </c>
      <c r="F694" s="1" t="s">
        <v>526</v>
      </c>
      <c r="G694" s="1">
        <v>36.9</v>
      </c>
      <c r="H694" s="1" t="s">
        <v>288</v>
      </c>
      <c r="I694" s="1" t="s">
        <v>288</v>
      </c>
    </row>
    <row r="695" spans="1:9" x14ac:dyDescent="0.2">
      <c r="A695" s="1" t="s">
        <v>70</v>
      </c>
      <c r="B695" s="1">
        <v>3</v>
      </c>
      <c r="C695" s="1">
        <v>0</v>
      </c>
      <c r="D695" s="1">
        <v>2</v>
      </c>
      <c r="E695" s="1" t="s">
        <v>526</v>
      </c>
      <c r="F695" s="1" t="s">
        <v>526</v>
      </c>
      <c r="G695" s="1">
        <v>36.9</v>
      </c>
      <c r="H695" s="1" t="s">
        <v>288</v>
      </c>
      <c r="I695" s="1" t="s">
        <v>288</v>
      </c>
    </row>
    <row r="696" spans="1:9" x14ac:dyDescent="0.2">
      <c r="A696" s="1" t="s">
        <v>70</v>
      </c>
      <c r="B696" s="1">
        <v>1</v>
      </c>
      <c r="C696" s="1">
        <v>0</v>
      </c>
      <c r="D696" s="1">
        <v>2</v>
      </c>
      <c r="E696" s="1" t="s">
        <v>526</v>
      </c>
      <c r="F696" s="1" t="s">
        <v>526</v>
      </c>
      <c r="G696" s="1">
        <v>36.9</v>
      </c>
      <c r="H696" s="1" t="s">
        <v>288</v>
      </c>
      <c r="I696" s="1" t="s">
        <v>288</v>
      </c>
    </row>
    <row r="697" spans="1:9" x14ac:dyDescent="0.2">
      <c r="A697" s="1" t="s">
        <v>70</v>
      </c>
      <c r="B697" s="1">
        <v>1</v>
      </c>
      <c r="C697" s="1">
        <v>0</v>
      </c>
      <c r="D697" s="1">
        <v>2</v>
      </c>
      <c r="E697" s="1" t="s">
        <v>526</v>
      </c>
      <c r="F697" s="1" t="s">
        <v>526</v>
      </c>
      <c r="G697" s="1">
        <v>36.9</v>
      </c>
      <c r="H697" s="1" t="s">
        <v>288</v>
      </c>
      <c r="I697" s="1" t="s">
        <v>288</v>
      </c>
    </row>
    <row r="698" spans="1:9" x14ac:dyDescent="0.2">
      <c r="A698" s="1" t="s">
        <v>70</v>
      </c>
      <c r="B698" s="1">
        <v>1</v>
      </c>
      <c r="C698" s="1">
        <v>0</v>
      </c>
      <c r="D698" s="1">
        <v>2</v>
      </c>
      <c r="E698" s="1" t="s">
        <v>526</v>
      </c>
      <c r="F698" s="1" t="s">
        <v>526</v>
      </c>
      <c r="G698" s="1">
        <v>36.9</v>
      </c>
      <c r="H698" s="1" t="s">
        <v>288</v>
      </c>
      <c r="I698" s="1" t="s">
        <v>288</v>
      </c>
    </row>
    <row r="699" spans="1:9" x14ac:dyDescent="0.2">
      <c r="A699" s="1" t="s">
        <v>70</v>
      </c>
      <c r="B699" s="1">
        <v>1</v>
      </c>
      <c r="C699" s="1">
        <v>0</v>
      </c>
      <c r="D699" s="1">
        <v>2</v>
      </c>
      <c r="E699" s="1" t="s">
        <v>526</v>
      </c>
      <c r="F699" s="1" t="s">
        <v>526</v>
      </c>
      <c r="G699" s="1">
        <v>36.9</v>
      </c>
      <c r="H699" s="1" t="s">
        <v>288</v>
      </c>
      <c r="I699" s="1" t="s">
        <v>288</v>
      </c>
    </row>
    <row r="700" spans="1:9" x14ac:dyDescent="0.2">
      <c r="A700" s="1" t="s">
        <v>70</v>
      </c>
      <c r="B700" s="1">
        <v>5</v>
      </c>
      <c r="C700" s="1">
        <v>10</v>
      </c>
      <c r="D700" s="1">
        <v>2</v>
      </c>
      <c r="E700" s="1" t="s">
        <v>526</v>
      </c>
      <c r="F700" s="1" t="s">
        <v>526</v>
      </c>
      <c r="G700" s="1">
        <v>36.9</v>
      </c>
      <c r="H700" s="1" t="s">
        <v>288</v>
      </c>
      <c r="I700" s="1" t="s">
        <v>288</v>
      </c>
    </row>
    <row r="701" spans="1:9" x14ac:dyDescent="0.2">
      <c r="A701" s="1" t="s">
        <v>70</v>
      </c>
      <c r="B701" s="1">
        <v>1</v>
      </c>
      <c r="C701" s="1">
        <v>10</v>
      </c>
      <c r="D701" s="1">
        <v>2</v>
      </c>
      <c r="E701" s="1" t="s">
        <v>526</v>
      </c>
      <c r="F701" s="1" t="s">
        <v>526</v>
      </c>
      <c r="G701" s="1">
        <v>36.9</v>
      </c>
      <c r="H701" s="1" t="s">
        <v>288</v>
      </c>
      <c r="I701" s="1" t="s">
        <v>288</v>
      </c>
    </row>
    <row r="702" spans="1:9" x14ac:dyDescent="0.2">
      <c r="A702" s="1" t="s">
        <v>70</v>
      </c>
      <c r="B702" s="1">
        <v>1</v>
      </c>
      <c r="C702" s="1">
        <v>0</v>
      </c>
      <c r="D702" s="1">
        <v>2</v>
      </c>
      <c r="E702" s="1" t="s">
        <v>526</v>
      </c>
      <c r="F702" s="1" t="s">
        <v>526</v>
      </c>
      <c r="G702" s="1">
        <v>36.9</v>
      </c>
      <c r="H702" s="1" t="s">
        <v>288</v>
      </c>
      <c r="I702" s="1" t="s">
        <v>288</v>
      </c>
    </row>
    <row r="703" spans="1:9" x14ac:dyDescent="0.2">
      <c r="A703" s="1" t="s">
        <v>70</v>
      </c>
      <c r="B703" s="1">
        <v>1</v>
      </c>
      <c r="C703" s="1">
        <v>0</v>
      </c>
      <c r="D703" s="1" t="s">
        <v>288</v>
      </c>
      <c r="E703" s="1" t="s">
        <v>526</v>
      </c>
      <c r="F703" s="1" t="s">
        <v>526</v>
      </c>
      <c r="G703" s="1">
        <v>36.9</v>
      </c>
      <c r="H703" s="1" t="s">
        <v>288</v>
      </c>
      <c r="I703" s="1" t="s">
        <v>288</v>
      </c>
    </row>
    <row r="704" spans="1:9" x14ac:dyDescent="0.2">
      <c r="A704" s="1" t="s">
        <v>70</v>
      </c>
      <c r="B704" s="1">
        <v>1</v>
      </c>
      <c r="C704" s="1">
        <v>0</v>
      </c>
      <c r="D704" s="1">
        <v>2</v>
      </c>
      <c r="E704" s="1" t="s">
        <v>526</v>
      </c>
      <c r="F704" s="1" t="s">
        <v>526</v>
      </c>
      <c r="G704" s="1">
        <v>36.9</v>
      </c>
      <c r="H704" s="1" t="s">
        <v>288</v>
      </c>
      <c r="I704" s="1" t="s">
        <v>288</v>
      </c>
    </row>
    <row r="705" spans="1:9" x14ac:dyDescent="0.2">
      <c r="A705" s="1" t="s">
        <v>70</v>
      </c>
      <c r="B705" s="1">
        <v>1</v>
      </c>
      <c r="C705" s="1">
        <v>0</v>
      </c>
      <c r="D705" s="1">
        <v>2</v>
      </c>
      <c r="E705" s="1" t="s">
        <v>526</v>
      </c>
      <c r="F705" s="1" t="s">
        <v>526</v>
      </c>
      <c r="G705" s="1">
        <v>36.9</v>
      </c>
      <c r="H705" s="1" t="s">
        <v>288</v>
      </c>
      <c r="I705" s="1" t="s">
        <v>288</v>
      </c>
    </row>
    <row r="706" spans="1:9" x14ac:dyDescent="0.2">
      <c r="A706" s="1" t="s">
        <v>70</v>
      </c>
      <c r="B706" s="1">
        <v>3</v>
      </c>
      <c r="C706" s="1">
        <v>0</v>
      </c>
      <c r="D706" s="1">
        <v>2</v>
      </c>
      <c r="E706" s="1" t="s">
        <v>526</v>
      </c>
      <c r="F706" s="1" t="s">
        <v>526</v>
      </c>
      <c r="G706" s="1">
        <v>36.9</v>
      </c>
      <c r="H706" s="1" t="s">
        <v>288</v>
      </c>
      <c r="I706" s="1" t="s">
        <v>288</v>
      </c>
    </row>
    <row r="707" spans="1:9" x14ac:dyDescent="0.2">
      <c r="A707" s="1" t="s">
        <v>70</v>
      </c>
      <c r="B707" s="1">
        <v>3</v>
      </c>
      <c r="C707" s="1">
        <v>0</v>
      </c>
      <c r="D707" s="1">
        <v>2</v>
      </c>
      <c r="E707" s="1" t="s">
        <v>526</v>
      </c>
      <c r="F707" s="1" t="s">
        <v>526</v>
      </c>
      <c r="G707" s="1">
        <v>36.9</v>
      </c>
      <c r="H707" s="1" t="s">
        <v>288</v>
      </c>
      <c r="I707" s="1" t="s">
        <v>288</v>
      </c>
    </row>
    <row r="708" spans="1:9" x14ac:dyDescent="0.2">
      <c r="A708" s="1" t="s">
        <v>70</v>
      </c>
      <c r="B708" s="1">
        <v>1</v>
      </c>
      <c r="C708" s="1">
        <v>0</v>
      </c>
      <c r="D708" s="1" t="s">
        <v>288</v>
      </c>
      <c r="E708" s="1" t="s">
        <v>526</v>
      </c>
      <c r="F708" s="1" t="s">
        <v>526</v>
      </c>
      <c r="G708" s="1">
        <v>36.9</v>
      </c>
      <c r="H708" s="1" t="s">
        <v>288</v>
      </c>
      <c r="I708" s="1" t="s">
        <v>288</v>
      </c>
    </row>
    <row r="709" spans="1:9" x14ac:dyDescent="0.2">
      <c r="A709" s="1" t="s">
        <v>70</v>
      </c>
      <c r="B709" s="1">
        <v>1</v>
      </c>
      <c r="C709" s="1">
        <v>0</v>
      </c>
      <c r="D709" s="1">
        <v>2</v>
      </c>
      <c r="E709" s="1" t="s">
        <v>526</v>
      </c>
      <c r="F709" s="1" t="s">
        <v>526</v>
      </c>
      <c r="G709" s="1">
        <v>36.9</v>
      </c>
      <c r="H709" s="1" t="s">
        <v>288</v>
      </c>
      <c r="I709" s="1" t="s">
        <v>288</v>
      </c>
    </row>
    <row r="710" spans="1:9" x14ac:dyDescent="0.2">
      <c r="A710" s="1" t="s">
        <v>70</v>
      </c>
      <c r="B710" s="1">
        <v>1</v>
      </c>
      <c r="C710" s="1">
        <v>0</v>
      </c>
      <c r="D710" s="1">
        <v>2</v>
      </c>
      <c r="E710" s="1" t="s">
        <v>526</v>
      </c>
      <c r="F710" s="1" t="s">
        <v>526</v>
      </c>
      <c r="G710" s="1">
        <v>36.9</v>
      </c>
      <c r="H710" s="1" t="s">
        <v>288</v>
      </c>
      <c r="I710" s="1" t="s">
        <v>288</v>
      </c>
    </row>
    <row r="711" spans="1:9" x14ac:dyDescent="0.2">
      <c r="A711" s="1" t="s">
        <v>70</v>
      </c>
      <c r="B711" s="1">
        <v>1</v>
      </c>
      <c r="C711" s="1">
        <v>0</v>
      </c>
      <c r="D711" s="1">
        <v>2</v>
      </c>
      <c r="E711" s="1" t="s">
        <v>526</v>
      </c>
      <c r="F711" s="1" t="s">
        <v>526</v>
      </c>
      <c r="G711" s="1">
        <v>36.9</v>
      </c>
      <c r="H711" s="1" t="s">
        <v>288</v>
      </c>
      <c r="I711" s="1" t="s">
        <v>288</v>
      </c>
    </row>
    <row r="712" spans="1:9" x14ac:dyDescent="0.2">
      <c r="A712" s="1" t="s">
        <v>70</v>
      </c>
      <c r="B712" s="1">
        <v>5</v>
      </c>
      <c r="C712" s="1">
        <v>0</v>
      </c>
      <c r="D712" s="1">
        <v>2</v>
      </c>
      <c r="E712" s="1" t="s">
        <v>526</v>
      </c>
      <c r="F712" s="1" t="s">
        <v>526</v>
      </c>
      <c r="G712" s="1">
        <v>36.9</v>
      </c>
      <c r="H712" s="1" t="s">
        <v>288</v>
      </c>
      <c r="I712" s="1" t="s">
        <v>288</v>
      </c>
    </row>
    <row r="713" spans="1:9" x14ac:dyDescent="0.2">
      <c r="A713" s="1" t="s">
        <v>70</v>
      </c>
      <c r="B713" s="1">
        <v>1</v>
      </c>
      <c r="C713" s="1">
        <v>0</v>
      </c>
      <c r="D713" s="1">
        <v>2</v>
      </c>
      <c r="E713" s="1" t="s">
        <v>526</v>
      </c>
      <c r="F713" s="1" t="s">
        <v>526</v>
      </c>
      <c r="G713" s="1">
        <v>36.9</v>
      </c>
      <c r="H713" s="1" t="s">
        <v>288</v>
      </c>
      <c r="I713" s="1" t="s">
        <v>288</v>
      </c>
    </row>
    <row r="714" spans="1:9" x14ac:dyDescent="0.2">
      <c r="A714" s="1" t="s">
        <v>70</v>
      </c>
      <c r="B714" s="1">
        <v>1</v>
      </c>
      <c r="C714" s="1">
        <v>0</v>
      </c>
      <c r="D714" s="1" t="s">
        <v>288</v>
      </c>
      <c r="E714" s="1" t="s">
        <v>526</v>
      </c>
      <c r="F714" s="1" t="s">
        <v>526</v>
      </c>
      <c r="G714" s="1">
        <v>36.9</v>
      </c>
      <c r="H714" s="1" t="s">
        <v>288</v>
      </c>
      <c r="I714" s="1" t="s">
        <v>288</v>
      </c>
    </row>
    <row r="715" spans="1:9" x14ac:dyDescent="0.2">
      <c r="A715" s="1" t="s">
        <v>70</v>
      </c>
      <c r="B715" s="1">
        <v>5</v>
      </c>
      <c r="C715" s="1">
        <v>0</v>
      </c>
      <c r="D715" s="1" t="s">
        <v>288</v>
      </c>
      <c r="E715" s="1" t="s">
        <v>526</v>
      </c>
      <c r="F715" s="1" t="s">
        <v>526</v>
      </c>
      <c r="G715" s="1">
        <v>36.9</v>
      </c>
      <c r="H715" s="1" t="s">
        <v>288</v>
      </c>
      <c r="I715" s="1" t="s">
        <v>288</v>
      </c>
    </row>
    <row r="716" spans="1:9" x14ac:dyDescent="0.2">
      <c r="A716" s="1" t="s">
        <v>70</v>
      </c>
      <c r="B716" s="1">
        <v>1</v>
      </c>
      <c r="C716" s="1">
        <v>0</v>
      </c>
      <c r="D716" s="1">
        <v>2</v>
      </c>
      <c r="E716" s="1" t="s">
        <v>526</v>
      </c>
      <c r="F716" s="1" t="s">
        <v>526</v>
      </c>
      <c r="G716" s="1">
        <v>36.9</v>
      </c>
      <c r="H716" s="1" t="s">
        <v>288</v>
      </c>
      <c r="I716" s="1" t="s">
        <v>288</v>
      </c>
    </row>
    <row r="717" spans="1:9" x14ac:dyDescent="0.2">
      <c r="A717" s="1" t="s">
        <v>70</v>
      </c>
      <c r="B717" s="1">
        <v>5</v>
      </c>
      <c r="C717" s="1">
        <v>0</v>
      </c>
      <c r="D717" s="1">
        <v>2</v>
      </c>
      <c r="E717" s="1" t="s">
        <v>526</v>
      </c>
      <c r="F717" s="1" t="s">
        <v>526</v>
      </c>
      <c r="G717" s="1">
        <v>36.9</v>
      </c>
      <c r="H717" s="1" t="s">
        <v>288</v>
      </c>
      <c r="I717" s="1" t="s">
        <v>288</v>
      </c>
    </row>
    <row r="718" spans="1:9" x14ac:dyDescent="0.2">
      <c r="A718" s="1" t="s">
        <v>70</v>
      </c>
      <c r="B718" s="1">
        <v>1</v>
      </c>
      <c r="C718" s="1">
        <v>0</v>
      </c>
      <c r="D718" s="1">
        <v>2</v>
      </c>
      <c r="E718" s="1" t="s">
        <v>526</v>
      </c>
      <c r="F718" s="1" t="s">
        <v>526</v>
      </c>
      <c r="G718" s="1">
        <v>36.9</v>
      </c>
      <c r="H718" s="1">
        <v>71</v>
      </c>
      <c r="I718" s="1" t="s">
        <v>288</v>
      </c>
    </row>
    <row r="719" spans="1:9" x14ac:dyDescent="0.2">
      <c r="A719" s="1" t="s">
        <v>70</v>
      </c>
      <c r="B719" s="1">
        <v>3</v>
      </c>
      <c r="C719" s="1">
        <v>0</v>
      </c>
      <c r="D719" s="1">
        <v>2</v>
      </c>
      <c r="E719" s="1" t="s">
        <v>526</v>
      </c>
      <c r="F719" s="1" t="s">
        <v>526</v>
      </c>
      <c r="G719" s="1">
        <v>36.9</v>
      </c>
      <c r="H719" s="1" t="s">
        <v>288</v>
      </c>
      <c r="I719" s="1" t="s">
        <v>288</v>
      </c>
    </row>
    <row r="720" spans="1:9" x14ac:dyDescent="0.2">
      <c r="A720" s="1" t="s">
        <v>70</v>
      </c>
      <c r="B720" s="1">
        <v>1</v>
      </c>
      <c r="C720" s="1">
        <v>0</v>
      </c>
      <c r="D720" s="1">
        <v>2</v>
      </c>
      <c r="E720" s="1" t="s">
        <v>526</v>
      </c>
      <c r="F720" s="1" t="s">
        <v>526</v>
      </c>
      <c r="G720" s="1">
        <v>37</v>
      </c>
      <c r="H720" s="1" t="s">
        <v>64</v>
      </c>
      <c r="I720" s="1">
        <v>54</v>
      </c>
    </row>
    <row r="721" spans="1:9" x14ac:dyDescent="0.2">
      <c r="A721" s="1" t="s">
        <v>70</v>
      </c>
      <c r="B721" s="1">
        <v>1</v>
      </c>
      <c r="C721" s="1">
        <v>0</v>
      </c>
      <c r="D721" s="1" t="s">
        <v>198</v>
      </c>
      <c r="E721" s="1" t="s">
        <v>526</v>
      </c>
      <c r="F721" s="1" t="s">
        <v>526</v>
      </c>
      <c r="G721" s="1">
        <v>37</v>
      </c>
      <c r="H721" s="1" t="s">
        <v>199</v>
      </c>
      <c r="I721" s="1">
        <v>63</v>
      </c>
    </row>
    <row r="722" spans="1:9" x14ac:dyDescent="0.2">
      <c r="A722" s="1" t="s">
        <v>70</v>
      </c>
      <c r="B722" s="1">
        <v>5</v>
      </c>
      <c r="C722" s="1">
        <v>0</v>
      </c>
      <c r="D722" s="1" t="s">
        <v>198</v>
      </c>
      <c r="E722" s="1" t="s">
        <v>526</v>
      </c>
      <c r="F722" s="1" t="s">
        <v>526</v>
      </c>
      <c r="G722" s="1">
        <v>37</v>
      </c>
      <c r="H722" s="1" t="s">
        <v>199</v>
      </c>
      <c r="I722" s="1">
        <v>63</v>
      </c>
    </row>
    <row r="723" spans="1:9" x14ac:dyDescent="0.2">
      <c r="A723" s="1" t="s">
        <v>70</v>
      </c>
      <c r="B723" s="1">
        <v>1</v>
      </c>
      <c r="C723" s="1">
        <v>0</v>
      </c>
      <c r="D723" s="1">
        <v>2</v>
      </c>
      <c r="E723" s="1" t="s">
        <v>526</v>
      </c>
      <c r="F723" s="1" t="s">
        <v>526</v>
      </c>
      <c r="G723" s="1">
        <v>37</v>
      </c>
      <c r="H723" s="1" t="s">
        <v>472</v>
      </c>
      <c r="I723" s="1">
        <v>66</v>
      </c>
    </row>
    <row r="724" spans="1:9" x14ac:dyDescent="0.2">
      <c r="A724" s="1" t="s">
        <v>70</v>
      </c>
      <c r="B724" s="1">
        <v>1</v>
      </c>
      <c r="C724" s="1">
        <v>0</v>
      </c>
      <c r="D724" s="1">
        <v>2</v>
      </c>
      <c r="E724" s="1" t="s">
        <v>526</v>
      </c>
      <c r="F724" s="1" t="s">
        <v>526</v>
      </c>
      <c r="G724" s="1">
        <v>37</v>
      </c>
      <c r="H724" s="1" t="s">
        <v>267</v>
      </c>
      <c r="I724" s="1">
        <v>67</v>
      </c>
    </row>
    <row r="725" spans="1:9" x14ac:dyDescent="0.2">
      <c r="A725" s="1" t="s">
        <v>70</v>
      </c>
      <c r="B725" s="1">
        <v>1</v>
      </c>
      <c r="C725" s="1">
        <v>0</v>
      </c>
      <c r="D725" s="1">
        <v>2</v>
      </c>
      <c r="E725" s="1" t="s">
        <v>526</v>
      </c>
      <c r="F725" s="1" t="s">
        <v>526</v>
      </c>
      <c r="G725" s="1">
        <v>37</v>
      </c>
      <c r="H725" s="1" t="s">
        <v>496</v>
      </c>
      <c r="I725" s="1">
        <v>68</v>
      </c>
    </row>
    <row r="726" spans="1:9" x14ac:dyDescent="0.2">
      <c r="A726" s="1" t="s">
        <v>70</v>
      </c>
      <c r="B726" s="1">
        <v>5</v>
      </c>
      <c r="C726" s="1">
        <v>0</v>
      </c>
      <c r="D726" s="1">
        <v>2</v>
      </c>
      <c r="E726" s="1" t="s">
        <v>526</v>
      </c>
      <c r="F726" s="1" t="s">
        <v>526</v>
      </c>
      <c r="G726" s="1">
        <v>37</v>
      </c>
      <c r="H726" s="1" t="s">
        <v>496</v>
      </c>
      <c r="I726" s="1">
        <v>68</v>
      </c>
    </row>
    <row r="727" spans="1:9" x14ac:dyDescent="0.2">
      <c r="A727" s="1" t="s">
        <v>70</v>
      </c>
      <c r="B727" s="1">
        <v>1</v>
      </c>
      <c r="C727" s="1">
        <v>0</v>
      </c>
      <c r="D727" s="1">
        <v>2</v>
      </c>
      <c r="E727" s="1" t="s">
        <v>526</v>
      </c>
      <c r="F727" s="1" t="s">
        <v>526</v>
      </c>
      <c r="G727" s="1">
        <v>37</v>
      </c>
      <c r="H727" s="1" t="s">
        <v>197</v>
      </c>
      <c r="I727" s="1">
        <v>69</v>
      </c>
    </row>
    <row r="728" spans="1:9" x14ac:dyDescent="0.2">
      <c r="A728" s="1" t="s">
        <v>70</v>
      </c>
      <c r="B728" s="1">
        <v>1</v>
      </c>
      <c r="C728" s="1">
        <v>0</v>
      </c>
      <c r="D728" s="1">
        <v>2</v>
      </c>
      <c r="E728" s="1" t="s">
        <v>526</v>
      </c>
      <c r="F728" s="1" t="s">
        <v>526</v>
      </c>
      <c r="G728" s="1">
        <v>37</v>
      </c>
      <c r="H728" s="1" t="s">
        <v>285</v>
      </c>
      <c r="I728" s="1">
        <v>69</v>
      </c>
    </row>
    <row r="729" spans="1:9" x14ac:dyDescent="0.2">
      <c r="A729" s="1" t="s">
        <v>70</v>
      </c>
      <c r="B729" s="1">
        <v>3</v>
      </c>
      <c r="C729" s="1">
        <v>0</v>
      </c>
      <c r="D729" s="1">
        <v>2</v>
      </c>
      <c r="E729" s="1" t="s">
        <v>526</v>
      </c>
      <c r="F729" s="1" t="s">
        <v>526</v>
      </c>
      <c r="G729" s="1">
        <v>37</v>
      </c>
      <c r="H729" s="1" t="s">
        <v>354</v>
      </c>
      <c r="I729" s="1">
        <v>71</v>
      </c>
    </row>
    <row r="730" spans="1:9" x14ac:dyDescent="0.2">
      <c r="A730" s="1" t="s">
        <v>70</v>
      </c>
      <c r="B730" s="1">
        <v>1</v>
      </c>
      <c r="C730" s="1">
        <v>0</v>
      </c>
      <c r="D730" s="1">
        <v>2</v>
      </c>
      <c r="E730" s="1" t="s">
        <v>526</v>
      </c>
      <c r="F730" s="1" t="s">
        <v>526</v>
      </c>
      <c r="G730" s="1">
        <v>37</v>
      </c>
      <c r="H730" s="1" t="s">
        <v>265</v>
      </c>
      <c r="I730" s="1">
        <v>72</v>
      </c>
    </row>
    <row r="731" spans="1:9" x14ac:dyDescent="0.2">
      <c r="A731" s="1" t="s">
        <v>70</v>
      </c>
      <c r="B731" s="1">
        <v>1</v>
      </c>
      <c r="C731" s="1">
        <v>0</v>
      </c>
      <c r="D731" s="1">
        <v>2</v>
      </c>
      <c r="E731" s="1" t="s">
        <v>526</v>
      </c>
      <c r="F731" s="1" t="s">
        <v>526</v>
      </c>
      <c r="G731" s="1">
        <v>37</v>
      </c>
      <c r="H731" s="1" t="s">
        <v>144</v>
      </c>
      <c r="I731" s="1">
        <v>72</v>
      </c>
    </row>
    <row r="732" spans="1:9" x14ac:dyDescent="0.2">
      <c r="A732" s="1" t="s">
        <v>70</v>
      </c>
      <c r="B732" s="1">
        <v>1</v>
      </c>
      <c r="C732" s="1">
        <v>0</v>
      </c>
      <c r="D732" s="1">
        <v>2</v>
      </c>
      <c r="E732" s="1" t="s">
        <v>526</v>
      </c>
      <c r="F732" s="1" t="s">
        <v>526</v>
      </c>
      <c r="G732" s="1">
        <v>37</v>
      </c>
      <c r="H732" s="1" t="s">
        <v>313</v>
      </c>
      <c r="I732" s="1">
        <v>74</v>
      </c>
    </row>
    <row r="733" spans="1:9" x14ac:dyDescent="0.2">
      <c r="A733" s="1" t="s">
        <v>70</v>
      </c>
      <c r="B733" s="1">
        <v>1</v>
      </c>
      <c r="C733" s="1">
        <v>0</v>
      </c>
      <c r="D733" s="1" t="s">
        <v>288</v>
      </c>
      <c r="E733" s="1" t="s">
        <v>526</v>
      </c>
      <c r="F733" s="1" t="s">
        <v>526</v>
      </c>
      <c r="G733" s="1">
        <v>37</v>
      </c>
      <c r="H733" s="1" t="s">
        <v>83</v>
      </c>
      <c r="I733" s="1">
        <v>75</v>
      </c>
    </row>
    <row r="734" spans="1:9" x14ac:dyDescent="0.2">
      <c r="A734" s="1" t="s">
        <v>70</v>
      </c>
      <c r="B734" s="1">
        <v>1</v>
      </c>
      <c r="C734" s="1">
        <v>0</v>
      </c>
      <c r="D734" s="1">
        <v>2</v>
      </c>
      <c r="E734" s="1" t="s">
        <v>526</v>
      </c>
      <c r="F734" s="1" t="s">
        <v>526</v>
      </c>
      <c r="G734" s="1">
        <v>37</v>
      </c>
      <c r="H734" s="1" t="s">
        <v>320</v>
      </c>
      <c r="I734" s="1">
        <v>75</v>
      </c>
    </row>
    <row r="735" spans="1:9" x14ac:dyDescent="0.2">
      <c r="A735" s="1" t="s">
        <v>70</v>
      </c>
      <c r="B735" s="1">
        <v>15</v>
      </c>
      <c r="C735" s="1">
        <v>0</v>
      </c>
      <c r="D735" s="1">
        <v>600</v>
      </c>
      <c r="E735" s="1" t="s">
        <v>526</v>
      </c>
      <c r="F735" s="1" t="s">
        <v>526</v>
      </c>
      <c r="G735" s="1">
        <v>37</v>
      </c>
      <c r="H735" s="1" t="s">
        <v>346</v>
      </c>
      <c r="I735" s="1">
        <v>79</v>
      </c>
    </row>
    <row r="736" spans="1:9" x14ac:dyDescent="0.2">
      <c r="A736" s="1" t="s">
        <v>70</v>
      </c>
      <c r="B736" s="1">
        <v>1</v>
      </c>
      <c r="C736" s="1">
        <v>0</v>
      </c>
      <c r="D736" s="1" t="s">
        <v>288</v>
      </c>
      <c r="E736" s="1" t="s">
        <v>526</v>
      </c>
      <c r="F736" s="1" t="s">
        <v>526</v>
      </c>
      <c r="G736" s="1">
        <v>37</v>
      </c>
      <c r="H736" s="1" t="s">
        <v>86</v>
      </c>
      <c r="I736" s="1">
        <v>79</v>
      </c>
    </row>
    <row r="737" spans="1:9" x14ac:dyDescent="0.2">
      <c r="A737" s="1" t="s">
        <v>70</v>
      </c>
      <c r="B737" s="1">
        <v>1</v>
      </c>
      <c r="C737" s="1">
        <v>0</v>
      </c>
      <c r="D737" s="1" t="s">
        <v>288</v>
      </c>
      <c r="E737" s="1" t="s">
        <v>526</v>
      </c>
      <c r="F737" s="1" t="s">
        <v>526</v>
      </c>
      <c r="G737" s="1">
        <v>37</v>
      </c>
      <c r="H737" s="1" t="s">
        <v>288</v>
      </c>
      <c r="I737" s="1">
        <v>79</v>
      </c>
    </row>
    <row r="738" spans="1:9" x14ac:dyDescent="0.2">
      <c r="A738" s="1" t="s">
        <v>70</v>
      </c>
      <c r="B738" s="1">
        <v>5</v>
      </c>
      <c r="C738" s="1">
        <v>0</v>
      </c>
      <c r="D738" s="1" t="s">
        <v>288</v>
      </c>
      <c r="E738" s="1" t="s">
        <v>526</v>
      </c>
      <c r="F738" s="1" t="s">
        <v>526</v>
      </c>
      <c r="G738" s="1">
        <v>37</v>
      </c>
      <c r="H738" s="1" t="s">
        <v>288</v>
      </c>
      <c r="I738" s="1">
        <v>79</v>
      </c>
    </row>
    <row r="739" spans="1:9" x14ac:dyDescent="0.2">
      <c r="A739" s="1" t="s">
        <v>70</v>
      </c>
      <c r="B739" s="1">
        <v>1</v>
      </c>
      <c r="C739" s="1">
        <v>0</v>
      </c>
      <c r="D739" s="1">
        <v>2</v>
      </c>
      <c r="E739" s="1" t="s">
        <v>526</v>
      </c>
      <c r="F739" s="1" t="s">
        <v>526</v>
      </c>
      <c r="G739" s="1">
        <v>37</v>
      </c>
      <c r="H739" s="1" t="s">
        <v>477</v>
      </c>
      <c r="I739" s="1">
        <v>82</v>
      </c>
    </row>
    <row r="740" spans="1:9" x14ac:dyDescent="0.2">
      <c r="A740" s="1" t="s">
        <v>70</v>
      </c>
      <c r="B740" s="1">
        <v>1</v>
      </c>
      <c r="C740" s="1">
        <v>0</v>
      </c>
      <c r="D740" s="1">
        <v>2</v>
      </c>
      <c r="E740" s="1" t="s">
        <v>526</v>
      </c>
      <c r="F740" s="1" t="s">
        <v>526</v>
      </c>
      <c r="G740" s="1">
        <v>37</v>
      </c>
      <c r="H740" s="1" t="s">
        <v>430</v>
      </c>
      <c r="I740" s="1">
        <v>88</v>
      </c>
    </row>
    <row r="741" spans="1:9" x14ac:dyDescent="0.2">
      <c r="A741" s="1" t="s">
        <v>70</v>
      </c>
      <c r="B741" s="1">
        <v>1</v>
      </c>
      <c r="C741" s="1">
        <v>0</v>
      </c>
      <c r="D741" s="1">
        <v>2</v>
      </c>
      <c r="E741" s="1" t="s">
        <v>526</v>
      </c>
      <c r="F741" s="1" t="s">
        <v>526</v>
      </c>
      <c r="G741" s="1">
        <v>37</v>
      </c>
      <c r="H741" s="1" t="s">
        <v>307</v>
      </c>
      <c r="I741" s="1">
        <v>89</v>
      </c>
    </row>
    <row r="742" spans="1:9" x14ac:dyDescent="0.2">
      <c r="A742" s="1" t="s">
        <v>70</v>
      </c>
      <c r="B742" s="1">
        <v>1</v>
      </c>
      <c r="C742" s="1">
        <v>0</v>
      </c>
      <c r="D742" s="1">
        <v>2</v>
      </c>
      <c r="E742" s="1" t="s">
        <v>526</v>
      </c>
      <c r="F742" s="1" t="s">
        <v>526</v>
      </c>
      <c r="G742" s="1">
        <v>37</v>
      </c>
      <c r="H742" s="1" t="s">
        <v>63</v>
      </c>
      <c r="I742" s="1">
        <v>89</v>
      </c>
    </row>
    <row r="743" spans="1:9" x14ac:dyDescent="0.2">
      <c r="A743" s="1" t="s">
        <v>70</v>
      </c>
      <c r="B743" s="1">
        <v>1</v>
      </c>
      <c r="C743" s="1">
        <v>0</v>
      </c>
      <c r="D743" s="1">
        <v>2</v>
      </c>
      <c r="E743" s="1" t="s">
        <v>526</v>
      </c>
      <c r="F743" s="1" t="s">
        <v>526</v>
      </c>
      <c r="G743" s="1">
        <v>37</v>
      </c>
      <c r="H743" s="1" t="s">
        <v>464</v>
      </c>
      <c r="I743" s="1">
        <v>90</v>
      </c>
    </row>
    <row r="744" spans="1:9" x14ac:dyDescent="0.2">
      <c r="A744" s="1" t="s">
        <v>70</v>
      </c>
      <c r="B744" s="1">
        <v>7</v>
      </c>
      <c r="C744" s="1">
        <v>0</v>
      </c>
      <c r="D744" s="1">
        <v>2</v>
      </c>
      <c r="E744" s="1" t="s">
        <v>526</v>
      </c>
      <c r="F744" s="1" t="s">
        <v>526</v>
      </c>
      <c r="G744" s="1">
        <v>37</v>
      </c>
      <c r="H744" s="1" t="s">
        <v>464</v>
      </c>
      <c r="I744" s="1">
        <v>90</v>
      </c>
    </row>
    <row r="745" spans="1:9" x14ac:dyDescent="0.2">
      <c r="A745" s="1" t="s">
        <v>70</v>
      </c>
      <c r="B745" s="1">
        <v>1</v>
      </c>
      <c r="C745" s="1">
        <v>0</v>
      </c>
      <c r="D745" s="1">
        <v>2</v>
      </c>
      <c r="E745" s="1" t="s">
        <v>526</v>
      </c>
      <c r="F745" s="1" t="s">
        <v>526</v>
      </c>
      <c r="G745" s="1">
        <v>37</v>
      </c>
      <c r="H745" s="1" t="s">
        <v>296</v>
      </c>
      <c r="I745" s="1">
        <v>92</v>
      </c>
    </row>
    <row r="746" spans="1:9" x14ac:dyDescent="0.2">
      <c r="A746" s="1" t="s">
        <v>70</v>
      </c>
      <c r="B746" s="1">
        <v>1</v>
      </c>
      <c r="C746" s="1">
        <v>0</v>
      </c>
      <c r="D746" s="1">
        <v>2</v>
      </c>
      <c r="E746" s="1" t="s">
        <v>526</v>
      </c>
      <c r="F746" s="1" t="s">
        <v>526</v>
      </c>
      <c r="G746" s="1">
        <v>37</v>
      </c>
      <c r="H746" s="1" t="s">
        <v>501</v>
      </c>
      <c r="I746" s="1">
        <v>94</v>
      </c>
    </row>
    <row r="747" spans="1:9" x14ac:dyDescent="0.2">
      <c r="A747" s="1" t="s">
        <v>70</v>
      </c>
      <c r="B747" s="1">
        <v>1</v>
      </c>
      <c r="C747" s="1">
        <v>0</v>
      </c>
      <c r="D747" s="1">
        <v>2</v>
      </c>
      <c r="E747" s="1">
        <v>100</v>
      </c>
      <c r="F747" s="1" t="s">
        <v>526</v>
      </c>
      <c r="G747" s="1">
        <v>37</v>
      </c>
      <c r="H747" s="1" t="s">
        <v>214</v>
      </c>
      <c r="I747" s="1">
        <v>96</v>
      </c>
    </row>
    <row r="748" spans="1:9" x14ac:dyDescent="0.2">
      <c r="A748" s="1" t="s">
        <v>70</v>
      </c>
      <c r="B748" s="1">
        <v>8</v>
      </c>
      <c r="C748" s="1">
        <v>0</v>
      </c>
      <c r="D748" s="1">
        <v>2</v>
      </c>
      <c r="E748" s="1">
        <v>100</v>
      </c>
      <c r="F748" s="1" t="s">
        <v>526</v>
      </c>
      <c r="G748" s="1">
        <v>37</v>
      </c>
      <c r="H748" s="1" t="s">
        <v>214</v>
      </c>
      <c r="I748" s="1">
        <v>96</v>
      </c>
    </row>
    <row r="749" spans="1:9" x14ac:dyDescent="0.2">
      <c r="A749" s="1" t="s">
        <v>70</v>
      </c>
      <c r="B749" s="1">
        <v>1</v>
      </c>
      <c r="C749" s="1">
        <v>0</v>
      </c>
      <c r="D749" s="1">
        <v>2</v>
      </c>
      <c r="E749" s="1" t="s">
        <v>526</v>
      </c>
      <c r="F749" s="1" t="s">
        <v>526</v>
      </c>
      <c r="G749" s="1">
        <v>37</v>
      </c>
      <c r="H749" s="1" t="s">
        <v>416</v>
      </c>
      <c r="I749" s="1">
        <v>101</v>
      </c>
    </row>
    <row r="750" spans="1:9" x14ac:dyDescent="0.2">
      <c r="A750" s="1" t="s">
        <v>70</v>
      </c>
      <c r="B750" s="1">
        <v>8</v>
      </c>
      <c r="C750" s="1">
        <v>0</v>
      </c>
      <c r="D750" s="1">
        <v>2</v>
      </c>
      <c r="E750" s="1" t="s">
        <v>526</v>
      </c>
      <c r="F750" s="1" t="s">
        <v>526</v>
      </c>
      <c r="G750" s="1">
        <v>37</v>
      </c>
      <c r="H750" s="1" t="s">
        <v>416</v>
      </c>
      <c r="I750" s="1">
        <v>101</v>
      </c>
    </row>
    <row r="751" spans="1:9" x14ac:dyDescent="0.2">
      <c r="A751" s="1" t="s">
        <v>70</v>
      </c>
      <c r="B751" s="1">
        <v>1</v>
      </c>
      <c r="C751" s="1">
        <v>0</v>
      </c>
      <c r="D751" s="1">
        <v>2</v>
      </c>
      <c r="E751" s="1" t="s">
        <v>526</v>
      </c>
      <c r="F751" s="1" t="s">
        <v>526</v>
      </c>
      <c r="G751" s="1">
        <v>37</v>
      </c>
      <c r="H751" s="1" t="s">
        <v>499</v>
      </c>
      <c r="I751" s="1">
        <v>102</v>
      </c>
    </row>
    <row r="752" spans="1:9" x14ac:dyDescent="0.2">
      <c r="A752" s="1" t="s">
        <v>70</v>
      </c>
      <c r="B752" s="1">
        <v>1</v>
      </c>
      <c r="C752" s="1">
        <v>0</v>
      </c>
      <c r="D752" s="1">
        <v>2</v>
      </c>
      <c r="E752" s="1" t="s">
        <v>526</v>
      </c>
      <c r="F752" s="1" t="s">
        <v>526</v>
      </c>
      <c r="G752" s="1">
        <v>37</v>
      </c>
      <c r="H752" s="1" t="s">
        <v>270</v>
      </c>
      <c r="I752" s="1">
        <v>102</v>
      </c>
    </row>
    <row r="753" spans="1:9" x14ac:dyDescent="0.2">
      <c r="A753" s="1" t="s">
        <v>70</v>
      </c>
      <c r="B753" s="1">
        <v>5</v>
      </c>
      <c r="C753" s="1">
        <v>0</v>
      </c>
      <c r="D753" s="1">
        <v>2</v>
      </c>
      <c r="E753" s="1" t="s">
        <v>526</v>
      </c>
      <c r="F753" s="1" t="s">
        <v>526</v>
      </c>
      <c r="G753" s="1">
        <v>37</v>
      </c>
      <c r="H753" s="1" t="s">
        <v>270</v>
      </c>
      <c r="I753" s="1">
        <v>102</v>
      </c>
    </row>
    <row r="754" spans="1:9" x14ac:dyDescent="0.2">
      <c r="A754" s="1" t="s">
        <v>70</v>
      </c>
      <c r="B754" s="1">
        <v>0</v>
      </c>
      <c r="C754" s="1">
        <v>0</v>
      </c>
      <c r="D754" s="1">
        <v>0</v>
      </c>
      <c r="E754" s="1" t="s">
        <v>526</v>
      </c>
      <c r="F754" s="1" t="s">
        <v>526</v>
      </c>
      <c r="G754" s="1">
        <v>37</v>
      </c>
      <c r="H754" s="1" t="s">
        <v>153</v>
      </c>
      <c r="I754" s="1">
        <v>102</v>
      </c>
    </row>
    <row r="755" spans="1:9" x14ac:dyDescent="0.2">
      <c r="A755" s="1" t="s">
        <v>70</v>
      </c>
      <c r="B755" s="1">
        <v>1</v>
      </c>
      <c r="C755" s="1">
        <v>0</v>
      </c>
      <c r="D755" s="1">
        <v>2</v>
      </c>
      <c r="E755" s="1" t="s">
        <v>526</v>
      </c>
      <c r="F755" s="1" t="s">
        <v>526</v>
      </c>
      <c r="G755" s="1">
        <v>37</v>
      </c>
      <c r="H755" s="1" t="s">
        <v>303</v>
      </c>
      <c r="I755" s="1">
        <v>103</v>
      </c>
    </row>
    <row r="756" spans="1:9" x14ac:dyDescent="0.2">
      <c r="A756" s="1" t="s">
        <v>70</v>
      </c>
      <c r="B756" s="1">
        <v>1</v>
      </c>
      <c r="C756" s="1">
        <v>0</v>
      </c>
      <c r="D756" s="1">
        <v>2</v>
      </c>
      <c r="E756" s="1" t="s">
        <v>526</v>
      </c>
      <c r="F756" s="1" t="s">
        <v>526</v>
      </c>
      <c r="G756" s="1">
        <v>37</v>
      </c>
      <c r="H756" s="1" t="s">
        <v>351</v>
      </c>
      <c r="I756" s="1">
        <v>108</v>
      </c>
    </row>
    <row r="757" spans="1:9" x14ac:dyDescent="0.2">
      <c r="A757" s="1" t="s">
        <v>70</v>
      </c>
      <c r="B757" s="1">
        <v>1</v>
      </c>
      <c r="C757" s="1">
        <v>0</v>
      </c>
      <c r="D757" s="1">
        <v>2</v>
      </c>
      <c r="E757" s="1" t="s">
        <v>526</v>
      </c>
      <c r="F757" s="1" t="s">
        <v>526</v>
      </c>
      <c r="G757" s="1">
        <v>37</v>
      </c>
      <c r="H757" s="1" t="s">
        <v>172</v>
      </c>
      <c r="I757" s="1">
        <v>113</v>
      </c>
    </row>
    <row r="758" spans="1:9" x14ac:dyDescent="0.2">
      <c r="A758" s="1" t="s">
        <v>70</v>
      </c>
      <c r="B758" s="1">
        <v>1</v>
      </c>
      <c r="C758" s="1">
        <v>0</v>
      </c>
      <c r="D758" s="1">
        <v>2</v>
      </c>
      <c r="E758" s="1" t="s">
        <v>526</v>
      </c>
      <c r="F758" s="1" t="s">
        <v>526</v>
      </c>
      <c r="G758" s="1">
        <v>37</v>
      </c>
      <c r="H758" s="1" t="s">
        <v>168</v>
      </c>
      <c r="I758" s="1">
        <v>115</v>
      </c>
    </row>
    <row r="759" spans="1:9" x14ac:dyDescent="0.2">
      <c r="A759" s="1" t="s">
        <v>70</v>
      </c>
      <c r="B759" s="1">
        <v>1</v>
      </c>
      <c r="C759" s="1">
        <v>0</v>
      </c>
      <c r="D759" s="1">
        <v>2</v>
      </c>
      <c r="E759" s="1" t="s">
        <v>526</v>
      </c>
      <c r="F759" s="1" t="s">
        <v>526</v>
      </c>
      <c r="G759" s="1">
        <v>37</v>
      </c>
      <c r="H759" s="1" t="s">
        <v>288</v>
      </c>
      <c r="I759" s="1" t="s">
        <v>288</v>
      </c>
    </row>
    <row r="760" spans="1:9" x14ac:dyDescent="0.2">
      <c r="A760" s="1" t="s">
        <v>70</v>
      </c>
      <c r="B760" s="1">
        <v>1</v>
      </c>
      <c r="C760" s="1">
        <v>0</v>
      </c>
      <c r="D760" s="1">
        <v>2</v>
      </c>
      <c r="E760" s="1" t="s">
        <v>526</v>
      </c>
      <c r="F760" s="1" t="s">
        <v>526</v>
      </c>
      <c r="G760" s="1">
        <v>37</v>
      </c>
      <c r="H760" s="1" t="s">
        <v>288</v>
      </c>
      <c r="I760" s="1" t="s">
        <v>288</v>
      </c>
    </row>
    <row r="761" spans="1:9" x14ac:dyDescent="0.2">
      <c r="A761" s="1" t="s">
        <v>70</v>
      </c>
      <c r="B761" s="1">
        <v>1</v>
      </c>
      <c r="C761" s="1">
        <v>0</v>
      </c>
      <c r="D761" s="1">
        <v>2</v>
      </c>
      <c r="E761" s="1" t="s">
        <v>526</v>
      </c>
      <c r="F761" s="1" t="s">
        <v>526</v>
      </c>
      <c r="G761" s="1">
        <v>37</v>
      </c>
      <c r="H761" s="1" t="s">
        <v>288</v>
      </c>
      <c r="I761" s="1" t="s">
        <v>288</v>
      </c>
    </row>
    <row r="762" spans="1:9" x14ac:dyDescent="0.2">
      <c r="A762" s="1" t="s">
        <v>70</v>
      </c>
      <c r="B762" s="1">
        <v>1</v>
      </c>
      <c r="C762" s="1">
        <v>0</v>
      </c>
      <c r="D762" s="1">
        <v>2</v>
      </c>
      <c r="E762" s="1" t="s">
        <v>526</v>
      </c>
      <c r="F762" s="1" t="s">
        <v>526</v>
      </c>
      <c r="G762" s="1">
        <v>37</v>
      </c>
      <c r="H762" s="1" t="s">
        <v>288</v>
      </c>
      <c r="I762" s="1" t="s">
        <v>288</v>
      </c>
    </row>
    <row r="763" spans="1:9" x14ac:dyDescent="0.2">
      <c r="A763" s="1" t="s">
        <v>70</v>
      </c>
      <c r="B763" s="1">
        <v>1</v>
      </c>
      <c r="C763" s="1">
        <v>0</v>
      </c>
      <c r="D763" s="1">
        <v>2</v>
      </c>
      <c r="E763" s="1" t="s">
        <v>526</v>
      </c>
      <c r="F763" s="1" t="s">
        <v>526</v>
      </c>
      <c r="G763" s="1">
        <v>37</v>
      </c>
      <c r="H763" s="1" t="s">
        <v>288</v>
      </c>
      <c r="I763" s="1" t="s">
        <v>288</v>
      </c>
    </row>
    <row r="764" spans="1:9" x14ac:dyDescent="0.2">
      <c r="A764" s="1" t="s">
        <v>70</v>
      </c>
      <c r="B764" s="1">
        <v>1</v>
      </c>
      <c r="C764" s="1">
        <v>0</v>
      </c>
      <c r="D764" s="1">
        <v>2</v>
      </c>
      <c r="E764" s="1" t="s">
        <v>526</v>
      </c>
      <c r="F764" s="1" t="s">
        <v>526</v>
      </c>
      <c r="G764" s="1">
        <v>37</v>
      </c>
      <c r="H764" s="1" t="s">
        <v>288</v>
      </c>
      <c r="I764" s="1" t="s">
        <v>288</v>
      </c>
    </row>
    <row r="765" spans="1:9" x14ac:dyDescent="0.2">
      <c r="A765" s="1" t="s">
        <v>70</v>
      </c>
      <c r="B765" s="1">
        <v>1</v>
      </c>
      <c r="C765" s="1">
        <v>0</v>
      </c>
      <c r="D765" s="1">
        <v>2</v>
      </c>
      <c r="E765" s="1" t="s">
        <v>526</v>
      </c>
      <c r="F765" s="1" t="s">
        <v>526</v>
      </c>
      <c r="G765" s="1">
        <v>37</v>
      </c>
      <c r="H765" s="1" t="s">
        <v>288</v>
      </c>
      <c r="I765" s="1" t="s">
        <v>288</v>
      </c>
    </row>
    <row r="766" spans="1:9" x14ac:dyDescent="0.2">
      <c r="A766" s="1" t="s">
        <v>70</v>
      </c>
      <c r="B766" s="1">
        <v>3</v>
      </c>
      <c r="C766" s="1">
        <v>0</v>
      </c>
      <c r="D766" s="1">
        <v>2</v>
      </c>
      <c r="E766" s="1" t="s">
        <v>526</v>
      </c>
      <c r="F766" s="1" t="s">
        <v>526</v>
      </c>
      <c r="G766" s="1">
        <v>37</v>
      </c>
      <c r="H766" s="1" t="s">
        <v>288</v>
      </c>
      <c r="I766" s="1" t="s">
        <v>288</v>
      </c>
    </row>
    <row r="767" spans="1:9" x14ac:dyDescent="0.2">
      <c r="A767" s="1" t="s">
        <v>70</v>
      </c>
      <c r="B767" s="1">
        <v>1</v>
      </c>
      <c r="C767" s="1">
        <v>0</v>
      </c>
      <c r="D767" s="1" t="s">
        <v>288</v>
      </c>
      <c r="E767" s="1" t="s">
        <v>526</v>
      </c>
      <c r="F767" s="1" t="s">
        <v>526</v>
      </c>
      <c r="G767" s="1">
        <v>37</v>
      </c>
      <c r="H767" s="1" t="s">
        <v>288</v>
      </c>
      <c r="I767" s="1" t="s">
        <v>288</v>
      </c>
    </row>
    <row r="768" spans="1:9" x14ac:dyDescent="0.2">
      <c r="A768" s="1" t="s">
        <v>70</v>
      </c>
      <c r="B768" s="1">
        <v>5</v>
      </c>
      <c r="C768" s="1">
        <v>0</v>
      </c>
      <c r="D768" s="1" t="s">
        <v>288</v>
      </c>
      <c r="E768" s="1" t="s">
        <v>526</v>
      </c>
      <c r="F768" s="1" t="s">
        <v>526</v>
      </c>
      <c r="G768" s="1">
        <v>37</v>
      </c>
      <c r="H768" s="1" t="s">
        <v>288</v>
      </c>
      <c r="I768" s="1" t="s">
        <v>288</v>
      </c>
    </row>
    <row r="769" spans="1:9" x14ac:dyDescent="0.2">
      <c r="A769" s="1" t="s">
        <v>70</v>
      </c>
      <c r="B769" s="1">
        <v>1</v>
      </c>
      <c r="C769" s="1">
        <v>0</v>
      </c>
      <c r="D769" s="1">
        <v>2</v>
      </c>
      <c r="E769" s="1" t="s">
        <v>526</v>
      </c>
      <c r="F769" s="1" t="s">
        <v>526</v>
      </c>
      <c r="G769" s="1">
        <v>37</v>
      </c>
      <c r="H769" s="1" t="s">
        <v>288</v>
      </c>
      <c r="I769" s="1" t="s">
        <v>288</v>
      </c>
    </row>
    <row r="770" spans="1:9" x14ac:dyDescent="0.2">
      <c r="A770" s="1" t="s">
        <v>70</v>
      </c>
      <c r="B770" s="1">
        <v>1</v>
      </c>
      <c r="C770" s="1">
        <v>0</v>
      </c>
      <c r="D770" s="1">
        <v>2</v>
      </c>
      <c r="E770" s="1" t="s">
        <v>526</v>
      </c>
      <c r="F770" s="1" t="s">
        <v>526</v>
      </c>
      <c r="G770" s="1">
        <v>37</v>
      </c>
      <c r="H770" s="1" t="s">
        <v>288</v>
      </c>
      <c r="I770" s="1" t="s">
        <v>288</v>
      </c>
    </row>
    <row r="771" spans="1:9" x14ac:dyDescent="0.2">
      <c r="A771" s="1" t="s">
        <v>70</v>
      </c>
      <c r="B771" s="1">
        <v>1</v>
      </c>
      <c r="C771" s="1">
        <v>0</v>
      </c>
      <c r="D771" s="1" t="s">
        <v>288</v>
      </c>
      <c r="E771" s="1" t="s">
        <v>526</v>
      </c>
      <c r="F771" s="1" t="s">
        <v>526</v>
      </c>
      <c r="G771" s="1">
        <v>37</v>
      </c>
      <c r="H771" s="1" t="s">
        <v>288</v>
      </c>
      <c r="I771" s="1" t="s">
        <v>288</v>
      </c>
    </row>
    <row r="772" spans="1:9" x14ac:dyDescent="0.2">
      <c r="A772" s="1" t="s">
        <v>70</v>
      </c>
      <c r="B772" s="1">
        <v>5</v>
      </c>
      <c r="C772" s="1">
        <v>0</v>
      </c>
      <c r="D772" s="1" t="s">
        <v>288</v>
      </c>
      <c r="E772" s="1" t="s">
        <v>526</v>
      </c>
      <c r="F772" s="1" t="s">
        <v>526</v>
      </c>
      <c r="G772" s="1">
        <v>37</v>
      </c>
      <c r="H772" s="1" t="s">
        <v>288</v>
      </c>
      <c r="I772" s="1" t="s">
        <v>288</v>
      </c>
    </row>
    <row r="773" spans="1:9" x14ac:dyDescent="0.2">
      <c r="A773" s="1" t="s">
        <v>70</v>
      </c>
      <c r="B773" s="1">
        <v>1</v>
      </c>
      <c r="C773" s="1">
        <v>0</v>
      </c>
      <c r="D773" s="1">
        <v>2</v>
      </c>
      <c r="E773" s="1" t="s">
        <v>526</v>
      </c>
      <c r="F773" s="1" t="s">
        <v>526</v>
      </c>
      <c r="G773" s="1">
        <v>37</v>
      </c>
      <c r="H773" s="1" t="s">
        <v>288</v>
      </c>
      <c r="I773" s="1" t="s">
        <v>288</v>
      </c>
    </row>
    <row r="774" spans="1:9" x14ac:dyDescent="0.2">
      <c r="A774" s="1" t="s">
        <v>70</v>
      </c>
      <c r="B774" s="1">
        <v>1</v>
      </c>
      <c r="C774" s="1">
        <v>0</v>
      </c>
      <c r="D774" s="1">
        <v>2</v>
      </c>
      <c r="E774" s="1" t="s">
        <v>526</v>
      </c>
      <c r="F774" s="1" t="s">
        <v>526</v>
      </c>
      <c r="G774" s="1">
        <v>37</v>
      </c>
      <c r="H774" s="1" t="s">
        <v>288</v>
      </c>
      <c r="I774" s="1" t="s">
        <v>288</v>
      </c>
    </row>
    <row r="775" spans="1:9" x14ac:dyDescent="0.2">
      <c r="A775" s="1" t="s">
        <v>70</v>
      </c>
      <c r="B775" s="1">
        <v>15</v>
      </c>
      <c r="C775" s="1">
        <v>0</v>
      </c>
      <c r="D775" s="1">
        <v>600</v>
      </c>
      <c r="E775" s="1" t="s">
        <v>526</v>
      </c>
      <c r="F775" s="1" t="s">
        <v>526</v>
      </c>
      <c r="G775" s="1">
        <v>37</v>
      </c>
      <c r="H775" s="1" t="s">
        <v>347</v>
      </c>
      <c r="I775" s="1" t="s">
        <v>288</v>
      </c>
    </row>
    <row r="776" spans="1:9" x14ac:dyDescent="0.2">
      <c r="A776" s="1" t="s">
        <v>70</v>
      </c>
      <c r="B776" s="1">
        <v>1</v>
      </c>
      <c r="C776" s="1">
        <v>0</v>
      </c>
      <c r="D776" s="1">
        <v>2</v>
      </c>
      <c r="E776" s="1" t="s">
        <v>526</v>
      </c>
      <c r="F776" s="1" t="s">
        <v>526</v>
      </c>
      <c r="G776" s="1">
        <v>37.1</v>
      </c>
      <c r="H776" s="1" t="s">
        <v>447</v>
      </c>
      <c r="I776" s="1">
        <v>64</v>
      </c>
    </row>
    <row r="777" spans="1:9" x14ac:dyDescent="0.2">
      <c r="A777" s="1" t="s">
        <v>70</v>
      </c>
      <c r="B777" s="1">
        <v>1</v>
      </c>
      <c r="C777" s="1">
        <v>0</v>
      </c>
      <c r="D777" s="1">
        <v>2</v>
      </c>
      <c r="E777" s="1" t="s">
        <v>526</v>
      </c>
      <c r="F777" s="1" t="s">
        <v>526</v>
      </c>
      <c r="G777" s="1">
        <v>37.1</v>
      </c>
      <c r="H777" s="1" t="s">
        <v>438</v>
      </c>
      <c r="I777" s="1">
        <v>70</v>
      </c>
    </row>
    <row r="778" spans="1:9" x14ac:dyDescent="0.2">
      <c r="A778" s="1" t="s">
        <v>70</v>
      </c>
      <c r="B778" s="1">
        <v>1</v>
      </c>
      <c r="C778" s="1">
        <v>0</v>
      </c>
      <c r="D778" s="1">
        <v>2</v>
      </c>
      <c r="E778" s="1" t="s">
        <v>526</v>
      </c>
      <c r="F778" s="1" t="s">
        <v>526</v>
      </c>
      <c r="G778" s="1">
        <v>37.1</v>
      </c>
      <c r="H778" s="1" t="s">
        <v>141</v>
      </c>
      <c r="I778" s="1">
        <v>74</v>
      </c>
    </row>
    <row r="779" spans="1:9" x14ac:dyDescent="0.2">
      <c r="A779" s="1" t="s">
        <v>70</v>
      </c>
      <c r="B779" s="1">
        <v>1</v>
      </c>
      <c r="C779" s="1">
        <v>0</v>
      </c>
      <c r="D779" s="1">
        <v>2</v>
      </c>
      <c r="E779" s="1" t="s">
        <v>526</v>
      </c>
      <c r="F779" s="1" t="s">
        <v>526</v>
      </c>
      <c r="G779" s="1">
        <v>37.1</v>
      </c>
      <c r="H779" s="1" t="s">
        <v>444</v>
      </c>
      <c r="I779" s="1">
        <v>75</v>
      </c>
    </row>
    <row r="780" spans="1:9" x14ac:dyDescent="0.2">
      <c r="A780" s="1" t="s">
        <v>70</v>
      </c>
      <c r="B780" s="1">
        <v>1</v>
      </c>
      <c r="C780" s="1">
        <v>0</v>
      </c>
      <c r="D780" s="1">
        <v>2</v>
      </c>
      <c r="E780" s="1" t="s">
        <v>526</v>
      </c>
      <c r="F780" s="1" t="s">
        <v>526</v>
      </c>
      <c r="G780" s="1">
        <v>37.1</v>
      </c>
      <c r="H780" s="1" t="s">
        <v>308</v>
      </c>
      <c r="I780" s="1">
        <v>80</v>
      </c>
    </row>
    <row r="781" spans="1:9" x14ac:dyDescent="0.2">
      <c r="A781" s="1" t="s">
        <v>70</v>
      </c>
      <c r="B781" s="1">
        <v>1</v>
      </c>
      <c r="C781" s="1">
        <v>0</v>
      </c>
      <c r="D781" s="1">
        <v>2</v>
      </c>
      <c r="E781" s="1" t="s">
        <v>526</v>
      </c>
      <c r="F781" s="1" t="s">
        <v>526</v>
      </c>
      <c r="G781" s="1">
        <v>37.1</v>
      </c>
      <c r="H781" s="1" t="s">
        <v>298</v>
      </c>
      <c r="I781" s="1">
        <v>81</v>
      </c>
    </row>
    <row r="782" spans="1:9" x14ac:dyDescent="0.2">
      <c r="A782" s="1" t="s">
        <v>70</v>
      </c>
      <c r="B782" s="1">
        <v>5</v>
      </c>
      <c r="C782" s="1">
        <v>0</v>
      </c>
      <c r="D782" s="1">
        <v>2</v>
      </c>
      <c r="E782" s="1" t="s">
        <v>526</v>
      </c>
      <c r="F782" s="1" t="s">
        <v>526</v>
      </c>
      <c r="G782" s="1">
        <v>37.1</v>
      </c>
      <c r="H782" s="1" t="s">
        <v>298</v>
      </c>
      <c r="I782" s="1">
        <v>81</v>
      </c>
    </row>
    <row r="783" spans="1:9" x14ac:dyDescent="0.2">
      <c r="A783" s="1" t="s">
        <v>70</v>
      </c>
      <c r="B783" s="1">
        <v>1</v>
      </c>
      <c r="C783" s="1">
        <v>0</v>
      </c>
      <c r="D783" s="1">
        <v>1.25</v>
      </c>
      <c r="E783" s="1" t="s">
        <v>526</v>
      </c>
      <c r="F783" s="1" t="s">
        <v>526</v>
      </c>
      <c r="G783" s="1">
        <v>37.1</v>
      </c>
      <c r="H783" s="1" t="s">
        <v>485</v>
      </c>
      <c r="I783" s="1">
        <v>83</v>
      </c>
    </row>
    <row r="784" spans="1:9" x14ac:dyDescent="0.2">
      <c r="A784" s="1" t="s">
        <v>70</v>
      </c>
      <c r="B784" s="1">
        <v>1</v>
      </c>
      <c r="C784" s="1">
        <v>0</v>
      </c>
      <c r="D784" s="1" t="s">
        <v>288</v>
      </c>
      <c r="E784" s="1" t="s">
        <v>526</v>
      </c>
      <c r="F784" s="1" t="s">
        <v>526</v>
      </c>
      <c r="G784" s="1">
        <v>37.1</v>
      </c>
      <c r="H784" s="1" t="s">
        <v>111</v>
      </c>
      <c r="I784" s="1">
        <v>84</v>
      </c>
    </row>
    <row r="785" spans="1:9" x14ac:dyDescent="0.2">
      <c r="A785" s="1" t="s">
        <v>70</v>
      </c>
      <c r="B785" s="1">
        <v>1</v>
      </c>
      <c r="C785" s="1">
        <v>10</v>
      </c>
      <c r="D785" s="1">
        <v>2</v>
      </c>
      <c r="E785" s="1" t="s">
        <v>526</v>
      </c>
      <c r="F785" s="1" t="s">
        <v>526</v>
      </c>
      <c r="G785" s="1">
        <v>37.1</v>
      </c>
      <c r="H785" s="1" t="s">
        <v>502</v>
      </c>
      <c r="I785" s="1">
        <v>85</v>
      </c>
    </row>
    <row r="786" spans="1:9" x14ac:dyDescent="0.2">
      <c r="A786" s="1" t="s">
        <v>70</v>
      </c>
      <c r="B786" s="1">
        <v>1</v>
      </c>
      <c r="C786" s="1">
        <v>0</v>
      </c>
      <c r="D786" s="1">
        <v>2</v>
      </c>
      <c r="E786" s="1" t="s">
        <v>526</v>
      </c>
      <c r="F786" s="1" t="s">
        <v>526</v>
      </c>
      <c r="G786" s="1">
        <v>37.1</v>
      </c>
      <c r="H786" s="1" t="s">
        <v>187</v>
      </c>
      <c r="I786" s="1">
        <v>85</v>
      </c>
    </row>
    <row r="787" spans="1:9" x14ac:dyDescent="0.2">
      <c r="A787" s="1" t="s">
        <v>70</v>
      </c>
      <c r="B787" s="1">
        <v>3</v>
      </c>
      <c r="C787" s="1">
        <v>0</v>
      </c>
      <c r="D787" s="1" t="s">
        <v>288</v>
      </c>
      <c r="E787" s="1" t="s">
        <v>526</v>
      </c>
      <c r="F787" s="1" t="s">
        <v>526</v>
      </c>
      <c r="G787" s="1">
        <v>37.1</v>
      </c>
      <c r="H787" s="1" t="s">
        <v>126</v>
      </c>
      <c r="I787" s="1">
        <v>88</v>
      </c>
    </row>
    <row r="788" spans="1:9" x14ac:dyDescent="0.2">
      <c r="A788" s="1" t="s">
        <v>70</v>
      </c>
      <c r="B788" s="1">
        <v>5</v>
      </c>
      <c r="C788" s="1">
        <v>0</v>
      </c>
      <c r="D788" s="1">
        <v>2</v>
      </c>
      <c r="E788" s="1" t="s">
        <v>526</v>
      </c>
      <c r="F788" s="1" t="s">
        <v>526</v>
      </c>
      <c r="G788" s="1">
        <v>37.1</v>
      </c>
      <c r="H788" s="1" t="s">
        <v>77</v>
      </c>
      <c r="I788" s="1">
        <v>90</v>
      </c>
    </row>
    <row r="789" spans="1:9" x14ac:dyDescent="0.2">
      <c r="A789" s="1" t="s">
        <v>70</v>
      </c>
      <c r="B789" s="1">
        <v>1</v>
      </c>
      <c r="C789" s="1">
        <v>0</v>
      </c>
      <c r="D789" s="1">
        <v>2</v>
      </c>
      <c r="E789" s="1" t="s">
        <v>526</v>
      </c>
      <c r="F789" s="1" t="s">
        <v>526</v>
      </c>
      <c r="G789" s="1">
        <v>37.1</v>
      </c>
      <c r="H789" s="1" t="s">
        <v>77</v>
      </c>
      <c r="I789" s="1">
        <v>90</v>
      </c>
    </row>
    <row r="790" spans="1:9" x14ac:dyDescent="0.2">
      <c r="A790" s="1" t="s">
        <v>70</v>
      </c>
      <c r="B790" s="1">
        <v>3</v>
      </c>
      <c r="C790" s="1">
        <v>0</v>
      </c>
      <c r="D790" s="1" t="s">
        <v>288</v>
      </c>
      <c r="E790" s="1" t="s">
        <v>526</v>
      </c>
      <c r="F790" s="1" t="s">
        <v>526</v>
      </c>
      <c r="G790" s="1">
        <v>37.1</v>
      </c>
      <c r="H790" s="1" t="s">
        <v>93</v>
      </c>
      <c r="I790" s="1">
        <v>92</v>
      </c>
    </row>
    <row r="791" spans="1:9" x14ac:dyDescent="0.2">
      <c r="A791" s="1" t="s">
        <v>70</v>
      </c>
      <c r="B791" s="1">
        <v>1</v>
      </c>
      <c r="C791" s="1">
        <v>0</v>
      </c>
      <c r="D791" s="1">
        <v>2</v>
      </c>
      <c r="E791" s="1" t="s">
        <v>526</v>
      </c>
      <c r="F791" s="1" t="s">
        <v>526</v>
      </c>
      <c r="G791" s="1">
        <v>37.1</v>
      </c>
      <c r="H791" s="1" t="s">
        <v>206</v>
      </c>
      <c r="I791" s="1">
        <v>96</v>
      </c>
    </row>
    <row r="792" spans="1:9" x14ac:dyDescent="0.2">
      <c r="A792" s="1" t="s">
        <v>70</v>
      </c>
      <c r="B792" s="1">
        <v>1</v>
      </c>
      <c r="C792" s="1">
        <v>0</v>
      </c>
      <c r="D792" s="1" t="s">
        <v>288</v>
      </c>
      <c r="E792" s="1" t="s">
        <v>526</v>
      </c>
      <c r="F792" s="1" t="s">
        <v>526</v>
      </c>
      <c r="G792" s="1">
        <v>37.1</v>
      </c>
      <c r="H792" s="1" t="s">
        <v>111</v>
      </c>
      <c r="I792" s="1">
        <v>97</v>
      </c>
    </row>
    <row r="793" spans="1:9" x14ac:dyDescent="0.2">
      <c r="A793" s="1" t="s">
        <v>70</v>
      </c>
      <c r="B793" s="1">
        <v>1</v>
      </c>
      <c r="C793" s="1">
        <v>0</v>
      </c>
      <c r="D793" s="1">
        <v>2</v>
      </c>
      <c r="E793" s="1" t="s">
        <v>526</v>
      </c>
      <c r="F793" s="1" t="s">
        <v>526</v>
      </c>
      <c r="G793" s="1">
        <v>37.1</v>
      </c>
      <c r="H793" s="1" t="s">
        <v>247</v>
      </c>
      <c r="I793" s="1">
        <v>99</v>
      </c>
    </row>
    <row r="794" spans="1:9" x14ac:dyDescent="0.2">
      <c r="A794" s="1" t="s">
        <v>70</v>
      </c>
      <c r="B794" s="1">
        <v>1</v>
      </c>
      <c r="C794" s="1">
        <v>0</v>
      </c>
      <c r="D794" s="1" t="s">
        <v>288</v>
      </c>
      <c r="E794" s="1" t="s">
        <v>526</v>
      </c>
      <c r="F794" s="1" t="s">
        <v>526</v>
      </c>
      <c r="G794" s="1">
        <v>37.1</v>
      </c>
      <c r="H794" s="1" t="s">
        <v>130</v>
      </c>
      <c r="I794" s="1">
        <v>100</v>
      </c>
    </row>
    <row r="795" spans="1:9" x14ac:dyDescent="0.2">
      <c r="A795" s="1" t="s">
        <v>70</v>
      </c>
      <c r="B795" s="1">
        <v>7</v>
      </c>
      <c r="C795" s="1">
        <v>0</v>
      </c>
      <c r="D795" s="1">
        <v>2</v>
      </c>
      <c r="E795" s="1" t="s">
        <v>526</v>
      </c>
      <c r="F795" s="1" t="s">
        <v>526</v>
      </c>
      <c r="G795" s="1">
        <v>37.1</v>
      </c>
      <c r="H795" s="1" t="s">
        <v>336</v>
      </c>
      <c r="I795" s="1">
        <v>102</v>
      </c>
    </row>
    <row r="796" spans="1:9" x14ac:dyDescent="0.2">
      <c r="A796" s="1" t="s">
        <v>70</v>
      </c>
      <c r="B796" s="1">
        <v>1</v>
      </c>
      <c r="C796" s="1">
        <v>0</v>
      </c>
      <c r="D796" s="1" t="s">
        <v>288</v>
      </c>
      <c r="E796" s="1" t="s">
        <v>526</v>
      </c>
      <c r="F796" s="1" t="s">
        <v>526</v>
      </c>
      <c r="G796" s="1">
        <v>37.1</v>
      </c>
      <c r="H796" s="1" t="s">
        <v>138</v>
      </c>
      <c r="I796" s="1">
        <v>106</v>
      </c>
    </row>
    <row r="797" spans="1:9" x14ac:dyDescent="0.2">
      <c r="A797" s="1" t="s">
        <v>70</v>
      </c>
      <c r="B797" s="1">
        <v>1</v>
      </c>
      <c r="C797" s="1">
        <v>0</v>
      </c>
      <c r="D797" s="1">
        <v>2</v>
      </c>
      <c r="E797" s="1" t="s">
        <v>526</v>
      </c>
      <c r="F797" s="1" t="s">
        <v>526</v>
      </c>
      <c r="G797" s="1">
        <v>37.1</v>
      </c>
      <c r="H797" s="1" t="s">
        <v>152</v>
      </c>
      <c r="I797" s="1">
        <v>109</v>
      </c>
    </row>
    <row r="798" spans="1:9" x14ac:dyDescent="0.2">
      <c r="A798" s="1" t="s">
        <v>70</v>
      </c>
      <c r="B798" s="1">
        <v>1</v>
      </c>
      <c r="C798" s="1">
        <v>0</v>
      </c>
      <c r="D798" s="1" t="s">
        <v>288</v>
      </c>
      <c r="E798" s="1" t="s">
        <v>526</v>
      </c>
      <c r="F798" s="1" t="s">
        <v>526</v>
      </c>
      <c r="G798" s="1">
        <v>37.1</v>
      </c>
      <c r="H798" s="1" t="s">
        <v>123</v>
      </c>
      <c r="I798" s="1">
        <v>110</v>
      </c>
    </row>
    <row r="799" spans="1:9" x14ac:dyDescent="0.2">
      <c r="A799" s="1" t="s">
        <v>70</v>
      </c>
      <c r="B799" s="1">
        <v>1</v>
      </c>
      <c r="C799" s="1">
        <v>0</v>
      </c>
      <c r="D799" s="1">
        <v>2</v>
      </c>
      <c r="E799" s="1" t="s">
        <v>526</v>
      </c>
      <c r="F799" s="1" t="s">
        <v>526</v>
      </c>
      <c r="G799" s="1">
        <v>37.1</v>
      </c>
      <c r="H799" s="1" t="s">
        <v>288</v>
      </c>
      <c r="I799" s="1" t="s">
        <v>288</v>
      </c>
    </row>
    <row r="800" spans="1:9" x14ac:dyDescent="0.2">
      <c r="A800" s="1" t="s">
        <v>70</v>
      </c>
      <c r="B800" s="1">
        <v>1</v>
      </c>
      <c r="C800" s="1">
        <v>0</v>
      </c>
      <c r="D800" s="1">
        <v>2</v>
      </c>
      <c r="E800" s="1" t="s">
        <v>526</v>
      </c>
      <c r="F800" s="1" t="s">
        <v>526</v>
      </c>
      <c r="G800" s="1">
        <v>37.1</v>
      </c>
      <c r="H800" s="1" t="s">
        <v>288</v>
      </c>
      <c r="I800" s="1" t="s">
        <v>288</v>
      </c>
    </row>
    <row r="801" spans="1:9" x14ac:dyDescent="0.2">
      <c r="A801" s="1" t="s">
        <v>70</v>
      </c>
      <c r="B801" s="1">
        <v>1</v>
      </c>
      <c r="C801" s="1">
        <v>0</v>
      </c>
      <c r="D801" s="1">
        <v>2</v>
      </c>
      <c r="E801" s="1" t="s">
        <v>526</v>
      </c>
      <c r="F801" s="1" t="s">
        <v>526</v>
      </c>
      <c r="G801" s="1">
        <v>37.1</v>
      </c>
      <c r="H801" s="1" t="s">
        <v>288</v>
      </c>
      <c r="I801" s="1" t="s">
        <v>288</v>
      </c>
    </row>
    <row r="802" spans="1:9" x14ac:dyDescent="0.2">
      <c r="A802" s="1" t="s">
        <v>70</v>
      </c>
      <c r="B802" s="1">
        <v>1</v>
      </c>
      <c r="C802" s="1">
        <v>0</v>
      </c>
      <c r="D802" s="1">
        <v>2</v>
      </c>
      <c r="E802" s="1" t="s">
        <v>526</v>
      </c>
      <c r="F802" s="1" t="s">
        <v>526</v>
      </c>
      <c r="G802" s="1">
        <v>37.1</v>
      </c>
      <c r="H802" s="1" t="s">
        <v>288</v>
      </c>
      <c r="I802" s="1" t="s">
        <v>288</v>
      </c>
    </row>
    <row r="803" spans="1:9" x14ac:dyDescent="0.2">
      <c r="A803" s="1" t="s">
        <v>70</v>
      </c>
      <c r="B803" s="1">
        <v>8</v>
      </c>
      <c r="C803" s="1">
        <v>0</v>
      </c>
      <c r="D803" s="1">
        <v>2</v>
      </c>
      <c r="E803" s="1" t="s">
        <v>526</v>
      </c>
      <c r="F803" s="1" t="s">
        <v>526</v>
      </c>
      <c r="G803" s="1">
        <v>37.1</v>
      </c>
      <c r="H803" s="1" t="s">
        <v>288</v>
      </c>
      <c r="I803" s="1" t="s">
        <v>288</v>
      </c>
    </row>
    <row r="804" spans="1:9" x14ac:dyDescent="0.2">
      <c r="A804" s="1" t="s">
        <v>70</v>
      </c>
      <c r="B804" s="1">
        <v>1</v>
      </c>
      <c r="C804" s="1">
        <v>0</v>
      </c>
      <c r="D804" s="1">
        <v>2</v>
      </c>
      <c r="E804" s="1">
        <v>600</v>
      </c>
      <c r="F804" s="1" t="s">
        <v>526</v>
      </c>
      <c r="G804" s="1">
        <v>37.1</v>
      </c>
      <c r="H804" s="1" t="s">
        <v>288</v>
      </c>
      <c r="I804" s="1" t="s">
        <v>288</v>
      </c>
    </row>
    <row r="805" spans="1:9" x14ac:dyDescent="0.2">
      <c r="A805" s="1" t="s">
        <v>70</v>
      </c>
      <c r="B805" s="1">
        <v>7</v>
      </c>
      <c r="C805" s="1">
        <v>0</v>
      </c>
      <c r="D805" s="1">
        <v>2</v>
      </c>
      <c r="E805" s="1">
        <v>600</v>
      </c>
      <c r="F805" s="1" t="s">
        <v>526</v>
      </c>
      <c r="G805" s="1">
        <v>37.1</v>
      </c>
      <c r="H805" s="1" t="s">
        <v>288</v>
      </c>
      <c r="I805" s="1" t="s">
        <v>288</v>
      </c>
    </row>
    <row r="806" spans="1:9" x14ac:dyDescent="0.2">
      <c r="A806" s="1" t="s">
        <v>70</v>
      </c>
      <c r="B806" s="1">
        <v>3</v>
      </c>
      <c r="C806" s="1">
        <v>0</v>
      </c>
      <c r="D806" s="1">
        <v>2</v>
      </c>
      <c r="E806" s="1" t="s">
        <v>526</v>
      </c>
      <c r="F806" s="1" t="s">
        <v>526</v>
      </c>
      <c r="G806" s="1">
        <v>37.1</v>
      </c>
      <c r="H806" s="1" t="s">
        <v>288</v>
      </c>
      <c r="I806" s="1" t="s">
        <v>288</v>
      </c>
    </row>
    <row r="807" spans="1:9" x14ac:dyDescent="0.2">
      <c r="A807" s="1" t="s">
        <v>70</v>
      </c>
      <c r="B807" s="1">
        <v>1</v>
      </c>
      <c r="C807" s="1">
        <v>0</v>
      </c>
      <c r="D807" s="1">
        <v>2</v>
      </c>
      <c r="E807" s="1" t="s">
        <v>526</v>
      </c>
      <c r="F807" s="1" t="s">
        <v>526</v>
      </c>
      <c r="G807" s="1">
        <v>37.1</v>
      </c>
      <c r="H807" s="1" t="s">
        <v>288</v>
      </c>
      <c r="I807" s="1" t="s">
        <v>288</v>
      </c>
    </row>
    <row r="808" spans="1:9" x14ac:dyDescent="0.2">
      <c r="A808" s="1" t="s">
        <v>70</v>
      </c>
      <c r="B808" s="1">
        <v>1</v>
      </c>
      <c r="C808" s="1">
        <v>0</v>
      </c>
      <c r="D808" s="1">
        <v>2</v>
      </c>
      <c r="E808" s="1" t="s">
        <v>526</v>
      </c>
      <c r="F808" s="1" t="s">
        <v>526</v>
      </c>
      <c r="G808" s="1">
        <v>37.1</v>
      </c>
      <c r="H808" s="1" t="s">
        <v>288</v>
      </c>
      <c r="I808" s="1" t="s">
        <v>288</v>
      </c>
    </row>
    <row r="809" spans="1:9" x14ac:dyDescent="0.2">
      <c r="A809" s="1" t="s">
        <v>70</v>
      </c>
      <c r="B809" s="1">
        <v>1</v>
      </c>
      <c r="C809" s="1">
        <v>10</v>
      </c>
      <c r="D809" s="1" t="s">
        <v>288</v>
      </c>
      <c r="E809" s="1" t="s">
        <v>526</v>
      </c>
      <c r="F809" s="1" t="s">
        <v>526</v>
      </c>
      <c r="G809" s="1">
        <v>37.1</v>
      </c>
      <c r="H809" s="1" t="s">
        <v>288</v>
      </c>
      <c r="I809" s="1" t="s">
        <v>288</v>
      </c>
    </row>
    <row r="810" spans="1:9" x14ac:dyDescent="0.2">
      <c r="A810" s="1" t="s">
        <v>70</v>
      </c>
      <c r="B810" s="1">
        <v>3</v>
      </c>
      <c r="C810" s="1">
        <v>0</v>
      </c>
      <c r="D810" s="1">
        <v>1</v>
      </c>
      <c r="E810" s="1" t="s">
        <v>526</v>
      </c>
      <c r="F810" s="1" t="s">
        <v>526</v>
      </c>
      <c r="G810" s="1">
        <v>37.1</v>
      </c>
      <c r="H810" s="1" t="s">
        <v>288</v>
      </c>
      <c r="I810" s="1" t="s">
        <v>288</v>
      </c>
    </row>
    <row r="811" spans="1:9" x14ac:dyDescent="0.2">
      <c r="A811" s="1" t="s">
        <v>70</v>
      </c>
      <c r="B811" s="1">
        <v>1</v>
      </c>
      <c r="C811" s="1">
        <v>0</v>
      </c>
      <c r="D811" s="1">
        <v>2</v>
      </c>
      <c r="E811" s="1" t="s">
        <v>526</v>
      </c>
      <c r="F811" s="1" t="s">
        <v>526</v>
      </c>
      <c r="G811" s="1">
        <v>37.1</v>
      </c>
      <c r="H811" s="1" t="s">
        <v>288</v>
      </c>
      <c r="I811" s="1" t="s">
        <v>288</v>
      </c>
    </row>
    <row r="812" spans="1:9" x14ac:dyDescent="0.2">
      <c r="A812" s="1" t="s">
        <v>70</v>
      </c>
      <c r="B812" s="1">
        <v>5</v>
      </c>
      <c r="C812" s="1">
        <v>0</v>
      </c>
      <c r="D812" s="1">
        <v>2</v>
      </c>
      <c r="E812" s="1" t="s">
        <v>526</v>
      </c>
      <c r="F812" s="1" t="s">
        <v>526</v>
      </c>
      <c r="G812" s="1">
        <v>37.1</v>
      </c>
      <c r="H812" s="1" t="s">
        <v>288</v>
      </c>
      <c r="I812" s="1" t="s">
        <v>288</v>
      </c>
    </row>
    <row r="813" spans="1:9" x14ac:dyDescent="0.2">
      <c r="A813" s="1" t="s">
        <v>70</v>
      </c>
      <c r="B813" s="1">
        <v>1</v>
      </c>
      <c r="C813" s="1">
        <v>0</v>
      </c>
      <c r="D813" s="1">
        <v>2</v>
      </c>
      <c r="E813" s="1" t="s">
        <v>526</v>
      </c>
      <c r="F813" s="1" t="s">
        <v>526</v>
      </c>
      <c r="G813" s="1">
        <v>37.200000000000003</v>
      </c>
      <c r="H813" s="1" t="s">
        <v>306</v>
      </c>
      <c r="I813" s="1">
        <v>63</v>
      </c>
    </row>
    <row r="814" spans="1:9" x14ac:dyDescent="0.2">
      <c r="A814" s="1" t="s">
        <v>70</v>
      </c>
      <c r="B814" s="1">
        <v>5</v>
      </c>
      <c r="C814" s="1">
        <v>0</v>
      </c>
      <c r="D814" s="1">
        <v>2</v>
      </c>
      <c r="E814" s="1" t="s">
        <v>526</v>
      </c>
      <c r="F814" s="1" t="s">
        <v>526</v>
      </c>
      <c r="G814" s="1">
        <v>37.200000000000003</v>
      </c>
      <c r="H814" s="1" t="s">
        <v>306</v>
      </c>
      <c r="I814" s="1">
        <v>63</v>
      </c>
    </row>
    <row r="815" spans="1:9" x14ac:dyDescent="0.2">
      <c r="A815" s="1" t="s">
        <v>70</v>
      </c>
      <c r="B815" s="1">
        <v>3</v>
      </c>
      <c r="C815" s="1">
        <v>0</v>
      </c>
      <c r="D815" s="1">
        <v>2</v>
      </c>
      <c r="E815" s="1" t="s">
        <v>526</v>
      </c>
      <c r="F815" s="1" t="s">
        <v>526</v>
      </c>
      <c r="G815" s="1">
        <v>37.200000000000003</v>
      </c>
      <c r="H815" s="1" t="s">
        <v>455</v>
      </c>
      <c r="I815" s="1">
        <v>70</v>
      </c>
    </row>
    <row r="816" spans="1:9" x14ac:dyDescent="0.2">
      <c r="A816" s="1" t="s">
        <v>70</v>
      </c>
      <c r="B816" s="1">
        <v>1</v>
      </c>
      <c r="C816" s="1">
        <v>0</v>
      </c>
      <c r="D816" s="1">
        <v>2</v>
      </c>
      <c r="E816" s="1" t="s">
        <v>526</v>
      </c>
      <c r="F816" s="1" t="s">
        <v>526</v>
      </c>
      <c r="G816" s="1">
        <v>37.200000000000003</v>
      </c>
      <c r="H816" s="1" t="s">
        <v>442</v>
      </c>
      <c r="I816" s="1">
        <v>72</v>
      </c>
    </row>
    <row r="817" spans="1:9" x14ac:dyDescent="0.2">
      <c r="A817" s="1" t="s">
        <v>70</v>
      </c>
      <c r="B817" s="1">
        <v>1</v>
      </c>
      <c r="C817" s="1">
        <v>0</v>
      </c>
      <c r="D817" s="1">
        <v>2</v>
      </c>
      <c r="E817" s="1" t="s">
        <v>526</v>
      </c>
      <c r="F817" s="1" t="s">
        <v>526</v>
      </c>
      <c r="G817" s="1">
        <v>37.200000000000003</v>
      </c>
      <c r="H817" s="1" t="s">
        <v>309</v>
      </c>
      <c r="I817" s="1">
        <v>73</v>
      </c>
    </row>
    <row r="818" spans="1:9" x14ac:dyDescent="0.2">
      <c r="A818" s="1" t="s">
        <v>70</v>
      </c>
      <c r="B818" s="1">
        <v>1</v>
      </c>
      <c r="C818" s="1">
        <v>0</v>
      </c>
      <c r="D818" s="1">
        <v>2</v>
      </c>
      <c r="E818" s="1" t="s">
        <v>526</v>
      </c>
      <c r="F818" s="1" t="s">
        <v>526</v>
      </c>
      <c r="G818" s="1">
        <v>37.200000000000003</v>
      </c>
      <c r="H818" s="1" t="s">
        <v>417</v>
      </c>
      <c r="I818" s="1">
        <v>80</v>
      </c>
    </row>
    <row r="819" spans="1:9" x14ac:dyDescent="0.2">
      <c r="A819" s="1" t="s">
        <v>70</v>
      </c>
      <c r="B819" s="1">
        <v>1</v>
      </c>
      <c r="C819" s="1">
        <v>0</v>
      </c>
      <c r="D819" s="1">
        <v>2</v>
      </c>
      <c r="E819" s="1" t="s">
        <v>526</v>
      </c>
      <c r="F819" s="1" t="s">
        <v>526</v>
      </c>
      <c r="G819" s="1">
        <v>37.200000000000003</v>
      </c>
      <c r="H819" s="1" t="s">
        <v>488</v>
      </c>
      <c r="I819" s="1">
        <v>83</v>
      </c>
    </row>
    <row r="820" spans="1:9" x14ac:dyDescent="0.2">
      <c r="A820" s="1" t="s">
        <v>70</v>
      </c>
      <c r="B820" s="1">
        <v>1</v>
      </c>
      <c r="C820" s="1">
        <v>0</v>
      </c>
      <c r="D820" s="1">
        <v>2</v>
      </c>
      <c r="E820" s="1" t="s">
        <v>526</v>
      </c>
      <c r="F820" s="1" t="s">
        <v>526</v>
      </c>
      <c r="G820" s="1">
        <v>37.200000000000003</v>
      </c>
      <c r="H820" s="1" t="s">
        <v>278</v>
      </c>
      <c r="I820" s="1">
        <v>84</v>
      </c>
    </row>
    <row r="821" spans="1:9" x14ac:dyDescent="0.2">
      <c r="A821" s="1" t="s">
        <v>70</v>
      </c>
      <c r="B821" s="1">
        <v>1</v>
      </c>
      <c r="C821" s="1">
        <v>0</v>
      </c>
      <c r="D821" s="1">
        <v>2</v>
      </c>
      <c r="E821" s="1" t="s">
        <v>526</v>
      </c>
      <c r="F821" s="1" t="s">
        <v>526</v>
      </c>
      <c r="G821" s="1">
        <v>37.200000000000003</v>
      </c>
      <c r="H821" s="1" t="s">
        <v>213</v>
      </c>
      <c r="I821" s="1">
        <v>84</v>
      </c>
    </row>
    <row r="822" spans="1:9" x14ac:dyDescent="0.2">
      <c r="A822" s="1" t="s">
        <v>70</v>
      </c>
      <c r="B822" s="1">
        <v>3</v>
      </c>
      <c r="C822" s="1">
        <v>0</v>
      </c>
      <c r="D822" s="1" t="s">
        <v>288</v>
      </c>
      <c r="E822" s="1" t="s">
        <v>526</v>
      </c>
      <c r="F822" s="1" t="s">
        <v>526</v>
      </c>
      <c r="G822" s="1">
        <v>37.200000000000003</v>
      </c>
      <c r="H822" s="1" t="s">
        <v>125</v>
      </c>
      <c r="I822" s="1">
        <v>89</v>
      </c>
    </row>
    <row r="823" spans="1:9" x14ac:dyDescent="0.2">
      <c r="A823" s="1" t="s">
        <v>70</v>
      </c>
      <c r="B823" s="1">
        <v>1</v>
      </c>
      <c r="C823" s="1">
        <v>0</v>
      </c>
      <c r="D823" s="1">
        <v>2</v>
      </c>
      <c r="E823" s="1" t="s">
        <v>526</v>
      </c>
      <c r="F823" s="1" t="s">
        <v>526</v>
      </c>
      <c r="G823" s="1">
        <v>37.200000000000003</v>
      </c>
      <c r="H823" s="1" t="s">
        <v>452</v>
      </c>
      <c r="I823" s="1">
        <v>90</v>
      </c>
    </row>
    <row r="824" spans="1:9" x14ac:dyDescent="0.2">
      <c r="A824" s="1" t="s">
        <v>70</v>
      </c>
      <c r="B824" s="1">
        <v>8</v>
      </c>
      <c r="C824" s="1">
        <v>0</v>
      </c>
      <c r="D824" s="1">
        <v>2</v>
      </c>
      <c r="E824" s="1" t="s">
        <v>526</v>
      </c>
      <c r="F824" s="1" t="s">
        <v>526</v>
      </c>
      <c r="G824" s="1">
        <v>37.200000000000003</v>
      </c>
      <c r="H824" s="1" t="s">
        <v>452</v>
      </c>
      <c r="I824" s="1">
        <v>90</v>
      </c>
    </row>
    <row r="825" spans="1:9" x14ac:dyDescent="0.2">
      <c r="A825" s="1" t="s">
        <v>70</v>
      </c>
      <c r="B825" s="1">
        <v>1</v>
      </c>
      <c r="C825" s="1">
        <v>0</v>
      </c>
      <c r="D825" s="1">
        <v>2</v>
      </c>
      <c r="E825" s="1" t="s">
        <v>526</v>
      </c>
      <c r="F825" s="1" t="s">
        <v>526</v>
      </c>
      <c r="G825" s="1">
        <v>37.200000000000003</v>
      </c>
      <c r="H825" s="1" t="s">
        <v>195</v>
      </c>
      <c r="I825" s="1">
        <v>92</v>
      </c>
    </row>
    <row r="826" spans="1:9" x14ac:dyDescent="0.2">
      <c r="A826" s="1" t="s">
        <v>70</v>
      </c>
      <c r="B826" s="1">
        <v>1</v>
      </c>
      <c r="C826" s="1">
        <v>0</v>
      </c>
      <c r="D826" s="1" t="s">
        <v>288</v>
      </c>
      <c r="E826" s="1" t="s">
        <v>526</v>
      </c>
      <c r="F826" s="1" t="s">
        <v>526</v>
      </c>
      <c r="G826" s="1">
        <v>37.200000000000003</v>
      </c>
      <c r="H826" s="1" t="s">
        <v>90</v>
      </c>
      <c r="I826" s="1">
        <v>94</v>
      </c>
    </row>
    <row r="827" spans="1:9" x14ac:dyDescent="0.2">
      <c r="A827" s="1" t="s">
        <v>70</v>
      </c>
      <c r="B827" s="1">
        <v>1</v>
      </c>
      <c r="C827" s="1">
        <v>0</v>
      </c>
      <c r="D827" s="1">
        <v>2</v>
      </c>
      <c r="E827" s="1" t="s">
        <v>526</v>
      </c>
      <c r="F827" s="1" t="s">
        <v>526</v>
      </c>
      <c r="G827" s="1">
        <v>37.200000000000003</v>
      </c>
      <c r="H827" s="1" t="s">
        <v>90</v>
      </c>
      <c r="I827" s="1">
        <v>94</v>
      </c>
    </row>
    <row r="828" spans="1:9" x14ac:dyDescent="0.2">
      <c r="A828" s="1" t="s">
        <v>70</v>
      </c>
      <c r="B828" s="1">
        <v>1</v>
      </c>
      <c r="C828" s="1">
        <v>0</v>
      </c>
      <c r="D828" s="1" t="s">
        <v>288</v>
      </c>
      <c r="E828" s="1" t="s">
        <v>526</v>
      </c>
      <c r="F828" s="1" t="s">
        <v>526</v>
      </c>
      <c r="G828" s="1">
        <v>37.200000000000003</v>
      </c>
      <c r="H828" s="1" t="s">
        <v>108</v>
      </c>
      <c r="I828" s="1">
        <v>99</v>
      </c>
    </row>
    <row r="829" spans="1:9" x14ac:dyDescent="0.2">
      <c r="A829" s="1" t="s">
        <v>70</v>
      </c>
      <c r="B829" s="1">
        <v>8</v>
      </c>
      <c r="C829" s="1">
        <v>0</v>
      </c>
      <c r="D829" s="1" t="s">
        <v>288</v>
      </c>
      <c r="E829" s="1" t="s">
        <v>526</v>
      </c>
      <c r="F829" s="1" t="s">
        <v>526</v>
      </c>
      <c r="G829" s="1">
        <v>37.200000000000003</v>
      </c>
      <c r="H829" s="1" t="s">
        <v>108</v>
      </c>
      <c r="I829" s="1">
        <v>99</v>
      </c>
    </row>
    <row r="830" spans="1:9" x14ac:dyDescent="0.2">
      <c r="A830" s="1" t="s">
        <v>70</v>
      </c>
      <c r="B830" s="1">
        <v>1</v>
      </c>
      <c r="C830" s="1">
        <v>0</v>
      </c>
      <c r="D830" s="1" t="s">
        <v>288</v>
      </c>
      <c r="E830" s="1" t="s">
        <v>526</v>
      </c>
      <c r="F830" s="1" t="s">
        <v>526</v>
      </c>
      <c r="G830" s="1">
        <v>37.200000000000003</v>
      </c>
      <c r="H830" s="1" t="s">
        <v>98</v>
      </c>
      <c r="I830" s="1">
        <v>100</v>
      </c>
    </row>
    <row r="831" spans="1:9" x14ac:dyDescent="0.2">
      <c r="A831" s="1" t="s">
        <v>70</v>
      </c>
      <c r="B831" s="1">
        <v>1</v>
      </c>
      <c r="C831" s="1">
        <v>0</v>
      </c>
      <c r="D831" s="1">
        <v>2</v>
      </c>
      <c r="E831" s="1" t="s">
        <v>526</v>
      </c>
      <c r="F831" s="1" t="s">
        <v>526</v>
      </c>
      <c r="G831" s="1">
        <v>37.200000000000003</v>
      </c>
      <c r="H831" s="1" t="s">
        <v>408</v>
      </c>
      <c r="I831" s="1">
        <v>120</v>
      </c>
    </row>
    <row r="832" spans="1:9" x14ac:dyDescent="0.2">
      <c r="A832" s="1" t="s">
        <v>70</v>
      </c>
      <c r="B832" s="1">
        <v>1</v>
      </c>
      <c r="C832" s="1">
        <v>0</v>
      </c>
      <c r="D832" s="1">
        <v>2</v>
      </c>
      <c r="E832" s="1" t="s">
        <v>526</v>
      </c>
      <c r="F832" s="1" t="s">
        <v>526</v>
      </c>
      <c r="G832" s="1">
        <v>37.200000000000003</v>
      </c>
      <c r="H832" s="1" t="s">
        <v>436</v>
      </c>
      <c r="I832" s="1">
        <v>125</v>
      </c>
    </row>
    <row r="833" spans="1:9" x14ac:dyDescent="0.2">
      <c r="A833" s="1" t="s">
        <v>70</v>
      </c>
      <c r="B833" s="1">
        <v>8</v>
      </c>
      <c r="C833" s="1">
        <v>0</v>
      </c>
      <c r="D833" s="1">
        <v>2</v>
      </c>
      <c r="E833" s="1" t="s">
        <v>526</v>
      </c>
      <c r="F833" s="1" t="s">
        <v>526</v>
      </c>
      <c r="G833" s="1">
        <v>37.200000000000003</v>
      </c>
      <c r="H833" s="1" t="s">
        <v>436</v>
      </c>
      <c r="I833" s="1">
        <v>125</v>
      </c>
    </row>
    <row r="834" spans="1:9" x14ac:dyDescent="0.2">
      <c r="A834" s="1" t="s">
        <v>70</v>
      </c>
      <c r="B834" s="1">
        <v>1</v>
      </c>
      <c r="C834" s="1">
        <v>0</v>
      </c>
      <c r="D834" s="1">
        <v>2</v>
      </c>
      <c r="E834" s="1" t="s">
        <v>526</v>
      </c>
      <c r="F834" s="1" t="s">
        <v>526</v>
      </c>
      <c r="G834" s="1">
        <v>37.200000000000003</v>
      </c>
      <c r="H834" s="1" t="s">
        <v>288</v>
      </c>
      <c r="I834" s="1" t="s">
        <v>288</v>
      </c>
    </row>
    <row r="835" spans="1:9" x14ac:dyDescent="0.2">
      <c r="A835" s="1" t="s">
        <v>70</v>
      </c>
      <c r="B835" s="1">
        <v>8</v>
      </c>
      <c r="C835" s="1">
        <v>0</v>
      </c>
      <c r="D835" s="1">
        <v>2</v>
      </c>
      <c r="E835" s="1" t="s">
        <v>526</v>
      </c>
      <c r="F835" s="1" t="s">
        <v>526</v>
      </c>
      <c r="G835" s="1">
        <v>37.200000000000003</v>
      </c>
      <c r="H835" s="1" t="s">
        <v>288</v>
      </c>
      <c r="I835" s="1" t="s">
        <v>288</v>
      </c>
    </row>
    <row r="836" spans="1:9" x14ac:dyDescent="0.2">
      <c r="A836" s="1" t="s">
        <v>70</v>
      </c>
      <c r="B836" s="1">
        <v>1</v>
      </c>
      <c r="C836" s="1">
        <v>0</v>
      </c>
      <c r="D836" s="1">
        <v>2</v>
      </c>
      <c r="E836" s="1" t="s">
        <v>526</v>
      </c>
      <c r="F836" s="1" t="s">
        <v>526</v>
      </c>
      <c r="G836" s="1">
        <v>37.200000000000003</v>
      </c>
      <c r="H836" s="1" t="s">
        <v>288</v>
      </c>
      <c r="I836" s="1" t="s">
        <v>288</v>
      </c>
    </row>
    <row r="837" spans="1:9" x14ac:dyDescent="0.2">
      <c r="A837" s="1" t="s">
        <v>70</v>
      </c>
      <c r="B837" s="1">
        <v>1</v>
      </c>
      <c r="C837" s="1">
        <v>0</v>
      </c>
      <c r="D837" s="1">
        <v>2</v>
      </c>
      <c r="E837" s="1" t="s">
        <v>526</v>
      </c>
      <c r="F837" s="1" t="s">
        <v>526</v>
      </c>
      <c r="G837" s="1">
        <v>37.200000000000003</v>
      </c>
      <c r="H837" s="1" t="s">
        <v>288</v>
      </c>
      <c r="I837" s="1" t="s">
        <v>288</v>
      </c>
    </row>
    <row r="838" spans="1:9" x14ac:dyDescent="0.2">
      <c r="A838" s="1" t="s">
        <v>70</v>
      </c>
      <c r="B838" s="1">
        <v>1</v>
      </c>
      <c r="C838" s="1">
        <v>0</v>
      </c>
      <c r="D838" s="1">
        <v>2</v>
      </c>
      <c r="E838" s="1" t="s">
        <v>526</v>
      </c>
      <c r="F838" s="1" t="s">
        <v>526</v>
      </c>
      <c r="G838" s="1">
        <v>37.200000000000003</v>
      </c>
      <c r="H838" s="1" t="s">
        <v>288</v>
      </c>
      <c r="I838" s="1" t="s">
        <v>288</v>
      </c>
    </row>
    <row r="839" spans="1:9" x14ac:dyDescent="0.2">
      <c r="A839" s="1" t="s">
        <v>70</v>
      </c>
      <c r="B839" s="1">
        <v>1</v>
      </c>
      <c r="C839" s="1">
        <v>0</v>
      </c>
      <c r="D839" s="1" t="s">
        <v>288</v>
      </c>
      <c r="E839" s="1" t="s">
        <v>526</v>
      </c>
      <c r="F839" s="1" t="s">
        <v>526</v>
      </c>
      <c r="G839" s="1">
        <v>37.200000000000003</v>
      </c>
      <c r="H839" s="1" t="s">
        <v>288</v>
      </c>
      <c r="I839" s="1" t="s">
        <v>288</v>
      </c>
    </row>
    <row r="840" spans="1:9" x14ac:dyDescent="0.2">
      <c r="A840" s="1" t="s">
        <v>70</v>
      </c>
      <c r="B840" s="1">
        <v>1</v>
      </c>
      <c r="C840" s="1">
        <v>0</v>
      </c>
      <c r="D840" s="1">
        <v>2</v>
      </c>
      <c r="E840" s="1" t="s">
        <v>526</v>
      </c>
      <c r="F840" s="1" t="s">
        <v>526</v>
      </c>
      <c r="G840" s="1">
        <v>37.200000000000003</v>
      </c>
      <c r="H840" s="1" t="s">
        <v>288</v>
      </c>
      <c r="I840" s="1" t="s">
        <v>288</v>
      </c>
    </row>
    <row r="841" spans="1:9" x14ac:dyDescent="0.2">
      <c r="A841" s="1" t="s">
        <v>70</v>
      </c>
      <c r="B841" s="1">
        <v>1</v>
      </c>
      <c r="C841" s="1">
        <v>0</v>
      </c>
      <c r="D841" s="1">
        <v>2</v>
      </c>
      <c r="E841" s="1" t="s">
        <v>526</v>
      </c>
      <c r="F841" s="1" t="s">
        <v>526</v>
      </c>
      <c r="G841" s="1">
        <v>37.200000000000003</v>
      </c>
      <c r="H841" s="1" t="s">
        <v>288</v>
      </c>
      <c r="I841" s="1" t="s">
        <v>288</v>
      </c>
    </row>
    <row r="842" spans="1:9" x14ac:dyDescent="0.2">
      <c r="A842" s="1" t="s">
        <v>70</v>
      </c>
      <c r="B842" s="1">
        <v>1</v>
      </c>
      <c r="C842" s="1">
        <v>0</v>
      </c>
      <c r="D842" s="1">
        <v>2</v>
      </c>
      <c r="E842" s="1" t="s">
        <v>526</v>
      </c>
      <c r="F842" s="1" t="s">
        <v>526</v>
      </c>
      <c r="G842" s="1">
        <v>37.200000000000003</v>
      </c>
      <c r="H842" s="1" t="s">
        <v>288</v>
      </c>
      <c r="I842" s="1" t="s">
        <v>288</v>
      </c>
    </row>
    <row r="843" spans="1:9" x14ac:dyDescent="0.2">
      <c r="A843" s="1" t="s">
        <v>70</v>
      </c>
      <c r="B843" s="1">
        <v>1</v>
      </c>
      <c r="C843" s="1">
        <v>0</v>
      </c>
      <c r="D843" s="1">
        <v>2</v>
      </c>
      <c r="E843" s="1" t="s">
        <v>526</v>
      </c>
      <c r="F843" s="1" t="s">
        <v>526</v>
      </c>
      <c r="G843" s="1">
        <v>37.299999999999997</v>
      </c>
      <c r="H843" s="1" t="s">
        <v>235</v>
      </c>
      <c r="I843" s="1">
        <v>87</v>
      </c>
    </row>
    <row r="844" spans="1:9" x14ac:dyDescent="0.2">
      <c r="A844" s="1" t="s">
        <v>70</v>
      </c>
      <c r="B844" s="1">
        <v>3</v>
      </c>
      <c r="C844" s="1">
        <v>0</v>
      </c>
      <c r="D844" s="1">
        <v>2</v>
      </c>
      <c r="E844" s="1" t="s">
        <v>526</v>
      </c>
      <c r="F844" s="1" t="s">
        <v>526</v>
      </c>
      <c r="G844" s="1">
        <v>37.299999999999997</v>
      </c>
      <c r="H844" s="1" t="s">
        <v>220</v>
      </c>
      <c r="I844" s="1">
        <v>91</v>
      </c>
    </row>
    <row r="845" spans="1:9" x14ac:dyDescent="0.2">
      <c r="A845" s="1" t="s">
        <v>70</v>
      </c>
      <c r="B845" s="1">
        <v>5</v>
      </c>
      <c r="C845" s="1">
        <v>10</v>
      </c>
      <c r="D845" s="1">
        <v>2</v>
      </c>
      <c r="E845" s="1" t="s">
        <v>526</v>
      </c>
      <c r="F845" s="1" t="s">
        <v>526</v>
      </c>
      <c r="G845" s="1">
        <v>37.299999999999997</v>
      </c>
      <c r="H845" s="1" t="s">
        <v>448</v>
      </c>
      <c r="I845" s="1">
        <v>96</v>
      </c>
    </row>
    <row r="846" spans="1:9" x14ac:dyDescent="0.2">
      <c r="A846" s="1" t="s">
        <v>70</v>
      </c>
      <c r="B846" s="1">
        <v>1</v>
      </c>
      <c r="C846" s="1">
        <v>10</v>
      </c>
      <c r="D846" s="1">
        <v>2</v>
      </c>
      <c r="E846" s="1" t="s">
        <v>526</v>
      </c>
      <c r="F846" s="1" t="s">
        <v>526</v>
      </c>
      <c r="G846" s="1">
        <v>37.299999999999997</v>
      </c>
      <c r="H846" s="1" t="s">
        <v>448</v>
      </c>
      <c r="I846" s="1">
        <v>96</v>
      </c>
    </row>
    <row r="847" spans="1:9" x14ac:dyDescent="0.2">
      <c r="A847" s="1" t="s">
        <v>70</v>
      </c>
      <c r="B847" s="1">
        <v>1</v>
      </c>
      <c r="C847" s="1">
        <v>0</v>
      </c>
      <c r="D847" s="1">
        <v>2</v>
      </c>
      <c r="E847" s="1" t="s">
        <v>526</v>
      </c>
      <c r="F847" s="1" t="s">
        <v>526</v>
      </c>
      <c r="G847" s="1">
        <v>37.299999999999997</v>
      </c>
      <c r="H847" s="1" t="s">
        <v>465</v>
      </c>
      <c r="I847" s="1">
        <v>101</v>
      </c>
    </row>
    <row r="848" spans="1:9" x14ac:dyDescent="0.2">
      <c r="A848" s="1" t="s">
        <v>70</v>
      </c>
      <c r="B848" s="1">
        <v>1</v>
      </c>
      <c r="C848" s="1">
        <v>0</v>
      </c>
      <c r="D848" s="1">
        <v>2</v>
      </c>
      <c r="E848" s="1" t="s">
        <v>526</v>
      </c>
      <c r="F848" s="1" t="s">
        <v>526</v>
      </c>
      <c r="G848" s="1">
        <v>37.299999999999997</v>
      </c>
      <c r="H848" s="1" t="s">
        <v>255</v>
      </c>
      <c r="I848" s="1">
        <v>104</v>
      </c>
    </row>
    <row r="849" spans="1:9" x14ac:dyDescent="0.2">
      <c r="A849" s="1" t="s">
        <v>70</v>
      </c>
      <c r="B849" s="1">
        <v>1</v>
      </c>
      <c r="C849" s="1">
        <v>0</v>
      </c>
      <c r="D849" s="1">
        <v>2</v>
      </c>
      <c r="E849" s="1" t="s">
        <v>526</v>
      </c>
      <c r="F849" s="1" t="s">
        <v>526</v>
      </c>
      <c r="G849" s="1">
        <v>37.299999999999997</v>
      </c>
      <c r="H849" s="1" t="s">
        <v>255</v>
      </c>
      <c r="I849" s="1">
        <v>104</v>
      </c>
    </row>
    <row r="850" spans="1:9" x14ac:dyDescent="0.2">
      <c r="A850" s="1" t="s">
        <v>70</v>
      </c>
      <c r="B850" s="1">
        <v>1</v>
      </c>
      <c r="C850" s="1">
        <v>0</v>
      </c>
      <c r="D850" s="1">
        <v>2</v>
      </c>
      <c r="E850" s="1" t="s">
        <v>526</v>
      </c>
      <c r="F850" s="1" t="s">
        <v>526</v>
      </c>
      <c r="G850" s="1">
        <v>37.299999999999997</v>
      </c>
      <c r="H850" s="1" t="s">
        <v>440</v>
      </c>
      <c r="I850" s="1">
        <v>120</v>
      </c>
    </row>
    <row r="851" spans="1:9" x14ac:dyDescent="0.2">
      <c r="A851" s="1" t="s">
        <v>70</v>
      </c>
      <c r="B851" s="1">
        <v>1</v>
      </c>
      <c r="C851" s="1">
        <v>0</v>
      </c>
      <c r="D851" s="1">
        <v>2</v>
      </c>
      <c r="E851" s="1" t="s">
        <v>526</v>
      </c>
      <c r="F851" s="1" t="s">
        <v>526</v>
      </c>
      <c r="G851" s="1">
        <v>37.299999999999997</v>
      </c>
      <c r="H851" s="1" t="s">
        <v>288</v>
      </c>
      <c r="I851" s="1" t="s">
        <v>288</v>
      </c>
    </row>
    <row r="852" spans="1:9" x14ac:dyDescent="0.2">
      <c r="A852" s="1" t="s">
        <v>70</v>
      </c>
      <c r="B852" s="1">
        <v>4</v>
      </c>
      <c r="C852" s="1">
        <v>0</v>
      </c>
      <c r="D852" s="1">
        <v>1</v>
      </c>
      <c r="E852" s="1" t="s">
        <v>526</v>
      </c>
      <c r="F852" s="1" t="s">
        <v>526</v>
      </c>
      <c r="G852" s="1">
        <v>37.299999999999997</v>
      </c>
      <c r="H852" s="1" t="s">
        <v>288</v>
      </c>
      <c r="I852" s="1" t="s">
        <v>288</v>
      </c>
    </row>
    <row r="853" spans="1:9" x14ac:dyDescent="0.2">
      <c r="A853" s="1" t="s">
        <v>70</v>
      </c>
      <c r="B853" s="1">
        <v>1</v>
      </c>
      <c r="C853" s="1">
        <v>10</v>
      </c>
      <c r="D853" s="1">
        <v>2</v>
      </c>
      <c r="E853" s="1" t="s">
        <v>526</v>
      </c>
      <c r="F853" s="1" t="s">
        <v>526</v>
      </c>
      <c r="G853" s="1">
        <v>37.299999999999997</v>
      </c>
      <c r="H853" s="1" t="s">
        <v>288</v>
      </c>
      <c r="I853" s="1" t="s">
        <v>288</v>
      </c>
    </row>
    <row r="854" spans="1:9" x14ac:dyDescent="0.2">
      <c r="A854" s="1" t="s">
        <v>70</v>
      </c>
      <c r="B854" s="1">
        <v>1</v>
      </c>
      <c r="C854" s="1">
        <v>0</v>
      </c>
      <c r="D854" s="1">
        <v>2</v>
      </c>
      <c r="E854" s="1" t="s">
        <v>526</v>
      </c>
      <c r="F854" s="1" t="s">
        <v>526</v>
      </c>
      <c r="G854" s="1">
        <v>37.4</v>
      </c>
      <c r="H854" s="1" t="s">
        <v>461</v>
      </c>
      <c r="I854" s="1">
        <v>82</v>
      </c>
    </row>
    <row r="855" spans="1:9" x14ac:dyDescent="0.2">
      <c r="A855" s="1" t="s">
        <v>70</v>
      </c>
      <c r="B855" s="1">
        <v>1</v>
      </c>
      <c r="C855" s="1">
        <v>0</v>
      </c>
      <c r="D855" s="1">
        <v>2</v>
      </c>
      <c r="E855" s="1" t="s">
        <v>526</v>
      </c>
      <c r="F855" s="1" t="s">
        <v>526</v>
      </c>
      <c r="G855" s="1">
        <v>37.4</v>
      </c>
      <c r="H855" s="1" t="s">
        <v>167</v>
      </c>
      <c r="I855" s="1">
        <v>93</v>
      </c>
    </row>
    <row r="856" spans="1:9" x14ac:dyDescent="0.2">
      <c r="A856" s="1" t="s">
        <v>70</v>
      </c>
      <c r="B856" s="1">
        <v>9</v>
      </c>
      <c r="C856" s="1">
        <v>0</v>
      </c>
      <c r="D856" s="1">
        <v>400</v>
      </c>
      <c r="E856" s="1" t="s">
        <v>526</v>
      </c>
      <c r="F856" s="1" t="s">
        <v>526</v>
      </c>
      <c r="G856" s="1">
        <v>37.4</v>
      </c>
      <c r="H856" s="1" t="s">
        <v>89</v>
      </c>
      <c r="I856" s="1">
        <v>94</v>
      </c>
    </row>
    <row r="857" spans="1:9" x14ac:dyDescent="0.2">
      <c r="A857" s="1" t="s">
        <v>70</v>
      </c>
      <c r="B857" s="1">
        <v>1</v>
      </c>
      <c r="C857" s="1">
        <v>0</v>
      </c>
      <c r="D857" s="1">
        <v>2</v>
      </c>
      <c r="E857" s="1" t="s">
        <v>526</v>
      </c>
      <c r="F857" s="1" t="s">
        <v>526</v>
      </c>
      <c r="G857" s="1">
        <v>37.4</v>
      </c>
      <c r="H857" s="1" t="s">
        <v>89</v>
      </c>
      <c r="I857" s="1">
        <v>94</v>
      </c>
    </row>
    <row r="858" spans="1:9" x14ac:dyDescent="0.2">
      <c r="A858" s="1" t="s">
        <v>70</v>
      </c>
      <c r="B858" s="1">
        <v>1</v>
      </c>
      <c r="C858" s="1">
        <v>0</v>
      </c>
      <c r="D858" s="1">
        <v>2</v>
      </c>
      <c r="E858" s="1" t="s">
        <v>526</v>
      </c>
      <c r="F858" s="1" t="s">
        <v>526</v>
      </c>
      <c r="G858" s="1">
        <v>37.4</v>
      </c>
      <c r="H858" s="1" t="s">
        <v>423</v>
      </c>
      <c r="I858" s="1">
        <v>96</v>
      </c>
    </row>
    <row r="859" spans="1:9" x14ac:dyDescent="0.2">
      <c r="A859" s="1" t="s">
        <v>70</v>
      </c>
      <c r="B859" s="1">
        <v>1</v>
      </c>
      <c r="C859" s="1">
        <v>0</v>
      </c>
      <c r="D859" s="1">
        <v>2</v>
      </c>
      <c r="E859" s="1" t="s">
        <v>526</v>
      </c>
      <c r="F859" s="1" t="s">
        <v>526</v>
      </c>
      <c r="G859" s="1">
        <v>37.4</v>
      </c>
      <c r="H859" s="1" t="s">
        <v>466</v>
      </c>
      <c r="I859" s="1">
        <v>100</v>
      </c>
    </row>
    <row r="860" spans="1:9" x14ac:dyDescent="0.2">
      <c r="A860" s="1" t="s">
        <v>70</v>
      </c>
      <c r="B860" s="1">
        <v>1</v>
      </c>
      <c r="C860" s="1">
        <v>0</v>
      </c>
      <c r="D860" s="1">
        <v>2</v>
      </c>
      <c r="E860" s="1" t="s">
        <v>526</v>
      </c>
      <c r="F860" s="1" t="s">
        <v>526</v>
      </c>
      <c r="G860" s="1">
        <v>37.4</v>
      </c>
      <c r="H860" s="1" t="s">
        <v>112</v>
      </c>
      <c r="I860" s="1">
        <v>107</v>
      </c>
    </row>
    <row r="861" spans="1:9" x14ac:dyDescent="0.2">
      <c r="A861" s="1" t="s">
        <v>70</v>
      </c>
      <c r="B861" s="1">
        <v>1</v>
      </c>
      <c r="C861" s="1">
        <v>0</v>
      </c>
      <c r="D861" s="1">
        <v>2</v>
      </c>
      <c r="E861" s="1" t="s">
        <v>526</v>
      </c>
      <c r="F861" s="1" t="s">
        <v>526</v>
      </c>
      <c r="G861" s="1">
        <v>37.4</v>
      </c>
      <c r="H861" s="1" t="s">
        <v>469</v>
      </c>
      <c r="I861" s="1">
        <v>108</v>
      </c>
    </row>
    <row r="862" spans="1:9" x14ac:dyDescent="0.2">
      <c r="A862" s="1" t="s">
        <v>70</v>
      </c>
      <c r="B862" s="1">
        <v>1</v>
      </c>
      <c r="C862" s="1">
        <v>0</v>
      </c>
      <c r="D862" s="1" t="s">
        <v>288</v>
      </c>
      <c r="E862" s="1" t="s">
        <v>526</v>
      </c>
      <c r="F862" s="1" t="s">
        <v>526</v>
      </c>
      <c r="G862" s="1">
        <v>37.4</v>
      </c>
      <c r="H862" s="1" t="s">
        <v>137</v>
      </c>
      <c r="I862" s="1">
        <v>115</v>
      </c>
    </row>
    <row r="863" spans="1:9" x14ac:dyDescent="0.2">
      <c r="A863" s="1" t="s">
        <v>70</v>
      </c>
      <c r="B863" s="1">
        <v>3</v>
      </c>
      <c r="C863" s="1">
        <v>0</v>
      </c>
      <c r="D863" s="1">
        <v>2</v>
      </c>
      <c r="E863" s="1">
        <v>500</v>
      </c>
      <c r="F863" s="1" t="s">
        <v>526</v>
      </c>
      <c r="G863" s="1">
        <v>37.4</v>
      </c>
      <c r="H863" s="1" t="s">
        <v>288</v>
      </c>
      <c r="I863" s="1" t="s">
        <v>288</v>
      </c>
    </row>
    <row r="864" spans="1:9" x14ac:dyDescent="0.2">
      <c r="A864" s="1" t="s">
        <v>70</v>
      </c>
      <c r="B864" s="1">
        <v>12</v>
      </c>
      <c r="C864" s="1">
        <v>0</v>
      </c>
      <c r="D864" s="1">
        <v>2</v>
      </c>
      <c r="E864" s="1">
        <v>500</v>
      </c>
      <c r="F864" s="1" t="s">
        <v>526</v>
      </c>
      <c r="G864" s="1">
        <v>37.4</v>
      </c>
      <c r="H864" s="1" t="s">
        <v>288</v>
      </c>
      <c r="I864" s="1" t="s">
        <v>288</v>
      </c>
    </row>
    <row r="865" spans="1:9" x14ac:dyDescent="0.2">
      <c r="A865" s="1" t="s">
        <v>70</v>
      </c>
      <c r="B865" s="1">
        <v>1</v>
      </c>
      <c r="C865" s="1">
        <v>0</v>
      </c>
      <c r="D865" s="1">
        <v>2</v>
      </c>
      <c r="E865" s="1" t="s">
        <v>526</v>
      </c>
      <c r="F865" s="1" t="s">
        <v>526</v>
      </c>
      <c r="G865" s="1">
        <v>37.5</v>
      </c>
      <c r="H865" s="1" t="s">
        <v>421</v>
      </c>
      <c r="I865" s="1">
        <v>97</v>
      </c>
    </row>
    <row r="866" spans="1:9" x14ac:dyDescent="0.2">
      <c r="A866" s="1" t="s">
        <v>70</v>
      </c>
      <c r="B866" s="1">
        <v>1</v>
      </c>
      <c r="C866" s="1">
        <v>0</v>
      </c>
      <c r="D866" s="1">
        <v>2</v>
      </c>
      <c r="E866" s="1" t="s">
        <v>526</v>
      </c>
      <c r="F866" s="1" t="s">
        <v>526</v>
      </c>
      <c r="G866" s="1">
        <v>37.5</v>
      </c>
      <c r="H866" s="1" t="s">
        <v>75</v>
      </c>
      <c r="I866" s="1">
        <v>110</v>
      </c>
    </row>
    <row r="867" spans="1:9" x14ac:dyDescent="0.2">
      <c r="A867" s="1" t="s">
        <v>70</v>
      </c>
      <c r="B867" s="1">
        <v>1</v>
      </c>
      <c r="C867" s="1">
        <v>0</v>
      </c>
      <c r="D867" s="1">
        <v>2</v>
      </c>
      <c r="E867" s="1" t="s">
        <v>526</v>
      </c>
      <c r="F867" s="1" t="s">
        <v>526</v>
      </c>
      <c r="G867" s="1">
        <v>37.5</v>
      </c>
      <c r="H867" s="1" t="s">
        <v>422</v>
      </c>
      <c r="I867" s="1">
        <v>115</v>
      </c>
    </row>
    <row r="868" spans="1:9" x14ac:dyDescent="0.2">
      <c r="A868" s="1" t="s">
        <v>70</v>
      </c>
      <c r="B868" s="1">
        <v>1</v>
      </c>
      <c r="C868" s="1">
        <v>0</v>
      </c>
      <c r="D868" s="1">
        <v>2</v>
      </c>
      <c r="E868" s="1" t="s">
        <v>526</v>
      </c>
      <c r="F868" s="1" t="s">
        <v>526</v>
      </c>
      <c r="G868" s="1">
        <v>37.5</v>
      </c>
      <c r="H868" s="1" t="s">
        <v>454</v>
      </c>
      <c r="I868" s="1">
        <v>116</v>
      </c>
    </row>
    <row r="869" spans="1:9" x14ac:dyDescent="0.2">
      <c r="A869" s="1" t="s">
        <v>70</v>
      </c>
      <c r="B869" s="1">
        <v>7</v>
      </c>
      <c r="C869" s="1">
        <v>0</v>
      </c>
      <c r="D869" s="1">
        <v>2</v>
      </c>
      <c r="E869" s="1" t="s">
        <v>526</v>
      </c>
      <c r="F869" s="1" t="s">
        <v>526</v>
      </c>
      <c r="G869" s="1">
        <v>37.5</v>
      </c>
      <c r="H869" s="1" t="s">
        <v>454</v>
      </c>
      <c r="I869" s="1">
        <v>116</v>
      </c>
    </row>
    <row r="870" spans="1:9" x14ac:dyDescent="0.2">
      <c r="A870" s="1" t="s">
        <v>70</v>
      </c>
      <c r="B870" s="1">
        <v>1</v>
      </c>
      <c r="C870" s="1">
        <v>0</v>
      </c>
      <c r="D870" s="1">
        <v>2</v>
      </c>
      <c r="E870" s="1" t="s">
        <v>526</v>
      </c>
      <c r="F870" s="1" t="s">
        <v>526</v>
      </c>
      <c r="G870" s="1">
        <v>37.5</v>
      </c>
      <c r="H870" s="1" t="s">
        <v>171</v>
      </c>
      <c r="I870" s="1">
        <v>116</v>
      </c>
    </row>
    <row r="871" spans="1:9" x14ac:dyDescent="0.2">
      <c r="A871" s="1" t="s">
        <v>70</v>
      </c>
      <c r="B871" s="1">
        <v>3</v>
      </c>
      <c r="C871" s="1">
        <v>0</v>
      </c>
      <c r="D871" s="1">
        <v>2</v>
      </c>
      <c r="E871" s="1" t="s">
        <v>526</v>
      </c>
      <c r="F871" s="1" t="s">
        <v>526</v>
      </c>
      <c r="G871" s="1">
        <v>37.5</v>
      </c>
      <c r="H871" s="1" t="s">
        <v>171</v>
      </c>
      <c r="I871" s="1">
        <v>116</v>
      </c>
    </row>
    <row r="872" spans="1:9" x14ac:dyDescent="0.2">
      <c r="A872" s="1" t="s">
        <v>70</v>
      </c>
      <c r="B872" s="1">
        <v>1</v>
      </c>
      <c r="C872" s="1">
        <v>10</v>
      </c>
      <c r="D872" s="1" t="s">
        <v>288</v>
      </c>
      <c r="E872" s="1" t="s">
        <v>526</v>
      </c>
      <c r="F872" s="1" t="s">
        <v>526</v>
      </c>
      <c r="G872" s="1">
        <v>37.5</v>
      </c>
      <c r="H872" s="1" t="s">
        <v>288</v>
      </c>
      <c r="I872" s="1" t="s">
        <v>288</v>
      </c>
    </row>
    <row r="873" spans="1:9" x14ac:dyDescent="0.2">
      <c r="A873" s="1" t="s">
        <v>70</v>
      </c>
      <c r="B873" s="1">
        <v>1</v>
      </c>
      <c r="C873" s="1">
        <v>0</v>
      </c>
      <c r="D873" s="1">
        <v>2</v>
      </c>
      <c r="E873" s="1" t="s">
        <v>526</v>
      </c>
      <c r="F873" s="1" t="s">
        <v>526</v>
      </c>
      <c r="G873" s="1">
        <v>37.6</v>
      </c>
      <c r="H873" s="1" t="s">
        <v>228</v>
      </c>
      <c r="I873" s="1">
        <v>76</v>
      </c>
    </row>
    <row r="874" spans="1:9" x14ac:dyDescent="0.2">
      <c r="A874" s="1" t="s">
        <v>70</v>
      </c>
      <c r="B874" s="1">
        <v>1</v>
      </c>
      <c r="C874" s="1">
        <v>0</v>
      </c>
      <c r="D874" s="1">
        <v>2</v>
      </c>
      <c r="E874" s="1" t="s">
        <v>526</v>
      </c>
      <c r="F874" s="1" t="s">
        <v>526</v>
      </c>
      <c r="G874" s="1">
        <v>37.6</v>
      </c>
      <c r="H874" s="1" t="s">
        <v>204</v>
      </c>
      <c r="I874" s="1">
        <v>80</v>
      </c>
    </row>
    <row r="875" spans="1:9" x14ac:dyDescent="0.2">
      <c r="A875" s="1" t="s">
        <v>70</v>
      </c>
      <c r="B875" s="1">
        <v>1</v>
      </c>
      <c r="C875" s="1">
        <v>0</v>
      </c>
      <c r="D875" s="1" t="s">
        <v>288</v>
      </c>
      <c r="E875" s="1" t="s">
        <v>526</v>
      </c>
      <c r="F875" s="1" t="s">
        <v>526</v>
      </c>
      <c r="G875" s="1">
        <v>37.6</v>
      </c>
      <c r="H875" s="1" t="s">
        <v>100</v>
      </c>
      <c r="I875" s="1">
        <v>84</v>
      </c>
    </row>
    <row r="876" spans="1:9" x14ac:dyDescent="0.2">
      <c r="A876" s="1" t="s">
        <v>70</v>
      </c>
      <c r="B876" s="1">
        <v>1</v>
      </c>
      <c r="C876" s="1">
        <v>0</v>
      </c>
      <c r="D876" s="1">
        <v>2</v>
      </c>
      <c r="E876" s="1" t="s">
        <v>526</v>
      </c>
      <c r="F876" s="1" t="s">
        <v>526</v>
      </c>
      <c r="G876" s="1">
        <v>37.6</v>
      </c>
      <c r="H876" s="1" t="s">
        <v>332</v>
      </c>
      <c r="I876" s="1">
        <v>85</v>
      </c>
    </row>
    <row r="877" spans="1:9" x14ac:dyDescent="0.2">
      <c r="A877" s="1" t="s">
        <v>70</v>
      </c>
      <c r="B877" s="1">
        <v>3</v>
      </c>
      <c r="C877" s="1">
        <v>0</v>
      </c>
      <c r="D877" s="1">
        <v>1</v>
      </c>
      <c r="E877" s="1" t="s">
        <v>526</v>
      </c>
      <c r="F877" s="1" t="s">
        <v>526</v>
      </c>
      <c r="G877" s="1">
        <v>37.6</v>
      </c>
      <c r="H877" s="1" t="s">
        <v>396</v>
      </c>
      <c r="I877" s="1">
        <v>92</v>
      </c>
    </row>
    <row r="878" spans="1:9" x14ac:dyDescent="0.2">
      <c r="A878" s="1" t="s">
        <v>70</v>
      </c>
      <c r="B878" s="1">
        <v>1</v>
      </c>
      <c r="C878" s="1">
        <v>0</v>
      </c>
      <c r="D878" s="1">
        <v>2</v>
      </c>
      <c r="E878" s="1" t="s">
        <v>526</v>
      </c>
      <c r="F878" s="1" t="s">
        <v>526</v>
      </c>
      <c r="G878" s="1">
        <v>37.6</v>
      </c>
      <c r="H878" s="1" t="s">
        <v>368</v>
      </c>
      <c r="I878" s="1">
        <v>98</v>
      </c>
    </row>
    <row r="879" spans="1:9" x14ac:dyDescent="0.2">
      <c r="A879" s="1" t="s">
        <v>70</v>
      </c>
      <c r="B879" s="1">
        <v>1</v>
      </c>
      <c r="C879" s="1">
        <v>0</v>
      </c>
      <c r="D879" s="1">
        <v>2</v>
      </c>
      <c r="E879" s="1" t="s">
        <v>526</v>
      </c>
      <c r="F879" s="1" t="s">
        <v>526</v>
      </c>
      <c r="G879" s="1">
        <v>37.6</v>
      </c>
      <c r="H879" s="1" t="s">
        <v>221</v>
      </c>
      <c r="I879" s="1">
        <v>103</v>
      </c>
    </row>
    <row r="880" spans="1:9" x14ac:dyDescent="0.2">
      <c r="A880" s="1" t="s">
        <v>70</v>
      </c>
      <c r="B880" s="1">
        <v>1</v>
      </c>
      <c r="C880" s="1">
        <v>0</v>
      </c>
      <c r="D880" s="1">
        <v>2</v>
      </c>
      <c r="E880" s="1" t="s">
        <v>526</v>
      </c>
      <c r="F880" s="1" t="s">
        <v>526</v>
      </c>
      <c r="G880" s="1">
        <v>37.6</v>
      </c>
      <c r="H880" s="1" t="s">
        <v>170</v>
      </c>
      <c r="I880" s="1">
        <v>110</v>
      </c>
    </row>
    <row r="881" spans="1:9" x14ac:dyDescent="0.2">
      <c r="A881" s="1" t="s">
        <v>70</v>
      </c>
      <c r="B881" s="1">
        <v>1</v>
      </c>
      <c r="C881" s="1">
        <v>0</v>
      </c>
      <c r="D881" s="1">
        <v>2</v>
      </c>
      <c r="E881" s="1" t="s">
        <v>526</v>
      </c>
      <c r="F881" s="1" t="s">
        <v>526</v>
      </c>
      <c r="G881" s="1">
        <v>37.6</v>
      </c>
      <c r="H881" s="1" t="s">
        <v>503</v>
      </c>
      <c r="I881" s="1">
        <v>114</v>
      </c>
    </row>
    <row r="882" spans="1:9" x14ac:dyDescent="0.2">
      <c r="A882" s="1" t="s">
        <v>70</v>
      </c>
      <c r="B882" s="1">
        <v>1</v>
      </c>
      <c r="C882" s="1">
        <v>0</v>
      </c>
      <c r="D882" s="1">
        <v>2</v>
      </c>
      <c r="E882" s="1" t="s">
        <v>526</v>
      </c>
      <c r="F882" s="1" t="s">
        <v>526</v>
      </c>
      <c r="G882" s="1">
        <v>37.6</v>
      </c>
      <c r="H882" s="1" t="s">
        <v>498</v>
      </c>
      <c r="I882" s="1">
        <v>131</v>
      </c>
    </row>
    <row r="883" spans="1:9" x14ac:dyDescent="0.2">
      <c r="A883" s="1" t="s">
        <v>70</v>
      </c>
      <c r="B883" s="1">
        <v>3</v>
      </c>
      <c r="C883" s="1">
        <v>0</v>
      </c>
      <c r="D883" s="1">
        <v>2</v>
      </c>
      <c r="E883" s="1" t="s">
        <v>526</v>
      </c>
      <c r="F883" s="1" t="s">
        <v>526</v>
      </c>
      <c r="G883" s="1">
        <v>37.6</v>
      </c>
      <c r="H883" s="1" t="s">
        <v>288</v>
      </c>
      <c r="I883" s="1" t="s">
        <v>288</v>
      </c>
    </row>
    <row r="884" spans="1:9" x14ac:dyDescent="0.2">
      <c r="A884" s="1" t="s">
        <v>70</v>
      </c>
      <c r="B884" s="1">
        <v>3</v>
      </c>
      <c r="C884" s="1">
        <v>0</v>
      </c>
      <c r="D884" s="1">
        <v>2</v>
      </c>
      <c r="E884" s="1" t="s">
        <v>526</v>
      </c>
      <c r="F884" s="1" t="s">
        <v>526</v>
      </c>
      <c r="G884" s="1">
        <v>37.700000000000003</v>
      </c>
      <c r="H884" s="1" t="s">
        <v>164</v>
      </c>
      <c r="I884" s="1">
        <v>81</v>
      </c>
    </row>
    <row r="885" spans="1:9" x14ac:dyDescent="0.2">
      <c r="A885" s="1" t="s">
        <v>70</v>
      </c>
      <c r="B885" s="1">
        <v>1</v>
      </c>
      <c r="C885" s="1">
        <v>10</v>
      </c>
      <c r="D885" s="1" t="s">
        <v>288</v>
      </c>
      <c r="E885" s="1" t="s">
        <v>526</v>
      </c>
      <c r="F885" s="1" t="s">
        <v>526</v>
      </c>
      <c r="G885" s="1">
        <v>37.700000000000003</v>
      </c>
      <c r="H885" s="1" t="s">
        <v>94</v>
      </c>
      <c r="I885" s="1">
        <v>89</v>
      </c>
    </row>
    <row r="886" spans="1:9" x14ac:dyDescent="0.2">
      <c r="A886" s="1" t="s">
        <v>70</v>
      </c>
      <c r="B886" s="1">
        <v>3</v>
      </c>
      <c r="C886" s="1">
        <v>0</v>
      </c>
      <c r="D886" s="1">
        <v>2</v>
      </c>
      <c r="E886" s="1">
        <v>500</v>
      </c>
      <c r="F886" s="1" t="s">
        <v>526</v>
      </c>
      <c r="G886" s="1">
        <v>37.700000000000003</v>
      </c>
      <c r="H886" s="1" t="s">
        <v>217</v>
      </c>
      <c r="I886" s="1">
        <v>93</v>
      </c>
    </row>
    <row r="887" spans="1:9" x14ac:dyDescent="0.2">
      <c r="A887" s="1" t="s">
        <v>70</v>
      </c>
      <c r="B887" s="1">
        <v>3</v>
      </c>
      <c r="C887" s="1">
        <v>0</v>
      </c>
      <c r="D887" s="1">
        <v>2</v>
      </c>
      <c r="E887" s="1" t="s">
        <v>526</v>
      </c>
      <c r="F887" s="1" t="s">
        <v>526</v>
      </c>
      <c r="G887" s="1">
        <v>37.799999999999997</v>
      </c>
      <c r="H887" s="1" t="s">
        <v>238</v>
      </c>
      <c r="I887" s="1">
        <v>104</v>
      </c>
    </row>
    <row r="888" spans="1:9" x14ac:dyDescent="0.2">
      <c r="A888" s="1" t="s">
        <v>70</v>
      </c>
      <c r="B888" s="1">
        <v>8</v>
      </c>
      <c r="C888" s="1">
        <v>0</v>
      </c>
      <c r="D888" s="1">
        <v>2</v>
      </c>
      <c r="E888" s="1" t="s">
        <v>526</v>
      </c>
      <c r="F888" s="1" t="s">
        <v>526</v>
      </c>
      <c r="G888" s="1">
        <v>37.799999999999997</v>
      </c>
      <c r="H888" s="1" t="s">
        <v>238</v>
      </c>
      <c r="I888" s="1">
        <v>104</v>
      </c>
    </row>
    <row r="889" spans="1:9" x14ac:dyDescent="0.2">
      <c r="A889" s="1" t="s">
        <v>70</v>
      </c>
      <c r="B889" s="1">
        <v>1</v>
      </c>
      <c r="C889" s="1">
        <v>0</v>
      </c>
      <c r="D889" s="1" t="s">
        <v>288</v>
      </c>
      <c r="E889" s="1" t="s">
        <v>526</v>
      </c>
      <c r="F889" s="1" t="s">
        <v>526</v>
      </c>
      <c r="G889" s="1">
        <v>37.799999999999997</v>
      </c>
      <c r="H889" s="1" t="s">
        <v>133</v>
      </c>
      <c r="I889" s="1">
        <v>110</v>
      </c>
    </row>
    <row r="890" spans="1:9" x14ac:dyDescent="0.2">
      <c r="A890" s="1" t="s">
        <v>70</v>
      </c>
      <c r="B890" s="1">
        <v>5</v>
      </c>
      <c r="C890" s="1">
        <v>0</v>
      </c>
      <c r="D890" s="1" t="s">
        <v>288</v>
      </c>
      <c r="E890" s="1" t="s">
        <v>526</v>
      </c>
      <c r="F890" s="1" t="s">
        <v>526</v>
      </c>
      <c r="G890" s="1">
        <v>37.799999999999997</v>
      </c>
      <c r="H890" s="1" t="s">
        <v>133</v>
      </c>
      <c r="I890" s="1">
        <v>110</v>
      </c>
    </row>
    <row r="891" spans="1:9" x14ac:dyDescent="0.2">
      <c r="A891" s="1" t="s">
        <v>70</v>
      </c>
      <c r="B891" s="1">
        <v>1</v>
      </c>
      <c r="C891" s="1">
        <v>0</v>
      </c>
      <c r="D891" s="1">
        <v>2</v>
      </c>
      <c r="E891" s="1" t="s">
        <v>526</v>
      </c>
      <c r="F891" s="1" t="s">
        <v>526</v>
      </c>
      <c r="G891" s="1">
        <v>37.799999999999997</v>
      </c>
      <c r="H891" s="1" t="s">
        <v>459</v>
      </c>
      <c r="I891" s="1">
        <v>111</v>
      </c>
    </row>
    <row r="892" spans="1:9" x14ac:dyDescent="0.2">
      <c r="A892" s="1" t="s">
        <v>70</v>
      </c>
      <c r="B892" s="1">
        <v>8</v>
      </c>
      <c r="C892" s="1">
        <v>0</v>
      </c>
      <c r="D892" s="1">
        <v>2</v>
      </c>
      <c r="E892" s="1" t="s">
        <v>526</v>
      </c>
      <c r="F892" s="1" t="s">
        <v>526</v>
      </c>
      <c r="G892" s="1">
        <v>37.9</v>
      </c>
      <c r="H892" s="1" t="s">
        <v>239</v>
      </c>
      <c r="I892" s="1">
        <v>92</v>
      </c>
    </row>
    <row r="893" spans="1:9" x14ac:dyDescent="0.2">
      <c r="A893" s="1" t="s">
        <v>70</v>
      </c>
      <c r="B893" s="1">
        <v>1</v>
      </c>
      <c r="C893" s="1">
        <v>0</v>
      </c>
      <c r="D893" s="1">
        <v>2</v>
      </c>
      <c r="E893" s="1" t="s">
        <v>526</v>
      </c>
      <c r="F893" s="1" t="s">
        <v>526</v>
      </c>
      <c r="G893" s="1">
        <v>37.9</v>
      </c>
      <c r="H893" s="1" t="s">
        <v>239</v>
      </c>
      <c r="I893" s="1">
        <v>92</v>
      </c>
    </row>
    <row r="894" spans="1:9" x14ac:dyDescent="0.2">
      <c r="A894" s="1" t="s">
        <v>70</v>
      </c>
      <c r="B894" s="1">
        <v>1</v>
      </c>
      <c r="C894" s="1">
        <v>0</v>
      </c>
      <c r="D894" s="1">
        <v>2</v>
      </c>
      <c r="E894" s="1" t="s">
        <v>526</v>
      </c>
      <c r="F894" s="1" t="s">
        <v>526</v>
      </c>
      <c r="G894" s="1">
        <v>37.9</v>
      </c>
      <c r="H894" s="1" t="s">
        <v>151</v>
      </c>
      <c r="I894" s="1">
        <v>114</v>
      </c>
    </row>
    <row r="895" spans="1:9" x14ac:dyDescent="0.2">
      <c r="A895" s="1" t="s">
        <v>70</v>
      </c>
      <c r="B895" s="1">
        <v>1</v>
      </c>
      <c r="C895" s="1">
        <v>0</v>
      </c>
      <c r="D895" s="1">
        <v>2</v>
      </c>
      <c r="E895" s="1" t="s">
        <v>526</v>
      </c>
      <c r="F895" s="1" t="s">
        <v>526</v>
      </c>
      <c r="G895" s="1">
        <v>38</v>
      </c>
      <c r="H895" s="1" t="s">
        <v>157</v>
      </c>
      <c r="I895" s="1">
        <v>70</v>
      </c>
    </row>
    <row r="896" spans="1:9" x14ac:dyDescent="0.2">
      <c r="A896" s="1" t="s">
        <v>70</v>
      </c>
      <c r="B896" s="1">
        <v>1</v>
      </c>
      <c r="C896" s="1">
        <v>0</v>
      </c>
      <c r="D896" s="1">
        <v>2</v>
      </c>
      <c r="E896" s="1" t="s">
        <v>526</v>
      </c>
      <c r="F896" s="1" t="s">
        <v>526</v>
      </c>
      <c r="G896" s="1">
        <v>38</v>
      </c>
      <c r="H896" s="1" t="s">
        <v>393</v>
      </c>
      <c r="I896" s="1">
        <v>118</v>
      </c>
    </row>
    <row r="897" spans="1:9" x14ac:dyDescent="0.2">
      <c r="A897" s="1" t="s">
        <v>70</v>
      </c>
      <c r="B897" s="1">
        <v>8</v>
      </c>
      <c r="C897" s="1">
        <v>0</v>
      </c>
      <c r="D897" s="1">
        <v>2</v>
      </c>
      <c r="E897" s="1" t="s">
        <v>526</v>
      </c>
      <c r="F897" s="1" t="s">
        <v>526</v>
      </c>
      <c r="G897" s="1">
        <v>38</v>
      </c>
      <c r="H897" s="1" t="s">
        <v>393</v>
      </c>
      <c r="I897" s="1">
        <v>118</v>
      </c>
    </row>
    <row r="898" spans="1:9" x14ac:dyDescent="0.2">
      <c r="A898" s="1" t="s">
        <v>70</v>
      </c>
      <c r="B898" s="1">
        <v>1</v>
      </c>
      <c r="C898" s="1">
        <v>0</v>
      </c>
      <c r="D898" s="1">
        <v>2</v>
      </c>
      <c r="E898" s="1" t="s">
        <v>526</v>
      </c>
      <c r="F898" s="1" t="s">
        <v>526</v>
      </c>
      <c r="G898" s="1">
        <v>38.1</v>
      </c>
      <c r="H898" s="1" t="s">
        <v>330</v>
      </c>
      <c r="I898" s="1">
        <v>95</v>
      </c>
    </row>
    <row r="899" spans="1:9" x14ac:dyDescent="0.2">
      <c r="A899" s="1" t="s">
        <v>70</v>
      </c>
      <c r="B899" s="1">
        <v>1</v>
      </c>
      <c r="C899" s="1">
        <v>0</v>
      </c>
      <c r="D899" s="1" t="s">
        <v>288</v>
      </c>
      <c r="E899" s="1" t="s">
        <v>526</v>
      </c>
      <c r="F899" s="1" t="s">
        <v>526</v>
      </c>
      <c r="G899" s="1">
        <v>38.1</v>
      </c>
      <c r="H899" s="1" t="s">
        <v>107</v>
      </c>
      <c r="I899" s="1">
        <v>98</v>
      </c>
    </row>
    <row r="900" spans="1:9" x14ac:dyDescent="0.2">
      <c r="A900" s="1" t="s">
        <v>70</v>
      </c>
      <c r="B900" s="1">
        <v>1</v>
      </c>
      <c r="C900" s="1">
        <v>0</v>
      </c>
      <c r="D900" s="1">
        <v>2</v>
      </c>
      <c r="E900" s="1" t="s">
        <v>526</v>
      </c>
      <c r="F900" s="1" t="s">
        <v>526</v>
      </c>
      <c r="G900" s="1">
        <v>38.1</v>
      </c>
      <c r="H900" s="1" t="s">
        <v>429</v>
      </c>
      <c r="I900" s="1">
        <v>99</v>
      </c>
    </row>
    <row r="901" spans="1:9" x14ac:dyDescent="0.2">
      <c r="A901" s="1" t="s">
        <v>70</v>
      </c>
      <c r="B901" s="1">
        <v>1</v>
      </c>
      <c r="C901" s="1">
        <v>0</v>
      </c>
      <c r="D901" s="1">
        <v>2</v>
      </c>
      <c r="E901" s="1" t="s">
        <v>526</v>
      </c>
      <c r="F901" s="1" t="s">
        <v>526</v>
      </c>
      <c r="G901" s="1">
        <v>38.1</v>
      </c>
      <c r="H901" s="1" t="s">
        <v>251</v>
      </c>
      <c r="I901" s="1">
        <v>111</v>
      </c>
    </row>
    <row r="902" spans="1:9" x14ac:dyDescent="0.2">
      <c r="A902" s="1" t="s">
        <v>70</v>
      </c>
      <c r="B902" s="1">
        <v>1</v>
      </c>
      <c r="C902" s="1">
        <v>0</v>
      </c>
      <c r="D902" s="1">
        <v>2</v>
      </c>
      <c r="E902" s="1" t="s">
        <v>526</v>
      </c>
      <c r="F902" s="1" t="s">
        <v>526</v>
      </c>
      <c r="G902" s="1">
        <v>38.1</v>
      </c>
      <c r="H902" s="1" t="s">
        <v>288</v>
      </c>
      <c r="I902" s="1" t="s">
        <v>288</v>
      </c>
    </row>
    <row r="903" spans="1:9" x14ac:dyDescent="0.2">
      <c r="A903" s="1" t="s">
        <v>70</v>
      </c>
      <c r="B903" s="1">
        <v>1</v>
      </c>
      <c r="C903" s="1">
        <v>0</v>
      </c>
      <c r="D903" s="1">
        <v>2</v>
      </c>
      <c r="E903" s="1" t="s">
        <v>526</v>
      </c>
      <c r="F903" s="1" t="s">
        <v>526</v>
      </c>
      <c r="G903" s="1">
        <v>38.200000000000003</v>
      </c>
      <c r="H903" s="1" t="s">
        <v>222</v>
      </c>
      <c r="I903" s="1">
        <v>81</v>
      </c>
    </row>
    <row r="904" spans="1:9" x14ac:dyDescent="0.2">
      <c r="A904" s="1" t="s">
        <v>70</v>
      </c>
      <c r="B904" s="1">
        <v>1</v>
      </c>
      <c r="C904" s="1">
        <v>0</v>
      </c>
      <c r="D904" s="1">
        <v>2</v>
      </c>
      <c r="E904" s="1" t="s">
        <v>526</v>
      </c>
      <c r="F904" s="1" t="s">
        <v>526</v>
      </c>
      <c r="G904" s="1">
        <v>38.200000000000003</v>
      </c>
      <c r="H904" s="1" t="s">
        <v>479</v>
      </c>
      <c r="I904" s="1">
        <v>96</v>
      </c>
    </row>
    <row r="905" spans="1:9" x14ac:dyDescent="0.2">
      <c r="A905" s="1" t="s">
        <v>70</v>
      </c>
      <c r="B905" s="1">
        <v>11</v>
      </c>
      <c r="C905" s="1">
        <v>0</v>
      </c>
      <c r="D905" s="1">
        <v>2</v>
      </c>
      <c r="E905" s="1" t="s">
        <v>526</v>
      </c>
      <c r="F905" s="1" t="s">
        <v>526</v>
      </c>
      <c r="G905" s="1">
        <v>38.200000000000003</v>
      </c>
      <c r="H905" s="1" t="s">
        <v>160</v>
      </c>
      <c r="I905" s="1">
        <v>107</v>
      </c>
    </row>
    <row r="906" spans="1:9" x14ac:dyDescent="0.2">
      <c r="A906" s="1" t="s">
        <v>70</v>
      </c>
      <c r="B906" s="1">
        <v>3</v>
      </c>
      <c r="C906" s="1">
        <v>0</v>
      </c>
      <c r="D906" s="1">
        <v>2</v>
      </c>
      <c r="E906" s="1" t="s">
        <v>526</v>
      </c>
      <c r="F906" s="1" t="s">
        <v>526</v>
      </c>
      <c r="G906" s="1">
        <v>38.200000000000003</v>
      </c>
      <c r="H906" s="1" t="s">
        <v>160</v>
      </c>
      <c r="I906" s="1">
        <v>107</v>
      </c>
    </row>
    <row r="907" spans="1:9" x14ac:dyDescent="0.2">
      <c r="A907" s="1" t="s">
        <v>70</v>
      </c>
      <c r="B907" s="1">
        <v>1</v>
      </c>
      <c r="C907" s="1">
        <v>0</v>
      </c>
      <c r="D907" s="1">
        <v>2</v>
      </c>
      <c r="E907" s="1" t="s">
        <v>526</v>
      </c>
      <c r="F907" s="1" t="s">
        <v>526</v>
      </c>
      <c r="G907" s="1">
        <v>38.200000000000003</v>
      </c>
      <c r="H907" s="1" t="s">
        <v>288</v>
      </c>
      <c r="I907" s="1" t="s">
        <v>288</v>
      </c>
    </row>
    <row r="908" spans="1:9" x14ac:dyDescent="0.2">
      <c r="A908" s="1" t="s">
        <v>70</v>
      </c>
      <c r="B908" s="1">
        <v>1</v>
      </c>
      <c r="C908" s="1">
        <v>0</v>
      </c>
      <c r="D908" s="1">
        <v>2</v>
      </c>
      <c r="E908" s="1" t="s">
        <v>526</v>
      </c>
      <c r="F908" s="1" t="s">
        <v>526</v>
      </c>
      <c r="G908" s="1">
        <v>38.299999999999997</v>
      </c>
      <c r="H908" s="1" t="s">
        <v>243</v>
      </c>
      <c r="I908" s="1">
        <v>101</v>
      </c>
    </row>
    <row r="909" spans="1:9" x14ac:dyDescent="0.2">
      <c r="A909" s="1" t="s">
        <v>70</v>
      </c>
      <c r="B909" s="1">
        <v>8</v>
      </c>
      <c r="C909" s="1">
        <v>0</v>
      </c>
      <c r="D909" s="1">
        <v>2</v>
      </c>
      <c r="E909" s="1" t="s">
        <v>526</v>
      </c>
      <c r="F909" s="1" t="s">
        <v>526</v>
      </c>
      <c r="G909" s="1">
        <v>38.299999999999997</v>
      </c>
      <c r="H909" s="1" t="s">
        <v>243</v>
      </c>
      <c r="I909" s="1">
        <v>101</v>
      </c>
    </row>
    <row r="910" spans="1:9" x14ac:dyDescent="0.2">
      <c r="A910" s="1" t="s">
        <v>70</v>
      </c>
      <c r="B910" s="1">
        <v>1</v>
      </c>
      <c r="C910" s="1">
        <v>0</v>
      </c>
      <c r="D910" s="1">
        <v>2</v>
      </c>
      <c r="E910" s="1" t="s">
        <v>526</v>
      </c>
      <c r="F910" s="1" t="s">
        <v>526</v>
      </c>
      <c r="G910" s="1">
        <v>38.4</v>
      </c>
      <c r="H910" s="1" t="s">
        <v>225</v>
      </c>
      <c r="I910" s="1">
        <v>99</v>
      </c>
    </row>
    <row r="911" spans="1:9" x14ac:dyDescent="0.2">
      <c r="A911" s="1" t="s">
        <v>70</v>
      </c>
      <c r="B911" s="1">
        <v>3</v>
      </c>
      <c r="C911" s="1">
        <v>0</v>
      </c>
      <c r="D911" s="1">
        <v>2</v>
      </c>
      <c r="E911" s="1" t="s">
        <v>526</v>
      </c>
      <c r="F911" s="1" t="s">
        <v>526</v>
      </c>
      <c r="G911" s="1">
        <v>38.4</v>
      </c>
      <c r="H911" s="1" t="s">
        <v>337</v>
      </c>
      <c r="I911" s="1">
        <v>118</v>
      </c>
    </row>
    <row r="912" spans="1:9" x14ac:dyDescent="0.2">
      <c r="A912" s="1" t="s">
        <v>70</v>
      </c>
      <c r="B912" s="1">
        <v>1</v>
      </c>
      <c r="C912" s="1">
        <v>0</v>
      </c>
      <c r="D912" s="1" t="s">
        <v>288</v>
      </c>
      <c r="E912" s="1" t="s">
        <v>526</v>
      </c>
      <c r="F912" s="1" t="s">
        <v>526</v>
      </c>
      <c r="G912" s="1">
        <v>38.5</v>
      </c>
      <c r="H912" s="1" t="s">
        <v>288</v>
      </c>
      <c r="I912" s="1" t="s">
        <v>288</v>
      </c>
    </row>
    <row r="913" spans="1:9" x14ac:dyDescent="0.2">
      <c r="A913" s="1" t="s">
        <v>70</v>
      </c>
      <c r="B913" s="1">
        <v>1</v>
      </c>
      <c r="C913" s="1">
        <v>0</v>
      </c>
      <c r="D913" s="1">
        <v>2</v>
      </c>
      <c r="E913" s="1" t="s">
        <v>526</v>
      </c>
      <c r="F913" s="1" t="s">
        <v>526</v>
      </c>
      <c r="G913" s="1">
        <v>38.6</v>
      </c>
      <c r="H913" s="1" t="s">
        <v>379</v>
      </c>
      <c r="I913" s="1">
        <v>88</v>
      </c>
    </row>
    <row r="914" spans="1:9" x14ac:dyDescent="0.2">
      <c r="A914" s="1" t="s">
        <v>70</v>
      </c>
      <c r="B914" s="1">
        <v>8</v>
      </c>
      <c r="C914" s="1">
        <v>0</v>
      </c>
      <c r="D914" s="1">
        <v>2</v>
      </c>
      <c r="E914" s="1" t="s">
        <v>526</v>
      </c>
      <c r="F914" s="1" t="s">
        <v>526</v>
      </c>
      <c r="G914" s="1">
        <v>38.6</v>
      </c>
      <c r="H914" s="1" t="s">
        <v>379</v>
      </c>
      <c r="I914" s="1">
        <v>88</v>
      </c>
    </row>
    <row r="915" spans="1:9" x14ac:dyDescent="0.2">
      <c r="A915" s="1" t="s">
        <v>70</v>
      </c>
      <c r="B915" s="1">
        <v>4</v>
      </c>
      <c r="C915" s="1">
        <v>0</v>
      </c>
      <c r="D915" s="1">
        <v>2</v>
      </c>
      <c r="E915" s="1" t="s">
        <v>526</v>
      </c>
      <c r="F915" s="1" t="s">
        <v>526</v>
      </c>
      <c r="G915" s="1">
        <v>38.6</v>
      </c>
      <c r="H915" s="1" t="s">
        <v>149</v>
      </c>
      <c r="I915" s="1">
        <v>112</v>
      </c>
    </row>
    <row r="916" spans="1:9" x14ac:dyDescent="0.2">
      <c r="A916" s="1" t="s">
        <v>70</v>
      </c>
      <c r="B916" s="1">
        <v>1</v>
      </c>
      <c r="C916" s="1">
        <v>0</v>
      </c>
      <c r="D916" s="1">
        <v>2</v>
      </c>
      <c r="E916" s="1" t="s">
        <v>526</v>
      </c>
      <c r="F916" s="1" t="s">
        <v>526</v>
      </c>
      <c r="G916" s="1">
        <v>38.700000000000003</v>
      </c>
      <c r="H916" s="1" t="s">
        <v>367</v>
      </c>
      <c r="I916" s="1">
        <v>97</v>
      </c>
    </row>
    <row r="917" spans="1:9" x14ac:dyDescent="0.2">
      <c r="A917" s="1" t="s">
        <v>70</v>
      </c>
      <c r="B917" s="1">
        <v>3</v>
      </c>
      <c r="C917" s="1">
        <v>0</v>
      </c>
      <c r="D917" s="1">
        <v>2</v>
      </c>
      <c r="E917" s="1" t="s">
        <v>526</v>
      </c>
      <c r="F917" s="1" t="s">
        <v>526</v>
      </c>
      <c r="G917" s="1">
        <v>38.700000000000003</v>
      </c>
      <c r="H917" s="1" t="s">
        <v>367</v>
      </c>
      <c r="I917" s="1">
        <v>97</v>
      </c>
    </row>
    <row r="918" spans="1:9" x14ac:dyDescent="0.2">
      <c r="A918" s="1" t="s">
        <v>70</v>
      </c>
      <c r="B918" s="1">
        <v>1</v>
      </c>
      <c r="C918" s="1">
        <v>0</v>
      </c>
      <c r="D918" s="1">
        <v>2</v>
      </c>
      <c r="E918" s="1" t="s">
        <v>526</v>
      </c>
      <c r="F918" s="1" t="s">
        <v>526</v>
      </c>
      <c r="G918" s="1">
        <v>38.700000000000003</v>
      </c>
      <c r="H918" s="1" t="s">
        <v>364</v>
      </c>
      <c r="I918" s="1">
        <v>127</v>
      </c>
    </row>
    <row r="919" spans="1:9" x14ac:dyDescent="0.2">
      <c r="A919" s="1" t="s">
        <v>70</v>
      </c>
      <c r="B919" s="1">
        <v>3</v>
      </c>
      <c r="C919" s="1">
        <v>0</v>
      </c>
      <c r="D919" s="1" t="s">
        <v>288</v>
      </c>
      <c r="E919" s="1" t="s">
        <v>526</v>
      </c>
      <c r="F919" s="1" t="s">
        <v>526</v>
      </c>
      <c r="G919" s="1">
        <v>38.799999999999997</v>
      </c>
      <c r="H919" s="1" t="s">
        <v>124</v>
      </c>
      <c r="I919" s="1">
        <v>91</v>
      </c>
    </row>
    <row r="920" spans="1:9" x14ac:dyDescent="0.2">
      <c r="A920" s="1" t="s">
        <v>70</v>
      </c>
      <c r="B920" s="1">
        <v>1</v>
      </c>
      <c r="C920" s="1">
        <v>0</v>
      </c>
      <c r="D920" s="1">
        <v>2</v>
      </c>
      <c r="E920" s="1" t="s">
        <v>526</v>
      </c>
      <c r="F920" s="1" t="s">
        <v>526</v>
      </c>
      <c r="G920" s="1">
        <v>38.799999999999997</v>
      </c>
      <c r="H920" s="1" t="s">
        <v>108</v>
      </c>
      <c r="I920" s="1">
        <v>93</v>
      </c>
    </row>
    <row r="921" spans="1:9" x14ac:dyDescent="0.2">
      <c r="A921" s="1" t="s">
        <v>70</v>
      </c>
      <c r="B921" s="1">
        <v>1</v>
      </c>
      <c r="C921" s="1">
        <v>0</v>
      </c>
      <c r="D921" s="1" t="s">
        <v>288</v>
      </c>
      <c r="E921" s="1" t="s">
        <v>526</v>
      </c>
      <c r="F921" s="1" t="s">
        <v>526</v>
      </c>
      <c r="G921" s="1">
        <v>39.4</v>
      </c>
      <c r="H921" s="1" t="s">
        <v>101</v>
      </c>
      <c r="I921" s="1">
        <v>102</v>
      </c>
    </row>
    <row r="922" spans="1:9" x14ac:dyDescent="0.2">
      <c r="A922" s="1" t="s">
        <v>70</v>
      </c>
      <c r="B922" s="1">
        <v>1</v>
      </c>
      <c r="C922" s="1">
        <v>0</v>
      </c>
      <c r="D922" s="1">
        <v>2</v>
      </c>
      <c r="E922" s="1" t="s">
        <v>526</v>
      </c>
      <c r="F922" s="1" t="s">
        <v>526</v>
      </c>
      <c r="G922" s="1" t="s">
        <v>288</v>
      </c>
      <c r="H922" s="1" t="s">
        <v>389</v>
      </c>
      <c r="I922" s="1">
        <v>64</v>
      </c>
    </row>
    <row r="923" spans="1:9" x14ac:dyDescent="0.2">
      <c r="A923" s="1" t="s">
        <v>70</v>
      </c>
      <c r="B923" s="1">
        <v>1</v>
      </c>
      <c r="C923" s="1">
        <v>0</v>
      </c>
      <c r="D923" s="1">
        <v>2</v>
      </c>
      <c r="E923" s="1" t="s">
        <v>526</v>
      </c>
      <c r="F923" s="1" t="s">
        <v>526</v>
      </c>
      <c r="G923" s="1" t="s">
        <v>288</v>
      </c>
      <c r="H923" s="1" t="s">
        <v>352</v>
      </c>
      <c r="I923" s="1">
        <v>70</v>
      </c>
    </row>
    <row r="924" spans="1:9" x14ac:dyDescent="0.2">
      <c r="A924" s="1" t="s">
        <v>70</v>
      </c>
      <c r="B924" s="1">
        <v>1</v>
      </c>
      <c r="C924" s="1">
        <v>0</v>
      </c>
      <c r="D924" s="1">
        <v>2</v>
      </c>
      <c r="E924" s="1" t="s">
        <v>526</v>
      </c>
      <c r="F924" s="1" t="s">
        <v>526</v>
      </c>
      <c r="G924" s="1" t="s">
        <v>288</v>
      </c>
      <c r="H924" s="1" t="s">
        <v>354</v>
      </c>
      <c r="I924" s="1">
        <v>71</v>
      </c>
    </row>
    <row r="925" spans="1:9" x14ac:dyDescent="0.2">
      <c r="A925" s="1" t="s">
        <v>70</v>
      </c>
      <c r="B925" s="1">
        <v>1</v>
      </c>
      <c r="C925" s="1">
        <v>0</v>
      </c>
      <c r="D925" s="1">
        <v>2</v>
      </c>
      <c r="E925" s="1" t="s">
        <v>526</v>
      </c>
      <c r="F925" s="1" t="s">
        <v>526</v>
      </c>
      <c r="G925" s="1" t="s">
        <v>288</v>
      </c>
      <c r="H925" s="1" t="s">
        <v>36</v>
      </c>
      <c r="I925" s="1">
        <v>92</v>
      </c>
    </row>
    <row r="926" spans="1:9" x14ac:dyDescent="0.2">
      <c r="A926" s="1" t="s">
        <v>70</v>
      </c>
      <c r="B926" s="1">
        <v>1</v>
      </c>
      <c r="C926" s="1">
        <v>0</v>
      </c>
      <c r="D926" s="1">
        <v>2</v>
      </c>
      <c r="E926" s="1" t="s">
        <v>526</v>
      </c>
      <c r="F926" s="1" t="s">
        <v>526</v>
      </c>
      <c r="G926" s="1" t="s">
        <v>288</v>
      </c>
      <c r="H926" s="1" t="s">
        <v>387</v>
      </c>
      <c r="I926" s="1">
        <v>106</v>
      </c>
    </row>
    <row r="927" spans="1:9" x14ac:dyDescent="0.2">
      <c r="A927" s="1" t="s">
        <v>70</v>
      </c>
      <c r="B927" s="1">
        <v>1</v>
      </c>
      <c r="C927" s="1">
        <v>0</v>
      </c>
      <c r="D927" s="1">
        <v>2</v>
      </c>
      <c r="E927" s="1" t="s">
        <v>526</v>
      </c>
      <c r="F927" s="1" t="s">
        <v>526</v>
      </c>
      <c r="G927" s="1" t="s">
        <v>288</v>
      </c>
      <c r="H927" s="1" t="s">
        <v>274</v>
      </c>
      <c r="I927" s="1">
        <v>132</v>
      </c>
    </row>
    <row r="928" spans="1:9" x14ac:dyDescent="0.2">
      <c r="A928" s="1" t="s">
        <v>70</v>
      </c>
      <c r="B928" s="1">
        <v>1</v>
      </c>
      <c r="C928" s="1">
        <v>0</v>
      </c>
      <c r="D928" s="1" t="s">
        <v>288</v>
      </c>
      <c r="E928" s="1" t="s">
        <v>526</v>
      </c>
      <c r="F928" s="1" t="s">
        <v>526</v>
      </c>
      <c r="G928" s="1" t="s">
        <v>288</v>
      </c>
      <c r="H928" s="1" t="s">
        <v>288</v>
      </c>
      <c r="I928" s="1" t="s">
        <v>288</v>
      </c>
    </row>
    <row r="929" spans="1:9" x14ac:dyDescent="0.2">
      <c r="A929" s="1" t="s">
        <v>70</v>
      </c>
      <c r="B929" s="1">
        <v>3</v>
      </c>
      <c r="C929" s="1">
        <v>0</v>
      </c>
      <c r="D929" s="1">
        <v>2</v>
      </c>
      <c r="E929" s="1" t="s">
        <v>526</v>
      </c>
      <c r="F929" s="1" t="s">
        <v>526</v>
      </c>
      <c r="G929" s="1" t="s">
        <v>288</v>
      </c>
      <c r="H929" s="1" t="s">
        <v>288</v>
      </c>
      <c r="I929" s="1" t="s">
        <v>288</v>
      </c>
    </row>
    <row r="930" spans="1:9" x14ac:dyDescent="0.2">
      <c r="A930" s="1" t="s">
        <v>70</v>
      </c>
      <c r="B930" s="1">
        <v>1</v>
      </c>
      <c r="C930" s="1">
        <v>0</v>
      </c>
      <c r="D930" s="1">
        <v>2</v>
      </c>
      <c r="E930" s="1" t="s">
        <v>526</v>
      </c>
      <c r="F930" s="1" t="s">
        <v>526</v>
      </c>
      <c r="G930" s="1" t="s">
        <v>288</v>
      </c>
      <c r="H930" s="1" t="s">
        <v>288</v>
      </c>
      <c r="I930" s="1" t="s">
        <v>288</v>
      </c>
    </row>
    <row r="931" spans="1:9" x14ac:dyDescent="0.2">
      <c r="A931" s="1" t="s">
        <v>70</v>
      </c>
      <c r="B931" s="1">
        <v>8</v>
      </c>
      <c r="C931" s="1">
        <v>0</v>
      </c>
      <c r="D931" s="1">
        <v>2</v>
      </c>
      <c r="E931" s="1" t="s">
        <v>526</v>
      </c>
      <c r="F931" s="1" t="s">
        <v>526</v>
      </c>
      <c r="G931" s="1" t="s">
        <v>288</v>
      </c>
      <c r="H931" s="1" t="s">
        <v>288</v>
      </c>
      <c r="I931" s="1" t="s">
        <v>288</v>
      </c>
    </row>
    <row r="932" spans="1:9" x14ac:dyDescent="0.2">
      <c r="A932" s="1" t="s">
        <v>70</v>
      </c>
      <c r="B932" s="1">
        <v>1</v>
      </c>
      <c r="C932" s="1">
        <v>0</v>
      </c>
      <c r="D932" s="1">
        <v>2</v>
      </c>
      <c r="E932" s="1" t="s">
        <v>526</v>
      </c>
      <c r="F932" s="1" t="s">
        <v>526</v>
      </c>
      <c r="G932" s="1" t="s">
        <v>288</v>
      </c>
      <c r="H932" s="1" t="s">
        <v>288</v>
      </c>
      <c r="I932" s="1" t="s">
        <v>288</v>
      </c>
    </row>
    <row r="933" spans="1:9" x14ac:dyDescent="0.2">
      <c r="A933" s="1" t="s">
        <v>70</v>
      </c>
      <c r="B933" s="1">
        <v>1</v>
      </c>
      <c r="C933" s="1">
        <v>0</v>
      </c>
      <c r="D933" s="1" t="s">
        <v>288</v>
      </c>
      <c r="E933" s="1" t="s">
        <v>526</v>
      </c>
      <c r="F933" s="1" t="s">
        <v>526</v>
      </c>
      <c r="G933" s="1" t="s">
        <v>288</v>
      </c>
      <c r="H933" s="1" t="s">
        <v>288</v>
      </c>
      <c r="I933" s="1" t="s">
        <v>288</v>
      </c>
    </row>
    <row r="934" spans="1:9" x14ac:dyDescent="0.2">
      <c r="A934" s="1" t="s">
        <v>70</v>
      </c>
      <c r="B934" s="1">
        <v>1</v>
      </c>
      <c r="C934" s="1">
        <v>0</v>
      </c>
      <c r="D934" s="1">
        <v>2</v>
      </c>
      <c r="E934" s="1" t="s">
        <v>526</v>
      </c>
      <c r="F934" s="1" t="s">
        <v>526</v>
      </c>
      <c r="G934" s="1" t="s">
        <v>288</v>
      </c>
      <c r="H934" s="1" t="s">
        <v>288</v>
      </c>
      <c r="I934" s="1" t="s">
        <v>288</v>
      </c>
    </row>
    <row r="935" spans="1:9" x14ac:dyDescent="0.2">
      <c r="A935" s="1" t="s">
        <v>70</v>
      </c>
      <c r="B935" s="1">
        <v>1</v>
      </c>
      <c r="C935" s="1">
        <v>0</v>
      </c>
      <c r="D935" s="1">
        <v>2</v>
      </c>
      <c r="E935" s="1" t="s">
        <v>526</v>
      </c>
      <c r="F935" s="1" t="s">
        <v>526</v>
      </c>
      <c r="G935" s="1" t="s">
        <v>288</v>
      </c>
      <c r="H935" s="1" t="s">
        <v>288</v>
      </c>
      <c r="I935" s="1" t="s">
        <v>288</v>
      </c>
    </row>
    <row r="936" spans="1:9" x14ac:dyDescent="0.2">
      <c r="A936" s="1" t="s">
        <v>70</v>
      </c>
      <c r="B936" s="1">
        <v>3</v>
      </c>
      <c r="C936" s="1">
        <v>0</v>
      </c>
      <c r="D936" s="1">
        <v>2</v>
      </c>
      <c r="E936" s="1" t="s">
        <v>526</v>
      </c>
      <c r="F936" s="1" t="s">
        <v>526</v>
      </c>
      <c r="G936" s="1" t="s">
        <v>288</v>
      </c>
      <c r="H936" s="1" t="s">
        <v>288</v>
      </c>
      <c r="I936" s="1" t="s">
        <v>288</v>
      </c>
    </row>
    <row r="937" spans="1:9" x14ac:dyDescent="0.2">
      <c r="A937" s="1" t="s">
        <v>70</v>
      </c>
      <c r="B937" s="1">
        <v>1</v>
      </c>
      <c r="C937" s="1">
        <v>0</v>
      </c>
      <c r="D937" s="1">
        <v>2</v>
      </c>
      <c r="E937" s="1" t="s">
        <v>526</v>
      </c>
      <c r="F937" s="1" t="s">
        <v>526</v>
      </c>
      <c r="G937" s="1" t="s">
        <v>288</v>
      </c>
      <c r="H937" s="1" t="s">
        <v>288</v>
      </c>
      <c r="I937" s="1" t="s">
        <v>288</v>
      </c>
    </row>
    <row r="938" spans="1:9" x14ac:dyDescent="0.2">
      <c r="A938" s="1" t="s">
        <v>70</v>
      </c>
      <c r="B938" s="1">
        <v>1</v>
      </c>
      <c r="C938" s="1">
        <v>0</v>
      </c>
      <c r="D938" s="1">
        <v>2</v>
      </c>
      <c r="E938" s="1" t="s">
        <v>526</v>
      </c>
      <c r="F938" s="1" t="s">
        <v>526</v>
      </c>
      <c r="G938" s="1" t="s">
        <v>288</v>
      </c>
      <c r="H938" s="1" t="s">
        <v>288</v>
      </c>
      <c r="I938" s="1" t="s">
        <v>288</v>
      </c>
    </row>
    <row r="939" spans="1:9" x14ac:dyDescent="0.2">
      <c r="A939" s="1" t="s">
        <v>70</v>
      </c>
      <c r="B939" s="1">
        <v>1</v>
      </c>
      <c r="C939" s="1">
        <v>0</v>
      </c>
      <c r="D939" s="1">
        <v>2</v>
      </c>
      <c r="E939" s="1" t="s">
        <v>526</v>
      </c>
      <c r="F939" s="1" t="s">
        <v>526</v>
      </c>
      <c r="G939" s="1" t="s">
        <v>288</v>
      </c>
      <c r="H939" s="1" t="s">
        <v>288</v>
      </c>
      <c r="I939" s="1" t="s">
        <v>288</v>
      </c>
    </row>
    <row r="940" spans="1:9" x14ac:dyDescent="0.2">
      <c r="A940" s="1" t="s">
        <v>70</v>
      </c>
      <c r="B940" s="1">
        <v>1</v>
      </c>
      <c r="C940" s="1">
        <v>0</v>
      </c>
      <c r="D940" s="1">
        <v>2</v>
      </c>
      <c r="E940" s="1" t="s">
        <v>526</v>
      </c>
      <c r="F940" s="1" t="s">
        <v>526</v>
      </c>
      <c r="G940" s="1" t="s">
        <v>288</v>
      </c>
      <c r="H940" s="1" t="s">
        <v>288</v>
      </c>
      <c r="I940" s="1" t="s">
        <v>288</v>
      </c>
    </row>
    <row r="941" spans="1:9" x14ac:dyDescent="0.2">
      <c r="A941" s="1" t="s">
        <v>70</v>
      </c>
      <c r="B941" s="1">
        <v>1</v>
      </c>
      <c r="C941" s="1">
        <v>0</v>
      </c>
      <c r="D941" s="1">
        <v>2</v>
      </c>
      <c r="E941" s="1" t="s">
        <v>526</v>
      </c>
      <c r="F941" s="1" t="s">
        <v>526</v>
      </c>
      <c r="G941" s="1" t="s">
        <v>288</v>
      </c>
      <c r="H941" s="1" t="s">
        <v>288</v>
      </c>
      <c r="I941" s="1" t="s">
        <v>288</v>
      </c>
    </row>
    <row r="942" spans="1:9" x14ac:dyDescent="0.2">
      <c r="A942" s="1" t="s">
        <v>70</v>
      </c>
      <c r="B942" s="1">
        <v>1</v>
      </c>
      <c r="C942" s="1">
        <v>0</v>
      </c>
      <c r="D942" s="1">
        <v>2</v>
      </c>
      <c r="E942" s="1" t="s">
        <v>526</v>
      </c>
      <c r="F942" s="1" t="s">
        <v>526</v>
      </c>
      <c r="G942" s="1" t="s">
        <v>288</v>
      </c>
      <c r="H942" s="1" t="s">
        <v>288</v>
      </c>
      <c r="I942" s="1" t="s">
        <v>288</v>
      </c>
    </row>
    <row r="943" spans="1:9" x14ac:dyDescent="0.2">
      <c r="A943" s="1" t="s">
        <v>70</v>
      </c>
      <c r="B943" s="1">
        <v>1</v>
      </c>
      <c r="C943" s="1">
        <v>0</v>
      </c>
      <c r="D943" s="1">
        <v>2</v>
      </c>
      <c r="E943" s="1" t="s">
        <v>526</v>
      </c>
      <c r="F943" s="1" t="s">
        <v>526</v>
      </c>
      <c r="G943" s="1" t="s">
        <v>288</v>
      </c>
      <c r="H943" s="1" t="s">
        <v>288</v>
      </c>
      <c r="I943" s="1" t="s">
        <v>288</v>
      </c>
    </row>
    <row r="944" spans="1:9" x14ac:dyDescent="0.2">
      <c r="A944" s="1" t="s">
        <v>70</v>
      </c>
      <c r="B944" s="1">
        <v>1</v>
      </c>
      <c r="C944" s="1">
        <v>0</v>
      </c>
      <c r="D944" s="1">
        <v>2</v>
      </c>
      <c r="E944" s="1" t="s">
        <v>526</v>
      </c>
      <c r="F944" s="1" t="s">
        <v>526</v>
      </c>
      <c r="G944" s="1" t="s">
        <v>288</v>
      </c>
      <c r="H944" s="1" t="s">
        <v>288</v>
      </c>
      <c r="I944" s="1" t="s">
        <v>288</v>
      </c>
    </row>
    <row r="945" spans="1:9" x14ac:dyDescent="0.2">
      <c r="A945" s="1" t="s">
        <v>70</v>
      </c>
      <c r="B945" s="1">
        <v>1</v>
      </c>
      <c r="C945" s="1">
        <v>0</v>
      </c>
      <c r="D945" s="1">
        <v>2</v>
      </c>
      <c r="E945" s="1" t="s">
        <v>526</v>
      </c>
      <c r="F945" s="1" t="s">
        <v>526</v>
      </c>
      <c r="G945" s="1" t="s">
        <v>288</v>
      </c>
      <c r="H945" s="1" t="s">
        <v>288</v>
      </c>
      <c r="I945" s="1" t="s">
        <v>288</v>
      </c>
    </row>
    <row r="946" spans="1:9" x14ac:dyDescent="0.2">
      <c r="A946" s="1" t="s">
        <v>70</v>
      </c>
      <c r="B946" s="1">
        <v>1</v>
      </c>
      <c r="C946" s="1">
        <v>0</v>
      </c>
      <c r="D946" s="1">
        <v>2</v>
      </c>
      <c r="E946" s="1" t="s">
        <v>526</v>
      </c>
      <c r="F946" s="1" t="s">
        <v>526</v>
      </c>
      <c r="G946" s="1" t="s">
        <v>288</v>
      </c>
      <c r="H946" s="1" t="s">
        <v>288</v>
      </c>
      <c r="I946" s="1" t="s">
        <v>288</v>
      </c>
    </row>
    <row r="947" spans="1:9" x14ac:dyDescent="0.2">
      <c r="A947" s="1" t="s">
        <v>70</v>
      </c>
      <c r="B947" s="1">
        <v>1</v>
      </c>
      <c r="C947" s="1">
        <v>0</v>
      </c>
      <c r="D947" s="1">
        <v>2</v>
      </c>
      <c r="E947" s="1" t="s">
        <v>526</v>
      </c>
      <c r="F947" s="1" t="s">
        <v>526</v>
      </c>
      <c r="G947" s="1" t="s">
        <v>288</v>
      </c>
      <c r="H947" s="1" t="s">
        <v>288</v>
      </c>
      <c r="I947" s="1" t="s">
        <v>288</v>
      </c>
    </row>
    <row r="948" spans="1:9" x14ac:dyDescent="0.2">
      <c r="A948" s="1" t="s">
        <v>70</v>
      </c>
      <c r="B948" s="1">
        <v>1</v>
      </c>
      <c r="C948" s="1">
        <v>0</v>
      </c>
      <c r="D948" s="1">
        <v>2</v>
      </c>
      <c r="E948" s="1" t="s">
        <v>526</v>
      </c>
      <c r="F948" s="1" t="s">
        <v>526</v>
      </c>
      <c r="G948" s="1" t="s">
        <v>288</v>
      </c>
      <c r="H948" s="1" t="s">
        <v>288</v>
      </c>
      <c r="I948" s="1" t="s">
        <v>288</v>
      </c>
    </row>
    <row r="949" spans="1:9" x14ac:dyDescent="0.2">
      <c r="A949" s="1" t="s">
        <v>70</v>
      </c>
      <c r="B949" s="1">
        <v>1</v>
      </c>
      <c r="C949" s="1">
        <v>0</v>
      </c>
      <c r="D949" s="1">
        <v>2</v>
      </c>
      <c r="E949" s="1" t="s">
        <v>526</v>
      </c>
      <c r="F949" s="1" t="s">
        <v>526</v>
      </c>
      <c r="G949" s="1" t="s">
        <v>288</v>
      </c>
      <c r="H949" s="1" t="s">
        <v>288</v>
      </c>
      <c r="I949" s="1" t="s">
        <v>288</v>
      </c>
    </row>
    <row r="950" spans="1:9" x14ac:dyDescent="0.2">
      <c r="A950" s="1" t="s">
        <v>70</v>
      </c>
      <c r="B950" s="1">
        <v>1</v>
      </c>
      <c r="C950" s="1">
        <v>0</v>
      </c>
      <c r="D950" s="1">
        <v>2</v>
      </c>
      <c r="E950" s="1" t="s">
        <v>526</v>
      </c>
      <c r="F950" s="1" t="s">
        <v>526</v>
      </c>
      <c r="G950" s="1" t="s">
        <v>288</v>
      </c>
      <c r="H950" s="1" t="s">
        <v>288</v>
      </c>
      <c r="I950" s="1" t="s">
        <v>288</v>
      </c>
    </row>
    <row r="951" spans="1:9" x14ac:dyDescent="0.2">
      <c r="A951" s="1" t="s">
        <v>70</v>
      </c>
      <c r="B951" s="1">
        <v>15</v>
      </c>
      <c r="C951" s="1">
        <v>0</v>
      </c>
      <c r="D951" s="1">
        <v>600</v>
      </c>
      <c r="E951" s="1" t="s">
        <v>526</v>
      </c>
      <c r="F951" s="1" t="s">
        <v>526</v>
      </c>
      <c r="G951" s="1" t="s">
        <v>288</v>
      </c>
      <c r="H951" s="1" t="s">
        <v>288</v>
      </c>
      <c r="I951" s="1" t="s">
        <v>288</v>
      </c>
    </row>
    <row r="952" spans="1:9" x14ac:dyDescent="0.2">
      <c r="A952" s="1" t="s">
        <v>70</v>
      </c>
      <c r="B952" s="1">
        <v>1</v>
      </c>
      <c r="C952" s="1">
        <v>0</v>
      </c>
      <c r="D952" s="1">
        <v>2</v>
      </c>
      <c r="E952" s="1" t="s">
        <v>526</v>
      </c>
      <c r="F952" s="1" t="s">
        <v>526</v>
      </c>
      <c r="G952" s="1" t="s">
        <v>288</v>
      </c>
      <c r="H952" s="1" t="s">
        <v>288</v>
      </c>
      <c r="I952" s="1" t="s">
        <v>288</v>
      </c>
    </row>
    <row r="953" spans="1:9" x14ac:dyDescent="0.2">
      <c r="A953" s="1" t="s">
        <v>70</v>
      </c>
      <c r="B953" s="1">
        <v>3</v>
      </c>
      <c r="C953" s="1">
        <v>0</v>
      </c>
      <c r="D953" s="1" t="s">
        <v>288</v>
      </c>
      <c r="E953" s="1" t="s">
        <v>526</v>
      </c>
      <c r="F953" s="1" t="s">
        <v>526</v>
      </c>
      <c r="G953" s="1" t="s">
        <v>288</v>
      </c>
      <c r="H953" s="1" t="s">
        <v>288</v>
      </c>
      <c r="I953" s="1" t="s">
        <v>288</v>
      </c>
    </row>
    <row r="954" spans="1:9" x14ac:dyDescent="0.2">
      <c r="A954" s="1" t="s">
        <v>70</v>
      </c>
      <c r="B954" s="1">
        <v>1</v>
      </c>
      <c r="C954" s="1">
        <v>10</v>
      </c>
      <c r="D954" s="1">
        <v>2</v>
      </c>
      <c r="E954" s="1" t="s">
        <v>526</v>
      </c>
      <c r="F954" s="1" t="s">
        <v>526</v>
      </c>
      <c r="G954" s="1" t="s">
        <v>288</v>
      </c>
      <c r="H954" s="1" t="s">
        <v>288</v>
      </c>
      <c r="I954" s="1" t="s">
        <v>288</v>
      </c>
    </row>
    <row r="955" spans="1:9" x14ac:dyDescent="0.2">
      <c r="A955" s="1" t="s">
        <v>70</v>
      </c>
      <c r="B955" s="1">
        <v>1</v>
      </c>
      <c r="C955" s="1">
        <v>0</v>
      </c>
      <c r="D955" s="1">
        <v>2</v>
      </c>
      <c r="E955" s="1" t="s">
        <v>526</v>
      </c>
      <c r="F955" s="1" t="s">
        <v>526</v>
      </c>
      <c r="G955" s="1" t="s">
        <v>288</v>
      </c>
      <c r="H955" s="1" t="s">
        <v>288</v>
      </c>
      <c r="I955" s="1" t="s">
        <v>288</v>
      </c>
    </row>
    <row r="956" spans="1:9" x14ac:dyDescent="0.2">
      <c r="A956" s="1" t="s">
        <v>70</v>
      </c>
      <c r="B956" s="1">
        <v>0</v>
      </c>
      <c r="C956" s="1">
        <v>0</v>
      </c>
      <c r="D956" s="1">
        <v>0</v>
      </c>
      <c r="E956" s="1" t="s">
        <v>526</v>
      </c>
      <c r="F956" s="1" t="s">
        <v>526</v>
      </c>
      <c r="G956" s="1" t="s">
        <v>288</v>
      </c>
      <c r="H956" s="1" t="s">
        <v>288</v>
      </c>
      <c r="I956" s="1" t="s">
        <v>288</v>
      </c>
    </row>
    <row r="957" spans="1:9" x14ac:dyDescent="0.2">
      <c r="A957" s="1" t="s">
        <v>70</v>
      </c>
      <c r="B957" s="1">
        <v>1</v>
      </c>
      <c r="C957" s="1">
        <v>0</v>
      </c>
      <c r="D957" s="1" t="s">
        <v>288</v>
      </c>
      <c r="E957" s="1" t="s">
        <v>526</v>
      </c>
      <c r="F957" s="1" t="s">
        <v>526</v>
      </c>
      <c r="G957" s="1" t="s">
        <v>288</v>
      </c>
      <c r="H957" s="1" t="s">
        <v>288</v>
      </c>
      <c r="I957" s="1" t="s">
        <v>288</v>
      </c>
    </row>
    <row r="958" spans="1:9" x14ac:dyDescent="0.2">
      <c r="A958" s="1" t="s">
        <v>70</v>
      </c>
      <c r="B958" s="1">
        <v>8</v>
      </c>
      <c r="C958" s="1">
        <v>0</v>
      </c>
      <c r="D958" s="1" t="s">
        <v>288</v>
      </c>
      <c r="E958" s="1" t="s">
        <v>526</v>
      </c>
      <c r="F958" s="1" t="s">
        <v>526</v>
      </c>
      <c r="G958" s="1" t="s">
        <v>288</v>
      </c>
      <c r="H958" s="1" t="s">
        <v>288</v>
      </c>
      <c r="I958" s="1" t="s">
        <v>288</v>
      </c>
    </row>
    <row r="959" spans="1:9" x14ac:dyDescent="0.2">
      <c r="A959" s="1" t="s">
        <v>70</v>
      </c>
      <c r="B959" s="1">
        <v>1</v>
      </c>
      <c r="C959" s="1">
        <v>0</v>
      </c>
      <c r="D959" s="1">
        <v>2</v>
      </c>
      <c r="E959" s="1" t="s">
        <v>526</v>
      </c>
      <c r="F959" s="1" t="s">
        <v>526</v>
      </c>
      <c r="G959" s="1" t="s">
        <v>288</v>
      </c>
      <c r="H959" s="1" t="s">
        <v>288</v>
      </c>
      <c r="I959" s="1" t="s">
        <v>288</v>
      </c>
    </row>
    <row r="960" spans="1:9" x14ac:dyDescent="0.2">
      <c r="A960" s="1" t="s">
        <v>70</v>
      </c>
      <c r="B960" s="1">
        <v>1</v>
      </c>
      <c r="C960" s="1">
        <v>0</v>
      </c>
      <c r="D960" s="1">
        <v>2</v>
      </c>
      <c r="E960" s="1" t="s">
        <v>526</v>
      </c>
      <c r="F960" s="1" t="s">
        <v>526</v>
      </c>
      <c r="G960" s="1" t="s">
        <v>288</v>
      </c>
      <c r="H960" s="1" t="s">
        <v>288</v>
      </c>
      <c r="I960" s="1" t="s">
        <v>288</v>
      </c>
    </row>
    <row r="961" spans="1:9" x14ac:dyDescent="0.2">
      <c r="A961" s="1" t="s">
        <v>70</v>
      </c>
      <c r="B961" s="1">
        <v>1</v>
      </c>
      <c r="C961" s="1">
        <v>0</v>
      </c>
      <c r="D961" s="1">
        <v>2</v>
      </c>
      <c r="E961" s="1" t="s">
        <v>526</v>
      </c>
      <c r="F961" s="1" t="s">
        <v>526</v>
      </c>
      <c r="G961" s="1" t="s">
        <v>288</v>
      </c>
      <c r="H961" s="1" t="s">
        <v>288</v>
      </c>
      <c r="I961" s="1" t="s">
        <v>288</v>
      </c>
    </row>
    <row r="962" spans="1:9" x14ac:dyDescent="0.2">
      <c r="A962" s="1" t="s">
        <v>70</v>
      </c>
      <c r="B962" s="1">
        <v>1</v>
      </c>
      <c r="C962" s="1">
        <v>10</v>
      </c>
      <c r="D962" s="1" t="s">
        <v>288</v>
      </c>
      <c r="E962" s="1" t="s">
        <v>526</v>
      </c>
      <c r="F962" s="1" t="s">
        <v>526</v>
      </c>
      <c r="G962" s="1" t="s">
        <v>288</v>
      </c>
      <c r="H962" s="1" t="s">
        <v>288</v>
      </c>
      <c r="I962" s="1" t="s">
        <v>288</v>
      </c>
    </row>
    <row r="963" spans="1:9" x14ac:dyDescent="0.2">
      <c r="A963" s="1" t="s">
        <v>70</v>
      </c>
      <c r="B963" s="1">
        <v>3</v>
      </c>
      <c r="C963" s="1">
        <v>0</v>
      </c>
      <c r="D963" s="1">
        <v>2</v>
      </c>
      <c r="E963" s="1">
        <v>400</v>
      </c>
      <c r="F963" s="1" t="s">
        <v>526</v>
      </c>
      <c r="G963" s="1" t="s">
        <v>288</v>
      </c>
      <c r="H963" s="1" t="s">
        <v>288</v>
      </c>
      <c r="I963" s="1" t="s">
        <v>288</v>
      </c>
    </row>
    <row r="964" spans="1:9" x14ac:dyDescent="0.2">
      <c r="A964" s="1" t="s">
        <v>70</v>
      </c>
      <c r="B964" s="1">
        <v>11</v>
      </c>
      <c r="C964" s="1">
        <v>0</v>
      </c>
      <c r="D964" s="1">
        <v>2</v>
      </c>
      <c r="E964" s="1">
        <v>400</v>
      </c>
      <c r="F964" s="1" t="s">
        <v>526</v>
      </c>
      <c r="G964" s="1" t="s">
        <v>288</v>
      </c>
      <c r="H964" s="1" t="s">
        <v>288</v>
      </c>
      <c r="I964" s="1" t="s">
        <v>288</v>
      </c>
    </row>
    <row r="965" spans="1:9" x14ac:dyDescent="0.2">
      <c r="A965" s="1" t="s">
        <v>70</v>
      </c>
      <c r="B965" s="1">
        <v>1</v>
      </c>
      <c r="C965" s="1">
        <v>0</v>
      </c>
      <c r="D965" s="1">
        <v>2</v>
      </c>
      <c r="E965" s="1" t="s">
        <v>526</v>
      </c>
      <c r="F965" s="1" t="s">
        <v>526</v>
      </c>
      <c r="G965" s="1" t="s">
        <v>288</v>
      </c>
      <c r="H965" s="1" t="s">
        <v>288</v>
      </c>
      <c r="I965" s="1" t="s">
        <v>288</v>
      </c>
    </row>
    <row r="966" spans="1:9" x14ac:dyDescent="0.2">
      <c r="A966" s="1" t="s">
        <v>70</v>
      </c>
      <c r="B966" s="1">
        <v>1</v>
      </c>
      <c r="C966" s="1">
        <v>0</v>
      </c>
      <c r="D966" s="1">
        <v>2</v>
      </c>
      <c r="E966" s="1" t="s">
        <v>526</v>
      </c>
      <c r="F966" s="1" t="s">
        <v>526</v>
      </c>
      <c r="G966" s="1" t="s">
        <v>288</v>
      </c>
      <c r="H966" s="1" t="s">
        <v>288</v>
      </c>
      <c r="I966" s="1" t="s">
        <v>288</v>
      </c>
    </row>
    <row r="967" spans="1:9" x14ac:dyDescent="0.2">
      <c r="A967" s="1" t="s">
        <v>70</v>
      </c>
      <c r="B967" s="1">
        <v>1</v>
      </c>
      <c r="C967" s="1">
        <v>0</v>
      </c>
      <c r="D967" s="1" t="s">
        <v>288</v>
      </c>
      <c r="E967" s="1" t="s">
        <v>526</v>
      </c>
      <c r="F967" s="1" t="s">
        <v>526</v>
      </c>
      <c r="G967" s="1" t="s">
        <v>288</v>
      </c>
      <c r="H967" s="1" t="s">
        <v>288</v>
      </c>
      <c r="I967" s="1" t="s">
        <v>288</v>
      </c>
    </row>
    <row r="968" spans="1:9" x14ac:dyDescent="0.2">
      <c r="A968" s="1" t="s">
        <v>70</v>
      </c>
      <c r="B968" s="1">
        <v>1</v>
      </c>
      <c r="C968" s="1">
        <v>0</v>
      </c>
      <c r="D968" s="1">
        <v>2</v>
      </c>
      <c r="E968" s="1" t="s">
        <v>526</v>
      </c>
      <c r="F968" s="1" t="s">
        <v>526</v>
      </c>
      <c r="G968" s="1" t="s">
        <v>288</v>
      </c>
      <c r="H968" s="1" t="s">
        <v>288</v>
      </c>
      <c r="I968" s="1" t="s">
        <v>288</v>
      </c>
    </row>
    <row r="969" spans="1:9" x14ac:dyDescent="0.2">
      <c r="A969" s="1" t="s">
        <v>70</v>
      </c>
      <c r="B969" s="1">
        <v>1</v>
      </c>
      <c r="C969" s="1">
        <v>0</v>
      </c>
      <c r="D969" s="1">
        <v>2</v>
      </c>
      <c r="E969" s="1" t="s">
        <v>526</v>
      </c>
      <c r="F969" s="1" t="s">
        <v>526</v>
      </c>
      <c r="G969" s="1" t="s">
        <v>288</v>
      </c>
      <c r="H969" s="1" t="s">
        <v>288</v>
      </c>
      <c r="I969" s="1" t="s">
        <v>288</v>
      </c>
    </row>
    <row r="970" spans="1:9" x14ac:dyDescent="0.2">
      <c r="A970" s="1" t="s">
        <v>70</v>
      </c>
      <c r="B970" s="1">
        <v>1</v>
      </c>
      <c r="C970" s="1">
        <v>0</v>
      </c>
      <c r="D970" s="1">
        <v>2</v>
      </c>
      <c r="E970" s="1" t="s">
        <v>526</v>
      </c>
      <c r="F970" s="1" t="s">
        <v>526</v>
      </c>
      <c r="G970" s="1" t="s">
        <v>288</v>
      </c>
      <c r="H970" s="1" t="s">
        <v>288</v>
      </c>
      <c r="I970" s="1" t="s">
        <v>288</v>
      </c>
    </row>
    <row r="971" spans="1:9" x14ac:dyDescent="0.2">
      <c r="A971" s="1" t="s">
        <v>70</v>
      </c>
      <c r="B971" s="1">
        <v>15</v>
      </c>
      <c r="C971" s="1">
        <v>0</v>
      </c>
      <c r="D971" s="1">
        <v>600</v>
      </c>
      <c r="E971" s="1" t="s">
        <v>526</v>
      </c>
      <c r="F971" s="1" t="s">
        <v>526</v>
      </c>
      <c r="G971" s="1" t="s">
        <v>288</v>
      </c>
      <c r="H971" s="1" t="s">
        <v>288</v>
      </c>
      <c r="I971" s="1" t="s">
        <v>288</v>
      </c>
    </row>
    <row r="972" spans="1:9" x14ac:dyDescent="0.2">
      <c r="A972" s="1" t="s">
        <v>70</v>
      </c>
      <c r="B972" s="1">
        <v>1</v>
      </c>
      <c r="C972" s="1">
        <v>0</v>
      </c>
      <c r="D972" s="1">
        <v>2</v>
      </c>
      <c r="E972" s="1" t="s">
        <v>526</v>
      </c>
      <c r="F972" s="1" t="s">
        <v>526</v>
      </c>
      <c r="G972" s="1" t="s">
        <v>288</v>
      </c>
      <c r="H972" s="1" t="s">
        <v>288</v>
      </c>
      <c r="I972" s="1" t="s">
        <v>288</v>
      </c>
    </row>
    <row r="973" spans="1:9" x14ac:dyDescent="0.2">
      <c r="A973" s="1" t="s">
        <v>70</v>
      </c>
      <c r="B973" s="1">
        <v>8</v>
      </c>
      <c r="C973" s="1">
        <v>0</v>
      </c>
      <c r="D973" s="1">
        <v>2</v>
      </c>
      <c r="E973" s="1" t="s">
        <v>526</v>
      </c>
      <c r="F973" s="1" t="s">
        <v>526</v>
      </c>
      <c r="G973" s="1" t="s">
        <v>288</v>
      </c>
      <c r="H973" s="1" t="s">
        <v>288</v>
      </c>
      <c r="I973" s="1" t="s">
        <v>288</v>
      </c>
    </row>
    <row r="974" spans="1:9" x14ac:dyDescent="0.2">
      <c r="A974" s="1" t="s">
        <v>70</v>
      </c>
      <c r="B974" s="1">
        <v>1</v>
      </c>
      <c r="C974" s="1">
        <v>0</v>
      </c>
      <c r="D974" s="1">
        <v>2</v>
      </c>
      <c r="E974" s="1" t="s">
        <v>526</v>
      </c>
      <c r="F974" s="1" t="s">
        <v>526</v>
      </c>
      <c r="G974" s="1" t="s">
        <v>288</v>
      </c>
      <c r="H974" s="1" t="s">
        <v>288</v>
      </c>
      <c r="I974" s="1" t="s">
        <v>288</v>
      </c>
    </row>
    <row r="975" spans="1:9" x14ac:dyDescent="0.2">
      <c r="A975" s="1" t="s">
        <v>70</v>
      </c>
      <c r="B975" s="1">
        <v>3</v>
      </c>
      <c r="C975" s="1">
        <v>0</v>
      </c>
      <c r="D975" s="1" t="s">
        <v>288</v>
      </c>
      <c r="E975" s="1" t="s">
        <v>526</v>
      </c>
      <c r="F975" s="1" t="s">
        <v>526</v>
      </c>
      <c r="G975" s="1" t="s">
        <v>288</v>
      </c>
      <c r="H975" s="1" t="s">
        <v>288</v>
      </c>
      <c r="I975" s="1" t="s">
        <v>288</v>
      </c>
    </row>
    <row r="976" spans="1:9" x14ac:dyDescent="0.2">
      <c r="A976" s="1" t="s">
        <v>70</v>
      </c>
      <c r="B976" s="1">
        <v>1</v>
      </c>
      <c r="C976" s="1">
        <v>0</v>
      </c>
      <c r="D976" s="1">
        <v>2</v>
      </c>
      <c r="E976" s="1" t="s">
        <v>526</v>
      </c>
      <c r="F976" s="1" t="s">
        <v>526</v>
      </c>
      <c r="G976" s="1" t="s">
        <v>288</v>
      </c>
      <c r="H976" s="1" t="s">
        <v>288</v>
      </c>
      <c r="I976" s="1" t="s">
        <v>288</v>
      </c>
    </row>
    <row r="977" spans="1:9" x14ac:dyDescent="0.2">
      <c r="A977" s="1" t="s">
        <v>70</v>
      </c>
      <c r="B977" s="1">
        <v>1</v>
      </c>
      <c r="C977" s="1">
        <v>0</v>
      </c>
      <c r="D977" s="1">
        <v>2</v>
      </c>
      <c r="E977" s="1" t="s">
        <v>526</v>
      </c>
      <c r="F977" s="1" t="s">
        <v>526</v>
      </c>
      <c r="G977" s="1" t="s">
        <v>288</v>
      </c>
      <c r="H977" s="1" t="s">
        <v>288</v>
      </c>
      <c r="I977" s="1" t="s">
        <v>288</v>
      </c>
    </row>
    <row r="978" spans="1:9" x14ac:dyDescent="0.2">
      <c r="A978" s="1" t="s">
        <v>70</v>
      </c>
      <c r="B978" s="1">
        <v>1</v>
      </c>
      <c r="C978" s="1">
        <v>0</v>
      </c>
      <c r="D978" s="1">
        <v>2</v>
      </c>
      <c r="E978" s="1" t="s">
        <v>526</v>
      </c>
      <c r="F978" s="1" t="s">
        <v>526</v>
      </c>
      <c r="G978" s="1" t="s">
        <v>288</v>
      </c>
      <c r="H978" s="1" t="s">
        <v>288</v>
      </c>
      <c r="I978" s="1" t="s">
        <v>288</v>
      </c>
    </row>
    <row r="979" spans="1:9" x14ac:dyDescent="0.2">
      <c r="A979" s="1" t="s">
        <v>70</v>
      </c>
      <c r="B979" s="1">
        <v>3</v>
      </c>
      <c r="C979" s="1">
        <v>0</v>
      </c>
      <c r="D979" s="1">
        <v>2</v>
      </c>
      <c r="E979" s="1" t="s">
        <v>526</v>
      </c>
      <c r="F979" s="1" t="s">
        <v>526</v>
      </c>
      <c r="G979" s="1" t="s">
        <v>288</v>
      </c>
      <c r="H979" s="1" t="s">
        <v>288</v>
      </c>
      <c r="I979" s="1" t="s">
        <v>288</v>
      </c>
    </row>
    <row r="980" spans="1:9" x14ac:dyDescent="0.2">
      <c r="A980" s="1" t="s">
        <v>70</v>
      </c>
      <c r="B980" s="1">
        <v>1</v>
      </c>
      <c r="C980" s="1">
        <v>0</v>
      </c>
      <c r="D980" s="1">
        <v>2</v>
      </c>
      <c r="E980" s="1" t="s">
        <v>526</v>
      </c>
      <c r="F980" s="1" t="s">
        <v>526</v>
      </c>
      <c r="G980" s="1" t="s">
        <v>288</v>
      </c>
      <c r="H980" s="1" t="s">
        <v>288</v>
      </c>
      <c r="I980" s="1" t="s">
        <v>288</v>
      </c>
    </row>
    <row r="981" spans="1:9" x14ac:dyDescent="0.2">
      <c r="A981" s="1" t="s">
        <v>70</v>
      </c>
      <c r="B981" s="1">
        <v>8</v>
      </c>
      <c r="C981" s="1">
        <v>0</v>
      </c>
      <c r="D981" s="1">
        <v>2</v>
      </c>
      <c r="E981" s="1" t="s">
        <v>526</v>
      </c>
      <c r="F981" s="1" t="s">
        <v>526</v>
      </c>
      <c r="G981" s="1" t="s">
        <v>288</v>
      </c>
      <c r="H981" s="1" t="s">
        <v>288</v>
      </c>
      <c r="I981" s="1" t="s">
        <v>288</v>
      </c>
    </row>
    <row r="982" spans="1:9" x14ac:dyDescent="0.2">
      <c r="A982" s="1" t="s">
        <v>70</v>
      </c>
      <c r="B982" s="1">
        <v>1</v>
      </c>
      <c r="C982" s="1">
        <v>0</v>
      </c>
      <c r="D982" s="1">
        <v>2</v>
      </c>
      <c r="E982" s="1" t="s">
        <v>526</v>
      </c>
      <c r="F982" s="1" t="s">
        <v>526</v>
      </c>
      <c r="G982" s="1" t="s">
        <v>288</v>
      </c>
      <c r="H982" s="1" t="s">
        <v>288</v>
      </c>
      <c r="I982" s="1" t="s">
        <v>288</v>
      </c>
    </row>
    <row r="983" spans="1:9" x14ac:dyDescent="0.2">
      <c r="A983" s="1" t="s">
        <v>70</v>
      </c>
      <c r="B983" s="1">
        <v>1</v>
      </c>
      <c r="C983" s="1">
        <v>0</v>
      </c>
      <c r="D983" s="1">
        <v>2</v>
      </c>
      <c r="E983" s="1" t="s">
        <v>526</v>
      </c>
      <c r="F983" s="1" t="s">
        <v>526</v>
      </c>
      <c r="G983" s="1" t="s">
        <v>288</v>
      </c>
      <c r="H983" s="1" t="s">
        <v>288</v>
      </c>
      <c r="I983" s="1" t="s">
        <v>288</v>
      </c>
    </row>
    <row r="984" spans="1:9" x14ac:dyDescent="0.2">
      <c r="A984" s="1" t="s">
        <v>70</v>
      </c>
      <c r="B984" s="1">
        <v>1</v>
      </c>
      <c r="C984" s="1">
        <v>0</v>
      </c>
      <c r="D984" s="1">
        <v>2</v>
      </c>
      <c r="E984" s="1" t="s">
        <v>526</v>
      </c>
      <c r="F984" s="1" t="s">
        <v>526</v>
      </c>
      <c r="G984" s="1" t="s">
        <v>288</v>
      </c>
      <c r="H984" s="1" t="s">
        <v>288</v>
      </c>
      <c r="I984" s="1" t="s">
        <v>288</v>
      </c>
    </row>
    <row r="985" spans="1:9" x14ac:dyDescent="0.2">
      <c r="A985" s="1" t="s">
        <v>70</v>
      </c>
      <c r="B985" s="1">
        <v>1</v>
      </c>
      <c r="C985" s="1">
        <v>0</v>
      </c>
      <c r="D985" s="1">
        <v>2</v>
      </c>
      <c r="E985" s="1" t="s">
        <v>526</v>
      </c>
      <c r="F985" s="1" t="s">
        <v>526</v>
      </c>
      <c r="G985" s="1" t="s">
        <v>288</v>
      </c>
      <c r="H985" s="1" t="s">
        <v>288</v>
      </c>
      <c r="I985" s="1" t="s">
        <v>288</v>
      </c>
    </row>
    <row r="986" spans="1:9" x14ac:dyDescent="0.2">
      <c r="A986" s="1" t="s">
        <v>70</v>
      </c>
      <c r="B986" s="1">
        <v>1</v>
      </c>
      <c r="C986" s="1">
        <v>0</v>
      </c>
      <c r="D986" s="1" t="s">
        <v>288</v>
      </c>
      <c r="E986" s="1" t="s">
        <v>526</v>
      </c>
      <c r="F986" s="1" t="s">
        <v>526</v>
      </c>
      <c r="G986" s="1" t="s">
        <v>288</v>
      </c>
      <c r="H986" s="1" t="s">
        <v>288</v>
      </c>
      <c r="I986" s="1" t="s">
        <v>288</v>
      </c>
    </row>
    <row r="987" spans="1:9" x14ac:dyDescent="0.2">
      <c r="A987" s="1" t="s">
        <v>70</v>
      </c>
      <c r="B987" s="1">
        <v>5</v>
      </c>
      <c r="C987" s="1">
        <v>0</v>
      </c>
      <c r="D987" s="1" t="s">
        <v>288</v>
      </c>
      <c r="E987" s="1" t="s">
        <v>526</v>
      </c>
      <c r="F987" s="1" t="s">
        <v>526</v>
      </c>
      <c r="G987" s="1" t="s">
        <v>288</v>
      </c>
      <c r="H987" s="1" t="s">
        <v>288</v>
      </c>
      <c r="I987" s="1" t="s">
        <v>288</v>
      </c>
    </row>
    <row r="988" spans="1:9" x14ac:dyDescent="0.2">
      <c r="A988" s="1" t="s">
        <v>70</v>
      </c>
      <c r="B988" s="1">
        <v>1</v>
      </c>
      <c r="C988" s="1">
        <v>0</v>
      </c>
      <c r="D988" s="1" t="s">
        <v>288</v>
      </c>
      <c r="E988" s="1" t="s">
        <v>526</v>
      </c>
      <c r="F988" s="1" t="s">
        <v>526</v>
      </c>
      <c r="G988" s="1" t="s">
        <v>288</v>
      </c>
      <c r="H988" s="1" t="s">
        <v>288</v>
      </c>
      <c r="I988" s="1" t="s">
        <v>288</v>
      </c>
    </row>
    <row r="989" spans="1:9" x14ac:dyDescent="0.2">
      <c r="A989" s="1" t="s">
        <v>70</v>
      </c>
      <c r="B989" s="1">
        <v>3</v>
      </c>
      <c r="C989" s="1">
        <v>0</v>
      </c>
      <c r="D989" s="1" t="s">
        <v>288</v>
      </c>
      <c r="E989" s="1" t="s">
        <v>526</v>
      </c>
      <c r="F989" s="1" t="s">
        <v>526</v>
      </c>
      <c r="G989" s="1" t="s">
        <v>288</v>
      </c>
      <c r="H989" s="1" t="s">
        <v>288</v>
      </c>
      <c r="I989" s="1" t="s">
        <v>288</v>
      </c>
    </row>
    <row r="990" spans="1:9" x14ac:dyDescent="0.2">
      <c r="A990" s="1" t="s">
        <v>70</v>
      </c>
      <c r="B990" s="1">
        <v>1</v>
      </c>
      <c r="C990" s="1">
        <v>0</v>
      </c>
      <c r="D990" s="1" t="s">
        <v>288</v>
      </c>
      <c r="E990" s="1" t="s">
        <v>526</v>
      </c>
      <c r="F990" s="1" t="s">
        <v>526</v>
      </c>
      <c r="G990" s="1" t="s">
        <v>288</v>
      </c>
      <c r="H990" s="1" t="s">
        <v>288</v>
      </c>
      <c r="I990" s="1" t="s">
        <v>288</v>
      </c>
    </row>
    <row r="991" spans="1:9" x14ac:dyDescent="0.2">
      <c r="A991" s="1" t="s">
        <v>70</v>
      </c>
      <c r="B991" s="1">
        <v>1</v>
      </c>
      <c r="C991" s="1">
        <v>0</v>
      </c>
      <c r="D991" s="1">
        <v>2</v>
      </c>
      <c r="E991" s="1" t="s">
        <v>526</v>
      </c>
      <c r="F991" s="1" t="s">
        <v>526</v>
      </c>
      <c r="G991" s="1" t="s">
        <v>288</v>
      </c>
      <c r="H991" s="1" t="s">
        <v>288</v>
      </c>
      <c r="I991" s="1" t="s">
        <v>288</v>
      </c>
    </row>
    <row r="992" spans="1:9" x14ac:dyDescent="0.2">
      <c r="A992" s="1" t="s">
        <v>70</v>
      </c>
      <c r="B992" s="1">
        <v>1</v>
      </c>
      <c r="C992" s="1">
        <v>0</v>
      </c>
      <c r="D992" s="1">
        <v>2</v>
      </c>
      <c r="E992" s="1">
        <v>100</v>
      </c>
      <c r="F992" s="1" t="s">
        <v>526</v>
      </c>
      <c r="G992" s="1" t="s">
        <v>288</v>
      </c>
      <c r="H992" s="1" t="s">
        <v>288</v>
      </c>
      <c r="I992" s="1" t="s">
        <v>288</v>
      </c>
    </row>
    <row r="993" spans="1:9" x14ac:dyDescent="0.2">
      <c r="A993" s="1" t="s">
        <v>70</v>
      </c>
      <c r="B993" s="1">
        <v>8</v>
      </c>
      <c r="C993" s="1">
        <v>0</v>
      </c>
      <c r="D993" s="1">
        <v>2</v>
      </c>
      <c r="E993" s="1">
        <v>100</v>
      </c>
      <c r="F993" s="1" t="s">
        <v>526</v>
      </c>
      <c r="G993" s="1" t="s">
        <v>288</v>
      </c>
      <c r="H993" s="1" t="s">
        <v>288</v>
      </c>
      <c r="I993" s="1" t="s">
        <v>288</v>
      </c>
    </row>
    <row r="994" spans="1:9" x14ac:dyDescent="0.2">
      <c r="A994" s="1" t="s">
        <v>70</v>
      </c>
      <c r="B994" s="1">
        <v>4</v>
      </c>
      <c r="C994" s="1">
        <v>0</v>
      </c>
      <c r="D994" s="1">
        <v>1.25</v>
      </c>
      <c r="E994" s="1" t="s">
        <v>526</v>
      </c>
      <c r="F994" s="1" t="s">
        <v>526</v>
      </c>
      <c r="G994" s="1" t="s">
        <v>288</v>
      </c>
      <c r="H994" s="1" t="s">
        <v>288</v>
      </c>
      <c r="I994" s="1" t="s">
        <v>288</v>
      </c>
    </row>
    <row r="995" spans="1:9" x14ac:dyDescent="0.2">
      <c r="A995" s="1" t="s">
        <v>70</v>
      </c>
      <c r="B995" s="1">
        <v>1</v>
      </c>
      <c r="C995" s="1">
        <v>0</v>
      </c>
      <c r="D995" s="1">
        <v>2</v>
      </c>
      <c r="E995" s="1" t="s">
        <v>526</v>
      </c>
      <c r="F995" s="1" t="s">
        <v>526</v>
      </c>
      <c r="G995" s="1" t="s">
        <v>288</v>
      </c>
      <c r="H995" s="1" t="s">
        <v>288</v>
      </c>
      <c r="I995" s="1" t="s">
        <v>288</v>
      </c>
    </row>
    <row r="996" spans="1:9" x14ac:dyDescent="0.2">
      <c r="A996" s="1" t="s">
        <v>70</v>
      </c>
      <c r="B996" s="1">
        <v>5</v>
      </c>
      <c r="C996" s="1">
        <v>0</v>
      </c>
      <c r="D996" s="1">
        <v>2</v>
      </c>
      <c r="E996" s="1" t="s">
        <v>526</v>
      </c>
      <c r="F996" s="1" t="s">
        <v>526</v>
      </c>
      <c r="G996" s="1" t="s">
        <v>288</v>
      </c>
      <c r="H996" s="1" t="s">
        <v>288</v>
      </c>
      <c r="I996" s="1" t="s">
        <v>288</v>
      </c>
    </row>
    <row r="997" spans="1:9" x14ac:dyDescent="0.2">
      <c r="A997" s="1" t="s">
        <v>70</v>
      </c>
      <c r="B997" s="1">
        <v>1</v>
      </c>
      <c r="C997" s="1">
        <v>0</v>
      </c>
      <c r="D997" s="1">
        <v>2</v>
      </c>
      <c r="E997" s="1" t="s">
        <v>526</v>
      </c>
      <c r="F997" s="1" t="s">
        <v>526</v>
      </c>
      <c r="G997" s="1" t="s">
        <v>288</v>
      </c>
      <c r="H997" s="1" t="s">
        <v>288</v>
      </c>
      <c r="I997" s="1" t="s">
        <v>288</v>
      </c>
    </row>
    <row r="998" spans="1:9" x14ac:dyDescent="0.2">
      <c r="A998" s="1" t="s">
        <v>70</v>
      </c>
      <c r="B998" s="1">
        <v>5</v>
      </c>
      <c r="C998" s="1">
        <v>0</v>
      </c>
      <c r="D998" s="1">
        <v>2</v>
      </c>
      <c r="E998" s="1" t="s">
        <v>526</v>
      </c>
      <c r="F998" s="1" t="s">
        <v>526</v>
      </c>
      <c r="G998" s="1" t="s">
        <v>288</v>
      </c>
      <c r="H998" s="1" t="s">
        <v>288</v>
      </c>
      <c r="I998" s="1" t="s">
        <v>288</v>
      </c>
    </row>
    <row r="999" spans="1:9" x14ac:dyDescent="0.2">
      <c r="A999" s="1" t="s">
        <v>70</v>
      </c>
      <c r="B999" s="1">
        <v>1</v>
      </c>
      <c r="C999" s="1">
        <v>0</v>
      </c>
      <c r="D999" s="1">
        <v>2</v>
      </c>
      <c r="E999" s="1">
        <v>400</v>
      </c>
      <c r="F999" s="1" t="s">
        <v>526</v>
      </c>
      <c r="G999" s="1" t="s">
        <v>288</v>
      </c>
      <c r="H999" s="1" t="s">
        <v>288</v>
      </c>
      <c r="I999" s="1" t="s">
        <v>288</v>
      </c>
    </row>
    <row r="1000" spans="1:9" x14ac:dyDescent="0.2">
      <c r="A1000" s="1" t="s">
        <v>70</v>
      </c>
      <c r="B1000" s="1">
        <v>11</v>
      </c>
      <c r="C1000" s="1">
        <v>0</v>
      </c>
      <c r="D1000" s="1">
        <v>2</v>
      </c>
      <c r="E1000" s="1">
        <v>400</v>
      </c>
      <c r="F1000" s="1" t="s">
        <v>526</v>
      </c>
      <c r="G1000" s="1" t="s">
        <v>288</v>
      </c>
      <c r="H1000" s="1" t="s">
        <v>288</v>
      </c>
      <c r="I1000" s="1" t="s">
        <v>288</v>
      </c>
    </row>
    <row r="1001" spans="1:9" x14ac:dyDescent="0.2">
      <c r="A1001" s="1" t="s">
        <v>70</v>
      </c>
      <c r="B1001" s="1">
        <v>1</v>
      </c>
      <c r="C1001" s="1">
        <v>0</v>
      </c>
      <c r="D1001" s="1">
        <v>2</v>
      </c>
      <c r="E1001" s="1" t="s">
        <v>526</v>
      </c>
      <c r="F1001" s="1" t="s">
        <v>526</v>
      </c>
      <c r="G1001" s="1" t="s">
        <v>288</v>
      </c>
      <c r="H1001" s="1" t="s">
        <v>288</v>
      </c>
      <c r="I1001" s="1" t="s">
        <v>288</v>
      </c>
    </row>
    <row r="1002" spans="1:9" x14ac:dyDescent="0.2">
      <c r="A1002" s="1" t="s">
        <v>70</v>
      </c>
      <c r="B1002" s="1">
        <v>1</v>
      </c>
      <c r="C1002" s="1">
        <v>0</v>
      </c>
      <c r="D1002" s="1">
        <v>2</v>
      </c>
      <c r="E1002" s="1" t="s">
        <v>526</v>
      </c>
      <c r="F1002" s="1" t="s">
        <v>526</v>
      </c>
      <c r="G1002" s="1" t="s">
        <v>288</v>
      </c>
      <c r="H1002" s="1" t="s">
        <v>288</v>
      </c>
      <c r="I1002" s="1" t="s">
        <v>288</v>
      </c>
    </row>
    <row r="1003" spans="1:9" x14ac:dyDescent="0.2">
      <c r="A1003" s="1" t="s">
        <v>70</v>
      </c>
      <c r="B1003" s="1">
        <v>0</v>
      </c>
      <c r="C1003" s="1">
        <v>0</v>
      </c>
      <c r="D1003" s="1">
        <v>0</v>
      </c>
      <c r="E1003" s="1" t="s">
        <v>526</v>
      </c>
      <c r="F1003" s="1" t="s">
        <v>526</v>
      </c>
      <c r="G1003" s="1" t="s">
        <v>288</v>
      </c>
      <c r="H1003" s="1" t="s">
        <v>288</v>
      </c>
      <c r="I1003" s="1" t="s">
        <v>288</v>
      </c>
    </row>
    <row r="1004" spans="1:9" x14ac:dyDescent="0.2">
      <c r="A1004" s="1" t="s">
        <v>70</v>
      </c>
      <c r="B1004" s="1">
        <v>1</v>
      </c>
      <c r="C1004" s="1">
        <v>0</v>
      </c>
      <c r="D1004" s="1" t="s">
        <v>288</v>
      </c>
      <c r="E1004" s="1" t="s">
        <v>526</v>
      </c>
      <c r="F1004" s="1" t="s">
        <v>526</v>
      </c>
      <c r="G1004" s="1" t="s">
        <v>288</v>
      </c>
      <c r="H1004" s="1" t="s">
        <v>288</v>
      </c>
      <c r="I1004" s="1" t="s">
        <v>288</v>
      </c>
    </row>
    <row r="1005" spans="1:9" x14ac:dyDescent="0.2">
      <c r="A1005" s="1" t="s">
        <v>70</v>
      </c>
      <c r="B1005" s="1">
        <v>5</v>
      </c>
      <c r="C1005" s="1">
        <v>0</v>
      </c>
      <c r="D1005" s="1" t="s">
        <v>288</v>
      </c>
      <c r="E1005" s="1" t="s">
        <v>526</v>
      </c>
      <c r="F1005" s="1" t="s">
        <v>526</v>
      </c>
      <c r="G1005" s="1" t="s">
        <v>288</v>
      </c>
      <c r="H1005" s="1" t="s">
        <v>288</v>
      </c>
      <c r="I1005" s="1" t="s">
        <v>288</v>
      </c>
    </row>
    <row r="1006" spans="1:9" x14ac:dyDescent="0.2">
      <c r="A1006" s="1" t="s">
        <v>70</v>
      </c>
      <c r="B1006" s="1">
        <v>0</v>
      </c>
      <c r="C1006" s="1">
        <v>0</v>
      </c>
      <c r="D1006" s="1" t="s">
        <v>288</v>
      </c>
      <c r="E1006" s="1" t="s">
        <v>526</v>
      </c>
      <c r="F1006" s="1" t="s">
        <v>526</v>
      </c>
      <c r="G1006" s="1" t="s">
        <v>288</v>
      </c>
      <c r="H1006" s="1" t="s">
        <v>288</v>
      </c>
      <c r="I1006" s="1" t="s">
        <v>288</v>
      </c>
    </row>
    <row r="1007" spans="1:9" x14ac:dyDescent="0.2">
      <c r="A1007" s="1" t="s">
        <v>70</v>
      </c>
      <c r="B1007" s="1">
        <v>1</v>
      </c>
      <c r="C1007" s="1">
        <v>0</v>
      </c>
      <c r="D1007" s="1" t="s">
        <v>288</v>
      </c>
      <c r="E1007" s="1" t="s">
        <v>526</v>
      </c>
      <c r="F1007" s="1" t="s">
        <v>526</v>
      </c>
      <c r="G1007" s="1" t="s">
        <v>288</v>
      </c>
      <c r="H1007" s="1" t="s">
        <v>288</v>
      </c>
      <c r="I1007" s="1" t="s">
        <v>288</v>
      </c>
    </row>
    <row r="1008" spans="1:9" x14ac:dyDescent="0.2">
      <c r="A1008" s="1" t="s">
        <v>70</v>
      </c>
      <c r="B1008" s="1">
        <v>0</v>
      </c>
      <c r="C1008" s="1">
        <v>0</v>
      </c>
      <c r="D1008" s="1" t="s">
        <v>288</v>
      </c>
      <c r="E1008" s="1" t="s">
        <v>526</v>
      </c>
      <c r="F1008" s="1" t="s">
        <v>526</v>
      </c>
      <c r="G1008" s="1" t="s">
        <v>288</v>
      </c>
      <c r="H1008" s="1" t="s">
        <v>288</v>
      </c>
      <c r="I1008" s="1" t="s">
        <v>288</v>
      </c>
    </row>
    <row r="1009" spans="1:9" x14ac:dyDescent="0.2">
      <c r="A1009" s="1" t="s">
        <v>70</v>
      </c>
      <c r="B1009" s="1">
        <v>5</v>
      </c>
      <c r="C1009" s="1">
        <v>0</v>
      </c>
      <c r="D1009" s="1" t="s">
        <v>288</v>
      </c>
      <c r="E1009" s="1" t="s">
        <v>526</v>
      </c>
      <c r="F1009" s="1" t="s">
        <v>526</v>
      </c>
      <c r="G1009" s="1" t="s">
        <v>288</v>
      </c>
      <c r="H1009" s="1" t="s">
        <v>288</v>
      </c>
      <c r="I1009" s="1" t="s">
        <v>288</v>
      </c>
    </row>
    <row r="1010" spans="1:9" x14ac:dyDescent="0.2">
      <c r="A1010" s="1" t="s">
        <v>70</v>
      </c>
      <c r="B1010" s="1">
        <v>2</v>
      </c>
      <c r="C1010" s="1">
        <v>0</v>
      </c>
      <c r="D1010" s="1">
        <v>500</v>
      </c>
      <c r="E1010" s="1" t="s">
        <v>526</v>
      </c>
      <c r="F1010" s="1" t="s">
        <v>526</v>
      </c>
      <c r="G1010" s="1" t="s">
        <v>288</v>
      </c>
      <c r="H1010" s="1" t="s">
        <v>288</v>
      </c>
      <c r="I1010" s="1" t="s">
        <v>288</v>
      </c>
    </row>
    <row r="1011" spans="1:9" x14ac:dyDescent="0.2">
      <c r="A1011" s="1" t="s">
        <v>70</v>
      </c>
      <c r="B1011" s="1">
        <v>1</v>
      </c>
      <c r="C1011" s="1">
        <v>0</v>
      </c>
      <c r="D1011" s="1">
        <v>2</v>
      </c>
      <c r="E1011" s="1" t="s">
        <v>526</v>
      </c>
      <c r="F1011" s="1" t="s">
        <v>526</v>
      </c>
      <c r="G1011" s="1" t="s">
        <v>288</v>
      </c>
      <c r="H1011" s="1" t="s">
        <v>288</v>
      </c>
      <c r="I1011" s="1" t="s">
        <v>288</v>
      </c>
    </row>
    <row r="1012" spans="1:9" x14ac:dyDescent="0.2">
      <c r="A1012" s="1" t="s">
        <v>70</v>
      </c>
      <c r="B1012" s="1">
        <v>1</v>
      </c>
      <c r="C1012" s="1">
        <v>0</v>
      </c>
      <c r="D1012" s="1">
        <v>2</v>
      </c>
      <c r="E1012" s="1" t="s">
        <v>526</v>
      </c>
      <c r="F1012" s="1" t="s">
        <v>526</v>
      </c>
      <c r="G1012" s="1" t="s">
        <v>288</v>
      </c>
      <c r="H1012" s="1" t="s">
        <v>288</v>
      </c>
      <c r="I1012" s="1" t="s">
        <v>288</v>
      </c>
    </row>
    <row r="1013" spans="1:9" x14ac:dyDescent="0.2">
      <c r="A1013" s="1" t="s">
        <v>70</v>
      </c>
      <c r="B1013" s="1">
        <v>1</v>
      </c>
      <c r="C1013" s="1">
        <v>0</v>
      </c>
      <c r="D1013" s="1">
        <v>2</v>
      </c>
      <c r="E1013" s="1" t="s">
        <v>526</v>
      </c>
      <c r="F1013" s="1" t="s">
        <v>526</v>
      </c>
      <c r="G1013" s="1" t="s">
        <v>288</v>
      </c>
      <c r="H1013" s="1" t="s">
        <v>288</v>
      </c>
      <c r="I1013" s="1" t="s">
        <v>288</v>
      </c>
    </row>
    <row r="1014" spans="1:9" x14ac:dyDescent="0.2">
      <c r="A1014" s="1" t="s">
        <v>70</v>
      </c>
      <c r="B1014" s="1">
        <v>5</v>
      </c>
      <c r="C1014" s="1">
        <v>0</v>
      </c>
      <c r="D1014" s="1">
        <v>2</v>
      </c>
      <c r="E1014" s="1" t="s">
        <v>526</v>
      </c>
      <c r="F1014" s="1" t="s">
        <v>526</v>
      </c>
      <c r="G1014" s="1" t="s">
        <v>288</v>
      </c>
      <c r="H1014" s="1" t="s">
        <v>288</v>
      </c>
      <c r="I1014" s="1" t="s">
        <v>288</v>
      </c>
    </row>
    <row r="1015" spans="1:9" x14ac:dyDescent="0.2">
      <c r="A1015" s="1" t="s">
        <v>70</v>
      </c>
      <c r="B1015" s="1">
        <v>5</v>
      </c>
      <c r="C1015" s="1">
        <v>0</v>
      </c>
      <c r="D1015" s="1">
        <v>2</v>
      </c>
      <c r="E1015" s="1" t="s">
        <v>526</v>
      </c>
      <c r="F1015" s="1" t="s">
        <v>526</v>
      </c>
      <c r="G1015" s="1" t="s">
        <v>288</v>
      </c>
      <c r="H1015" s="1" t="s">
        <v>288</v>
      </c>
      <c r="I1015" s="1" t="s">
        <v>288</v>
      </c>
    </row>
    <row r="1016" spans="1:9" x14ac:dyDescent="0.2">
      <c r="A1016" s="1" t="s">
        <v>70</v>
      </c>
      <c r="B1016" s="1">
        <v>1</v>
      </c>
      <c r="C1016" s="1">
        <v>0</v>
      </c>
      <c r="D1016" s="1" t="s">
        <v>288</v>
      </c>
      <c r="E1016" s="1" t="s">
        <v>526</v>
      </c>
      <c r="F1016" s="1" t="s">
        <v>526</v>
      </c>
      <c r="G1016" s="1" t="s">
        <v>288</v>
      </c>
      <c r="H1016" s="1" t="s">
        <v>288</v>
      </c>
      <c r="I1016" s="1" t="s">
        <v>288</v>
      </c>
    </row>
    <row r="1017" spans="1:9" x14ac:dyDescent="0.2">
      <c r="A1017" s="1" t="s">
        <v>70</v>
      </c>
      <c r="B1017" s="1">
        <v>1</v>
      </c>
      <c r="C1017" s="1">
        <v>0</v>
      </c>
      <c r="D1017" s="1">
        <v>2</v>
      </c>
      <c r="E1017" s="1" t="s">
        <v>526</v>
      </c>
      <c r="F1017" s="1" t="s">
        <v>526</v>
      </c>
      <c r="G1017" s="1" t="s">
        <v>288</v>
      </c>
      <c r="H1017" s="1" t="s">
        <v>288</v>
      </c>
      <c r="I1017" s="1" t="s">
        <v>288</v>
      </c>
    </row>
    <row r="1018" spans="1:9" x14ac:dyDescent="0.2">
      <c r="A1018" s="1" t="s">
        <v>70</v>
      </c>
      <c r="B1018" s="1">
        <v>1</v>
      </c>
      <c r="C1018" s="1">
        <v>0</v>
      </c>
      <c r="D1018" s="1">
        <v>2</v>
      </c>
      <c r="E1018" s="1">
        <v>100</v>
      </c>
      <c r="F1018" s="1" t="s">
        <v>526</v>
      </c>
      <c r="G1018" s="1" t="s">
        <v>288</v>
      </c>
      <c r="H1018" s="1" t="s">
        <v>288</v>
      </c>
      <c r="I1018" s="1" t="s">
        <v>288</v>
      </c>
    </row>
    <row r="1019" spans="1:9" x14ac:dyDescent="0.2">
      <c r="A1019" s="1" t="s">
        <v>70</v>
      </c>
      <c r="B1019" s="1">
        <v>8</v>
      </c>
      <c r="C1019" s="1">
        <v>0</v>
      </c>
      <c r="D1019" s="1">
        <v>2</v>
      </c>
      <c r="E1019" s="1">
        <v>100</v>
      </c>
      <c r="F1019" s="1" t="s">
        <v>526</v>
      </c>
      <c r="G1019" s="1" t="s">
        <v>288</v>
      </c>
      <c r="H1019" s="1" t="s">
        <v>288</v>
      </c>
      <c r="I1019" s="1" t="s">
        <v>288</v>
      </c>
    </row>
    <row r="1020" spans="1:9" x14ac:dyDescent="0.2">
      <c r="A1020" s="1" t="s">
        <v>70</v>
      </c>
      <c r="B1020" s="1">
        <v>1</v>
      </c>
      <c r="C1020" s="1">
        <v>0</v>
      </c>
      <c r="D1020" s="1">
        <v>2</v>
      </c>
      <c r="E1020" s="1">
        <v>400</v>
      </c>
      <c r="F1020" s="1" t="s">
        <v>526</v>
      </c>
      <c r="G1020" s="1" t="s">
        <v>288</v>
      </c>
      <c r="H1020" s="1" t="s">
        <v>288</v>
      </c>
      <c r="I1020" s="1" t="s">
        <v>288</v>
      </c>
    </row>
    <row r="1021" spans="1:9" x14ac:dyDescent="0.2">
      <c r="A1021" s="1" t="s">
        <v>70</v>
      </c>
      <c r="B1021" s="1">
        <v>11</v>
      </c>
      <c r="C1021" s="1">
        <v>0</v>
      </c>
      <c r="D1021" s="1">
        <v>2</v>
      </c>
      <c r="E1021" s="1">
        <v>400</v>
      </c>
      <c r="F1021" s="1" t="s">
        <v>526</v>
      </c>
      <c r="G1021" s="1" t="s">
        <v>288</v>
      </c>
      <c r="H1021" s="1" t="s">
        <v>288</v>
      </c>
      <c r="I1021" s="1" t="s">
        <v>288</v>
      </c>
    </row>
    <row r="1022" spans="1:9" x14ac:dyDescent="0.2">
      <c r="A1022" s="1" t="s">
        <v>70</v>
      </c>
      <c r="B1022" s="1">
        <v>11</v>
      </c>
      <c r="C1022" s="1">
        <v>0</v>
      </c>
      <c r="D1022" s="1">
        <v>2</v>
      </c>
      <c r="E1022" s="1">
        <v>400</v>
      </c>
      <c r="F1022" s="1" t="s">
        <v>526</v>
      </c>
      <c r="G1022" s="1" t="s">
        <v>288</v>
      </c>
      <c r="H1022" s="1" t="s">
        <v>288</v>
      </c>
      <c r="I1022" s="1" t="s">
        <v>288</v>
      </c>
    </row>
    <row r="1023" spans="1:9" x14ac:dyDescent="0.2">
      <c r="A1023" s="1" t="s">
        <v>70</v>
      </c>
      <c r="B1023" s="1">
        <v>1</v>
      </c>
      <c r="C1023" s="1">
        <v>0</v>
      </c>
      <c r="D1023" s="1">
        <v>2</v>
      </c>
      <c r="E1023" s="1" t="s">
        <v>526</v>
      </c>
      <c r="F1023" s="1" t="s">
        <v>526</v>
      </c>
      <c r="G1023" s="1" t="s">
        <v>288</v>
      </c>
      <c r="H1023" s="1" t="s">
        <v>288</v>
      </c>
      <c r="I1023" s="1" t="s">
        <v>288</v>
      </c>
    </row>
    <row r="1024" spans="1:9" x14ac:dyDescent="0.2">
      <c r="A1024" s="1" t="s">
        <v>70</v>
      </c>
      <c r="B1024" s="1">
        <v>8</v>
      </c>
      <c r="C1024" s="1">
        <v>0</v>
      </c>
      <c r="D1024" s="1">
        <v>2</v>
      </c>
      <c r="E1024" s="1" t="s">
        <v>526</v>
      </c>
      <c r="F1024" s="1" t="s">
        <v>526</v>
      </c>
      <c r="G1024" s="1" t="s">
        <v>288</v>
      </c>
      <c r="H1024" s="1" t="s">
        <v>288</v>
      </c>
      <c r="I1024" s="1" t="s">
        <v>288</v>
      </c>
    </row>
    <row r="1025" spans="1:9" x14ac:dyDescent="0.2">
      <c r="A1025" s="1" t="s">
        <v>70</v>
      </c>
      <c r="B1025" s="1">
        <v>9</v>
      </c>
      <c r="C1025" s="1">
        <v>0</v>
      </c>
      <c r="D1025" s="1">
        <v>400</v>
      </c>
      <c r="E1025" s="1" t="s">
        <v>526</v>
      </c>
      <c r="F1025" s="1" t="s">
        <v>526</v>
      </c>
      <c r="G1025" s="1" t="s">
        <v>288</v>
      </c>
      <c r="H1025" s="1" t="s">
        <v>288</v>
      </c>
      <c r="I1025" s="1" t="s">
        <v>288</v>
      </c>
    </row>
    <row r="1026" spans="1:9" x14ac:dyDescent="0.2">
      <c r="A1026" s="1" t="s">
        <v>70</v>
      </c>
      <c r="B1026" s="1">
        <v>3</v>
      </c>
      <c r="C1026" s="1">
        <v>10</v>
      </c>
      <c r="D1026" s="1" t="s">
        <v>288</v>
      </c>
      <c r="E1026" s="1" t="s">
        <v>526</v>
      </c>
      <c r="F1026" s="1" t="s">
        <v>526</v>
      </c>
      <c r="G1026" s="1" t="s">
        <v>288</v>
      </c>
      <c r="H1026" s="1" t="s">
        <v>288</v>
      </c>
      <c r="I1026" s="1" t="s">
        <v>288</v>
      </c>
    </row>
    <row r="1027" spans="1:9" x14ac:dyDescent="0.2">
      <c r="A1027" s="1" t="s">
        <v>70</v>
      </c>
      <c r="B1027" s="1">
        <v>11</v>
      </c>
      <c r="C1027" s="1">
        <v>10</v>
      </c>
      <c r="D1027" s="1" t="s">
        <v>288</v>
      </c>
      <c r="E1027" s="1" t="s">
        <v>526</v>
      </c>
      <c r="F1027" s="1" t="s">
        <v>526</v>
      </c>
      <c r="G1027" s="1" t="s">
        <v>288</v>
      </c>
      <c r="H1027" s="1" t="s">
        <v>288</v>
      </c>
      <c r="I1027" s="1" t="s">
        <v>288</v>
      </c>
    </row>
    <row r="1028" spans="1:9" x14ac:dyDescent="0.2">
      <c r="A1028" s="1" t="s">
        <v>70</v>
      </c>
      <c r="B1028" s="1">
        <v>1</v>
      </c>
      <c r="C1028" s="1">
        <v>0</v>
      </c>
      <c r="D1028" s="1">
        <v>2</v>
      </c>
      <c r="E1028" s="1" t="s">
        <v>526</v>
      </c>
      <c r="F1028" s="1" t="s">
        <v>526</v>
      </c>
      <c r="G1028" s="1" t="s">
        <v>288</v>
      </c>
      <c r="H1028" s="1" t="s">
        <v>288</v>
      </c>
      <c r="I1028" s="1" t="s">
        <v>288</v>
      </c>
    </row>
    <row r="1029" spans="1:9" x14ac:dyDescent="0.2">
      <c r="A1029" s="1" t="s">
        <v>70</v>
      </c>
      <c r="B1029" s="1">
        <v>0</v>
      </c>
      <c r="C1029" s="1">
        <v>0</v>
      </c>
      <c r="D1029" s="1">
        <v>0</v>
      </c>
      <c r="E1029" s="1" t="s">
        <v>526</v>
      </c>
      <c r="F1029" s="1" t="s">
        <v>526</v>
      </c>
      <c r="G1029" s="1" t="s">
        <v>288</v>
      </c>
      <c r="H1029" s="1" t="s">
        <v>288</v>
      </c>
      <c r="I1029" s="1" t="s">
        <v>288</v>
      </c>
    </row>
    <row r="1030" spans="1:9" x14ac:dyDescent="0.2">
      <c r="A1030" s="1" t="s">
        <v>70</v>
      </c>
      <c r="B1030" s="1">
        <v>3</v>
      </c>
      <c r="C1030" s="1">
        <v>0</v>
      </c>
      <c r="D1030" s="1">
        <v>2</v>
      </c>
      <c r="E1030" s="1" t="s">
        <v>526</v>
      </c>
      <c r="F1030" s="1" t="s">
        <v>526</v>
      </c>
      <c r="G1030" s="1" t="s">
        <v>288</v>
      </c>
      <c r="H1030" s="1" t="s">
        <v>288</v>
      </c>
      <c r="I1030" s="1" t="s">
        <v>288</v>
      </c>
    </row>
    <row r="1031" spans="1:9" x14ac:dyDescent="0.2">
      <c r="A1031" s="1" t="s">
        <v>70</v>
      </c>
      <c r="B1031" s="1">
        <v>1</v>
      </c>
      <c r="C1031" s="1">
        <v>0</v>
      </c>
      <c r="D1031" s="1">
        <v>2</v>
      </c>
      <c r="E1031" s="1" t="s">
        <v>526</v>
      </c>
      <c r="F1031" s="1" t="s">
        <v>526</v>
      </c>
      <c r="G1031" s="1" t="s">
        <v>288</v>
      </c>
      <c r="H1031" s="1" t="s">
        <v>288</v>
      </c>
      <c r="I1031" s="1" t="s">
        <v>288</v>
      </c>
    </row>
    <row r="1032" spans="1:9" x14ac:dyDescent="0.2">
      <c r="A1032" s="1" t="s">
        <v>70</v>
      </c>
      <c r="B1032" s="1">
        <v>1</v>
      </c>
      <c r="C1032" s="1">
        <v>0</v>
      </c>
      <c r="D1032" s="1">
        <v>2</v>
      </c>
      <c r="E1032" s="1" t="s">
        <v>526</v>
      </c>
      <c r="F1032" s="1" t="s">
        <v>526</v>
      </c>
      <c r="G1032" s="1" t="s">
        <v>288</v>
      </c>
      <c r="H1032" s="1" t="s">
        <v>288</v>
      </c>
      <c r="I1032" s="1" t="s">
        <v>288</v>
      </c>
    </row>
    <row r="1033" spans="1:9" x14ac:dyDescent="0.2">
      <c r="A1033" s="1" t="s">
        <v>70</v>
      </c>
      <c r="B1033" s="1">
        <v>5</v>
      </c>
      <c r="C1033" s="1">
        <v>0</v>
      </c>
      <c r="D1033" s="1">
        <v>2</v>
      </c>
      <c r="E1033" s="1" t="s">
        <v>526</v>
      </c>
      <c r="F1033" s="1" t="s">
        <v>526</v>
      </c>
      <c r="G1033" s="1" t="s">
        <v>288</v>
      </c>
      <c r="H1033" s="1" t="s">
        <v>288</v>
      </c>
      <c r="I1033" s="1" t="s">
        <v>288</v>
      </c>
    </row>
    <row r="1034" spans="1:9" x14ac:dyDescent="0.2">
      <c r="A1034" s="1" t="s">
        <v>70</v>
      </c>
      <c r="B1034" s="1">
        <v>1</v>
      </c>
      <c r="C1034" s="1">
        <v>0</v>
      </c>
      <c r="D1034" s="1">
        <v>2</v>
      </c>
      <c r="E1034" s="1" t="s">
        <v>526</v>
      </c>
      <c r="F1034" s="1" t="s">
        <v>526</v>
      </c>
      <c r="G1034" s="1" t="s">
        <v>288</v>
      </c>
      <c r="H1034" s="1" t="s">
        <v>288</v>
      </c>
      <c r="I1034" s="1" t="s">
        <v>288</v>
      </c>
    </row>
    <row r="1035" spans="1:9" x14ac:dyDescent="0.2">
      <c r="A1035" s="1" t="s">
        <v>70</v>
      </c>
      <c r="B1035" s="1">
        <v>1</v>
      </c>
      <c r="C1035" s="1">
        <v>0</v>
      </c>
      <c r="D1035" s="1">
        <v>2</v>
      </c>
      <c r="E1035" s="1" t="s">
        <v>526</v>
      </c>
      <c r="F1035" s="1" t="s">
        <v>526</v>
      </c>
      <c r="G1035" s="1" t="s">
        <v>288</v>
      </c>
      <c r="H1035" s="1" t="s">
        <v>288</v>
      </c>
      <c r="I1035" s="1" t="s">
        <v>288</v>
      </c>
    </row>
    <row r="1036" spans="1:9" x14ac:dyDescent="0.2">
      <c r="A1036" s="1" t="s">
        <v>70</v>
      </c>
      <c r="B1036" s="1">
        <v>0</v>
      </c>
      <c r="C1036" s="1">
        <v>0</v>
      </c>
      <c r="D1036" s="1" t="s">
        <v>288</v>
      </c>
      <c r="E1036" s="1" t="s">
        <v>526</v>
      </c>
      <c r="F1036" s="1" t="s">
        <v>526</v>
      </c>
      <c r="G1036" s="1" t="s">
        <v>288</v>
      </c>
      <c r="H1036" s="1" t="s">
        <v>288</v>
      </c>
      <c r="I1036" s="1" t="s">
        <v>288</v>
      </c>
    </row>
    <row r="1037" spans="1:9" x14ac:dyDescent="0.2">
      <c r="A1037" s="1" t="s">
        <v>70</v>
      </c>
      <c r="B1037" s="1">
        <v>0</v>
      </c>
      <c r="C1037" s="1">
        <v>0</v>
      </c>
      <c r="D1037" s="1" t="s">
        <v>288</v>
      </c>
      <c r="E1037" s="1" t="s">
        <v>526</v>
      </c>
      <c r="F1037" s="1" t="s">
        <v>526</v>
      </c>
      <c r="G1037" s="1" t="s">
        <v>288</v>
      </c>
      <c r="H1037" s="1" t="s">
        <v>288</v>
      </c>
      <c r="I1037" s="1" t="s">
        <v>288</v>
      </c>
    </row>
    <row r="1038" spans="1:9" x14ac:dyDescent="0.2">
      <c r="A1038" s="1" t="s">
        <v>70</v>
      </c>
      <c r="B1038" s="1">
        <v>0</v>
      </c>
      <c r="C1038" s="1">
        <v>0</v>
      </c>
      <c r="D1038" s="1" t="s">
        <v>288</v>
      </c>
      <c r="E1038" s="1" t="s">
        <v>526</v>
      </c>
      <c r="F1038" s="1" t="s">
        <v>526</v>
      </c>
      <c r="G1038" s="1" t="s">
        <v>288</v>
      </c>
      <c r="H1038" s="1" t="s">
        <v>288</v>
      </c>
      <c r="I1038" s="1" t="s">
        <v>288</v>
      </c>
    </row>
    <row r="1039" spans="1:9" x14ac:dyDescent="0.2">
      <c r="A1039" s="1" t="s">
        <v>70</v>
      </c>
      <c r="B1039" s="1">
        <v>4</v>
      </c>
      <c r="C1039" s="1">
        <v>0</v>
      </c>
      <c r="D1039" s="1">
        <v>1.25</v>
      </c>
      <c r="E1039" s="1" t="s">
        <v>526</v>
      </c>
      <c r="F1039" s="1" t="s">
        <v>526</v>
      </c>
      <c r="G1039" s="1" t="s">
        <v>288</v>
      </c>
      <c r="H1039" s="1" t="s">
        <v>288</v>
      </c>
      <c r="I1039" s="1" t="s">
        <v>288</v>
      </c>
    </row>
    <row r="1040" spans="1:9" x14ac:dyDescent="0.2">
      <c r="A1040" s="1" t="s">
        <v>70</v>
      </c>
      <c r="B1040" s="1">
        <v>1</v>
      </c>
      <c r="C1040" s="1">
        <v>0</v>
      </c>
      <c r="D1040" s="1">
        <v>2</v>
      </c>
      <c r="E1040" s="1" t="s">
        <v>526</v>
      </c>
      <c r="F1040" s="1" t="s">
        <v>526</v>
      </c>
      <c r="G1040" s="1" t="s">
        <v>288</v>
      </c>
      <c r="H1040" s="1" t="s">
        <v>288</v>
      </c>
      <c r="I1040" s="1" t="s">
        <v>288</v>
      </c>
    </row>
    <row r="1041" spans="1:9" x14ac:dyDescent="0.2">
      <c r="A1041" s="1" t="s">
        <v>70</v>
      </c>
      <c r="B1041" s="1">
        <v>1</v>
      </c>
      <c r="C1041" s="1">
        <v>0</v>
      </c>
      <c r="D1041" s="1">
        <v>2</v>
      </c>
      <c r="E1041" s="1" t="s">
        <v>526</v>
      </c>
      <c r="F1041" s="1" t="s">
        <v>526</v>
      </c>
      <c r="G1041" s="1" t="s">
        <v>288</v>
      </c>
      <c r="H1041" s="1" t="s">
        <v>288</v>
      </c>
      <c r="I1041" s="1" t="s">
        <v>288</v>
      </c>
    </row>
    <row r="1042" spans="1:9" x14ac:dyDescent="0.2">
      <c r="A1042" s="1" t="s">
        <v>70</v>
      </c>
      <c r="B1042" s="1">
        <v>1</v>
      </c>
      <c r="C1042" s="1">
        <v>10</v>
      </c>
      <c r="D1042" s="1" t="s">
        <v>288</v>
      </c>
      <c r="E1042" s="1" t="s">
        <v>526</v>
      </c>
      <c r="F1042" s="1" t="s">
        <v>526</v>
      </c>
      <c r="G1042" s="1" t="s">
        <v>288</v>
      </c>
      <c r="H1042" s="1" t="s">
        <v>288</v>
      </c>
      <c r="I1042" s="1" t="s">
        <v>288</v>
      </c>
    </row>
    <row r="1043" spans="1:9" x14ac:dyDescent="0.2">
      <c r="A1043" s="1" t="s">
        <v>70</v>
      </c>
      <c r="B1043" s="1">
        <v>1</v>
      </c>
      <c r="C1043" s="1">
        <v>0</v>
      </c>
      <c r="D1043" s="1">
        <v>2</v>
      </c>
      <c r="E1043" s="1" t="s">
        <v>526</v>
      </c>
      <c r="F1043" s="1" t="s">
        <v>526</v>
      </c>
      <c r="G1043" s="1" t="s">
        <v>288</v>
      </c>
      <c r="H1043" s="1" t="s">
        <v>288</v>
      </c>
      <c r="I1043" s="1" t="s">
        <v>288</v>
      </c>
    </row>
    <row r="1044" spans="1:9" x14ac:dyDescent="0.2">
      <c r="A1044" s="1" t="s">
        <v>70</v>
      </c>
      <c r="B1044" s="1">
        <v>0</v>
      </c>
      <c r="C1044" s="1">
        <v>0</v>
      </c>
      <c r="D1044" s="1">
        <v>0</v>
      </c>
      <c r="E1044" s="1" t="s">
        <v>526</v>
      </c>
      <c r="F1044" s="1" t="s">
        <v>526</v>
      </c>
      <c r="G1044" s="1" t="s">
        <v>288</v>
      </c>
      <c r="H1044" s="1" t="s">
        <v>288</v>
      </c>
      <c r="I1044" s="1" t="s">
        <v>288</v>
      </c>
    </row>
    <row r="1045" spans="1:9" x14ac:dyDescent="0.2">
      <c r="A1045" s="1" t="s">
        <v>70</v>
      </c>
      <c r="B1045" s="1">
        <v>4</v>
      </c>
      <c r="C1045" s="1">
        <v>0</v>
      </c>
      <c r="D1045" s="1">
        <v>1.25</v>
      </c>
      <c r="E1045" s="1" t="s">
        <v>526</v>
      </c>
      <c r="F1045" s="1" t="s">
        <v>526</v>
      </c>
      <c r="G1045" s="1" t="s">
        <v>288</v>
      </c>
      <c r="H1045" s="1" t="s">
        <v>288</v>
      </c>
      <c r="I1045" s="1" t="s">
        <v>288</v>
      </c>
    </row>
    <row r="1046" spans="1:9" x14ac:dyDescent="0.2">
      <c r="A1046" s="1" t="s">
        <v>70</v>
      </c>
      <c r="B1046" s="1">
        <v>1</v>
      </c>
      <c r="C1046" s="1">
        <v>0</v>
      </c>
      <c r="D1046" s="1">
        <v>2</v>
      </c>
      <c r="E1046" s="1" t="s">
        <v>526</v>
      </c>
      <c r="F1046" s="1" t="s">
        <v>526</v>
      </c>
      <c r="G1046" s="1" t="s">
        <v>288</v>
      </c>
      <c r="H1046" s="1" t="s">
        <v>288</v>
      </c>
      <c r="I1046" s="1" t="s">
        <v>288</v>
      </c>
    </row>
    <row r="1047" spans="1:9" x14ac:dyDescent="0.2">
      <c r="A1047" s="1" t="s">
        <v>85</v>
      </c>
      <c r="B1047" s="1">
        <v>1</v>
      </c>
      <c r="C1047" s="1">
        <v>0</v>
      </c>
      <c r="D1047" s="1">
        <v>2</v>
      </c>
      <c r="E1047" s="1" t="s">
        <v>526</v>
      </c>
      <c r="F1047" s="1" t="s">
        <v>526</v>
      </c>
      <c r="G1047" s="1">
        <v>0</v>
      </c>
      <c r="H1047" s="1">
        <v>0</v>
      </c>
      <c r="I1047" s="1">
        <v>0</v>
      </c>
    </row>
    <row r="1048" spans="1:9" x14ac:dyDescent="0.2">
      <c r="A1048" s="1" t="s">
        <v>85</v>
      </c>
      <c r="B1048" s="1">
        <v>1</v>
      </c>
      <c r="C1048" s="1">
        <v>0</v>
      </c>
      <c r="D1048" s="1">
        <v>2</v>
      </c>
      <c r="E1048" s="1" t="s">
        <v>526</v>
      </c>
      <c r="F1048" s="1" t="s">
        <v>526</v>
      </c>
      <c r="G1048" s="1">
        <v>35.5</v>
      </c>
      <c r="H1048" s="1" t="s">
        <v>451</v>
      </c>
      <c r="I1048" s="1">
        <v>70</v>
      </c>
    </row>
    <row r="1049" spans="1:9" x14ac:dyDescent="0.2">
      <c r="A1049" s="1" t="s">
        <v>85</v>
      </c>
      <c r="B1049" s="1">
        <v>1</v>
      </c>
      <c r="C1049" s="1">
        <v>0</v>
      </c>
      <c r="D1049" s="1">
        <v>2</v>
      </c>
      <c r="E1049" s="1" t="s">
        <v>526</v>
      </c>
      <c r="F1049" s="1" t="s">
        <v>526</v>
      </c>
      <c r="G1049" s="1">
        <v>35.799999999999997</v>
      </c>
      <c r="H1049" s="1" t="s">
        <v>288</v>
      </c>
      <c r="I1049" s="1" t="s">
        <v>288</v>
      </c>
    </row>
    <row r="1050" spans="1:9" x14ac:dyDescent="0.2">
      <c r="A1050" s="1" t="s">
        <v>85</v>
      </c>
      <c r="B1050" s="1">
        <v>1</v>
      </c>
      <c r="C1050" s="1">
        <v>0</v>
      </c>
      <c r="D1050" s="1">
        <v>2</v>
      </c>
      <c r="E1050" s="1" t="s">
        <v>526</v>
      </c>
      <c r="F1050" s="1" t="s">
        <v>526</v>
      </c>
      <c r="G1050" s="1">
        <v>36</v>
      </c>
      <c r="H1050" s="1" t="s">
        <v>224</v>
      </c>
      <c r="I1050" s="1">
        <v>62</v>
      </c>
    </row>
    <row r="1051" spans="1:9" x14ac:dyDescent="0.2">
      <c r="A1051" s="1" t="s">
        <v>85</v>
      </c>
      <c r="B1051" s="1">
        <v>3</v>
      </c>
      <c r="C1051" s="1">
        <v>0</v>
      </c>
      <c r="D1051" s="1">
        <v>2</v>
      </c>
      <c r="E1051" s="1" t="s">
        <v>526</v>
      </c>
      <c r="F1051" s="1" t="s">
        <v>526</v>
      </c>
      <c r="G1051" s="1">
        <v>36</v>
      </c>
      <c r="H1051" s="1" t="s">
        <v>430</v>
      </c>
      <c r="I1051" s="1">
        <v>70</v>
      </c>
    </row>
    <row r="1052" spans="1:9" x14ac:dyDescent="0.2">
      <c r="A1052" s="1" t="s">
        <v>85</v>
      </c>
      <c r="B1052" s="1">
        <v>1</v>
      </c>
      <c r="C1052" s="1">
        <v>0</v>
      </c>
      <c r="D1052" s="1">
        <v>2</v>
      </c>
      <c r="E1052" s="1" t="s">
        <v>526</v>
      </c>
      <c r="F1052" s="1" t="s">
        <v>526</v>
      </c>
      <c r="G1052" s="1">
        <v>36</v>
      </c>
      <c r="H1052" s="1" t="s">
        <v>446</v>
      </c>
      <c r="I1052" s="1">
        <v>79</v>
      </c>
    </row>
    <row r="1053" spans="1:9" x14ac:dyDescent="0.2">
      <c r="A1053" s="1" t="s">
        <v>85</v>
      </c>
      <c r="B1053" s="1">
        <v>1</v>
      </c>
      <c r="C1053" s="1">
        <v>0</v>
      </c>
      <c r="D1053" s="1">
        <v>2</v>
      </c>
      <c r="E1053" s="1" t="s">
        <v>526</v>
      </c>
      <c r="F1053" s="1" t="s">
        <v>526</v>
      </c>
      <c r="G1053" s="1">
        <v>36.1</v>
      </c>
      <c r="H1053" s="1" t="s">
        <v>288</v>
      </c>
      <c r="I1053" s="1" t="s">
        <v>288</v>
      </c>
    </row>
    <row r="1054" spans="1:9" x14ac:dyDescent="0.2">
      <c r="A1054" s="1" t="s">
        <v>85</v>
      </c>
      <c r="B1054" s="1">
        <v>3</v>
      </c>
      <c r="C1054" s="1">
        <v>0</v>
      </c>
      <c r="D1054" s="1">
        <v>2</v>
      </c>
      <c r="E1054" s="1" t="s">
        <v>526</v>
      </c>
      <c r="F1054" s="1" t="s">
        <v>526</v>
      </c>
      <c r="G1054" s="1">
        <v>36.200000000000003</v>
      </c>
      <c r="H1054" s="1" t="s">
        <v>288</v>
      </c>
      <c r="I1054" s="1" t="s">
        <v>288</v>
      </c>
    </row>
    <row r="1055" spans="1:9" x14ac:dyDescent="0.2">
      <c r="A1055" s="1" t="s">
        <v>85</v>
      </c>
      <c r="B1055" s="1">
        <v>1</v>
      </c>
      <c r="C1055" s="1">
        <v>0</v>
      </c>
      <c r="D1055" s="1">
        <v>2</v>
      </c>
      <c r="E1055" s="1" t="s">
        <v>526</v>
      </c>
      <c r="F1055" s="1" t="s">
        <v>526</v>
      </c>
      <c r="G1055" s="1">
        <v>36.200000000000003</v>
      </c>
      <c r="H1055" s="1" t="s">
        <v>288</v>
      </c>
      <c r="I1055" s="1" t="s">
        <v>288</v>
      </c>
    </row>
    <row r="1056" spans="1:9" x14ac:dyDescent="0.2">
      <c r="A1056" s="1" t="s">
        <v>85</v>
      </c>
      <c r="B1056" s="1">
        <v>1</v>
      </c>
      <c r="C1056" s="1">
        <v>0</v>
      </c>
      <c r="D1056" s="1">
        <v>2</v>
      </c>
      <c r="E1056" s="1" t="s">
        <v>526</v>
      </c>
      <c r="F1056" s="1" t="s">
        <v>526</v>
      </c>
      <c r="G1056" s="1">
        <v>36.299999999999997</v>
      </c>
      <c r="H1056" s="1" t="s">
        <v>192</v>
      </c>
      <c r="I1056" s="1">
        <v>85</v>
      </c>
    </row>
    <row r="1057" spans="1:9" x14ac:dyDescent="0.2">
      <c r="A1057" s="1" t="s">
        <v>85</v>
      </c>
      <c r="B1057" s="1">
        <v>1</v>
      </c>
      <c r="C1057" s="1">
        <v>0</v>
      </c>
      <c r="D1057" s="1">
        <v>2</v>
      </c>
      <c r="E1057" s="1" t="s">
        <v>526</v>
      </c>
      <c r="F1057" s="1" t="s">
        <v>526</v>
      </c>
      <c r="G1057" s="1">
        <v>36.299999999999997</v>
      </c>
      <c r="H1057" s="1" t="s">
        <v>288</v>
      </c>
      <c r="I1057" s="1" t="s">
        <v>288</v>
      </c>
    </row>
    <row r="1058" spans="1:9" x14ac:dyDescent="0.2">
      <c r="A1058" s="1" t="s">
        <v>85</v>
      </c>
      <c r="B1058" s="1">
        <v>3</v>
      </c>
      <c r="C1058" s="1">
        <v>0</v>
      </c>
      <c r="D1058" s="1">
        <v>2</v>
      </c>
      <c r="E1058" s="1" t="s">
        <v>526</v>
      </c>
      <c r="F1058" s="1" t="s">
        <v>526</v>
      </c>
      <c r="G1058" s="1">
        <v>36.299999999999997</v>
      </c>
      <c r="H1058" s="1" t="s">
        <v>288</v>
      </c>
      <c r="I1058" s="1" t="s">
        <v>288</v>
      </c>
    </row>
    <row r="1059" spans="1:9" x14ac:dyDescent="0.2">
      <c r="A1059" s="1" t="s">
        <v>85</v>
      </c>
      <c r="B1059" s="1">
        <v>1</v>
      </c>
      <c r="C1059" s="1">
        <v>0</v>
      </c>
      <c r="D1059" s="1">
        <v>2</v>
      </c>
      <c r="E1059" s="1" t="s">
        <v>288</v>
      </c>
      <c r="F1059" s="1" t="s">
        <v>526</v>
      </c>
      <c r="G1059" s="1">
        <v>36.299999999999997</v>
      </c>
      <c r="H1059" s="1" t="s">
        <v>288</v>
      </c>
      <c r="I1059" s="1" t="s">
        <v>288</v>
      </c>
    </row>
    <row r="1060" spans="1:9" x14ac:dyDescent="0.2">
      <c r="A1060" s="1" t="s">
        <v>85</v>
      </c>
      <c r="B1060" s="1">
        <v>1</v>
      </c>
      <c r="C1060" s="1">
        <v>0</v>
      </c>
      <c r="D1060" s="1">
        <v>2</v>
      </c>
      <c r="E1060" s="1" t="s">
        <v>526</v>
      </c>
      <c r="F1060" s="1" t="s">
        <v>526</v>
      </c>
      <c r="G1060" s="1">
        <v>36.4</v>
      </c>
      <c r="H1060" s="1" t="s">
        <v>263</v>
      </c>
      <c r="I1060" s="1">
        <v>73</v>
      </c>
    </row>
    <row r="1061" spans="1:9" x14ac:dyDescent="0.2">
      <c r="A1061" s="1" t="s">
        <v>85</v>
      </c>
      <c r="B1061" s="1">
        <v>0</v>
      </c>
      <c r="C1061" s="1">
        <v>0</v>
      </c>
      <c r="D1061" s="1" t="s">
        <v>288</v>
      </c>
      <c r="E1061" s="1" t="s">
        <v>526</v>
      </c>
      <c r="F1061" s="1" t="s">
        <v>526</v>
      </c>
      <c r="G1061" s="1">
        <v>36.4</v>
      </c>
      <c r="H1061" s="1" t="s">
        <v>128</v>
      </c>
      <c r="I1061" s="1">
        <v>75</v>
      </c>
    </row>
    <row r="1062" spans="1:9" x14ac:dyDescent="0.2">
      <c r="A1062" s="1" t="s">
        <v>85</v>
      </c>
      <c r="B1062" s="1">
        <v>3</v>
      </c>
      <c r="C1062" s="1">
        <v>0</v>
      </c>
      <c r="D1062" s="1">
        <v>2</v>
      </c>
      <c r="E1062" s="1" t="s">
        <v>526</v>
      </c>
      <c r="F1062" s="1" t="s">
        <v>526</v>
      </c>
      <c r="G1062" s="1">
        <v>36.4</v>
      </c>
      <c r="H1062" s="1" t="s">
        <v>288</v>
      </c>
      <c r="I1062" s="1" t="s">
        <v>288</v>
      </c>
    </row>
    <row r="1063" spans="1:9" x14ac:dyDescent="0.2">
      <c r="A1063" s="1" t="s">
        <v>85</v>
      </c>
      <c r="B1063" s="1">
        <v>3</v>
      </c>
      <c r="C1063" s="1">
        <v>0</v>
      </c>
      <c r="D1063" s="1">
        <v>2</v>
      </c>
      <c r="E1063" s="1" t="s">
        <v>526</v>
      </c>
      <c r="F1063" s="1" t="s">
        <v>526</v>
      </c>
      <c r="G1063" s="1">
        <v>36.4</v>
      </c>
      <c r="H1063" s="1" t="s">
        <v>288</v>
      </c>
      <c r="I1063" s="1" t="s">
        <v>288</v>
      </c>
    </row>
    <row r="1064" spans="1:9" x14ac:dyDescent="0.2">
      <c r="A1064" s="1" t="s">
        <v>85</v>
      </c>
      <c r="B1064" s="1">
        <v>1</v>
      </c>
      <c r="C1064" s="1">
        <v>0</v>
      </c>
      <c r="D1064" s="1">
        <v>2</v>
      </c>
      <c r="E1064" s="1" t="s">
        <v>526</v>
      </c>
      <c r="F1064" s="1" t="s">
        <v>526</v>
      </c>
      <c r="G1064" s="1">
        <v>36.5</v>
      </c>
      <c r="H1064" s="1" t="s">
        <v>69</v>
      </c>
      <c r="I1064" s="1">
        <v>70</v>
      </c>
    </row>
    <row r="1065" spans="1:9" x14ac:dyDescent="0.2">
      <c r="A1065" s="1" t="s">
        <v>85</v>
      </c>
      <c r="B1065" s="1">
        <v>1</v>
      </c>
      <c r="C1065" s="1">
        <v>0</v>
      </c>
      <c r="D1065" s="1">
        <v>2</v>
      </c>
      <c r="E1065" s="1" t="s">
        <v>526</v>
      </c>
      <c r="F1065" s="1" t="s">
        <v>526</v>
      </c>
      <c r="G1065" s="1">
        <v>36.5</v>
      </c>
      <c r="H1065" s="1" t="s">
        <v>392</v>
      </c>
      <c r="I1065" s="1">
        <v>70</v>
      </c>
    </row>
    <row r="1066" spans="1:9" x14ac:dyDescent="0.2">
      <c r="A1066" s="1" t="s">
        <v>85</v>
      </c>
      <c r="B1066" s="1">
        <v>1</v>
      </c>
      <c r="C1066" s="1">
        <v>0</v>
      </c>
      <c r="D1066" s="1" t="s">
        <v>288</v>
      </c>
      <c r="E1066" s="1" t="s">
        <v>526</v>
      </c>
      <c r="F1066" s="1" t="s">
        <v>526</v>
      </c>
      <c r="G1066" s="1">
        <v>36.5</v>
      </c>
      <c r="H1066" s="1" t="s">
        <v>136</v>
      </c>
      <c r="I1066" s="1">
        <v>83</v>
      </c>
    </row>
    <row r="1067" spans="1:9" x14ac:dyDescent="0.2">
      <c r="A1067" s="1" t="s">
        <v>85</v>
      </c>
      <c r="B1067" s="1">
        <v>1</v>
      </c>
      <c r="C1067" s="1">
        <v>0</v>
      </c>
      <c r="D1067" s="1">
        <v>2</v>
      </c>
      <c r="E1067" s="1" t="s">
        <v>526</v>
      </c>
      <c r="F1067" s="1" t="s">
        <v>526</v>
      </c>
      <c r="G1067" s="1">
        <v>36.5</v>
      </c>
      <c r="H1067" s="1" t="s">
        <v>136</v>
      </c>
      <c r="I1067" s="1">
        <v>83</v>
      </c>
    </row>
    <row r="1068" spans="1:9" x14ac:dyDescent="0.2">
      <c r="A1068" s="1" t="s">
        <v>85</v>
      </c>
      <c r="B1068" s="1">
        <v>1</v>
      </c>
      <c r="C1068" s="1">
        <v>0</v>
      </c>
      <c r="D1068" s="1">
        <v>2</v>
      </c>
      <c r="E1068" s="1" t="s">
        <v>526</v>
      </c>
      <c r="F1068" s="1" t="s">
        <v>526</v>
      </c>
      <c r="G1068" s="1">
        <v>36.5</v>
      </c>
      <c r="H1068" s="1" t="s">
        <v>276</v>
      </c>
      <c r="I1068" s="1">
        <v>92</v>
      </c>
    </row>
    <row r="1069" spans="1:9" x14ac:dyDescent="0.2">
      <c r="A1069" s="1" t="s">
        <v>85</v>
      </c>
      <c r="B1069" s="1">
        <v>1</v>
      </c>
      <c r="C1069" s="1">
        <v>0</v>
      </c>
      <c r="D1069" s="1" t="s">
        <v>288</v>
      </c>
      <c r="E1069" s="1" t="s">
        <v>526</v>
      </c>
      <c r="F1069" s="1" t="s">
        <v>526</v>
      </c>
      <c r="G1069" s="1">
        <v>36.5</v>
      </c>
      <c r="H1069" s="1" t="s">
        <v>82</v>
      </c>
      <c r="I1069" s="1">
        <v>95</v>
      </c>
    </row>
    <row r="1070" spans="1:9" x14ac:dyDescent="0.2">
      <c r="A1070" s="1" t="s">
        <v>85</v>
      </c>
      <c r="B1070" s="1">
        <v>1</v>
      </c>
      <c r="C1070" s="1">
        <v>0</v>
      </c>
      <c r="D1070" s="1">
        <v>2</v>
      </c>
      <c r="E1070" s="1" t="s">
        <v>526</v>
      </c>
      <c r="F1070" s="1" t="s">
        <v>526</v>
      </c>
      <c r="G1070" s="1">
        <v>36.5</v>
      </c>
      <c r="H1070" s="1" t="s">
        <v>288</v>
      </c>
      <c r="I1070" s="1" t="s">
        <v>288</v>
      </c>
    </row>
    <row r="1071" spans="1:9" x14ac:dyDescent="0.2">
      <c r="A1071" s="1" t="s">
        <v>85</v>
      </c>
      <c r="B1071" s="1">
        <v>1</v>
      </c>
      <c r="C1071" s="1">
        <v>0</v>
      </c>
      <c r="D1071" s="1">
        <v>2</v>
      </c>
      <c r="E1071" s="1" t="s">
        <v>526</v>
      </c>
      <c r="F1071" s="1" t="s">
        <v>526</v>
      </c>
      <c r="G1071" s="1">
        <v>36.5</v>
      </c>
      <c r="H1071" s="1" t="s">
        <v>288</v>
      </c>
      <c r="I1071" s="1" t="s">
        <v>288</v>
      </c>
    </row>
    <row r="1072" spans="1:9" x14ac:dyDescent="0.2">
      <c r="A1072" s="1" t="s">
        <v>85</v>
      </c>
      <c r="B1072" s="1">
        <v>0</v>
      </c>
      <c r="C1072" s="1">
        <v>0</v>
      </c>
      <c r="D1072" s="1">
        <v>0</v>
      </c>
      <c r="E1072" s="1" t="s">
        <v>526</v>
      </c>
      <c r="F1072" s="1" t="s">
        <v>526</v>
      </c>
      <c r="G1072" s="1">
        <v>36.6</v>
      </c>
      <c r="H1072" s="1" t="s">
        <v>391</v>
      </c>
      <c r="I1072" s="1">
        <v>78</v>
      </c>
    </row>
    <row r="1073" spans="1:9" x14ac:dyDescent="0.2">
      <c r="A1073" s="1" t="s">
        <v>85</v>
      </c>
      <c r="B1073" s="1">
        <v>3</v>
      </c>
      <c r="C1073" s="1">
        <v>0</v>
      </c>
      <c r="D1073" s="1">
        <v>2</v>
      </c>
      <c r="E1073" s="1" t="s">
        <v>526</v>
      </c>
      <c r="F1073" s="1" t="s">
        <v>526</v>
      </c>
      <c r="G1073" s="1">
        <v>36.6</v>
      </c>
      <c r="H1073" s="1" t="s">
        <v>456</v>
      </c>
      <c r="I1073" s="1">
        <v>102</v>
      </c>
    </row>
    <row r="1074" spans="1:9" x14ac:dyDescent="0.2">
      <c r="A1074" s="1" t="s">
        <v>85</v>
      </c>
      <c r="B1074" s="1">
        <v>1</v>
      </c>
      <c r="C1074" s="1">
        <v>0</v>
      </c>
      <c r="D1074" s="1">
        <v>2</v>
      </c>
      <c r="E1074" s="1" t="s">
        <v>526</v>
      </c>
      <c r="F1074" s="1" t="s">
        <v>526</v>
      </c>
      <c r="G1074" s="1">
        <v>36.6</v>
      </c>
      <c r="H1074" s="1" t="s">
        <v>288</v>
      </c>
      <c r="I1074" s="1" t="s">
        <v>288</v>
      </c>
    </row>
    <row r="1075" spans="1:9" x14ac:dyDescent="0.2">
      <c r="A1075" s="1" t="s">
        <v>85</v>
      </c>
      <c r="B1075" s="1">
        <v>3</v>
      </c>
      <c r="C1075" s="1">
        <v>0</v>
      </c>
      <c r="D1075" s="1">
        <v>2</v>
      </c>
      <c r="E1075" s="1" t="s">
        <v>526</v>
      </c>
      <c r="F1075" s="1" t="s">
        <v>526</v>
      </c>
      <c r="G1075" s="1">
        <v>36.6</v>
      </c>
      <c r="H1075" s="1" t="s">
        <v>288</v>
      </c>
      <c r="I1075" s="1" t="s">
        <v>288</v>
      </c>
    </row>
    <row r="1076" spans="1:9" x14ac:dyDescent="0.2">
      <c r="A1076" s="1" t="s">
        <v>85</v>
      </c>
      <c r="B1076" s="1">
        <v>4</v>
      </c>
      <c r="C1076" s="1">
        <v>0</v>
      </c>
      <c r="D1076" s="1">
        <v>1.25</v>
      </c>
      <c r="E1076" s="1">
        <v>0.6</v>
      </c>
      <c r="F1076" s="1">
        <v>1</v>
      </c>
      <c r="G1076" s="1">
        <v>36.6</v>
      </c>
      <c r="H1076" s="1" t="s">
        <v>288</v>
      </c>
      <c r="I1076" s="1" t="s">
        <v>288</v>
      </c>
    </row>
    <row r="1077" spans="1:9" x14ac:dyDescent="0.2">
      <c r="A1077" s="1" t="s">
        <v>85</v>
      </c>
      <c r="B1077" s="1">
        <v>15</v>
      </c>
      <c r="C1077" s="1">
        <v>0</v>
      </c>
      <c r="D1077" s="1">
        <v>1.25</v>
      </c>
      <c r="E1077" s="1">
        <v>0.6</v>
      </c>
      <c r="F1077" s="1">
        <v>1</v>
      </c>
      <c r="G1077" s="1">
        <v>36.6</v>
      </c>
      <c r="H1077" s="1" t="s">
        <v>288</v>
      </c>
      <c r="I1077" s="1" t="s">
        <v>288</v>
      </c>
    </row>
    <row r="1078" spans="1:9" x14ac:dyDescent="0.2">
      <c r="A1078" s="1" t="s">
        <v>85</v>
      </c>
      <c r="B1078" s="1">
        <v>16</v>
      </c>
      <c r="C1078" s="1">
        <v>17</v>
      </c>
      <c r="D1078" s="1">
        <v>1.25</v>
      </c>
      <c r="E1078" s="1">
        <v>0.6</v>
      </c>
      <c r="F1078" s="1">
        <v>1</v>
      </c>
      <c r="G1078" s="1">
        <v>36.6</v>
      </c>
      <c r="H1078" s="1" t="s">
        <v>288</v>
      </c>
      <c r="I1078" s="1" t="s">
        <v>288</v>
      </c>
    </row>
    <row r="1079" spans="1:9" x14ac:dyDescent="0.2">
      <c r="A1079" s="1" t="s">
        <v>85</v>
      </c>
      <c r="B1079" s="1">
        <v>0</v>
      </c>
      <c r="C1079" s="1">
        <v>0</v>
      </c>
      <c r="D1079" s="1">
        <v>0</v>
      </c>
      <c r="E1079" s="1" t="s">
        <v>526</v>
      </c>
      <c r="F1079" s="1" t="s">
        <v>526</v>
      </c>
      <c r="G1079" s="1">
        <v>36.700000000000003</v>
      </c>
      <c r="H1079" s="1" t="s">
        <v>67</v>
      </c>
      <c r="I1079" s="1">
        <v>50</v>
      </c>
    </row>
    <row r="1080" spans="1:9" x14ac:dyDescent="0.2">
      <c r="A1080" s="1" t="s">
        <v>85</v>
      </c>
      <c r="B1080" s="1">
        <v>1</v>
      </c>
      <c r="C1080" s="1">
        <v>0</v>
      </c>
      <c r="D1080" s="1">
        <v>2</v>
      </c>
      <c r="E1080" s="1" t="s">
        <v>526</v>
      </c>
      <c r="F1080" s="1" t="s">
        <v>526</v>
      </c>
      <c r="G1080" s="1">
        <v>36.700000000000003</v>
      </c>
      <c r="H1080" s="1" t="s">
        <v>428</v>
      </c>
      <c r="I1080" s="1">
        <v>54</v>
      </c>
    </row>
    <row r="1081" spans="1:9" x14ac:dyDescent="0.2">
      <c r="A1081" s="1" t="s">
        <v>85</v>
      </c>
      <c r="B1081" s="1">
        <v>1</v>
      </c>
      <c r="C1081" s="1">
        <v>0</v>
      </c>
      <c r="D1081" s="1">
        <v>2</v>
      </c>
      <c r="E1081" s="1" t="s">
        <v>526</v>
      </c>
      <c r="F1081" s="1" t="s">
        <v>526</v>
      </c>
      <c r="G1081" s="1">
        <v>36.700000000000003</v>
      </c>
      <c r="H1081" s="1" t="s">
        <v>415</v>
      </c>
      <c r="I1081" s="1">
        <v>72</v>
      </c>
    </row>
    <row r="1082" spans="1:9" x14ac:dyDescent="0.2">
      <c r="A1082" s="1" t="s">
        <v>85</v>
      </c>
      <c r="B1082" s="1">
        <v>1</v>
      </c>
      <c r="C1082" s="1">
        <v>0</v>
      </c>
      <c r="D1082" s="1">
        <v>2</v>
      </c>
      <c r="E1082" s="1" t="s">
        <v>526</v>
      </c>
      <c r="F1082" s="1" t="s">
        <v>526</v>
      </c>
      <c r="G1082" s="1">
        <v>36.700000000000003</v>
      </c>
      <c r="H1082" s="1" t="s">
        <v>140</v>
      </c>
      <c r="I1082" s="1">
        <v>80</v>
      </c>
    </row>
    <row r="1083" spans="1:9" x14ac:dyDescent="0.2">
      <c r="A1083" s="1" t="s">
        <v>85</v>
      </c>
      <c r="B1083" s="1">
        <v>1</v>
      </c>
      <c r="C1083" s="1">
        <v>0</v>
      </c>
      <c r="D1083" s="1">
        <v>2</v>
      </c>
      <c r="E1083" s="1" t="s">
        <v>526</v>
      </c>
      <c r="F1083" s="1" t="s">
        <v>526</v>
      </c>
      <c r="G1083" s="1">
        <v>36.700000000000003</v>
      </c>
      <c r="H1083" s="1" t="s">
        <v>273</v>
      </c>
      <c r="I1083" s="1">
        <v>94</v>
      </c>
    </row>
    <row r="1084" spans="1:9" x14ac:dyDescent="0.2">
      <c r="A1084" s="1" t="s">
        <v>85</v>
      </c>
      <c r="B1084" s="1">
        <v>1</v>
      </c>
      <c r="C1084" s="1">
        <v>0</v>
      </c>
      <c r="D1084" s="1">
        <v>2</v>
      </c>
      <c r="E1084" s="1" t="s">
        <v>526</v>
      </c>
      <c r="F1084" s="1" t="s">
        <v>526</v>
      </c>
      <c r="G1084" s="1">
        <v>36.700000000000003</v>
      </c>
      <c r="H1084" s="1" t="s">
        <v>237</v>
      </c>
      <c r="I1084" s="1">
        <v>100</v>
      </c>
    </row>
    <row r="1085" spans="1:9" x14ac:dyDescent="0.2">
      <c r="A1085" s="1" t="s">
        <v>85</v>
      </c>
      <c r="B1085" s="1">
        <v>1</v>
      </c>
      <c r="C1085" s="1">
        <v>0</v>
      </c>
      <c r="D1085" s="1">
        <v>2</v>
      </c>
      <c r="E1085" s="1" t="s">
        <v>526</v>
      </c>
      <c r="F1085" s="1" t="s">
        <v>526</v>
      </c>
      <c r="G1085" s="1">
        <v>36.700000000000003</v>
      </c>
      <c r="H1085" s="1" t="s">
        <v>250</v>
      </c>
      <c r="I1085" s="1">
        <v>110</v>
      </c>
    </row>
    <row r="1086" spans="1:9" x14ac:dyDescent="0.2">
      <c r="A1086" s="1" t="s">
        <v>85</v>
      </c>
      <c r="B1086" s="1">
        <v>1</v>
      </c>
      <c r="C1086" s="1">
        <v>0</v>
      </c>
      <c r="D1086" s="1">
        <v>2</v>
      </c>
      <c r="E1086" s="1" t="s">
        <v>526</v>
      </c>
      <c r="F1086" s="1" t="s">
        <v>526</v>
      </c>
      <c r="G1086" s="1">
        <v>36.700000000000003</v>
      </c>
      <c r="H1086" s="1" t="s">
        <v>288</v>
      </c>
      <c r="I1086" s="1" t="s">
        <v>288</v>
      </c>
    </row>
    <row r="1087" spans="1:9" x14ac:dyDescent="0.2">
      <c r="A1087" s="1" t="s">
        <v>85</v>
      </c>
      <c r="B1087" s="1">
        <v>8</v>
      </c>
      <c r="C1087" s="1">
        <v>0</v>
      </c>
      <c r="D1087" s="1">
        <v>2</v>
      </c>
      <c r="E1087" s="1" t="s">
        <v>526</v>
      </c>
      <c r="F1087" s="1" t="s">
        <v>526</v>
      </c>
      <c r="G1087" s="1">
        <v>36.700000000000003</v>
      </c>
      <c r="H1087" s="1" t="s">
        <v>288</v>
      </c>
      <c r="I1087" s="1" t="s">
        <v>288</v>
      </c>
    </row>
    <row r="1088" spans="1:9" x14ac:dyDescent="0.2">
      <c r="A1088" s="1" t="s">
        <v>85</v>
      </c>
      <c r="B1088" s="1">
        <v>1</v>
      </c>
      <c r="C1088" s="1">
        <v>0</v>
      </c>
      <c r="D1088" s="1">
        <v>2</v>
      </c>
      <c r="E1088" s="1" t="s">
        <v>526</v>
      </c>
      <c r="F1088" s="1" t="s">
        <v>526</v>
      </c>
      <c r="G1088" s="1">
        <v>36.700000000000003</v>
      </c>
      <c r="H1088" s="1" t="s">
        <v>288</v>
      </c>
      <c r="I1088" s="1" t="s">
        <v>288</v>
      </c>
    </row>
    <row r="1089" spans="1:9" x14ac:dyDescent="0.2">
      <c r="A1089" s="1" t="s">
        <v>85</v>
      </c>
      <c r="B1089" s="1">
        <v>1</v>
      </c>
      <c r="C1089" s="1">
        <v>0</v>
      </c>
      <c r="D1089" s="1">
        <v>2</v>
      </c>
      <c r="E1089" s="1" t="s">
        <v>526</v>
      </c>
      <c r="F1089" s="1" t="s">
        <v>526</v>
      </c>
      <c r="G1089" s="1">
        <v>36.700000000000003</v>
      </c>
      <c r="H1089" s="1" t="s">
        <v>288</v>
      </c>
      <c r="I1089" s="1" t="s">
        <v>288</v>
      </c>
    </row>
    <row r="1090" spans="1:9" x14ac:dyDescent="0.2">
      <c r="A1090" s="1" t="s">
        <v>85</v>
      </c>
      <c r="B1090" s="1">
        <v>3</v>
      </c>
      <c r="C1090" s="1">
        <v>0</v>
      </c>
      <c r="D1090" s="1">
        <v>2</v>
      </c>
      <c r="E1090" s="1" t="s">
        <v>526</v>
      </c>
      <c r="F1090" s="1" t="s">
        <v>526</v>
      </c>
      <c r="G1090" s="1">
        <v>36.700000000000003</v>
      </c>
      <c r="H1090" s="1" t="s">
        <v>288</v>
      </c>
      <c r="I1090" s="1" t="s">
        <v>288</v>
      </c>
    </row>
    <row r="1091" spans="1:9" x14ac:dyDescent="0.2">
      <c r="A1091" s="1" t="s">
        <v>85</v>
      </c>
      <c r="B1091" s="1">
        <v>1</v>
      </c>
      <c r="C1091" s="1">
        <v>0</v>
      </c>
      <c r="D1091" s="1">
        <v>2</v>
      </c>
      <c r="E1091" s="1" t="s">
        <v>526</v>
      </c>
      <c r="F1091" s="1" t="s">
        <v>526</v>
      </c>
      <c r="G1091" s="1">
        <v>36.700000000000003</v>
      </c>
      <c r="H1091" s="1" t="s">
        <v>288</v>
      </c>
      <c r="I1091" s="1" t="s">
        <v>288</v>
      </c>
    </row>
    <row r="1092" spans="1:9" x14ac:dyDescent="0.2">
      <c r="A1092" s="1" t="s">
        <v>85</v>
      </c>
      <c r="B1092" s="1">
        <v>1</v>
      </c>
      <c r="C1092" s="1">
        <v>0</v>
      </c>
      <c r="D1092" s="1">
        <v>2</v>
      </c>
      <c r="E1092" s="1" t="s">
        <v>526</v>
      </c>
      <c r="F1092" s="1" t="s">
        <v>526</v>
      </c>
      <c r="G1092" s="1">
        <v>36.799999999999997</v>
      </c>
      <c r="H1092" s="1" t="s">
        <v>270</v>
      </c>
      <c r="I1092" s="1">
        <v>80</v>
      </c>
    </row>
    <row r="1093" spans="1:9" x14ac:dyDescent="0.2">
      <c r="A1093" s="1" t="s">
        <v>85</v>
      </c>
      <c r="B1093" s="1">
        <v>1</v>
      </c>
      <c r="C1093" s="1">
        <v>0</v>
      </c>
      <c r="D1093" s="1">
        <v>2</v>
      </c>
      <c r="E1093" s="1" t="s">
        <v>526</v>
      </c>
      <c r="F1093" s="1" t="s">
        <v>526</v>
      </c>
      <c r="G1093" s="1">
        <v>36.799999999999997</v>
      </c>
      <c r="H1093" s="1" t="s">
        <v>253</v>
      </c>
      <c r="I1093" s="1">
        <v>97</v>
      </c>
    </row>
    <row r="1094" spans="1:9" x14ac:dyDescent="0.2">
      <c r="A1094" s="1" t="s">
        <v>85</v>
      </c>
      <c r="B1094" s="1">
        <v>3</v>
      </c>
      <c r="C1094" s="1">
        <v>0</v>
      </c>
      <c r="D1094" s="1">
        <v>2</v>
      </c>
      <c r="E1094" s="1" t="s">
        <v>526</v>
      </c>
      <c r="F1094" s="1" t="s">
        <v>526</v>
      </c>
      <c r="G1094" s="1">
        <v>36.799999999999997</v>
      </c>
      <c r="H1094" s="1" t="s">
        <v>288</v>
      </c>
      <c r="I1094" s="1" t="s">
        <v>288</v>
      </c>
    </row>
    <row r="1095" spans="1:9" x14ac:dyDescent="0.2">
      <c r="A1095" s="1" t="s">
        <v>85</v>
      </c>
      <c r="B1095" s="1">
        <v>0</v>
      </c>
      <c r="C1095" s="1">
        <v>0</v>
      </c>
      <c r="D1095" s="1">
        <v>0</v>
      </c>
      <c r="E1095" s="1" t="s">
        <v>526</v>
      </c>
      <c r="F1095" s="1" t="s">
        <v>526</v>
      </c>
      <c r="G1095" s="1">
        <v>36.799999999999997</v>
      </c>
      <c r="H1095" s="1" t="s">
        <v>288</v>
      </c>
      <c r="I1095" s="1" t="s">
        <v>288</v>
      </c>
    </row>
    <row r="1096" spans="1:9" x14ac:dyDescent="0.2">
      <c r="A1096" s="1" t="s">
        <v>85</v>
      </c>
      <c r="B1096" s="1">
        <v>0</v>
      </c>
      <c r="C1096" s="1">
        <v>0</v>
      </c>
      <c r="D1096" s="1">
        <v>0</v>
      </c>
      <c r="E1096" s="1" t="s">
        <v>526</v>
      </c>
      <c r="F1096" s="1" t="s">
        <v>526</v>
      </c>
      <c r="G1096" s="1">
        <v>36.799999999999997</v>
      </c>
      <c r="H1096" s="1" t="s">
        <v>288</v>
      </c>
      <c r="I1096" s="1" t="s">
        <v>288</v>
      </c>
    </row>
    <row r="1097" spans="1:9" x14ac:dyDescent="0.2">
      <c r="A1097" s="1" t="s">
        <v>85</v>
      </c>
      <c r="B1097" s="1">
        <v>1</v>
      </c>
      <c r="C1097" s="1">
        <v>0</v>
      </c>
      <c r="D1097" s="1">
        <v>2</v>
      </c>
      <c r="E1097" s="1" t="s">
        <v>526</v>
      </c>
      <c r="F1097" s="1" t="s">
        <v>526</v>
      </c>
      <c r="G1097" s="1">
        <v>36.799999999999997</v>
      </c>
      <c r="H1097" s="1">
        <v>108</v>
      </c>
      <c r="I1097" s="1" t="s">
        <v>288</v>
      </c>
    </row>
    <row r="1098" spans="1:9" x14ac:dyDescent="0.2">
      <c r="A1098" s="1" t="s">
        <v>85</v>
      </c>
      <c r="B1098" s="1">
        <v>1</v>
      </c>
      <c r="C1098" s="1">
        <v>0</v>
      </c>
      <c r="D1098" s="1">
        <v>2</v>
      </c>
      <c r="E1098" s="1" t="s">
        <v>526</v>
      </c>
      <c r="F1098" s="1" t="s">
        <v>526</v>
      </c>
      <c r="G1098" s="1">
        <v>36.9</v>
      </c>
      <c r="H1098" s="1" t="s">
        <v>495</v>
      </c>
      <c r="I1098" s="1">
        <v>59</v>
      </c>
    </row>
    <row r="1099" spans="1:9" x14ac:dyDescent="0.2">
      <c r="A1099" s="1" t="s">
        <v>85</v>
      </c>
      <c r="B1099" s="1">
        <v>5</v>
      </c>
      <c r="C1099" s="1">
        <v>0</v>
      </c>
      <c r="D1099" s="1">
        <v>2</v>
      </c>
      <c r="E1099" s="1" t="s">
        <v>526</v>
      </c>
      <c r="F1099" s="1" t="s">
        <v>526</v>
      </c>
      <c r="G1099" s="1">
        <v>36.9</v>
      </c>
      <c r="H1099" s="1" t="s">
        <v>495</v>
      </c>
      <c r="I1099" s="1">
        <v>59</v>
      </c>
    </row>
    <row r="1100" spans="1:9" x14ac:dyDescent="0.2">
      <c r="A1100" s="1" t="s">
        <v>85</v>
      </c>
      <c r="B1100" s="1">
        <v>1</v>
      </c>
      <c r="C1100" s="1">
        <v>0</v>
      </c>
      <c r="D1100" s="1">
        <v>2</v>
      </c>
      <c r="E1100" s="1" t="s">
        <v>526</v>
      </c>
      <c r="F1100" s="1" t="s">
        <v>526</v>
      </c>
      <c r="G1100" s="1">
        <v>36.9</v>
      </c>
      <c r="H1100" s="1" t="s">
        <v>310</v>
      </c>
      <c r="I1100" s="1">
        <v>67</v>
      </c>
    </row>
    <row r="1101" spans="1:9" x14ac:dyDescent="0.2">
      <c r="A1101" s="1" t="s">
        <v>85</v>
      </c>
      <c r="B1101" s="1">
        <v>1</v>
      </c>
      <c r="C1101" s="1">
        <v>0</v>
      </c>
      <c r="D1101" s="1">
        <v>2</v>
      </c>
      <c r="E1101" s="1" t="s">
        <v>526</v>
      </c>
      <c r="F1101" s="1" t="s">
        <v>526</v>
      </c>
      <c r="G1101" s="1">
        <v>36.9</v>
      </c>
      <c r="H1101" s="1" t="s">
        <v>181</v>
      </c>
      <c r="I1101" s="1">
        <v>68</v>
      </c>
    </row>
    <row r="1102" spans="1:9" x14ac:dyDescent="0.2">
      <c r="A1102" s="1" t="s">
        <v>85</v>
      </c>
      <c r="B1102" s="1">
        <v>1</v>
      </c>
      <c r="C1102" s="1">
        <v>0</v>
      </c>
      <c r="D1102" s="1">
        <v>2</v>
      </c>
      <c r="E1102" s="1" t="s">
        <v>526</v>
      </c>
      <c r="F1102" s="1" t="s">
        <v>526</v>
      </c>
      <c r="G1102" s="1">
        <v>36.9</v>
      </c>
      <c r="H1102" s="1" t="s">
        <v>182</v>
      </c>
      <c r="I1102" s="1">
        <v>69</v>
      </c>
    </row>
    <row r="1103" spans="1:9" x14ac:dyDescent="0.2">
      <c r="A1103" s="1" t="s">
        <v>85</v>
      </c>
      <c r="B1103" s="1">
        <v>1</v>
      </c>
      <c r="C1103" s="1">
        <v>0</v>
      </c>
      <c r="D1103" s="1">
        <v>2</v>
      </c>
      <c r="E1103" s="1" t="s">
        <v>526</v>
      </c>
      <c r="F1103" s="1" t="s">
        <v>526</v>
      </c>
      <c r="G1103" s="1">
        <v>36.9</v>
      </c>
      <c r="H1103" s="1" t="s">
        <v>242</v>
      </c>
      <c r="I1103" s="1">
        <v>70</v>
      </c>
    </row>
    <row r="1104" spans="1:9" x14ac:dyDescent="0.2">
      <c r="A1104" s="1" t="s">
        <v>85</v>
      </c>
      <c r="B1104" s="1">
        <v>1</v>
      </c>
      <c r="C1104" s="1">
        <v>0</v>
      </c>
      <c r="D1104" s="1">
        <v>2</v>
      </c>
      <c r="E1104" s="1" t="s">
        <v>526</v>
      </c>
      <c r="F1104" s="1" t="s">
        <v>526</v>
      </c>
      <c r="G1104" s="1">
        <v>36.9</v>
      </c>
      <c r="H1104" s="1" t="s">
        <v>472</v>
      </c>
      <c r="I1104" s="1">
        <v>87</v>
      </c>
    </row>
    <row r="1105" spans="1:9" x14ac:dyDescent="0.2">
      <c r="A1105" s="1" t="s">
        <v>85</v>
      </c>
      <c r="B1105" s="1">
        <v>5</v>
      </c>
      <c r="C1105" s="1">
        <v>0</v>
      </c>
      <c r="D1105" s="1">
        <v>2</v>
      </c>
      <c r="E1105" s="1" t="s">
        <v>526</v>
      </c>
      <c r="F1105" s="1" t="s">
        <v>526</v>
      </c>
      <c r="G1105" s="1">
        <v>36.9</v>
      </c>
      <c r="H1105" s="1" t="s">
        <v>472</v>
      </c>
      <c r="I1105" s="1">
        <v>87</v>
      </c>
    </row>
    <row r="1106" spans="1:9" x14ac:dyDescent="0.2">
      <c r="A1106" s="1" t="s">
        <v>85</v>
      </c>
      <c r="B1106" s="1">
        <v>1</v>
      </c>
      <c r="C1106" s="1">
        <v>0</v>
      </c>
      <c r="D1106" s="1">
        <v>2</v>
      </c>
      <c r="E1106" s="1" t="s">
        <v>526</v>
      </c>
      <c r="F1106" s="1" t="s">
        <v>526</v>
      </c>
      <c r="G1106" s="1">
        <v>36.9</v>
      </c>
      <c r="H1106" s="1" t="s">
        <v>480</v>
      </c>
      <c r="I1106" s="1">
        <v>92</v>
      </c>
    </row>
    <row r="1107" spans="1:9" x14ac:dyDescent="0.2">
      <c r="A1107" s="1" t="s">
        <v>85</v>
      </c>
      <c r="B1107" s="1">
        <v>1</v>
      </c>
      <c r="C1107" s="1">
        <v>0</v>
      </c>
      <c r="D1107" s="1">
        <v>2</v>
      </c>
      <c r="E1107" s="1" t="s">
        <v>526</v>
      </c>
      <c r="F1107" s="1" t="s">
        <v>526</v>
      </c>
      <c r="G1107" s="1">
        <v>36.9</v>
      </c>
      <c r="H1107" s="1" t="s">
        <v>288</v>
      </c>
      <c r="I1107" s="1" t="s">
        <v>288</v>
      </c>
    </row>
    <row r="1108" spans="1:9" x14ac:dyDescent="0.2">
      <c r="A1108" s="1" t="s">
        <v>85</v>
      </c>
      <c r="B1108" s="1">
        <v>1</v>
      </c>
      <c r="C1108" s="1">
        <v>0</v>
      </c>
      <c r="D1108" s="1" t="s">
        <v>288</v>
      </c>
      <c r="E1108" s="1" t="s">
        <v>526</v>
      </c>
      <c r="F1108" s="1" t="s">
        <v>526</v>
      </c>
      <c r="G1108" s="1">
        <v>36.9</v>
      </c>
      <c r="H1108" s="1" t="s">
        <v>288</v>
      </c>
      <c r="I1108" s="1" t="s">
        <v>288</v>
      </c>
    </row>
    <row r="1109" spans="1:9" x14ac:dyDescent="0.2">
      <c r="A1109" s="1" t="s">
        <v>85</v>
      </c>
      <c r="B1109" s="1">
        <v>1</v>
      </c>
      <c r="C1109" s="1">
        <v>0</v>
      </c>
      <c r="D1109" s="1">
        <v>2</v>
      </c>
      <c r="E1109" s="1" t="s">
        <v>526</v>
      </c>
      <c r="F1109" s="1" t="s">
        <v>526</v>
      </c>
      <c r="G1109" s="1">
        <v>36.9</v>
      </c>
      <c r="H1109" s="1" t="s">
        <v>288</v>
      </c>
      <c r="I1109" s="1" t="s">
        <v>288</v>
      </c>
    </row>
    <row r="1110" spans="1:9" x14ac:dyDescent="0.2">
      <c r="A1110" s="1" t="s">
        <v>85</v>
      </c>
      <c r="B1110" s="1">
        <v>15</v>
      </c>
      <c r="C1110" s="1">
        <v>0</v>
      </c>
      <c r="D1110" s="1">
        <v>600</v>
      </c>
      <c r="E1110" s="1" t="s">
        <v>526</v>
      </c>
      <c r="F1110" s="1" t="s">
        <v>526</v>
      </c>
      <c r="G1110" s="1">
        <v>37</v>
      </c>
      <c r="H1110" s="1" t="s">
        <v>345</v>
      </c>
      <c r="I1110" s="1">
        <v>70</v>
      </c>
    </row>
    <row r="1111" spans="1:9" x14ac:dyDescent="0.2">
      <c r="A1111" s="1" t="s">
        <v>85</v>
      </c>
      <c r="B1111" s="1">
        <v>1</v>
      </c>
      <c r="C1111" s="1">
        <v>0</v>
      </c>
      <c r="D1111" s="1">
        <v>2</v>
      </c>
      <c r="E1111" s="1" t="s">
        <v>526</v>
      </c>
      <c r="F1111" s="1" t="s">
        <v>526</v>
      </c>
      <c r="G1111" s="1">
        <v>37</v>
      </c>
      <c r="H1111" s="1" t="s">
        <v>288</v>
      </c>
      <c r="I1111" s="1" t="s">
        <v>288</v>
      </c>
    </row>
    <row r="1112" spans="1:9" x14ac:dyDescent="0.2">
      <c r="A1112" s="1" t="s">
        <v>85</v>
      </c>
      <c r="B1112" s="1">
        <v>1</v>
      </c>
      <c r="C1112" s="1">
        <v>0</v>
      </c>
      <c r="D1112" s="1">
        <v>2</v>
      </c>
      <c r="E1112" s="1" t="s">
        <v>526</v>
      </c>
      <c r="F1112" s="1" t="s">
        <v>526</v>
      </c>
      <c r="G1112" s="1">
        <v>37</v>
      </c>
      <c r="H1112" s="1" t="s">
        <v>288</v>
      </c>
      <c r="I1112" s="1" t="s">
        <v>288</v>
      </c>
    </row>
    <row r="1113" spans="1:9" x14ac:dyDescent="0.2">
      <c r="A1113" s="1" t="s">
        <v>85</v>
      </c>
      <c r="B1113" s="1">
        <v>1</v>
      </c>
      <c r="C1113" s="1">
        <v>0</v>
      </c>
      <c r="D1113" s="1">
        <v>2</v>
      </c>
      <c r="E1113" s="1" t="s">
        <v>526</v>
      </c>
      <c r="F1113" s="1" t="s">
        <v>526</v>
      </c>
      <c r="G1113" s="1">
        <v>37</v>
      </c>
      <c r="H1113" s="1" t="s">
        <v>359</v>
      </c>
      <c r="I1113" s="1" t="s">
        <v>288</v>
      </c>
    </row>
    <row r="1114" spans="1:9" x14ac:dyDescent="0.2">
      <c r="A1114" s="1" t="s">
        <v>85</v>
      </c>
      <c r="B1114" s="1">
        <v>15</v>
      </c>
      <c r="C1114" s="1">
        <v>0</v>
      </c>
      <c r="D1114" s="1">
        <v>600</v>
      </c>
      <c r="E1114" s="1" t="s">
        <v>526</v>
      </c>
      <c r="F1114" s="1" t="s">
        <v>526</v>
      </c>
      <c r="G1114" s="1">
        <v>37</v>
      </c>
      <c r="H1114" s="1" t="s">
        <v>348</v>
      </c>
      <c r="I1114" s="1" t="s">
        <v>288</v>
      </c>
    </row>
    <row r="1115" spans="1:9" x14ac:dyDescent="0.2">
      <c r="A1115" s="1" t="s">
        <v>85</v>
      </c>
      <c r="B1115" s="1">
        <v>4</v>
      </c>
      <c r="C1115" s="1">
        <v>0</v>
      </c>
      <c r="D1115" s="1">
        <v>1.25</v>
      </c>
      <c r="E1115" s="1" t="s">
        <v>526</v>
      </c>
      <c r="F1115" s="1" t="s">
        <v>526</v>
      </c>
      <c r="G1115" s="1">
        <v>37</v>
      </c>
      <c r="H1115" s="1" t="s">
        <v>288</v>
      </c>
      <c r="I1115" s="1" t="s">
        <v>288</v>
      </c>
    </row>
    <row r="1116" spans="1:9" x14ac:dyDescent="0.2">
      <c r="A1116" s="1" t="s">
        <v>85</v>
      </c>
      <c r="B1116" s="1">
        <v>1</v>
      </c>
      <c r="C1116" s="1">
        <v>0</v>
      </c>
      <c r="D1116" s="1">
        <v>2</v>
      </c>
      <c r="E1116" s="1" t="s">
        <v>526</v>
      </c>
      <c r="F1116" s="1" t="s">
        <v>526</v>
      </c>
      <c r="G1116" s="1">
        <v>37.1</v>
      </c>
      <c r="H1116" s="1" t="s">
        <v>371</v>
      </c>
      <c r="I1116" s="1">
        <v>70</v>
      </c>
    </row>
    <row r="1117" spans="1:9" x14ac:dyDescent="0.2">
      <c r="A1117" s="1" t="s">
        <v>85</v>
      </c>
      <c r="B1117" s="1">
        <v>1</v>
      </c>
      <c r="C1117" s="1">
        <v>0</v>
      </c>
      <c r="D1117" s="1" t="s">
        <v>288</v>
      </c>
      <c r="E1117" s="1" t="s">
        <v>526</v>
      </c>
      <c r="F1117" s="1" t="s">
        <v>526</v>
      </c>
      <c r="G1117" s="1">
        <v>37.1</v>
      </c>
      <c r="H1117" s="1" t="s">
        <v>57</v>
      </c>
      <c r="I1117" s="1">
        <v>76</v>
      </c>
    </row>
    <row r="1118" spans="1:9" x14ac:dyDescent="0.2">
      <c r="A1118" s="1" t="s">
        <v>85</v>
      </c>
      <c r="B1118" s="1">
        <v>1</v>
      </c>
      <c r="C1118" s="1">
        <v>0</v>
      </c>
      <c r="D1118" s="1">
        <v>2</v>
      </c>
      <c r="E1118" s="1" t="s">
        <v>526</v>
      </c>
      <c r="F1118" s="1" t="s">
        <v>526</v>
      </c>
      <c r="G1118" s="1">
        <v>37.1</v>
      </c>
      <c r="H1118" s="1" t="s">
        <v>463</v>
      </c>
      <c r="I1118" s="1">
        <v>77</v>
      </c>
    </row>
    <row r="1119" spans="1:9" x14ac:dyDescent="0.2">
      <c r="A1119" s="1" t="s">
        <v>85</v>
      </c>
      <c r="B1119" s="1">
        <v>1</v>
      </c>
      <c r="C1119" s="1">
        <v>0</v>
      </c>
      <c r="D1119" s="1" t="s">
        <v>288</v>
      </c>
      <c r="E1119" s="1" t="s">
        <v>526</v>
      </c>
      <c r="F1119" s="1" t="s">
        <v>526</v>
      </c>
      <c r="G1119" s="1">
        <v>37.1</v>
      </c>
      <c r="H1119" s="1" t="s">
        <v>118</v>
      </c>
      <c r="I1119" s="1">
        <v>79</v>
      </c>
    </row>
    <row r="1120" spans="1:9" x14ac:dyDescent="0.2">
      <c r="A1120" s="1" t="s">
        <v>85</v>
      </c>
      <c r="B1120" s="1">
        <v>1</v>
      </c>
      <c r="C1120" s="1">
        <v>0</v>
      </c>
      <c r="D1120" s="1" t="s">
        <v>288</v>
      </c>
      <c r="E1120" s="1" t="s">
        <v>526</v>
      </c>
      <c r="F1120" s="1" t="s">
        <v>526</v>
      </c>
      <c r="G1120" s="1">
        <v>37.1</v>
      </c>
      <c r="H1120" s="1" t="s">
        <v>106</v>
      </c>
      <c r="I1120" s="1">
        <v>85</v>
      </c>
    </row>
    <row r="1121" spans="1:9" x14ac:dyDescent="0.2">
      <c r="A1121" s="1" t="s">
        <v>85</v>
      </c>
      <c r="B1121" s="1">
        <v>4</v>
      </c>
      <c r="C1121" s="1">
        <v>0</v>
      </c>
      <c r="D1121" s="1">
        <v>1.25</v>
      </c>
      <c r="E1121" s="1" t="s">
        <v>526</v>
      </c>
      <c r="F1121" s="1" t="s">
        <v>526</v>
      </c>
      <c r="G1121" s="1">
        <v>37.200000000000003</v>
      </c>
      <c r="H1121" s="1" t="s">
        <v>288</v>
      </c>
      <c r="I1121" s="1" t="s">
        <v>288</v>
      </c>
    </row>
    <row r="1122" spans="1:9" x14ac:dyDescent="0.2">
      <c r="A1122" s="1" t="s">
        <v>85</v>
      </c>
      <c r="B1122" s="1">
        <v>3</v>
      </c>
      <c r="C1122" s="1">
        <v>0</v>
      </c>
      <c r="D1122" s="1">
        <v>2</v>
      </c>
      <c r="E1122" s="1" t="s">
        <v>526</v>
      </c>
      <c r="F1122" s="1" t="s">
        <v>526</v>
      </c>
      <c r="G1122" s="1">
        <v>37.200000000000003</v>
      </c>
      <c r="H1122" s="1" t="s">
        <v>288</v>
      </c>
      <c r="I1122" s="1" t="s">
        <v>288</v>
      </c>
    </row>
    <row r="1123" spans="1:9" x14ac:dyDescent="0.2">
      <c r="A1123" s="1" t="s">
        <v>85</v>
      </c>
      <c r="B1123" s="1">
        <v>1</v>
      </c>
      <c r="C1123" s="1">
        <v>0</v>
      </c>
      <c r="D1123" s="1">
        <v>2</v>
      </c>
      <c r="E1123" s="1" t="s">
        <v>526</v>
      </c>
      <c r="F1123" s="1" t="s">
        <v>526</v>
      </c>
      <c r="G1123" s="1">
        <v>37.200000000000003</v>
      </c>
      <c r="H1123" s="1" t="s">
        <v>288</v>
      </c>
      <c r="I1123" s="1" t="s">
        <v>288</v>
      </c>
    </row>
    <row r="1124" spans="1:9" x14ac:dyDescent="0.2">
      <c r="A1124" s="1" t="s">
        <v>85</v>
      </c>
      <c r="B1124" s="1">
        <v>5</v>
      </c>
      <c r="C1124" s="1">
        <v>0</v>
      </c>
      <c r="D1124" s="1">
        <v>2</v>
      </c>
      <c r="E1124" s="1" t="s">
        <v>526</v>
      </c>
      <c r="F1124" s="1" t="s">
        <v>526</v>
      </c>
      <c r="G1124" s="1">
        <v>37.200000000000003</v>
      </c>
      <c r="H1124" s="1" t="s">
        <v>288</v>
      </c>
      <c r="I1124" s="1" t="s">
        <v>288</v>
      </c>
    </row>
    <row r="1125" spans="1:9" x14ac:dyDescent="0.2">
      <c r="A1125" s="1" t="s">
        <v>85</v>
      </c>
      <c r="B1125" s="1">
        <v>3</v>
      </c>
      <c r="C1125" s="1">
        <v>0</v>
      </c>
      <c r="D1125" s="1" t="s">
        <v>288</v>
      </c>
      <c r="E1125" s="1" t="s">
        <v>526</v>
      </c>
      <c r="F1125" s="1" t="s">
        <v>526</v>
      </c>
      <c r="G1125" s="1">
        <v>37.6</v>
      </c>
      <c r="H1125" s="1" t="s">
        <v>88</v>
      </c>
      <c r="I1125" s="1">
        <v>77</v>
      </c>
    </row>
    <row r="1126" spans="1:9" x14ac:dyDescent="0.2">
      <c r="A1126" s="1" t="s">
        <v>85</v>
      </c>
      <c r="B1126" s="1">
        <v>5</v>
      </c>
      <c r="C1126" s="1">
        <v>0</v>
      </c>
      <c r="D1126" s="1" t="s">
        <v>288</v>
      </c>
      <c r="E1126" s="1" t="s">
        <v>526</v>
      </c>
      <c r="F1126" s="1" t="s">
        <v>526</v>
      </c>
      <c r="G1126" s="1">
        <v>37.6</v>
      </c>
      <c r="H1126" s="1" t="s">
        <v>88</v>
      </c>
      <c r="I1126" s="1">
        <v>77</v>
      </c>
    </row>
    <row r="1127" spans="1:9" x14ac:dyDescent="0.2">
      <c r="A1127" s="1" t="s">
        <v>85</v>
      </c>
      <c r="B1127" s="1">
        <v>0</v>
      </c>
      <c r="C1127" s="1">
        <v>0</v>
      </c>
      <c r="D1127" s="1" t="s">
        <v>288</v>
      </c>
      <c r="E1127" s="1" t="s">
        <v>526</v>
      </c>
      <c r="F1127" s="1" t="s">
        <v>526</v>
      </c>
      <c r="G1127" s="1" t="s">
        <v>288</v>
      </c>
      <c r="H1127" s="1" t="s">
        <v>288</v>
      </c>
      <c r="I1127" s="1" t="s">
        <v>288</v>
      </c>
    </row>
    <row r="1128" spans="1:9" x14ac:dyDescent="0.2">
      <c r="A1128" s="1" t="s">
        <v>85</v>
      </c>
      <c r="B1128" s="1">
        <v>1</v>
      </c>
      <c r="C1128" s="1">
        <v>0</v>
      </c>
      <c r="D1128" s="1" t="s">
        <v>288</v>
      </c>
      <c r="E1128" s="1" t="s">
        <v>526</v>
      </c>
      <c r="F1128" s="1" t="s">
        <v>526</v>
      </c>
      <c r="G1128" s="1" t="s">
        <v>288</v>
      </c>
      <c r="H1128" s="1" t="s">
        <v>288</v>
      </c>
      <c r="I1128" s="1" t="s">
        <v>288</v>
      </c>
    </row>
    <row r="1129" spans="1:9" x14ac:dyDescent="0.2">
      <c r="A1129" s="1" t="s">
        <v>85</v>
      </c>
      <c r="B1129" s="1">
        <v>4</v>
      </c>
      <c r="C1129" s="1">
        <v>0</v>
      </c>
      <c r="D1129" s="1" t="s">
        <v>288</v>
      </c>
      <c r="E1129" s="1" t="s">
        <v>526</v>
      </c>
      <c r="F1129" s="1" t="s">
        <v>526</v>
      </c>
      <c r="G1129" s="1" t="s">
        <v>288</v>
      </c>
      <c r="H1129" s="1" t="s">
        <v>288</v>
      </c>
      <c r="I1129" s="1" t="s">
        <v>288</v>
      </c>
    </row>
    <row r="1130" spans="1:9" x14ac:dyDescent="0.2">
      <c r="A1130" s="1" t="s">
        <v>85</v>
      </c>
      <c r="B1130" s="1">
        <v>1</v>
      </c>
      <c r="C1130" s="1">
        <v>0</v>
      </c>
      <c r="D1130" s="1" t="s">
        <v>288</v>
      </c>
      <c r="E1130" s="1" t="s">
        <v>526</v>
      </c>
      <c r="F1130" s="1" t="s">
        <v>526</v>
      </c>
      <c r="G1130" s="1" t="s">
        <v>288</v>
      </c>
      <c r="H1130" s="1" t="s">
        <v>288</v>
      </c>
      <c r="I1130" s="1" t="s">
        <v>288</v>
      </c>
    </row>
    <row r="1131" spans="1:9" x14ac:dyDescent="0.2">
      <c r="A1131" s="1" t="s">
        <v>85</v>
      </c>
      <c r="B1131" s="1">
        <v>0</v>
      </c>
      <c r="C1131" s="1">
        <v>0</v>
      </c>
      <c r="D1131" s="1" t="s">
        <v>288</v>
      </c>
      <c r="E1131" s="1" t="s">
        <v>526</v>
      </c>
      <c r="F1131" s="1" t="s">
        <v>526</v>
      </c>
      <c r="G1131" s="1" t="s">
        <v>288</v>
      </c>
      <c r="H1131" s="1" t="s">
        <v>288</v>
      </c>
      <c r="I1131" s="1" t="s">
        <v>288</v>
      </c>
    </row>
    <row r="1132" spans="1:9" x14ac:dyDescent="0.2">
      <c r="A1132" s="1" t="s">
        <v>85</v>
      </c>
      <c r="B1132" s="1">
        <v>0</v>
      </c>
      <c r="C1132" s="1">
        <v>0</v>
      </c>
      <c r="D1132" s="1" t="s">
        <v>288</v>
      </c>
      <c r="E1132" s="1" t="s">
        <v>526</v>
      </c>
      <c r="F1132" s="1" t="s">
        <v>526</v>
      </c>
      <c r="G1132" s="1" t="s">
        <v>288</v>
      </c>
      <c r="H1132" s="1" t="s">
        <v>288</v>
      </c>
      <c r="I1132" s="1" t="s">
        <v>288</v>
      </c>
    </row>
    <row r="1133" spans="1:9" x14ac:dyDescent="0.2">
      <c r="A1133" s="1" t="s">
        <v>85</v>
      </c>
      <c r="B1133" s="1">
        <v>0</v>
      </c>
      <c r="C1133" s="1">
        <v>0</v>
      </c>
      <c r="D1133" s="1">
        <v>0</v>
      </c>
      <c r="E1133" s="1" t="s">
        <v>526</v>
      </c>
      <c r="F1133" s="1" t="s">
        <v>526</v>
      </c>
      <c r="G1133" s="1" t="s">
        <v>288</v>
      </c>
      <c r="H1133" s="1" t="s">
        <v>288</v>
      </c>
      <c r="I1133" s="1" t="s">
        <v>288</v>
      </c>
    </row>
    <row r="1134" spans="1:9" x14ac:dyDescent="0.2">
      <c r="A1134" s="1" t="s">
        <v>85</v>
      </c>
      <c r="B1134" s="1">
        <v>1</v>
      </c>
      <c r="C1134" s="1">
        <v>0</v>
      </c>
      <c r="D1134" s="1">
        <v>2</v>
      </c>
      <c r="E1134" s="1" t="s">
        <v>526</v>
      </c>
      <c r="F1134" s="1" t="s">
        <v>526</v>
      </c>
      <c r="G1134" s="1" t="s">
        <v>288</v>
      </c>
      <c r="H1134" s="1" t="s">
        <v>288</v>
      </c>
      <c r="I1134" s="1" t="s">
        <v>288</v>
      </c>
    </row>
    <row r="1135" spans="1:9" x14ac:dyDescent="0.2">
      <c r="A1135" s="1" t="s">
        <v>85</v>
      </c>
      <c r="B1135" s="1">
        <v>1</v>
      </c>
      <c r="C1135" s="1">
        <v>0</v>
      </c>
      <c r="D1135" s="1">
        <v>2</v>
      </c>
      <c r="E1135" s="1" t="s">
        <v>526</v>
      </c>
      <c r="F1135" s="1" t="s">
        <v>526</v>
      </c>
      <c r="G1135" s="1" t="s">
        <v>288</v>
      </c>
      <c r="H1135" s="1" t="s">
        <v>288</v>
      </c>
      <c r="I1135" s="1" t="s">
        <v>288</v>
      </c>
    </row>
    <row r="1136" spans="1:9" x14ac:dyDescent="0.2">
      <c r="A1136" s="1" t="s">
        <v>85</v>
      </c>
      <c r="B1136" s="1">
        <v>1</v>
      </c>
      <c r="C1136" s="1">
        <v>0</v>
      </c>
      <c r="D1136" s="1">
        <v>2</v>
      </c>
      <c r="E1136" s="1" t="s">
        <v>526</v>
      </c>
      <c r="F1136" s="1" t="s">
        <v>526</v>
      </c>
      <c r="G1136" s="1" t="s">
        <v>288</v>
      </c>
      <c r="H1136" s="1" t="s">
        <v>288</v>
      </c>
      <c r="I1136" s="1" t="s">
        <v>288</v>
      </c>
    </row>
    <row r="1137" spans="1:9" x14ac:dyDescent="0.2">
      <c r="A1137" s="1" t="s">
        <v>85</v>
      </c>
      <c r="B1137" s="1">
        <v>1</v>
      </c>
      <c r="C1137" s="1">
        <v>0</v>
      </c>
      <c r="D1137" s="1">
        <v>2</v>
      </c>
      <c r="E1137" s="1">
        <v>600</v>
      </c>
      <c r="F1137" s="1" t="s">
        <v>526</v>
      </c>
      <c r="G1137" s="1" t="s">
        <v>288</v>
      </c>
      <c r="H1137" s="1" t="s">
        <v>288</v>
      </c>
      <c r="I1137" s="1" t="s">
        <v>288</v>
      </c>
    </row>
    <row r="1138" spans="1:9" x14ac:dyDescent="0.2">
      <c r="A1138" s="1" t="s">
        <v>85</v>
      </c>
      <c r="B1138" s="1">
        <v>3</v>
      </c>
      <c r="C1138" s="1">
        <v>0</v>
      </c>
      <c r="D1138" s="1">
        <v>2</v>
      </c>
      <c r="E1138" s="1">
        <v>600</v>
      </c>
      <c r="F1138" s="1" t="s">
        <v>526</v>
      </c>
      <c r="G1138" s="1" t="s">
        <v>288</v>
      </c>
      <c r="H1138" s="1" t="s">
        <v>288</v>
      </c>
      <c r="I1138" s="1" t="s">
        <v>288</v>
      </c>
    </row>
    <row r="1139" spans="1:9" x14ac:dyDescent="0.2">
      <c r="A1139" s="1" t="s">
        <v>85</v>
      </c>
      <c r="B1139" s="1">
        <v>0</v>
      </c>
      <c r="C1139" s="1">
        <v>0</v>
      </c>
      <c r="D1139" s="1" t="s">
        <v>288</v>
      </c>
      <c r="E1139" s="1" t="s">
        <v>526</v>
      </c>
      <c r="F1139" s="1" t="s">
        <v>526</v>
      </c>
      <c r="G1139" s="1" t="s">
        <v>288</v>
      </c>
      <c r="H1139" s="1" t="s">
        <v>288</v>
      </c>
      <c r="I1139" s="1" t="s">
        <v>288</v>
      </c>
    </row>
    <row r="1140" spans="1:9" x14ac:dyDescent="0.2">
      <c r="A1140" s="1" t="s">
        <v>85</v>
      </c>
      <c r="B1140" s="1">
        <v>0</v>
      </c>
      <c r="C1140" s="1">
        <v>0</v>
      </c>
      <c r="D1140" s="1">
        <v>0</v>
      </c>
      <c r="E1140" s="1" t="s">
        <v>526</v>
      </c>
      <c r="F1140" s="1" t="s">
        <v>526</v>
      </c>
      <c r="G1140" s="1" t="s">
        <v>288</v>
      </c>
      <c r="H1140" s="1" t="s">
        <v>288</v>
      </c>
      <c r="I1140" s="1" t="s">
        <v>288</v>
      </c>
    </row>
    <row r="1141" spans="1:9" x14ac:dyDescent="0.2">
      <c r="A1141" s="1" t="s">
        <v>85</v>
      </c>
      <c r="B1141" s="1">
        <v>0</v>
      </c>
      <c r="C1141" s="1">
        <v>0</v>
      </c>
      <c r="D1141" s="1">
        <v>0</v>
      </c>
      <c r="E1141" s="1" t="s">
        <v>526</v>
      </c>
      <c r="F1141" s="1" t="s">
        <v>526</v>
      </c>
      <c r="G1141" s="1" t="s">
        <v>288</v>
      </c>
      <c r="H1141" s="1" t="s">
        <v>288</v>
      </c>
      <c r="I1141" s="1" t="s">
        <v>288</v>
      </c>
    </row>
    <row r="1142" spans="1:9" x14ac:dyDescent="0.2">
      <c r="A1142" s="1" t="s">
        <v>85</v>
      </c>
      <c r="B1142" s="1">
        <v>0</v>
      </c>
      <c r="C1142" s="1">
        <v>0</v>
      </c>
      <c r="D1142" s="1">
        <v>0</v>
      </c>
      <c r="E1142" s="1" t="s">
        <v>526</v>
      </c>
      <c r="F1142" s="1" t="s">
        <v>526</v>
      </c>
      <c r="G1142" s="1" t="s">
        <v>288</v>
      </c>
      <c r="H1142" s="1" t="s">
        <v>288</v>
      </c>
      <c r="I1142" s="1" t="s">
        <v>288</v>
      </c>
    </row>
    <row r="1143" spans="1:9" x14ac:dyDescent="0.2">
      <c r="A1143" s="1" t="s">
        <v>85</v>
      </c>
      <c r="B1143" s="1">
        <v>1</v>
      </c>
      <c r="C1143" s="1">
        <v>0</v>
      </c>
      <c r="D1143" s="1" t="s">
        <v>288</v>
      </c>
      <c r="E1143" s="1" t="s">
        <v>526</v>
      </c>
      <c r="F1143" s="1" t="s">
        <v>526</v>
      </c>
      <c r="G1143" s="1" t="s">
        <v>288</v>
      </c>
      <c r="H1143" s="1" t="s">
        <v>288</v>
      </c>
      <c r="I1143" s="1" t="s">
        <v>288</v>
      </c>
    </row>
    <row r="1144" spans="1:9" x14ac:dyDescent="0.2">
      <c r="A1144" s="1" t="s">
        <v>85</v>
      </c>
      <c r="B1144" s="1">
        <v>7</v>
      </c>
      <c r="C1144" s="1">
        <v>0</v>
      </c>
      <c r="D1144" s="1" t="s">
        <v>288</v>
      </c>
      <c r="E1144" s="1" t="s">
        <v>526</v>
      </c>
      <c r="F1144" s="1" t="s">
        <v>526</v>
      </c>
      <c r="G1144" s="1" t="s">
        <v>288</v>
      </c>
      <c r="H1144" s="1" t="s">
        <v>288</v>
      </c>
      <c r="I1144" s="1" t="s">
        <v>288</v>
      </c>
    </row>
    <row r="1145" spans="1:9" x14ac:dyDescent="0.2">
      <c r="A1145" s="1" t="s">
        <v>85</v>
      </c>
      <c r="B1145" s="1">
        <v>1</v>
      </c>
      <c r="C1145" s="1">
        <v>0</v>
      </c>
      <c r="D1145" s="1">
        <v>2</v>
      </c>
      <c r="E1145" s="1" t="s">
        <v>526</v>
      </c>
      <c r="F1145" s="1" t="s">
        <v>526</v>
      </c>
      <c r="G1145" s="1" t="s">
        <v>288</v>
      </c>
      <c r="H1145" s="1" t="s">
        <v>288</v>
      </c>
      <c r="I1145" s="1" t="s">
        <v>288</v>
      </c>
    </row>
    <row r="1146" spans="1:9" x14ac:dyDescent="0.2">
      <c r="A1146" s="1" t="s">
        <v>85</v>
      </c>
      <c r="B1146" s="1">
        <v>0</v>
      </c>
      <c r="C1146" s="1">
        <v>0</v>
      </c>
      <c r="D1146" s="1">
        <v>0</v>
      </c>
      <c r="E1146" s="1" t="s">
        <v>526</v>
      </c>
      <c r="F1146" s="1" t="s">
        <v>526</v>
      </c>
      <c r="G1146" s="1" t="s">
        <v>288</v>
      </c>
      <c r="H1146" s="1" t="s">
        <v>288</v>
      </c>
      <c r="I1146" s="1" t="s">
        <v>288</v>
      </c>
    </row>
    <row r="1147" spans="1:9" x14ac:dyDescent="0.2">
      <c r="A1147" s="1" t="s">
        <v>85</v>
      </c>
      <c r="B1147" s="1">
        <v>0</v>
      </c>
      <c r="C1147" s="1">
        <v>0</v>
      </c>
      <c r="D1147" s="1">
        <v>0</v>
      </c>
      <c r="E1147" s="1" t="s">
        <v>526</v>
      </c>
      <c r="F1147" s="1" t="s">
        <v>526</v>
      </c>
      <c r="G1147" s="1" t="s">
        <v>288</v>
      </c>
      <c r="H1147" s="1" t="s">
        <v>288</v>
      </c>
      <c r="I1147" s="1" t="s">
        <v>288</v>
      </c>
    </row>
    <row r="1148" spans="1:9" x14ac:dyDescent="0.2">
      <c r="A1148" s="1" t="s">
        <v>85</v>
      </c>
      <c r="B1148" s="1">
        <v>0</v>
      </c>
      <c r="C1148" s="1">
        <v>0</v>
      </c>
      <c r="D1148" s="1">
        <v>0</v>
      </c>
      <c r="E1148" s="1" t="s">
        <v>526</v>
      </c>
      <c r="F1148" s="1" t="s">
        <v>526</v>
      </c>
      <c r="G1148" s="1" t="s">
        <v>288</v>
      </c>
      <c r="H1148" s="1" t="s">
        <v>288</v>
      </c>
      <c r="I1148" s="1" t="s">
        <v>288</v>
      </c>
    </row>
    <row r="1149" spans="1:9" x14ac:dyDescent="0.2">
      <c r="A1149" s="1" t="s">
        <v>85</v>
      </c>
      <c r="B1149" s="1">
        <v>1</v>
      </c>
      <c r="C1149" s="1">
        <v>0</v>
      </c>
      <c r="D1149" s="1">
        <v>2</v>
      </c>
      <c r="E1149" s="1" t="s">
        <v>526</v>
      </c>
      <c r="F1149" s="1" t="s">
        <v>526</v>
      </c>
      <c r="G1149" s="1" t="s">
        <v>288</v>
      </c>
      <c r="H1149" s="1" t="s">
        <v>288</v>
      </c>
      <c r="I1149" s="1" t="s">
        <v>288</v>
      </c>
    </row>
    <row r="1150" spans="1:9" x14ac:dyDescent="0.2">
      <c r="A1150" s="1" t="s">
        <v>85</v>
      </c>
      <c r="B1150" s="1">
        <v>0</v>
      </c>
      <c r="C1150" s="1">
        <v>0</v>
      </c>
      <c r="D1150" s="1">
        <v>0</v>
      </c>
      <c r="E1150" s="1" t="s">
        <v>526</v>
      </c>
      <c r="F1150" s="1" t="s">
        <v>526</v>
      </c>
      <c r="G1150" s="1" t="s">
        <v>288</v>
      </c>
      <c r="H1150" s="1" t="s">
        <v>288</v>
      </c>
      <c r="I1150" s="1" t="s">
        <v>288</v>
      </c>
    </row>
    <row r="1151" spans="1:9" x14ac:dyDescent="0.2">
      <c r="A1151" s="1" t="s">
        <v>85</v>
      </c>
      <c r="B1151" s="1">
        <v>0</v>
      </c>
      <c r="C1151" s="1">
        <v>0</v>
      </c>
      <c r="D1151" s="1">
        <v>0</v>
      </c>
      <c r="E1151" s="1" t="s">
        <v>526</v>
      </c>
      <c r="F1151" s="1" t="s">
        <v>526</v>
      </c>
      <c r="G1151" s="1" t="s">
        <v>288</v>
      </c>
      <c r="H1151" s="1" t="s">
        <v>288</v>
      </c>
      <c r="I1151" s="1" t="s">
        <v>288</v>
      </c>
    </row>
    <row r="1152" spans="1:9" x14ac:dyDescent="0.2">
      <c r="A1152" s="1" t="s">
        <v>85</v>
      </c>
      <c r="B1152" s="1">
        <v>0</v>
      </c>
      <c r="C1152" s="1">
        <v>0</v>
      </c>
      <c r="D1152" s="1">
        <v>0</v>
      </c>
      <c r="E1152" s="1" t="s">
        <v>526</v>
      </c>
      <c r="F1152" s="1" t="s">
        <v>526</v>
      </c>
      <c r="G1152" s="1" t="s">
        <v>288</v>
      </c>
      <c r="H1152" s="1" t="s">
        <v>288</v>
      </c>
      <c r="I1152" s="1" t="s">
        <v>288</v>
      </c>
    </row>
    <row r="1153" spans="1:9" x14ac:dyDescent="0.2">
      <c r="A1153" s="1" t="s">
        <v>85</v>
      </c>
      <c r="B1153" s="1">
        <v>1</v>
      </c>
      <c r="C1153" s="1">
        <v>0</v>
      </c>
      <c r="D1153" s="1">
        <v>2</v>
      </c>
      <c r="E1153" s="1" t="s">
        <v>526</v>
      </c>
      <c r="F1153" s="1" t="s">
        <v>526</v>
      </c>
      <c r="G1153" s="1" t="s">
        <v>288</v>
      </c>
      <c r="H1153" s="1" t="s">
        <v>288</v>
      </c>
      <c r="I1153" s="1" t="s">
        <v>288</v>
      </c>
    </row>
    <row r="1154" spans="1:9" x14ac:dyDescent="0.2">
      <c r="A1154" s="1" t="s">
        <v>85</v>
      </c>
      <c r="B1154" s="1">
        <v>8</v>
      </c>
      <c r="C1154" s="1">
        <v>0</v>
      </c>
      <c r="D1154" s="1">
        <v>2</v>
      </c>
      <c r="E1154" s="1" t="s">
        <v>526</v>
      </c>
      <c r="F1154" s="1" t="s">
        <v>526</v>
      </c>
      <c r="G1154" s="1" t="s">
        <v>288</v>
      </c>
      <c r="H1154" s="1" t="s">
        <v>288</v>
      </c>
      <c r="I1154" s="1" t="s">
        <v>288</v>
      </c>
    </row>
    <row r="1155" spans="1:9" x14ac:dyDescent="0.2">
      <c r="A1155" s="1" t="s">
        <v>85</v>
      </c>
      <c r="B1155" s="1">
        <v>0</v>
      </c>
      <c r="C1155" s="1">
        <v>0</v>
      </c>
      <c r="D1155" s="1">
        <v>0</v>
      </c>
      <c r="E1155" s="1" t="s">
        <v>526</v>
      </c>
      <c r="F1155" s="1" t="s">
        <v>526</v>
      </c>
      <c r="G1155" s="1" t="s">
        <v>288</v>
      </c>
      <c r="H1155" s="1" t="s">
        <v>288</v>
      </c>
      <c r="I1155" s="1" t="s">
        <v>288</v>
      </c>
    </row>
    <row r="1156" spans="1:9" x14ac:dyDescent="0.2">
      <c r="A1156" s="1" t="s">
        <v>85</v>
      </c>
      <c r="B1156" s="1">
        <v>0</v>
      </c>
      <c r="C1156" s="1">
        <v>0</v>
      </c>
      <c r="D1156" s="1">
        <v>0</v>
      </c>
      <c r="E1156" s="1" t="s">
        <v>526</v>
      </c>
      <c r="F1156" s="1" t="s">
        <v>526</v>
      </c>
      <c r="G1156" s="1" t="s">
        <v>288</v>
      </c>
      <c r="H1156" s="1" t="s">
        <v>288</v>
      </c>
      <c r="I1156" s="1" t="s">
        <v>288</v>
      </c>
    </row>
    <row r="1157" spans="1:9" x14ac:dyDescent="0.2">
      <c r="A1157" s="1" t="s">
        <v>85</v>
      </c>
      <c r="B1157" s="1">
        <v>0</v>
      </c>
      <c r="C1157" s="1">
        <v>0</v>
      </c>
      <c r="D1157" s="1">
        <v>0</v>
      </c>
      <c r="E1157" s="1" t="s">
        <v>526</v>
      </c>
      <c r="F1157" s="1" t="s">
        <v>526</v>
      </c>
      <c r="G1157" s="1" t="s">
        <v>288</v>
      </c>
      <c r="H1157" s="1" t="s">
        <v>288</v>
      </c>
      <c r="I1157" s="1" t="s">
        <v>288</v>
      </c>
    </row>
    <row r="1158" spans="1:9" x14ac:dyDescent="0.2">
      <c r="A1158" s="1" t="s">
        <v>288</v>
      </c>
      <c r="B1158" s="1">
        <v>0</v>
      </c>
      <c r="C1158" s="1">
        <v>0</v>
      </c>
      <c r="D1158" s="1" t="s">
        <v>288</v>
      </c>
      <c r="E1158" s="1" t="s">
        <v>526</v>
      </c>
      <c r="F1158" s="1" t="s">
        <v>526</v>
      </c>
      <c r="G1158" s="1" t="s">
        <v>288</v>
      </c>
      <c r="H1158" s="1" t="s">
        <v>288</v>
      </c>
      <c r="I1158" s="1" t="s">
        <v>288</v>
      </c>
    </row>
    <row r="1159" spans="1:9" x14ac:dyDescent="0.2">
      <c r="A1159" s="1" t="s">
        <v>288</v>
      </c>
      <c r="B1159" s="1">
        <v>0</v>
      </c>
      <c r="C1159" s="1">
        <v>0</v>
      </c>
      <c r="D1159" s="1" t="s">
        <v>288</v>
      </c>
      <c r="E1159" s="1" t="s">
        <v>526</v>
      </c>
      <c r="F1159" s="1" t="s">
        <v>526</v>
      </c>
      <c r="G1159" s="1" t="s">
        <v>288</v>
      </c>
      <c r="H1159" s="1" t="s">
        <v>288</v>
      </c>
      <c r="I1159" s="1" t="s">
        <v>288</v>
      </c>
    </row>
    <row r="1160" spans="1:9" x14ac:dyDescent="0.2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 x14ac:dyDescent="0.2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 x14ac:dyDescent="0.2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 x14ac:dyDescent="0.2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 x14ac:dyDescent="0.2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 x14ac:dyDescent="0.2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 x14ac:dyDescent="0.2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 x14ac:dyDescent="0.2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 x14ac:dyDescent="0.2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 x14ac:dyDescent="0.2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 x14ac:dyDescent="0.2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 x14ac:dyDescent="0.2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 x14ac:dyDescent="0.2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 x14ac:dyDescent="0.2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 x14ac:dyDescent="0.2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 x14ac:dyDescent="0.2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 x14ac:dyDescent="0.2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 x14ac:dyDescent="0.2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 x14ac:dyDescent="0.2">
      <c r="A1178" s="1"/>
      <c r="B1178" s="1"/>
      <c r="C1178" s="1"/>
      <c r="D1178" s="1"/>
      <c r="E1178" s="1"/>
      <c r="F1178" s="1"/>
      <c r="G1178" s="1"/>
      <c r="H1178" s="1"/>
      <c r="I1178" s="1"/>
    </row>
  </sheetData>
  <sortState xmlns:xlrd2="http://schemas.microsoft.com/office/spreadsheetml/2017/richdata2" ref="A2:I1180">
    <sortCondition ref="A2:A1180"/>
    <sortCondition ref="G2:G1180"/>
  </sortState>
  <dataConsolidate/>
  <phoneticPr fontId="12" type="noConversion"/>
  <pageMargins left="0.7" right="0.7" top="0.75" bottom="0.75" header="0.3" footer="0.3"/>
  <pageSetup orientation="portrait" horizontalDpi="0" verticalDpi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E189-94FB-E046-8993-1673EE4048F0}">
  <dimension ref="A1:P319"/>
  <sheetViews>
    <sheetView tabSelected="1" zoomScale="125" workbookViewId="0">
      <selection activeCell="N45" sqref="N45"/>
    </sheetView>
  </sheetViews>
  <sheetFormatPr baseColWidth="10" defaultRowHeight="16" x14ac:dyDescent="0.2"/>
  <cols>
    <col min="1" max="1" width="8.6640625" bestFit="1" customWidth="1"/>
    <col min="2" max="2" width="8" style="8" customWidth="1"/>
    <col min="3" max="3" width="6.33203125" customWidth="1"/>
    <col min="5" max="5" width="13" bestFit="1" customWidth="1"/>
    <col min="6" max="6" width="17" bestFit="1" customWidth="1"/>
    <col min="14" max="14" width="13" bestFit="1" customWidth="1"/>
    <col min="15" max="15" width="17.83203125" bestFit="1" customWidth="1"/>
    <col min="22" max="22" width="17.1640625" bestFit="1" customWidth="1"/>
    <col min="23" max="23" width="15.6640625" bestFit="1" customWidth="1"/>
    <col min="24" max="24" width="4" bestFit="1" customWidth="1"/>
    <col min="25" max="25" width="7" bestFit="1" customWidth="1"/>
    <col min="26" max="26" width="11" bestFit="1" customWidth="1"/>
  </cols>
  <sheetData>
    <row r="1" spans="1:15" ht="35" thickBot="1" x14ac:dyDescent="0.25">
      <c r="A1" s="2" t="s">
        <v>0</v>
      </c>
      <c r="B1" s="5" t="s">
        <v>586</v>
      </c>
      <c r="C1" s="2" t="s">
        <v>569</v>
      </c>
      <c r="D1" t="s">
        <v>527</v>
      </c>
      <c r="J1" s="2" t="s">
        <v>0</v>
      </c>
      <c r="K1" s="5" t="s">
        <v>586</v>
      </c>
      <c r="L1" s="2" t="s">
        <v>569</v>
      </c>
      <c r="M1" t="s">
        <v>527</v>
      </c>
    </row>
    <row r="2" spans="1:15" x14ac:dyDescent="0.2">
      <c r="A2">
        <v>1782344</v>
      </c>
      <c r="B2" s="6" t="s">
        <v>631</v>
      </c>
      <c r="C2">
        <v>1</v>
      </c>
      <c r="D2" t="s">
        <v>74</v>
      </c>
      <c r="E2" s="19" t="s">
        <v>913</v>
      </c>
      <c r="F2" s="19"/>
      <c r="J2">
        <v>2018855</v>
      </c>
      <c r="K2" s="6" t="s">
        <v>750</v>
      </c>
      <c r="L2">
        <v>2</v>
      </c>
      <c r="M2" t="s">
        <v>74</v>
      </c>
      <c r="N2" s="19" t="s">
        <v>912</v>
      </c>
      <c r="O2" s="19"/>
    </row>
    <row r="3" spans="1:15" x14ac:dyDescent="0.2">
      <c r="A3">
        <v>3213541</v>
      </c>
      <c r="B3" s="6" t="s">
        <v>669</v>
      </c>
      <c r="C3">
        <v>5</v>
      </c>
      <c r="D3" t="s">
        <v>73</v>
      </c>
      <c r="J3">
        <v>4038732</v>
      </c>
      <c r="K3" s="6" t="s">
        <v>713</v>
      </c>
      <c r="L3">
        <v>4</v>
      </c>
      <c r="M3" t="s">
        <v>73</v>
      </c>
    </row>
    <row r="4" spans="1:15" x14ac:dyDescent="0.2">
      <c r="A4">
        <v>3570475</v>
      </c>
      <c r="B4" s="6" t="s">
        <v>691</v>
      </c>
      <c r="C4">
        <v>2</v>
      </c>
      <c r="D4" t="s">
        <v>73</v>
      </c>
      <c r="E4" t="s">
        <v>765</v>
      </c>
      <c r="F4" s="16">
        <v>3.8681318681318682</v>
      </c>
      <c r="J4">
        <v>2018855</v>
      </c>
      <c r="K4" s="6" t="s">
        <v>635</v>
      </c>
      <c r="L4">
        <v>3</v>
      </c>
      <c r="M4" t="s">
        <v>73</v>
      </c>
      <c r="N4" t="s">
        <v>765</v>
      </c>
      <c r="O4" s="16">
        <v>3.40625</v>
      </c>
    </row>
    <row r="5" spans="1:15" x14ac:dyDescent="0.2">
      <c r="A5">
        <v>1471822</v>
      </c>
      <c r="B5" s="6" t="s">
        <v>757</v>
      </c>
      <c r="C5">
        <v>4</v>
      </c>
      <c r="D5" t="s">
        <v>73</v>
      </c>
      <c r="E5" t="s">
        <v>829</v>
      </c>
      <c r="F5" s="16">
        <v>0.22056027625123767</v>
      </c>
      <c r="J5">
        <v>4041874</v>
      </c>
      <c r="K5" s="6" t="s">
        <v>714</v>
      </c>
      <c r="L5">
        <v>2</v>
      </c>
      <c r="M5" t="s">
        <v>74</v>
      </c>
      <c r="N5" t="s">
        <v>829</v>
      </c>
      <c r="O5" s="16">
        <v>0.15625</v>
      </c>
    </row>
    <row r="6" spans="1:15" x14ac:dyDescent="0.2">
      <c r="A6">
        <v>1471822</v>
      </c>
      <c r="B6" s="7" t="s">
        <v>757</v>
      </c>
      <c r="C6">
        <v>2</v>
      </c>
      <c r="D6" t="s">
        <v>74</v>
      </c>
      <c r="E6" t="s">
        <v>830</v>
      </c>
      <c r="F6" s="16">
        <v>4</v>
      </c>
      <c r="J6">
        <v>4291889</v>
      </c>
      <c r="K6" s="6" t="s">
        <v>732</v>
      </c>
      <c r="L6">
        <v>3</v>
      </c>
      <c r="M6" t="s">
        <v>73</v>
      </c>
      <c r="N6" t="s">
        <v>830</v>
      </c>
      <c r="O6" s="16">
        <v>3</v>
      </c>
    </row>
    <row r="7" spans="1:15" x14ac:dyDescent="0.2">
      <c r="A7">
        <v>3395603</v>
      </c>
      <c r="B7" s="6" t="s">
        <v>680</v>
      </c>
      <c r="C7">
        <v>4</v>
      </c>
      <c r="D7" t="s">
        <v>73</v>
      </c>
      <c r="E7" t="s">
        <v>831</v>
      </c>
      <c r="F7" s="16">
        <v>3</v>
      </c>
      <c r="J7">
        <v>4100687</v>
      </c>
      <c r="K7" s="6" t="s">
        <v>718</v>
      </c>
      <c r="L7">
        <v>5</v>
      </c>
      <c r="M7" t="s">
        <v>73</v>
      </c>
      <c r="N7" t="s">
        <v>831</v>
      </c>
      <c r="O7" s="16">
        <v>3</v>
      </c>
    </row>
    <row r="8" spans="1:15" x14ac:dyDescent="0.2">
      <c r="A8">
        <v>4207931</v>
      </c>
      <c r="B8" s="6" t="s">
        <v>723</v>
      </c>
      <c r="C8">
        <v>3</v>
      </c>
      <c r="D8" t="s">
        <v>73</v>
      </c>
      <c r="E8" t="s">
        <v>832</v>
      </c>
      <c r="F8" s="16">
        <v>2.1040109379140657</v>
      </c>
      <c r="J8">
        <v>3226177</v>
      </c>
      <c r="K8" s="6" t="s">
        <v>670</v>
      </c>
      <c r="L8">
        <v>2</v>
      </c>
      <c r="M8" t="s">
        <v>73</v>
      </c>
      <c r="N8" t="s">
        <v>832</v>
      </c>
      <c r="O8" s="16">
        <v>1.7677669529663689</v>
      </c>
    </row>
    <row r="9" spans="1:15" x14ac:dyDescent="0.2">
      <c r="A9">
        <v>1422935</v>
      </c>
      <c r="B9" s="6" t="s">
        <v>612</v>
      </c>
      <c r="C9">
        <v>8</v>
      </c>
      <c r="D9" t="s">
        <v>73</v>
      </c>
      <c r="E9" t="s">
        <v>833</v>
      </c>
      <c r="F9" s="16">
        <v>4.4268620268620271</v>
      </c>
      <c r="J9">
        <v>3548317</v>
      </c>
      <c r="K9" s="6" t="s">
        <v>687</v>
      </c>
      <c r="L9">
        <v>4</v>
      </c>
      <c r="M9" t="s">
        <v>73</v>
      </c>
      <c r="N9" t="s">
        <v>833</v>
      </c>
      <c r="O9" s="16">
        <v>3.125</v>
      </c>
    </row>
    <row r="10" spans="1:15" x14ac:dyDescent="0.2">
      <c r="A10">
        <v>927246</v>
      </c>
      <c r="B10" s="6" t="s">
        <v>758</v>
      </c>
      <c r="C10">
        <v>4</v>
      </c>
      <c r="D10" t="s">
        <v>73</v>
      </c>
      <c r="E10" t="s">
        <v>834</v>
      </c>
      <c r="F10" s="16">
        <v>-0.27087310712896606</v>
      </c>
      <c r="J10">
        <v>4295980</v>
      </c>
      <c r="K10" s="6" t="s">
        <v>734</v>
      </c>
      <c r="L10">
        <v>3</v>
      </c>
      <c r="M10" t="s">
        <v>73</v>
      </c>
      <c r="N10" t="s">
        <v>834</v>
      </c>
      <c r="O10" s="16">
        <v>1.4865245588301441</v>
      </c>
    </row>
    <row r="11" spans="1:15" x14ac:dyDescent="0.2">
      <c r="A11">
        <v>3002547</v>
      </c>
      <c r="B11" s="6" t="s">
        <v>650</v>
      </c>
      <c r="C11">
        <v>1</v>
      </c>
      <c r="D11" t="s">
        <v>73</v>
      </c>
      <c r="E11" t="s">
        <v>835</v>
      </c>
      <c r="F11" s="16">
        <v>0.6242893084800798</v>
      </c>
      <c r="J11">
        <v>3779687</v>
      </c>
      <c r="K11" s="6" t="s">
        <v>697</v>
      </c>
      <c r="L11">
        <v>1</v>
      </c>
      <c r="M11" t="s">
        <v>73</v>
      </c>
      <c r="N11" t="s">
        <v>835</v>
      </c>
      <c r="O11" s="16">
        <v>1.0305613377987857</v>
      </c>
    </row>
    <row r="12" spans="1:15" x14ac:dyDescent="0.2">
      <c r="A12">
        <v>1520412</v>
      </c>
      <c r="B12" s="6" t="s">
        <v>615</v>
      </c>
      <c r="C12">
        <v>4</v>
      </c>
      <c r="D12" t="s">
        <v>73</v>
      </c>
      <c r="E12" t="s">
        <v>836</v>
      </c>
      <c r="F12" s="16">
        <v>9</v>
      </c>
      <c r="J12">
        <v>3264264</v>
      </c>
      <c r="K12" s="6" t="s">
        <v>672</v>
      </c>
      <c r="L12">
        <v>8</v>
      </c>
      <c r="M12" t="s">
        <v>74</v>
      </c>
      <c r="N12" t="s">
        <v>836</v>
      </c>
      <c r="O12" s="16">
        <v>9</v>
      </c>
    </row>
    <row r="13" spans="1:15" x14ac:dyDescent="0.2">
      <c r="A13">
        <v>4063089</v>
      </c>
      <c r="B13" s="6" t="s">
        <v>615</v>
      </c>
      <c r="C13">
        <v>3</v>
      </c>
      <c r="D13" t="s">
        <v>73</v>
      </c>
      <c r="E13" t="s">
        <v>837</v>
      </c>
      <c r="F13" s="16">
        <v>1</v>
      </c>
      <c r="J13">
        <v>883613</v>
      </c>
      <c r="K13" s="6" t="s">
        <v>592</v>
      </c>
      <c r="L13">
        <v>2</v>
      </c>
      <c r="M13" t="s">
        <v>73</v>
      </c>
      <c r="N13" t="s">
        <v>837</v>
      </c>
      <c r="O13" s="16">
        <v>1</v>
      </c>
    </row>
    <row r="14" spans="1:15" x14ac:dyDescent="0.2">
      <c r="A14">
        <v>3514536</v>
      </c>
      <c r="B14" s="6" t="s">
        <v>684</v>
      </c>
      <c r="C14">
        <v>3</v>
      </c>
      <c r="D14" t="s">
        <v>73</v>
      </c>
      <c r="E14" t="s">
        <v>838</v>
      </c>
      <c r="F14" s="16">
        <v>10</v>
      </c>
      <c r="J14">
        <v>4029876</v>
      </c>
      <c r="K14" s="6" t="s">
        <v>712</v>
      </c>
      <c r="L14">
        <v>3</v>
      </c>
      <c r="M14" t="s">
        <v>74</v>
      </c>
      <c r="N14" t="s">
        <v>838</v>
      </c>
      <c r="O14" s="16">
        <v>10</v>
      </c>
    </row>
    <row r="15" spans="1:15" x14ac:dyDescent="0.2">
      <c r="A15">
        <v>1271207</v>
      </c>
      <c r="B15" s="6" t="s">
        <v>608</v>
      </c>
      <c r="C15">
        <v>2</v>
      </c>
      <c r="D15" t="s">
        <v>74</v>
      </c>
      <c r="E15" t="s">
        <v>839</v>
      </c>
      <c r="F15" s="16">
        <v>352</v>
      </c>
      <c r="J15">
        <v>4247457</v>
      </c>
      <c r="K15" s="6" t="s">
        <v>728</v>
      </c>
      <c r="L15">
        <v>4</v>
      </c>
      <c r="M15" t="s">
        <v>74</v>
      </c>
      <c r="N15" t="s">
        <v>839</v>
      </c>
      <c r="O15" s="16">
        <v>436</v>
      </c>
    </row>
    <row r="16" spans="1:15" ht="17" thickBot="1" x14ac:dyDescent="0.25">
      <c r="A16">
        <v>2381183</v>
      </c>
      <c r="B16" s="7" t="s">
        <v>608</v>
      </c>
      <c r="C16">
        <v>3</v>
      </c>
      <c r="D16" t="s">
        <v>73</v>
      </c>
      <c r="E16" s="11" t="s">
        <v>840</v>
      </c>
      <c r="F16" s="72">
        <v>91</v>
      </c>
      <c r="J16">
        <v>989264</v>
      </c>
      <c r="K16" s="6" t="s">
        <v>595</v>
      </c>
      <c r="L16">
        <v>1</v>
      </c>
      <c r="M16" t="s">
        <v>74</v>
      </c>
      <c r="N16" s="11" t="s">
        <v>840</v>
      </c>
      <c r="O16" s="72">
        <v>128</v>
      </c>
    </row>
    <row r="17" spans="1:16" x14ac:dyDescent="0.2">
      <c r="A17">
        <v>2391945</v>
      </c>
      <c r="B17" s="6" t="s">
        <v>608</v>
      </c>
      <c r="C17">
        <v>5</v>
      </c>
      <c r="D17" t="s">
        <v>73</v>
      </c>
      <c r="J17">
        <v>2229669</v>
      </c>
      <c r="K17" s="6" t="s">
        <v>641</v>
      </c>
      <c r="L17">
        <v>3</v>
      </c>
      <c r="M17" t="s">
        <v>74</v>
      </c>
    </row>
    <row r="18" spans="1:16" x14ac:dyDescent="0.2">
      <c r="A18">
        <v>3876286</v>
      </c>
      <c r="B18" s="6" t="s">
        <v>701</v>
      </c>
      <c r="C18">
        <v>3</v>
      </c>
      <c r="D18" t="s">
        <v>73</v>
      </c>
      <c r="E18" t="s">
        <v>925</v>
      </c>
      <c r="J18">
        <v>883613</v>
      </c>
      <c r="K18" s="6" t="s">
        <v>593</v>
      </c>
      <c r="L18">
        <v>6</v>
      </c>
      <c r="M18" t="s">
        <v>73</v>
      </c>
    </row>
    <row r="19" spans="1:16" x14ac:dyDescent="0.2">
      <c r="A19">
        <v>1585408</v>
      </c>
      <c r="B19" s="7" t="s">
        <v>756</v>
      </c>
      <c r="C19">
        <v>1</v>
      </c>
      <c r="D19" t="s">
        <v>74</v>
      </c>
      <c r="E19" s="3" t="s">
        <v>553</v>
      </c>
      <c r="F19" t="s">
        <v>861</v>
      </c>
      <c r="J19">
        <v>4247457</v>
      </c>
      <c r="K19" s="6" t="s">
        <v>729</v>
      </c>
      <c r="L19">
        <v>6</v>
      </c>
      <c r="M19" t="s">
        <v>74</v>
      </c>
      <c r="N19" s="3" t="s">
        <v>553</v>
      </c>
      <c r="O19" t="s">
        <v>861</v>
      </c>
    </row>
    <row r="20" spans="1:16" x14ac:dyDescent="0.2">
      <c r="A20">
        <v>1621396</v>
      </c>
      <c r="B20" s="6" t="s">
        <v>756</v>
      </c>
      <c r="C20">
        <v>4</v>
      </c>
      <c r="D20" t="s">
        <v>73</v>
      </c>
      <c r="E20" s="4" t="s">
        <v>73</v>
      </c>
      <c r="F20" s="14">
        <v>0.79120879120879117</v>
      </c>
      <c r="J20">
        <v>3093520</v>
      </c>
      <c r="K20" s="6" t="s">
        <v>659</v>
      </c>
      <c r="L20">
        <v>2</v>
      </c>
      <c r="M20" t="s">
        <v>73</v>
      </c>
      <c r="N20" s="4" t="s">
        <v>73</v>
      </c>
      <c r="O20" s="14">
        <v>0.515625</v>
      </c>
    </row>
    <row r="21" spans="1:16" x14ac:dyDescent="0.2">
      <c r="A21">
        <v>3159639</v>
      </c>
      <c r="B21" s="6" t="s">
        <v>664</v>
      </c>
      <c r="C21">
        <v>4</v>
      </c>
      <c r="D21" t="s">
        <v>73</v>
      </c>
      <c r="E21" s="4" t="s">
        <v>74</v>
      </c>
      <c r="F21" s="14">
        <v>0.2087912087912088</v>
      </c>
      <c r="J21">
        <v>4305678</v>
      </c>
      <c r="K21" s="6" t="s">
        <v>735</v>
      </c>
      <c r="L21">
        <v>6</v>
      </c>
      <c r="M21" t="s">
        <v>74</v>
      </c>
      <c r="N21" s="4" t="s">
        <v>74</v>
      </c>
      <c r="O21" s="14">
        <v>0.484375</v>
      </c>
    </row>
    <row r="22" spans="1:16" x14ac:dyDescent="0.2">
      <c r="A22">
        <v>4226169</v>
      </c>
      <c r="B22" s="6" t="s">
        <v>664</v>
      </c>
      <c r="C22">
        <v>6</v>
      </c>
      <c r="D22" t="s">
        <v>74</v>
      </c>
      <c r="E22" s="4" t="s">
        <v>554</v>
      </c>
      <c r="F22" s="14">
        <v>1</v>
      </c>
      <c r="J22">
        <v>4307720</v>
      </c>
      <c r="K22" s="6" t="s">
        <v>737</v>
      </c>
      <c r="L22">
        <v>3</v>
      </c>
      <c r="M22" t="s">
        <v>73</v>
      </c>
      <c r="N22" s="4" t="s">
        <v>554</v>
      </c>
      <c r="O22" s="14">
        <v>1</v>
      </c>
    </row>
    <row r="23" spans="1:16" x14ac:dyDescent="0.2">
      <c r="A23">
        <v>3070360</v>
      </c>
      <c r="B23" s="6" t="s">
        <v>658</v>
      </c>
      <c r="C23">
        <v>3</v>
      </c>
      <c r="D23" t="s">
        <v>73</v>
      </c>
      <c r="J23">
        <v>3548317</v>
      </c>
      <c r="K23" s="6" t="s">
        <v>688</v>
      </c>
      <c r="L23">
        <v>2</v>
      </c>
      <c r="M23" t="s">
        <v>74</v>
      </c>
    </row>
    <row r="24" spans="1:16" x14ac:dyDescent="0.2">
      <c r="A24">
        <v>3086537</v>
      </c>
      <c r="B24" s="6" t="s">
        <v>658</v>
      </c>
      <c r="C24">
        <v>6</v>
      </c>
      <c r="D24" t="s">
        <v>74</v>
      </c>
      <c r="J24">
        <v>1226126</v>
      </c>
      <c r="K24" s="6" t="s">
        <v>604</v>
      </c>
      <c r="L24">
        <v>3</v>
      </c>
      <c r="M24" t="s">
        <v>74</v>
      </c>
    </row>
    <row r="25" spans="1:16" x14ac:dyDescent="0.2">
      <c r="A25">
        <v>3029991</v>
      </c>
      <c r="B25" s="6" t="s">
        <v>653</v>
      </c>
      <c r="C25">
        <v>3</v>
      </c>
      <c r="D25" t="s">
        <v>73</v>
      </c>
      <c r="J25">
        <v>4309611</v>
      </c>
      <c r="K25" s="6" t="s">
        <v>604</v>
      </c>
      <c r="L25">
        <v>4</v>
      </c>
      <c r="M25" t="s">
        <v>73</v>
      </c>
    </row>
    <row r="26" spans="1:16" x14ac:dyDescent="0.2">
      <c r="A26">
        <v>1765810</v>
      </c>
      <c r="B26" s="7" t="s">
        <v>628</v>
      </c>
      <c r="C26">
        <v>2</v>
      </c>
      <c r="D26" t="s">
        <v>73</v>
      </c>
      <c r="J26">
        <v>1669264</v>
      </c>
      <c r="K26" s="6" t="s">
        <v>621</v>
      </c>
      <c r="L26">
        <v>3</v>
      </c>
      <c r="M26" t="s">
        <v>73</v>
      </c>
      <c r="N26" t="s">
        <v>862</v>
      </c>
    </row>
    <row r="27" spans="1:16" ht="17" thickBot="1" x14ac:dyDescent="0.25">
      <c r="A27">
        <v>3421761</v>
      </c>
      <c r="B27" s="6" t="s">
        <v>681</v>
      </c>
      <c r="C27">
        <v>2</v>
      </c>
      <c r="D27" t="s">
        <v>74</v>
      </c>
      <c r="J27">
        <v>3894840</v>
      </c>
      <c r="K27" s="6" t="s">
        <v>704</v>
      </c>
      <c r="L27">
        <v>3</v>
      </c>
      <c r="M27" t="s">
        <v>74</v>
      </c>
    </row>
    <row r="28" spans="1:16" x14ac:dyDescent="0.2">
      <c r="A28">
        <v>1494834</v>
      </c>
      <c r="B28" s="6" t="s">
        <v>613</v>
      </c>
      <c r="C28">
        <v>7</v>
      </c>
      <c r="D28" t="s">
        <v>73</v>
      </c>
      <c r="J28">
        <v>3277554</v>
      </c>
      <c r="K28" s="6" t="s">
        <v>673</v>
      </c>
      <c r="L28">
        <v>3</v>
      </c>
      <c r="M28" t="s">
        <v>73</v>
      </c>
      <c r="N28" s="12"/>
      <c r="O28" s="12" t="s">
        <v>763</v>
      </c>
      <c r="P28" s="12" t="s">
        <v>764</v>
      </c>
    </row>
    <row r="29" spans="1:16" x14ac:dyDescent="0.2">
      <c r="A29">
        <v>3481349</v>
      </c>
      <c r="B29" s="6" t="s">
        <v>682</v>
      </c>
      <c r="C29">
        <v>4</v>
      </c>
      <c r="D29" t="s">
        <v>73</v>
      </c>
      <c r="J29">
        <v>3983608</v>
      </c>
      <c r="K29" s="6" t="s">
        <v>673</v>
      </c>
      <c r="L29">
        <v>4</v>
      </c>
      <c r="M29" t="s">
        <v>74</v>
      </c>
      <c r="N29" t="s">
        <v>765</v>
      </c>
      <c r="O29" s="16">
        <v>3.8681318681318682</v>
      </c>
      <c r="P29" s="16">
        <v>3.40625</v>
      </c>
    </row>
    <row r="30" spans="1:16" x14ac:dyDescent="0.2">
      <c r="A30">
        <v>3040336</v>
      </c>
      <c r="B30" s="6" t="s">
        <v>654</v>
      </c>
      <c r="C30">
        <v>3</v>
      </c>
      <c r="D30" t="s">
        <v>73</v>
      </c>
      <c r="J30">
        <v>1038523</v>
      </c>
      <c r="K30" s="6" t="s">
        <v>597</v>
      </c>
      <c r="L30">
        <v>9</v>
      </c>
      <c r="M30" t="s">
        <v>74</v>
      </c>
      <c r="N30" t="s">
        <v>766</v>
      </c>
      <c r="O30" s="16">
        <v>4.4268620268620271</v>
      </c>
      <c r="P30" s="16">
        <v>3.125</v>
      </c>
    </row>
    <row r="31" spans="1:16" x14ac:dyDescent="0.2">
      <c r="A31">
        <v>3042106</v>
      </c>
      <c r="B31" s="6" t="s">
        <v>655</v>
      </c>
      <c r="C31">
        <v>4</v>
      </c>
      <c r="D31" t="s">
        <v>73</v>
      </c>
      <c r="J31">
        <v>1367756</v>
      </c>
      <c r="K31" s="6" t="s">
        <v>597</v>
      </c>
      <c r="L31">
        <v>3</v>
      </c>
      <c r="M31" t="s">
        <v>73</v>
      </c>
      <c r="N31" t="s">
        <v>767</v>
      </c>
      <c r="O31" s="16">
        <v>91</v>
      </c>
      <c r="P31" s="16">
        <v>128</v>
      </c>
    </row>
    <row r="32" spans="1:16" x14ac:dyDescent="0.2">
      <c r="A32">
        <v>3186542</v>
      </c>
      <c r="B32" s="6" t="s">
        <v>667</v>
      </c>
      <c r="C32">
        <v>4</v>
      </c>
      <c r="D32" t="s">
        <v>73</v>
      </c>
      <c r="J32">
        <v>1498382</v>
      </c>
      <c r="K32" s="6" t="s">
        <v>597</v>
      </c>
      <c r="L32">
        <v>4</v>
      </c>
      <c r="M32" t="s">
        <v>73</v>
      </c>
      <c r="N32" t="s">
        <v>863</v>
      </c>
      <c r="O32" s="16">
        <v>3.6649427761178917</v>
      </c>
      <c r="P32" s="16"/>
    </row>
    <row r="33" spans="1:16" x14ac:dyDescent="0.2">
      <c r="A33">
        <v>4001385</v>
      </c>
      <c r="B33" s="6" t="s">
        <v>709</v>
      </c>
      <c r="C33">
        <v>7</v>
      </c>
      <c r="D33" t="s">
        <v>73</v>
      </c>
      <c r="J33">
        <v>3616129</v>
      </c>
      <c r="K33" s="6" t="s">
        <v>597</v>
      </c>
      <c r="L33">
        <v>5</v>
      </c>
      <c r="M33" t="s">
        <v>74</v>
      </c>
      <c r="N33" t="s">
        <v>768</v>
      </c>
      <c r="O33" s="16">
        <v>0</v>
      </c>
      <c r="P33" s="16"/>
    </row>
    <row r="34" spans="1:16" x14ac:dyDescent="0.2">
      <c r="A34">
        <v>4001385</v>
      </c>
      <c r="B34" s="6" t="s">
        <v>709</v>
      </c>
      <c r="C34">
        <v>8</v>
      </c>
      <c r="D34" t="s">
        <v>73</v>
      </c>
      <c r="J34">
        <v>2425557</v>
      </c>
      <c r="K34" s="6" t="s">
        <v>647</v>
      </c>
      <c r="L34">
        <v>2</v>
      </c>
      <c r="M34" t="s">
        <v>74</v>
      </c>
      <c r="N34" t="s">
        <v>769</v>
      </c>
      <c r="O34" s="16">
        <v>217</v>
      </c>
      <c r="P34" s="16"/>
    </row>
    <row r="35" spans="1:16" x14ac:dyDescent="0.2">
      <c r="A35">
        <v>1638071</v>
      </c>
      <c r="B35" s="6" t="s">
        <v>751</v>
      </c>
      <c r="C35">
        <v>3</v>
      </c>
      <c r="D35" t="s">
        <v>73</v>
      </c>
      <c r="J35">
        <v>1544699</v>
      </c>
      <c r="K35" s="7" t="s">
        <v>644</v>
      </c>
      <c r="L35">
        <v>4</v>
      </c>
      <c r="M35" t="s">
        <v>73</v>
      </c>
      <c r="N35" t="s">
        <v>770</v>
      </c>
      <c r="O35" s="16">
        <v>1.7595472686288565</v>
      </c>
      <c r="P35" s="16"/>
    </row>
    <row r="36" spans="1:16" x14ac:dyDescent="0.2">
      <c r="A36">
        <v>2023556</v>
      </c>
      <c r="B36" s="6" t="s">
        <v>637</v>
      </c>
      <c r="C36">
        <v>8</v>
      </c>
      <c r="D36" t="s">
        <v>73</v>
      </c>
      <c r="J36">
        <v>1579336</v>
      </c>
      <c r="K36" s="6" t="s">
        <v>644</v>
      </c>
      <c r="L36">
        <v>4</v>
      </c>
      <c r="M36" t="s">
        <v>73</v>
      </c>
      <c r="N36" t="s">
        <v>771</v>
      </c>
      <c r="O36" s="16">
        <v>3.9946873218643805E-2</v>
      </c>
      <c r="P36" s="16"/>
    </row>
    <row r="37" spans="1:16" x14ac:dyDescent="0.2">
      <c r="A37">
        <v>4018850</v>
      </c>
      <c r="B37" s="6" t="s">
        <v>711</v>
      </c>
      <c r="C37">
        <v>6</v>
      </c>
      <c r="D37" t="s">
        <v>73</v>
      </c>
      <c r="J37">
        <v>2383323</v>
      </c>
      <c r="K37" s="6" t="s">
        <v>644</v>
      </c>
      <c r="L37">
        <v>6</v>
      </c>
      <c r="M37" t="s">
        <v>73</v>
      </c>
      <c r="N37" t="s">
        <v>772</v>
      </c>
      <c r="O37" s="16">
        <v>1.6519058609594224</v>
      </c>
      <c r="P37" s="16"/>
    </row>
    <row r="38" spans="1:16" x14ac:dyDescent="0.2">
      <c r="A38">
        <v>1271207</v>
      </c>
      <c r="B38" s="6" t="s">
        <v>607</v>
      </c>
      <c r="C38">
        <v>4</v>
      </c>
      <c r="D38" t="s">
        <v>74</v>
      </c>
      <c r="J38">
        <v>3961785</v>
      </c>
      <c r="K38" s="6" t="s">
        <v>705</v>
      </c>
      <c r="L38">
        <v>4</v>
      </c>
      <c r="M38" t="s">
        <v>74</v>
      </c>
      <c r="N38" t="s">
        <v>773</v>
      </c>
      <c r="O38" s="16">
        <v>7.989374643728761E-2</v>
      </c>
      <c r="P38" s="16"/>
    </row>
    <row r="39" spans="1:16" ht="17" thickBot="1" x14ac:dyDescent="0.25">
      <c r="A39">
        <v>4191501</v>
      </c>
      <c r="B39" s="6" t="s">
        <v>722</v>
      </c>
      <c r="C39">
        <v>2</v>
      </c>
      <c r="D39" t="s">
        <v>73</v>
      </c>
      <c r="J39">
        <v>2392024</v>
      </c>
      <c r="K39" s="6" t="s">
        <v>646</v>
      </c>
      <c r="L39">
        <v>6</v>
      </c>
      <c r="M39" t="s">
        <v>74</v>
      </c>
      <c r="N39" s="11" t="s">
        <v>774</v>
      </c>
      <c r="O39" s="72">
        <v>1.9709563005273876</v>
      </c>
      <c r="P39" s="72"/>
    </row>
    <row r="40" spans="1:16" x14ac:dyDescent="0.2">
      <c r="A40">
        <v>1718279</v>
      </c>
      <c r="B40" s="6" t="s">
        <v>624</v>
      </c>
      <c r="C40">
        <v>3</v>
      </c>
      <c r="D40" t="s">
        <v>73</v>
      </c>
      <c r="J40">
        <v>2360789</v>
      </c>
      <c r="K40" s="6" t="s">
        <v>643</v>
      </c>
      <c r="L40">
        <v>2</v>
      </c>
      <c r="M40" t="s">
        <v>74</v>
      </c>
    </row>
    <row r="41" spans="1:16" x14ac:dyDescent="0.2">
      <c r="A41">
        <v>3570038</v>
      </c>
      <c r="B41" s="6" t="s">
        <v>690</v>
      </c>
      <c r="C41">
        <v>3</v>
      </c>
      <c r="D41" t="s">
        <v>73</v>
      </c>
      <c r="J41">
        <v>1690949</v>
      </c>
      <c r="K41" s="6" t="s">
        <v>622</v>
      </c>
      <c r="L41">
        <v>4</v>
      </c>
      <c r="M41" t="s">
        <v>74</v>
      </c>
    </row>
    <row r="42" spans="1:16" x14ac:dyDescent="0.2">
      <c r="A42">
        <v>4241736</v>
      </c>
      <c r="B42" s="6" t="s">
        <v>725</v>
      </c>
      <c r="C42">
        <v>4</v>
      </c>
      <c r="D42" t="s">
        <v>73</v>
      </c>
      <c r="J42">
        <v>3093669</v>
      </c>
      <c r="K42" s="6" t="s">
        <v>660</v>
      </c>
      <c r="L42">
        <v>3</v>
      </c>
      <c r="M42" t="s">
        <v>73</v>
      </c>
    </row>
    <row r="43" spans="1:16" x14ac:dyDescent="0.2">
      <c r="A43">
        <v>1638071</v>
      </c>
      <c r="B43" s="6" t="s">
        <v>752</v>
      </c>
      <c r="C43">
        <v>2</v>
      </c>
      <c r="D43" t="s">
        <v>73</v>
      </c>
      <c r="J43">
        <v>4305678</v>
      </c>
      <c r="K43" s="6" t="s">
        <v>736</v>
      </c>
      <c r="L43">
        <v>4</v>
      </c>
      <c r="M43" t="s">
        <v>74</v>
      </c>
    </row>
    <row r="44" spans="1:16" x14ac:dyDescent="0.2">
      <c r="A44">
        <v>3421761</v>
      </c>
      <c r="B44" s="6" t="s">
        <v>748</v>
      </c>
      <c r="C44">
        <v>1</v>
      </c>
      <c r="D44" t="s">
        <v>74</v>
      </c>
      <c r="J44">
        <v>3287763</v>
      </c>
      <c r="K44" s="6" t="s">
        <v>675</v>
      </c>
      <c r="L44">
        <v>3</v>
      </c>
      <c r="M44" t="s">
        <v>73</v>
      </c>
    </row>
    <row r="45" spans="1:16" x14ac:dyDescent="0.2">
      <c r="A45">
        <v>4242806</v>
      </c>
      <c r="B45" s="6" t="s">
        <v>726</v>
      </c>
      <c r="C45">
        <v>5</v>
      </c>
      <c r="D45" t="s">
        <v>73</v>
      </c>
      <c r="J45">
        <v>989264</v>
      </c>
      <c r="K45" s="6" t="s">
        <v>596</v>
      </c>
      <c r="L45">
        <v>3</v>
      </c>
      <c r="M45" t="s">
        <v>74</v>
      </c>
    </row>
    <row r="46" spans="1:16" x14ac:dyDescent="0.2">
      <c r="A46">
        <v>3053096</v>
      </c>
      <c r="B46" s="6" t="s">
        <v>656</v>
      </c>
      <c r="C46">
        <v>2</v>
      </c>
      <c r="D46" t="s">
        <v>73</v>
      </c>
      <c r="J46">
        <v>1604460</v>
      </c>
      <c r="K46" s="6" t="s">
        <v>618</v>
      </c>
      <c r="L46">
        <v>6</v>
      </c>
      <c r="M46" t="s">
        <v>74</v>
      </c>
    </row>
    <row r="47" spans="1:16" x14ac:dyDescent="0.2">
      <c r="A47">
        <v>4128572</v>
      </c>
      <c r="B47" s="6" t="s">
        <v>656</v>
      </c>
      <c r="C47">
        <v>6</v>
      </c>
      <c r="D47" t="s">
        <v>73</v>
      </c>
      <c r="J47">
        <v>3795222</v>
      </c>
      <c r="K47" s="6" t="s">
        <v>699</v>
      </c>
      <c r="L47">
        <v>2</v>
      </c>
      <c r="M47" t="s">
        <v>74</v>
      </c>
    </row>
    <row r="48" spans="1:16" x14ac:dyDescent="0.2">
      <c r="A48">
        <v>4246072</v>
      </c>
      <c r="B48" s="6" t="s">
        <v>727</v>
      </c>
      <c r="C48">
        <v>2</v>
      </c>
      <c r="D48" t="s">
        <v>73</v>
      </c>
      <c r="J48">
        <v>1228743</v>
      </c>
      <c r="K48" s="6" t="s">
        <v>606</v>
      </c>
      <c r="L48">
        <v>3</v>
      </c>
      <c r="M48" t="s">
        <v>74</v>
      </c>
    </row>
    <row r="49" spans="1:13" x14ac:dyDescent="0.2">
      <c r="A49">
        <v>3100077</v>
      </c>
      <c r="B49" s="6" t="s">
        <v>662</v>
      </c>
      <c r="C49">
        <v>1</v>
      </c>
      <c r="D49" t="s">
        <v>73</v>
      </c>
      <c r="J49">
        <v>3159639</v>
      </c>
      <c r="K49" s="6" t="s">
        <v>749</v>
      </c>
      <c r="L49">
        <v>3</v>
      </c>
      <c r="M49" t="s">
        <v>74</v>
      </c>
    </row>
    <row r="50" spans="1:13" x14ac:dyDescent="0.2">
      <c r="A50">
        <v>1638071</v>
      </c>
      <c r="B50" s="6" t="s">
        <v>753</v>
      </c>
      <c r="C50">
        <v>2</v>
      </c>
      <c r="D50" t="s">
        <v>73</v>
      </c>
      <c r="J50">
        <v>3994063</v>
      </c>
      <c r="K50" s="6" t="s">
        <v>707</v>
      </c>
      <c r="L50">
        <v>1</v>
      </c>
      <c r="M50" t="s">
        <v>73</v>
      </c>
    </row>
    <row r="51" spans="1:13" x14ac:dyDescent="0.2">
      <c r="A51">
        <v>1766857</v>
      </c>
      <c r="B51" s="6" t="s">
        <v>629</v>
      </c>
      <c r="C51">
        <v>5</v>
      </c>
      <c r="D51" t="s">
        <v>74</v>
      </c>
      <c r="J51">
        <v>4053851</v>
      </c>
      <c r="K51" s="6" t="s">
        <v>716</v>
      </c>
      <c r="L51">
        <v>4</v>
      </c>
      <c r="M51" t="s">
        <v>73</v>
      </c>
    </row>
    <row r="52" spans="1:13" x14ac:dyDescent="0.2">
      <c r="A52">
        <v>1613992</v>
      </c>
      <c r="B52" s="6" t="s">
        <v>619</v>
      </c>
      <c r="C52">
        <v>7</v>
      </c>
      <c r="D52" t="s">
        <v>73</v>
      </c>
      <c r="J52">
        <v>3616129</v>
      </c>
      <c r="K52" s="6" t="s">
        <v>692</v>
      </c>
      <c r="L52">
        <v>6</v>
      </c>
      <c r="M52" t="s">
        <v>74</v>
      </c>
    </row>
    <row r="53" spans="1:13" x14ac:dyDescent="0.2">
      <c r="A53">
        <v>3281610</v>
      </c>
      <c r="B53" s="6" t="s">
        <v>619</v>
      </c>
      <c r="C53">
        <v>6</v>
      </c>
      <c r="D53" t="s">
        <v>73</v>
      </c>
      <c r="J53">
        <v>1536222</v>
      </c>
      <c r="K53" s="6" t="s">
        <v>616</v>
      </c>
      <c r="L53">
        <v>4</v>
      </c>
      <c r="M53" t="s">
        <v>74</v>
      </c>
    </row>
    <row r="54" spans="1:13" x14ac:dyDescent="0.2">
      <c r="A54">
        <v>3118293</v>
      </c>
      <c r="B54" s="6" t="s">
        <v>663</v>
      </c>
      <c r="C54">
        <v>3</v>
      </c>
      <c r="D54" t="s">
        <v>73</v>
      </c>
      <c r="J54">
        <v>3387914</v>
      </c>
      <c r="K54" s="6" t="s">
        <v>679</v>
      </c>
      <c r="L54">
        <v>2</v>
      </c>
      <c r="M54" t="s">
        <v>74</v>
      </c>
    </row>
    <row r="55" spans="1:13" x14ac:dyDescent="0.2">
      <c r="A55">
        <v>1627098</v>
      </c>
      <c r="B55" s="6" t="s">
        <v>620</v>
      </c>
      <c r="C55">
        <v>5</v>
      </c>
      <c r="D55" t="s">
        <v>73</v>
      </c>
      <c r="J55">
        <v>3002547</v>
      </c>
      <c r="K55" s="6" t="s">
        <v>651</v>
      </c>
      <c r="L55">
        <v>2</v>
      </c>
      <c r="M55" t="s">
        <v>74</v>
      </c>
    </row>
    <row r="56" spans="1:13" x14ac:dyDescent="0.2">
      <c r="A56">
        <v>1055538</v>
      </c>
      <c r="B56" s="6" t="s">
        <v>598</v>
      </c>
      <c r="C56">
        <v>8</v>
      </c>
      <c r="D56" t="s">
        <v>74</v>
      </c>
      <c r="J56">
        <v>3226651</v>
      </c>
      <c r="K56" s="6" t="s">
        <v>651</v>
      </c>
      <c r="L56">
        <v>6</v>
      </c>
      <c r="M56" t="s">
        <v>73</v>
      </c>
    </row>
    <row r="57" spans="1:13" x14ac:dyDescent="0.2">
      <c r="A57">
        <v>3263309</v>
      </c>
      <c r="B57" s="6" t="s">
        <v>598</v>
      </c>
      <c r="C57">
        <v>2</v>
      </c>
      <c r="D57" t="s">
        <v>73</v>
      </c>
      <c r="J57">
        <v>1361178</v>
      </c>
      <c r="K57" s="6" t="s">
        <v>610</v>
      </c>
      <c r="L57">
        <v>10</v>
      </c>
      <c r="M57" t="s">
        <v>74</v>
      </c>
    </row>
    <row r="58" spans="1:13" x14ac:dyDescent="0.2">
      <c r="A58">
        <v>1154873</v>
      </c>
      <c r="B58" s="6" t="s">
        <v>601</v>
      </c>
      <c r="C58">
        <v>6</v>
      </c>
      <c r="D58" t="s">
        <v>73</v>
      </c>
      <c r="J58">
        <v>1379005</v>
      </c>
      <c r="K58" s="7" t="s">
        <v>610</v>
      </c>
      <c r="L58">
        <v>3</v>
      </c>
      <c r="M58" t="s">
        <v>74</v>
      </c>
    </row>
    <row r="59" spans="1:13" x14ac:dyDescent="0.2">
      <c r="A59">
        <v>3873056</v>
      </c>
      <c r="B59" s="6" t="s">
        <v>601</v>
      </c>
      <c r="C59">
        <v>4</v>
      </c>
      <c r="D59" t="s">
        <v>73</v>
      </c>
      <c r="J59">
        <v>4324302</v>
      </c>
      <c r="K59" s="6" t="s">
        <v>739</v>
      </c>
      <c r="L59">
        <v>1</v>
      </c>
      <c r="M59" t="s">
        <v>73</v>
      </c>
    </row>
    <row r="60" spans="1:13" x14ac:dyDescent="0.2">
      <c r="A60">
        <v>2014211</v>
      </c>
      <c r="B60" s="6" t="s">
        <v>634</v>
      </c>
      <c r="C60">
        <v>4</v>
      </c>
      <c r="D60" t="s">
        <v>73</v>
      </c>
      <c r="J60">
        <v>4324342</v>
      </c>
      <c r="K60" s="6" t="s">
        <v>739</v>
      </c>
      <c r="L60">
        <v>2</v>
      </c>
      <c r="M60" t="s">
        <v>74</v>
      </c>
    </row>
    <row r="61" spans="1:13" x14ac:dyDescent="0.2">
      <c r="A61">
        <v>3186542</v>
      </c>
      <c r="B61" s="6" t="s">
        <v>668</v>
      </c>
      <c r="C61">
        <v>5</v>
      </c>
      <c r="D61" t="s">
        <v>73</v>
      </c>
      <c r="J61">
        <v>4324472</v>
      </c>
      <c r="K61" s="6" t="s">
        <v>740</v>
      </c>
      <c r="L61">
        <v>1</v>
      </c>
      <c r="M61" t="s">
        <v>74</v>
      </c>
    </row>
    <row r="62" spans="1:13" x14ac:dyDescent="0.2">
      <c r="A62">
        <v>3345388</v>
      </c>
      <c r="B62" s="6" t="s">
        <v>678</v>
      </c>
      <c r="C62">
        <v>1</v>
      </c>
      <c r="D62" t="s">
        <v>73</v>
      </c>
      <c r="J62">
        <v>2139498</v>
      </c>
      <c r="K62" s="6" t="s">
        <v>639</v>
      </c>
      <c r="L62">
        <v>3</v>
      </c>
      <c r="M62" t="s">
        <v>73</v>
      </c>
    </row>
    <row r="63" spans="1:13" x14ac:dyDescent="0.2">
      <c r="A63">
        <v>4238695</v>
      </c>
      <c r="B63" s="6" t="s">
        <v>724</v>
      </c>
      <c r="C63">
        <v>5</v>
      </c>
      <c r="D63" t="s">
        <v>73</v>
      </c>
      <c r="J63">
        <v>4252946</v>
      </c>
      <c r="K63" s="6" t="s">
        <v>730</v>
      </c>
      <c r="L63">
        <v>3</v>
      </c>
      <c r="M63" t="s">
        <v>73</v>
      </c>
    </row>
    <row r="64" spans="1:13" x14ac:dyDescent="0.2">
      <c r="A64">
        <v>1766857</v>
      </c>
      <c r="B64" s="6" t="s">
        <v>630</v>
      </c>
      <c r="C64">
        <v>5</v>
      </c>
      <c r="D64" t="s">
        <v>73</v>
      </c>
      <c r="J64">
        <v>1637949</v>
      </c>
      <c r="K64" s="6" t="s">
        <v>754</v>
      </c>
      <c r="L64">
        <v>3</v>
      </c>
      <c r="M64" t="s">
        <v>73</v>
      </c>
    </row>
    <row r="65" spans="1:13" x14ac:dyDescent="0.2">
      <c r="A65">
        <v>3092056</v>
      </c>
      <c r="B65" s="6" t="s">
        <v>703</v>
      </c>
      <c r="C65">
        <v>4</v>
      </c>
      <c r="D65" t="s">
        <v>73</v>
      </c>
      <c r="J65">
        <v>1585408</v>
      </c>
      <c r="K65" s="6" t="s">
        <v>617</v>
      </c>
      <c r="L65">
        <v>3</v>
      </c>
      <c r="M65" t="s">
        <v>73</v>
      </c>
    </row>
    <row r="66" spans="1:13" x14ac:dyDescent="0.2">
      <c r="A66">
        <v>3894796</v>
      </c>
      <c r="B66" s="6" t="s">
        <v>703</v>
      </c>
      <c r="C66">
        <v>3</v>
      </c>
      <c r="D66" t="s">
        <v>73</v>
      </c>
      <c r="J66">
        <v>3387914</v>
      </c>
      <c r="K66" s="6" t="s">
        <v>617</v>
      </c>
      <c r="L66">
        <v>3</v>
      </c>
      <c r="M66" t="s">
        <v>74</v>
      </c>
    </row>
    <row r="67" spans="1:13" x14ac:dyDescent="0.2">
      <c r="A67">
        <v>4097224</v>
      </c>
      <c r="B67" s="6" t="s">
        <v>717</v>
      </c>
      <c r="C67">
        <v>1</v>
      </c>
      <c r="D67" t="s">
        <v>73</v>
      </c>
      <c r="J67">
        <v>4210719</v>
      </c>
      <c r="K67" s="6" t="s">
        <v>617</v>
      </c>
      <c r="L67">
        <v>4</v>
      </c>
      <c r="M67" t="s">
        <v>73</v>
      </c>
    </row>
    <row r="68" spans="1:13" x14ac:dyDescent="0.2">
      <c r="A68">
        <v>4097224</v>
      </c>
      <c r="B68" s="6" t="s">
        <v>717</v>
      </c>
      <c r="C68">
        <v>7</v>
      </c>
      <c r="D68" t="s">
        <v>73</v>
      </c>
      <c r="J68">
        <v>3543251</v>
      </c>
      <c r="K68" s="6" t="s">
        <v>685</v>
      </c>
      <c r="L68">
        <v>2</v>
      </c>
      <c r="M68" t="s">
        <v>74</v>
      </c>
    </row>
    <row r="69" spans="1:13" x14ac:dyDescent="0.2">
      <c r="A69">
        <v>3002079</v>
      </c>
      <c r="B69" s="6" t="s">
        <v>649</v>
      </c>
      <c r="C69">
        <v>3</v>
      </c>
      <c r="D69" t="s">
        <v>73</v>
      </c>
      <c r="J69">
        <v>3816224</v>
      </c>
      <c r="K69" s="6" t="s">
        <v>685</v>
      </c>
      <c r="L69">
        <v>4</v>
      </c>
      <c r="M69" t="s">
        <v>73</v>
      </c>
    </row>
    <row r="70" spans="1:13" x14ac:dyDescent="0.2">
      <c r="A70">
        <v>3728707</v>
      </c>
      <c r="B70" s="6" t="s">
        <v>696</v>
      </c>
      <c r="C70">
        <v>2</v>
      </c>
      <c r="D70" t="s">
        <v>73</v>
      </c>
      <c r="J70">
        <v>3816224</v>
      </c>
      <c r="K70" s="6" t="s">
        <v>685</v>
      </c>
      <c r="L70">
        <v>5</v>
      </c>
      <c r="M70" t="s">
        <v>73</v>
      </c>
    </row>
    <row r="71" spans="1:13" x14ac:dyDescent="0.2">
      <c r="A71">
        <v>2391945</v>
      </c>
      <c r="B71" s="6" t="s">
        <v>645</v>
      </c>
      <c r="C71">
        <v>7</v>
      </c>
      <c r="D71" t="s">
        <v>73</v>
      </c>
      <c r="J71">
        <v>4326677</v>
      </c>
      <c r="K71" s="6" t="s">
        <v>742</v>
      </c>
      <c r="L71">
        <v>2</v>
      </c>
      <c r="M71" t="s">
        <v>73</v>
      </c>
    </row>
    <row r="72" spans="1:13" x14ac:dyDescent="0.2">
      <c r="A72">
        <v>3977954</v>
      </c>
      <c r="B72" s="6" t="s">
        <v>706</v>
      </c>
      <c r="C72">
        <v>7</v>
      </c>
      <c r="D72" t="s">
        <v>73</v>
      </c>
      <c r="J72">
        <v>1196248</v>
      </c>
      <c r="K72" s="6" t="s">
        <v>602</v>
      </c>
      <c r="L72">
        <v>1</v>
      </c>
      <c r="M72" t="s">
        <v>74</v>
      </c>
    </row>
    <row r="73" spans="1:13" x14ac:dyDescent="0.2">
      <c r="A73">
        <v>1055538</v>
      </c>
      <c r="B73" s="6" t="s">
        <v>599</v>
      </c>
      <c r="C73">
        <v>6</v>
      </c>
      <c r="D73" t="s">
        <v>73</v>
      </c>
      <c r="J73">
        <v>4295062</v>
      </c>
      <c r="K73" s="6" t="s">
        <v>733</v>
      </c>
      <c r="L73">
        <v>2</v>
      </c>
      <c r="M73" t="s">
        <v>73</v>
      </c>
    </row>
    <row r="74" spans="1:13" x14ac:dyDescent="0.2">
      <c r="A74">
        <v>1782344</v>
      </c>
      <c r="B74" s="6" t="s">
        <v>632</v>
      </c>
      <c r="C74">
        <v>4</v>
      </c>
      <c r="D74" t="s">
        <v>73</v>
      </c>
      <c r="J74">
        <v>3325514</v>
      </c>
      <c r="K74" s="6" t="s">
        <v>677</v>
      </c>
      <c r="L74">
        <v>1</v>
      </c>
      <c r="M74" t="s">
        <v>73</v>
      </c>
    </row>
    <row r="75" spans="1:13" x14ac:dyDescent="0.2">
      <c r="A75">
        <v>3123969</v>
      </c>
      <c r="B75" s="6" t="s">
        <v>632</v>
      </c>
      <c r="C75">
        <v>3</v>
      </c>
      <c r="D75" t="s">
        <v>74</v>
      </c>
      <c r="J75">
        <v>4328580</v>
      </c>
      <c r="K75" s="6" t="s">
        <v>743</v>
      </c>
      <c r="L75">
        <v>4</v>
      </c>
      <c r="M75" t="s">
        <v>73</v>
      </c>
    </row>
    <row r="76" spans="1:13" x14ac:dyDescent="0.2">
      <c r="A76">
        <v>4263680</v>
      </c>
      <c r="B76" s="6" t="s">
        <v>632</v>
      </c>
      <c r="C76">
        <v>1</v>
      </c>
      <c r="D76" t="s">
        <v>73</v>
      </c>
      <c r="J76">
        <v>884064</v>
      </c>
      <c r="K76" s="6" t="s">
        <v>594</v>
      </c>
      <c r="L76">
        <v>4</v>
      </c>
      <c r="M76" t="s">
        <v>74</v>
      </c>
    </row>
    <row r="77" spans="1:13" x14ac:dyDescent="0.2">
      <c r="A77">
        <v>3548300</v>
      </c>
      <c r="B77" s="6" t="s">
        <v>686</v>
      </c>
      <c r="C77">
        <v>2</v>
      </c>
      <c r="D77" t="s">
        <v>73</v>
      </c>
      <c r="J77">
        <v>1702523</v>
      </c>
      <c r="K77" s="6" t="s">
        <v>594</v>
      </c>
      <c r="L77">
        <v>1</v>
      </c>
      <c r="M77" t="s">
        <v>74</v>
      </c>
    </row>
    <row r="78" spans="1:13" x14ac:dyDescent="0.2">
      <c r="A78">
        <v>416580</v>
      </c>
      <c r="B78" s="6" t="s">
        <v>589</v>
      </c>
      <c r="C78">
        <v>1</v>
      </c>
      <c r="D78" t="s">
        <v>73</v>
      </c>
      <c r="J78">
        <v>4168700</v>
      </c>
      <c r="K78" s="6" t="s">
        <v>594</v>
      </c>
      <c r="L78">
        <v>4</v>
      </c>
      <c r="M78" t="s">
        <v>74</v>
      </c>
    </row>
    <row r="79" spans="1:13" x14ac:dyDescent="0.2">
      <c r="A79">
        <v>1736596</v>
      </c>
      <c r="B79" s="6" t="s">
        <v>625</v>
      </c>
      <c r="C79">
        <v>2</v>
      </c>
      <c r="D79" t="s">
        <v>73</v>
      </c>
      <c r="J79">
        <v>4324008</v>
      </c>
      <c r="K79" s="6" t="s">
        <v>594</v>
      </c>
      <c r="L79">
        <v>1</v>
      </c>
      <c r="M79" t="s">
        <v>73</v>
      </c>
    </row>
    <row r="80" spans="1:13" x14ac:dyDescent="0.2">
      <c r="A80">
        <v>1736596</v>
      </c>
      <c r="B80" s="6" t="s">
        <v>625</v>
      </c>
      <c r="C80">
        <v>2</v>
      </c>
      <c r="D80" t="s">
        <v>73</v>
      </c>
      <c r="J80">
        <v>4328801</v>
      </c>
      <c r="K80" s="6" t="s">
        <v>594</v>
      </c>
      <c r="L80">
        <v>3</v>
      </c>
      <c r="M80" t="s">
        <v>74</v>
      </c>
    </row>
    <row r="81" spans="1:13" x14ac:dyDescent="0.2">
      <c r="A81">
        <v>4252946</v>
      </c>
      <c r="B81" s="6" t="s">
        <v>625</v>
      </c>
      <c r="C81">
        <v>4</v>
      </c>
      <c r="D81" t="s">
        <v>74</v>
      </c>
      <c r="J81">
        <v>3692162</v>
      </c>
      <c r="K81" s="6" t="s">
        <v>694</v>
      </c>
      <c r="L81">
        <v>8</v>
      </c>
      <c r="M81" t="s">
        <v>74</v>
      </c>
    </row>
    <row r="82" spans="1:13" x14ac:dyDescent="0.2">
      <c r="A82">
        <v>3786588</v>
      </c>
      <c r="B82" s="6" t="s">
        <v>698</v>
      </c>
      <c r="C82">
        <v>1</v>
      </c>
      <c r="D82" t="s">
        <v>73</v>
      </c>
      <c r="J82">
        <v>3692162</v>
      </c>
      <c r="K82" s="6" t="s">
        <v>694</v>
      </c>
      <c r="L82">
        <v>1</v>
      </c>
      <c r="M82" t="s">
        <v>73</v>
      </c>
    </row>
    <row r="83" spans="1:13" x14ac:dyDescent="0.2">
      <c r="A83">
        <v>1801958</v>
      </c>
      <c r="B83" s="6" t="s">
        <v>633</v>
      </c>
      <c r="C83">
        <v>3</v>
      </c>
      <c r="D83" t="s">
        <v>73</v>
      </c>
      <c r="J83">
        <v>4158306</v>
      </c>
      <c r="K83" s="6" t="s">
        <v>694</v>
      </c>
      <c r="L83">
        <v>3</v>
      </c>
      <c r="M83" t="s">
        <v>73</v>
      </c>
    </row>
    <row r="84" spans="1:13" x14ac:dyDescent="0.2">
      <c r="A84">
        <v>4269270</v>
      </c>
      <c r="B84" s="6" t="s">
        <v>731</v>
      </c>
      <c r="C84">
        <v>10</v>
      </c>
      <c r="D84" t="s">
        <v>74</v>
      </c>
      <c r="J84">
        <v>174730</v>
      </c>
      <c r="K84" s="6" t="s">
        <v>587</v>
      </c>
      <c r="L84">
        <v>4</v>
      </c>
      <c r="M84" t="s">
        <v>74</v>
      </c>
    </row>
    <row r="85" spans="1:13" x14ac:dyDescent="0.2">
      <c r="A85">
        <v>816426</v>
      </c>
      <c r="B85" s="6" t="s">
        <v>591</v>
      </c>
      <c r="C85">
        <v>7</v>
      </c>
      <c r="D85" t="s">
        <v>74</v>
      </c>
      <c r="J85">
        <v>2053923</v>
      </c>
      <c r="K85" s="6" t="s">
        <v>638</v>
      </c>
      <c r="L85">
        <v>2</v>
      </c>
      <c r="M85" t="s">
        <v>73</v>
      </c>
    </row>
    <row r="86" spans="1:13" x14ac:dyDescent="0.2">
      <c r="A86">
        <v>1705642</v>
      </c>
      <c r="B86" s="6" t="s">
        <v>623</v>
      </c>
      <c r="C86">
        <v>6</v>
      </c>
      <c r="D86" t="s">
        <v>73</v>
      </c>
      <c r="J86">
        <v>4038349</v>
      </c>
      <c r="K86" s="6" t="s">
        <v>638</v>
      </c>
      <c r="L86">
        <v>1</v>
      </c>
      <c r="M86" t="s">
        <v>74</v>
      </c>
    </row>
    <row r="87" spans="1:13" x14ac:dyDescent="0.2">
      <c r="A87">
        <v>3795222</v>
      </c>
      <c r="B87" s="6" t="s">
        <v>747</v>
      </c>
      <c r="C87">
        <v>1</v>
      </c>
      <c r="D87" t="s">
        <v>74</v>
      </c>
      <c r="J87">
        <v>1410844</v>
      </c>
      <c r="K87" s="6" t="s">
        <v>611</v>
      </c>
      <c r="L87">
        <v>1</v>
      </c>
      <c r="M87" t="s">
        <v>74</v>
      </c>
    </row>
    <row r="88" spans="1:13" x14ac:dyDescent="0.2">
      <c r="A88">
        <v>3506858</v>
      </c>
      <c r="B88" s="6" t="s">
        <v>683</v>
      </c>
      <c r="C88">
        <v>3</v>
      </c>
      <c r="D88" t="s">
        <v>74</v>
      </c>
      <c r="J88">
        <v>3725917</v>
      </c>
      <c r="K88" s="6" t="s">
        <v>695</v>
      </c>
      <c r="L88">
        <v>4</v>
      </c>
      <c r="M88" t="s">
        <v>74</v>
      </c>
    </row>
    <row r="89" spans="1:13" x14ac:dyDescent="0.2">
      <c r="A89">
        <v>1755590</v>
      </c>
      <c r="B89" s="7" t="s">
        <v>626</v>
      </c>
      <c r="C89">
        <v>2</v>
      </c>
      <c r="D89" t="s">
        <v>73</v>
      </c>
      <c r="J89">
        <v>4331849</v>
      </c>
      <c r="K89" s="6" t="s">
        <v>744</v>
      </c>
      <c r="L89">
        <v>2</v>
      </c>
      <c r="M89" t="s">
        <v>74</v>
      </c>
    </row>
    <row r="90" spans="1:13" x14ac:dyDescent="0.2">
      <c r="A90">
        <v>3278300</v>
      </c>
      <c r="B90" s="6" t="s">
        <v>674</v>
      </c>
      <c r="C90">
        <v>4</v>
      </c>
      <c r="D90" t="s">
        <v>73</v>
      </c>
      <c r="J90">
        <v>4175718</v>
      </c>
      <c r="K90" s="6" t="s">
        <v>721</v>
      </c>
      <c r="L90">
        <v>4</v>
      </c>
      <c r="M90" t="s">
        <v>73</v>
      </c>
    </row>
    <row r="91" spans="1:13" x14ac:dyDescent="0.2">
      <c r="A91">
        <v>4017480</v>
      </c>
      <c r="B91" s="6" t="s">
        <v>710</v>
      </c>
      <c r="C91">
        <v>8</v>
      </c>
      <c r="D91" t="s">
        <v>74</v>
      </c>
      <c r="J91">
        <v>4168700</v>
      </c>
      <c r="K91" s="6" t="s">
        <v>719</v>
      </c>
      <c r="L91">
        <v>3</v>
      </c>
      <c r="M91" t="s">
        <v>74</v>
      </c>
    </row>
    <row r="92" spans="1:13" x14ac:dyDescent="0.2">
      <c r="A92">
        <v>4276876</v>
      </c>
      <c r="B92" s="6" t="s">
        <v>710</v>
      </c>
      <c r="C92">
        <v>3</v>
      </c>
      <c r="D92" t="s">
        <v>74</v>
      </c>
      <c r="J92">
        <v>1196248</v>
      </c>
      <c r="K92" s="6" t="s">
        <v>603</v>
      </c>
      <c r="L92">
        <v>7</v>
      </c>
      <c r="M92" t="s">
        <v>74</v>
      </c>
    </row>
    <row r="93" spans="1:13" x14ac:dyDescent="0.2">
      <c r="J93">
        <v>1328229</v>
      </c>
      <c r="K93" s="6" t="s">
        <v>609</v>
      </c>
      <c r="L93">
        <v>3</v>
      </c>
      <c r="M93" t="s">
        <v>74</v>
      </c>
    </row>
    <row r="94" spans="1:13" x14ac:dyDescent="0.2">
      <c r="J94">
        <v>2227932</v>
      </c>
      <c r="K94" s="6" t="s">
        <v>609</v>
      </c>
      <c r="L94">
        <v>6</v>
      </c>
      <c r="M94" t="s">
        <v>74</v>
      </c>
    </row>
    <row r="95" spans="1:13" x14ac:dyDescent="0.2">
      <c r="J95">
        <v>3994576</v>
      </c>
      <c r="K95" s="6" t="s">
        <v>708</v>
      </c>
      <c r="L95">
        <v>3</v>
      </c>
      <c r="M95" t="s">
        <v>73</v>
      </c>
    </row>
    <row r="96" spans="1:13" x14ac:dyDescent="0.2">
      <c r="J96">
        <v>3097547</v>
      </c>
      <c r="K96" s="6" t="s">
        <v>661</v>
      </c>
      <c r="L96">
        <v>2</v>
      </c>
      <c r="M96" t="s">
        <v>73</v>
      </c>
    </row>
    <row r="97" spans="2:13" x14ac:dyDescent="0.2">
      <c r="J97">
        <v>3552192</v>
      </c>
      <c r="K97" s="6" t="s">
        <v>689</v>
      </c>
      <c r="L97">
        <v>6</v>
      </c>
      <c r="M97" t="s">
        <v>74</v>
      </c>
    </row>
    <row r="98" spans="2:13" x14ac:dyDescent="0.2">
      <c r="J98">
        <v>4335195</v>
      </c>
      <c r="K98" s="6" t="s">
        <v>689</v>
      </c>
      <c r="L98">
        <v>2</v>
      </c>
      <c r="M98" t="s">
        <v>73</v>
      </c>
    </row>
    <row r="99" spans="2:13" x14ac:dyDescent="0.2">
      <c r="J99">
        <v>3176064</v>
      </c>
      <c r="K99" s="6" t="s">
        <v>666</v>
      </c>
      <c r="L99">
        <v>1</v>
      </c>
      <c r="M99" t="s">
        <v>73</v>
      </c>
    </row>
    <row r="100" spans="2:13" x14ac:dyDescent="0.2">
      <c r="J100">
        <v>2139934</v>
      </c>
      <c r="K100" s="6" t="s">
        <v>640</v>
      </c>
      <c r="L100">
        <v>2</v>
      </c>
      <c r="M100" t="s">
        <v>73</v>
      </c>
    </row>
    <row r="101" spans="2:13" x14ac:dyDescent="0.2">
      <c r="B101" s="8" t="str">
        <f>IF(C101&lt;5, "yes", "no")</f>
        <v>yes</v>
      </c>
      <c r="C101">
        <v>1</v>
      </c>
      <c r="D101">
        <v>0</v>
      </c>
      <c r="E101">
        <v>1</v>
      </c>
      <c r="J101">
        <v>3065074</v>
      </c>
      <c r="K101" s="6" t="s">
        <v>657</v>
      </c>
      <c r="L101">
        <v>4</v>
      </c>
      <c r="M101" t="s">
        <v>73</v>
      </c>
    </row>
    <row r="102" spans="2:13" x14ac:dyDescent="0.2">
      <c r="B102" s="8" t="str">
        <f t="shared" ref="B102:B165" si="0">IF(C102&lt;5, "yes", "no")</f>
        <v>no</v>
      </c>
      <c r="C102">
        <v>5</v>
      </c>
      <c r="D102">
        <v>0</v>
      </c>
      <c r="E102">
        <v>0</v>
      </c>
      <c r="J102">
        <v>3213541</v>
      </c>
      <c r="K102" s="6" t="s">
        <v>657</v>
      </c>
      <c r="L102">
        <v>4</v>
      </c>
      <c r="M102" t="s">
        <v>73</v>
      </c>
    </row>
    <row r="103" spans="2:13" x14ac:dyDescent="0.2">
      <c r="B103" s="8" t="str">
        <f t="shared" si="0"/>
        <v>yes</v>
      </c>
      <c r="C103">
        <v>2</v>
      </c>
      <c r="D103">
        <v>0</v>
      </c>
      <c r="E103">
        <v>1</v>
      </c>
      <c r="J103">
        <v>2453685</v>
      </c>
      <c r="K103" s="6" t="s">
        <v>648</v>
      </c>
      <c r="L103">
        <v>2</v>
      </c>
      <c r="M103" t="s">
        <v>73</v>
      </c>
    </row>
    <row r="104" spans="2:13" x14ac:dyDescent="0.2">
      <c r="B104" s="8" t="str">
        <f t="shared" si="0"/>
        <v>yes</v>
      </c>
      <c r="C104">
        <v>4</v>
      </c>
      <c r="D104">
        <v>0</v>
      </c>
      <c r="E104">
        <v>1</v>
      </c>
      <c r="J104">
        <v>3845629</v>
      </c>
      <c r="K104" s="6" t="s">
        <v>700</v>
      </c>
      <c r="L104">
        <v>4</v>
      </c>
      <c r="M104" t="s">
        <v>74</v>
      </c>
    </row>
    <row r="105" spans="2:13" x14ac:dyDescent="0.2">
      <c r="B105" s="8" t="str">
        <f t="shared" si="0"/>
        <v>yes</v>
      </c>
      <c r="C105">
        <v>2</v>
      </c>
      <c r="D105">
        <v>0</v>
      </c>
      <c r="E105">
        <v>1</v>
      </c>
      <c r="J105">
        <v>3845629</v>
      </c>
      <c r="K105" s="6" t="s">
        <v>700</v>
      </c>
      <c r="L105">
        <v>4</v>
      </c>
      <c r="M105" t="s">
        <v>74</v>
      </c>
    </row>
    <row r="106" spans="2:13" x14ac:dyDescent="0.2">
      <c r="B106" s="8" t="str">
        <f t="shared" si="0"/>
        <v>yes</v>
      </c>
      <c r="C106">
        <v>4</v>
      </c>
      <c r="D106">
        <v>0</v>
      </c>
      <c r="E106">
        <v>1</v>
      </c>
      <c r="J106">
        <v>2343708</v>
      </c>
      <c r="K106" s="6" t="s">
        <v>642</v>
      </c>
      <c r="L106">
        <v>3</v>
      </c>
      <c r="M106" t="s">
        <v>73</v>
      </c>
    </row>
    <row r="107" spans="2:13" x14ac:dyDescent="0.2">
      <c r="B107" s="8" t="str">
        <f t="shared" si="0"/>
        <v>yes</v>
      </c>
      <c r="C107">
        <v>3</v>
      </c>
      <c r="D107">
        <v>0</v>
      </c>
      <c r="E107">
        <v>1</v>
      </c>
      <c r="J107">
        <v>3263309</v>
      </c>
      <c r="K107" s="6" t="s">
        <v>671</v>
      </c>
      <c r="L107">
        <v>1</v>
      </c>
      <c r="M107" t="s">
        <v>73</v>
      </c>
    </row>
    <row r="108" spans="2:13" x14ac:dyDescent="0.2">
      <c r="B108" s="8" t="str">
        <f t="shared" si="0"/>
        <v>no</v>
      </c>
      <c r="C108">
        <v>8</v>
      </c>
      <c r="D108">
        <v>0</v>
      </c>
      <c r="E108">
        <v>0</v>
      </c>
      <c r="J108">
        <v>4338692</v>
      </c>
      <c r="K108" s="6" t="s">
        <v>745</v>
      </c>
      <c r="L108">
        <v>3</v>
      </c>
      <c r="M108" t="s">
        <v>73</v>
      </c>
    </row>
    <row r="109" spans="2:13" x14ac:dyDescent="0.2">
      <c r="B109" s="8" t="str">
        <f t="shared" si="0"/>
        <v>yes</v>
      </c>
      <c r="C109">
        <v>4</v>
      </c>
      <c r="D109">
        <v>0</v>
      </c>
      <c r="E109">
        <v>1</v>
      </c>
      <c r="J109">
        <v>3306547</v>
      </c>
      <c r="K109" s="6" t="s">
        <v>676</v>
      </c>
      <c r="L109">
        <v>4</v>
      </c>
      <c r="M109" t="s">
        <v>73</v>
      </c>
    </row>
    <row r="110" spans="2:13" x14ac:dyDescent="0.2">
      <c r="B110" s="8" t="str">
        <f t="shared" si="0"/>
        <v>yes</v>
      </c>
      <c r="C110">
        <v>1</v>
      </c>
      <c r="D110">
        <v>0</v>
      </c>
      <c r="E110">
        <v>1</v>
      </c>
      <c r="J110">
        <v>4324472</v>
      </c>
      <c r="K110" s="6" t="s">
        <v>741</v>
      </c>
      <c r="L110">
        <v>3</v>
      </c>
      <c r="M110" t="s">
        <v>74</v>
      </c>
    </row>
    <row r="111" spans="2:13" x14ac:dyDescent="0.2">
      <c r="B111" s="8" t="str">
        <f t="shared" si="0"/>
        <v>yes</v>
      </c>
      <c r="C111">
        <v>4</v>
      </c>
      <c r="D111">
        <v>0</v>
      </c>
      <c r="E111">
        <v>1</v>
      </c>
      <c r="J111">
        <v>1228743</v>
      </c>
      <c r="K111" s="6" t="s">
        <v>605</v>
      </c>
      <c r="L111">
        <v>5</v>
      </c>
      <c r="M111" t="s">
        <v>74</v>
      </c>
    </row>
    <row r="112" spans="2:13" x14ac:dyDescent="0.2">
      <c r="B112" s="8" t="str">
        <f t="shared" si="0"/>
        <v>yes</v>
      </c>
      <c r="C112">
        <v>3</v>
      </c>
      <c r="D112">
        <v>0</v>
      </c>
      <c r="E112">
        <v>1</v>
      </c>
      <c r="J112">
        <v>4341554</v>
      </c>
      <c r="K112" s="6" t="s">
        <v>746</v>
      </c>
      <c r="L112">
        <v>5</v>
      </c>
      <c r="M112" t="s">
        <v>74</v>
      </c>
    </row>
    <row r="113" spans="2:13" x14ac:dyDescent="0.2">
      <c r="B113" s="8" t="str">
        <f t="shared" si="0"/>
        <v>yes</v>
      </c>
      <c r="C113">
        <v>3</v>
      </c>
      <c r="D113">
        <v>0</v>
      </c>
      <c r="E113">
        <v>1</v>
      </c>
      <c r="J113">
        <v>3161593</v>
      </c>
      <c r="K113" s="6" t="s">
        <v>665</v>
      </c>
      <c r="L113">
        <v>4</v>
      </c>
      <c r="M113" t="s">
        <v>73</v>
      </c>
    </row>
    <row r="114" spans="2:13" x14ac:dyDescent="0.2">
      <c r="B114" s="8" t="str">
        <f t="shared" si="0"/>
        <v>yes</v>
      </c>
      <c r="C114">
        <v>2</v>
      </c>
      <c r="D114">
        <v>0</v>
      </c>
      <c r="E114">
        <v>1</v>
      </c>
      <c r="J114">
        <v>1637949</v>
      </c>
      <c r="K114" s="6" t="s">
        <v>755</v>
      </c>
      <c r="L114">
        <v>4</v>
      </c>
      <c r="M114" t="s">
        <v>73</v>
      </c>
    </row>
    <row r="115" spans="2:13" x14ac:dyDescent="0.2">
      <c r="B115" s="8" t="str">
        <f t="shared" si="0"/>
        <v>yes</v>
      </c>
      <c r="C115">
        <v>3</v>
      </c>
      <c r="D115">
        <v>0</v>
      </c>
      <c r="E115">
        <v>1</v>
      </c>
      <c r="J115">
        <v>3889932</v>
      </c>
      <c r="K115" s="6" t="s">
        <v>702</v>
      </c>
      <c r="L115">
        <v>5</v>
      </c>
      <c r="M115" t="s">
        <v>73</v>
      </c>
    </row>
    <row r="116" spans="2:13" x14ac:dyDescent="0.2">
      <c r="B116" s="8" t="str">
        <f t="shared" si="0"/>
        <v>no</v>
      </c>
      <c r="C116">
        <v>5</v>
      </c>
      <c r="D116">
        <v>0</v>
      </c>
      <c r="E116">
        <v>0</v>
      </c>
      <c r="J116">
        <v>1496103</v>
      </c>
      <c r="K116" s="6" t="s">
        <v>614</v>
      </c>
      <c r="L116">
        <v>2</v>
      </c>
      <c r="M116" t="s">
        <v>73</v>
      </c>
    </row>
    <row r="117" spans="2:13" x14ac:dyDescent="0.2">
      <c r="B117" s="8" t="str">
        <f t="shared" si="0"/>
        <v>yes</v>
      </c>
      <c r="C117">
        <v>3</v>
      </c>
      <c r="D117">
        <v>0</v>
      </c>
      <c r="E117">
        <v>1</v>
      </c>
      <c r="J117">
        <v>4171125</v>
      </c>
      <c r="K117" s="6" t="s">
        <v>614</v>
      </c>
      <c r="L117">
        <v>1</v>
      </c>
      <c r="M117" t="s">
        <v>74</v>
      </c>
    </row>
    <row r="118" spans="2:13" x14ac:dyDescent="0.2">
      <c r="B118" s="8" t="str">
        <f t="shared" si="0"/>
        <v>yes</v>
      </c>
      <c r="C118">
        <v>1</v>
      </c>
      <c r="D118">
        <v>0</v>
      </c>
      <c r="E118">
        <v>1</v>
      </c>
      <c r="J118">
        <v>4324472</v>
      </c>
      <c r="K118" s="6" t="s">
        <v>614</v>
      </c>
      <c r="L118">
        <v>3</v>
      </c>
      <c r="M118" t="s">
        <v>73</v>
      </c>
    </row>
    <row r="119" spans="2:13" x14ac:dyDescent="0.2">
      <c r="B119" s="8" t="str">
        <f t="shared" si="0"/>
        <v>yes</v>
      </c>
      <c r="C119">
        <v>4</v>
      </c>
      <c r="D119">
        <v>0</v>
      </c>
      <c r="E119">
        <v>1</v>
      </c>
      <c r="J119">
        <v>174730</v>
      </c>
      <c r="K119" s="6" t="s">
        <v>588</v>
      </c>
      <c r="L119">
        <v>3</v>
      </c>
      <c r="M119" t="s">
        <v>74</v>
      </c>
    </row>
    <row r="120" spans="2:13" x14ac:dyDescent="0.2">
      <c r="B120" s="8" t="str">
        <f t="shared" si="0"/>
        <v>yes</v>
      </c>
      <c r="C120">
        <v>4</v>
      </c>
      <c r="D120">
        <v>0</v>
      </c>
      <c r="E120">
        <v>1</v>
      </c>
      <c r="J120">
        <v>1110653</v>
      </c>
      <c r="K120" s="6" t="s">
        <v>600</v>
      </c>
      <c r="L120">
        <v>3</v>
      </c>
      <c r="M120" t="s">
        <v>73</v>
      </c>
    </row>
    <row r="121" spans="2:13" x14ac:dyDescent="0.2">
      <c r="B121" s="8" t="str">
        <f t="shared" si="0"/>
        <v>no</v>
      </c>
      <c r="C121">
        <v>6</v>
      </c>
      <c r="D121">
        <v>0</v>
      </c>
      <c r="E121">
        <v>0</v>
      </c>
      <c r="J121">
        <v>3002547</v>
      </c>
      <c r="K121" s="6" t="s">
        <v>652</v>
      </c>
      <c r="L121">
        <v>2</v>
      </c>
      <c r="M121" t="s">
        <v>73</v>
      </c>
    </row>
    <row r="122" spans="2:13" x14ac:dyDescent="0.2">
      <c r="B122" s="8" t="str">
        <f t="shared" si="0"/>
        <v>yes</v>
      </c>
      <c r="C122">
        <v>3</v>
      </c>
      <c r="D122">
        <v>0</v>
      </c>
      <c r="E122">
        <v>1</v>
      </c>
      <c r="J122">
        <v>3665553</v>
      </c>
      <c r="K122" s="6" t="s">
        <v>693</v>
      </c>
      <c r="L122">
        <v>7</v>
      </c>
      <c r="M122" t="s">
        <v>74</v>
      </c>
    </row>
    <row r="123" spans="2:13" x14ac:dyDescent="0.2">
      <c r="B123" s="8" t="str">
        <f t="shared" si="0"/>
        <v>no</v>
      </c>
      <c r="C123">
        <v>6</v>
      </c>
      <c r="D123">
        <v>0</v>
      </c>
      <c r="E123">
        <v>0</v>
      </c>
      <c r="J123">
        <v>4171125</v>
      </c>
      <c r="K123" s="6" t="s">
        <v>720</v>
      </c>
      <c r="L123">
        <v>2</v>
      </c>
      <c r="M123" t="s">
        <v>73</v>
      </c>
    </row>
    <row r="124" spans="2:13" x14ac:dyDescent="0.2">
      <c r="B124" s="8" t="str">
        <f t="shared" si="0"/>
        <v>yes</v>
      </c>
      <c r="C124">
        <v>3</v>
      </c>
      <c r="D124">
        <v>0</v>
      </c>
      <c r="E124">
        <v>1</v>
      </c>
      <c r="J124">
        <v>1765670</v>
      </c>
      <c r="K124" s="7" t="s">
        <v>627</v>
      </c>
      <c r="L124">
        <v>3</v>
      </c>
      <c r="M124" t="s">
        <v>73</v>
      </c>
    </row>
    <row r="125" spans="2:13" x14ac:dyDescent="0.2">
      <c r="B125" s="8" t="str">
        <f t="shared" si="0"/>
        <v>yes</v>
      </c>
      <c r="C125">
        <v>2</v>
      </c>
      <c r="D125">
        <v>0</v>
      </c>
      <c r="E125">
        <v>1</v>
      </c>
      <c r="J125">
        <v>4052034</v>
      </c>
      <c r="K125" s="6" t="s">
        <v>715</v>
      </c>
      <c r="L125">
        <v>3</v>
      </c>
      <c r="M125" t="s">
        <v>73</v>
      </c>
    </row>
    <row r="126" spans="2:13" x14ac:dyDescent="0.2">
      <c r="B126" s="8" t="str">
        <f t="shared" si="0"/>
        <v>yes</v>
      </c>
      <c r="C126">
        <v>2</v>
      </c>
      <c r="D126">
        <v>0</v>
      </c>
      <c r="E126">
        <v>1</v>
      </c>
      <c r="J126">
        <v>4210719</v>
      </c>
      <c r="K126" s="6" t="s">
        <v>715</v>
      </c>
      <c r="L126">
        <v>1</v>
      </c>
      <c r="M126" t="s">
        <v>73</v>
      </c>
    </row>
    <row r="127" spans="2:13" x14ac:dyDescent="0.2">
      <c r="B127" s="8" t="str">
        <f t="shared" si="0"/>
        <v>no</v>
      </c>
      <c r="C127">
        <v>7</v>
      </c>
      <c r="D127">
        <v>0</v>
      </c>
      <c r="E127">
        <v>0</v>
      </c>
      <c r="J127">
        <v>2022417</v>
      </c>
      <c r="K127" s="6" t="s">
        <v>636</v>
      </c>
      <c r="L127">
        <v>4</v>
      </c>
      <c r="M127" t="s">
        <v>73</v>
      </c>
    </row>
    <row r="128" spans="2:13" x14ac:dyDescent="0.2">
      <c r="B128" s="8" t="str">
        <f t="shared" si="0"/>
        <v>yes</v>
      </c>
      <c r="C128">
        <v>4</v>
      </c>
      <c r="D128">
        <v>0</v>
      </c>
      <c r="E128">
        <v>1</v>
      </c>
      <c r="J128">
        <v>434057</v>
      </c>
      <c r="K128" s="6" t="s">
        <v>590</v>
      </c>
      <c r="L128">
        <v>5</v>
      </c>
      <c r="M128" t="s">
        <v>74</v>
      </c>
    </row>
    <row r="129" spans="2:13" x14ac:dyDescent="0.2">
      <c r="B129" s="8" t="str">
        <f t="shared" si="0"/>
        <v>yes</v>
      </c>
      <c r="C129">
        <v>3</v>
      </c>
      <c r="D129">
        <v>0</v>
      </c>
      <c r="E129">
        <v>1</v>
      </c>
      <c r="J129">
        <v>4276487</v>
      </c>
      <c r="K129" s="6" t="s">
        <v>738</v>
      </c>
      <c r="L129">
        <v>7</v>
      </c>
      <c r="M129" t="s">
        <v>74</v>
      </c>
    </row>
    <row r="130" spans="2:13" x14ac:dyDescent="0.2">
      <c r="B130" s="8" t="str">
        <f t="shared" si="0"/>
        <v>yes</v>
      </c>
      <c r="C130">
        <v>4</v>
      </c>
      <c r="D130">
        <v>0</v>
      </c>
      <c r="E130">
        <v>1</v>
      </c>
    </row>
    <row r="131" spans="2:13" x14ac:dyDescent="0.2">
      <c r="B131" s="8" t="str">
        <f t="shared" si="0"/>
        <v>yes</v>
      </c>
      <c r="C131">
        <v>4</v>
      </c>
      <c r="D131">
        <v>0</v>
      </c>
      <c r="E131">
        <v>1</v>
      </c>
    </row>
    <row r="132" spans="2:13" x14ac:dyDescent="0.2">
      <c r="B132" s="8" t="str">
        <f t="shared" si="0"/>
        <v>no</v>
      </c>
      <c r="C132">
        <v>7</v>
      </c>
      <c r="D132">
        <v>0</v>
      </c>
      <c r="E132">
        <v>0</v>
      </c>
    </row>
    <row r="133" spans="2:13" x14ac:dyDescent="0.2">
      <c r="B133" s="8" t="str">
        <f t="shared" si="0"/>
        <v>no</v>
      </c>
      <c r="C133">
        <v>8</v>
      </c>
      <c r="D133">
        <v>0</v>
      </c>
      <c r="E133">
        <v>0</v>
      </c>
    </row>
    <row r="134" spans="2:13" x14ac:dyDescent="0.2">
      <c r="B134" s="8" t="str">
        <f t="shared" si="0"/>
        <v>yes</v>
      </c>
      <c r="C134">
        <v>3</v>
      </c>
      <c r="D134">
        <v>0</v>
      </c>
      <c r="E134">
        <v>1</v>
      </c>
    </row>
    <row r="135" spans="2:13" x14ac:dyDescent="0.2">
      <c r="B135" s="8" t="str">
        <f t="shared" si="0"/>
        <v>no</v>
      </c>
      <c r="C135">
        <v>8</v>
      </c>
      <c r="D135">
        <v>0</v>
      </c>
      <c r="E135">
        <v>0</v>
      </c>
    </row>
    <row r="136" spans="2:13" x14ac:dyDescent="0.2">
      <c r="B136" s="8" t="str">
        <f t="shared" si="0"/>
        <v>no</v>
      </c>
      <c r="C136">
        <v>6</v>
      </c>
      <c r="D136">
        <v>0</v>
      </c>
      <c r="E136">
        <v>0</v>
      </c>
    </row>
    <row r="137" spans="2:13" x14ac:dyDescent="0.2">
      <c r="B137" s="8" t="str">
        <f t="shared" si="0"/>
        <v>yes</v>
      </c>
      <c r="C137">
        <v>4</v>
      </c>
      <c r="D137">
        <v>0</v>
      </c>
      <c r="E137">
        <v>1</v>
      </c>
    </row>
    <row r="138" spans="2:13" x14ac:dyDescent="0.2">
      <c r="B138" s="8" t="str">
        <f t="shared" si="0"/>
        <v>yes</v>
      </c>
      <c r="C138">
        <v>2</v>
      </c>
      <c r="D138">
        <v>0</v>
      </c>
      <c r="E138">
        <v>1</v>
      </c>
    </row>
    <row r="139" spans="2:13" x14ac:dyDescent="0.2">
      <c r="B139" s="8" t="str">
        <f t="shared" si="0"/>
        <v>yes</v>
      </c>
      <c r="C139">
        <v>3</v>
      </c>
      <c r="D139">
        <v>0</v>
      </c>
      <c r="E139">
        <v>1</v>
      </c>
    </row>
    <row r="140" spans="2:13" x14ac:dyDescent="0.2">
      <c r="B140" s="8" t="str">
        <f t="shared" si="0"/>
        <v>yes</v>
      </c>
      <c r="C140">
        <v>3</v>
      </c>
      <c r="D140">
        <v>0</v>
      </c>
      <c r="E140">
        <v>1</v>
      </c>
    </row>
    <row r="141" spans="2:13" x14ac:dyDescent="0.2">
      <c r="B141" s="8" t="str">
        <f t="shared" si="0"/>
        <v>yes</v>
      </c>
      <c r="C141">
        <v>4</v>
      </c>
      <c r="D141">
        <v>0</v>
      </c>
      <c r="E141">
        <v>1</v>
      </c>
    </row>
    <row r="142" spans="2:13" x14ac:dyDescent="0.2">
      <c r="B142" s="8" t="str">
        <f t="shared" si="0"/>
        <v>yes</v>
      </c>
      <c r="C142">
        <v>2</v>
      </c>
      <c r="D142">
        <v>0</v>
      </c>
      <c r="E142">
        <v>1</v>
      </c>
    </row>
    <row r="143" spans="2:13" x14ac:dyDescent="0.2">
      <c r="B143" s="8" t="str">
        <f t="shared" si="0"/>
        <v>yes</v>
      </c>
      <c r="C143">
        <v>1</v>
      </c>
      <c r="D143">
        <v>0</v>
      </c>
      <c r="E143">
        <v>1</v>
      </c>
    </row>
    <row r="144" spans="2:13" x14ac:dyDescent="0.2">
      <c r="B144" s="8" t="str">
        <f t="shared" si="0"/>
        <v>no</v>
      </c>
      <c r="C144">
        <v>5</v>
      </c>
      <c r="D144">
        <v>0</v>
      </c>
      <c r="E144">
        <v>0</v>
      </c>
    </row>
    <row r="145" spans="2:5" x14ac:dyDescent="0.2">
      <c r="B145" s="8" t="str">
        <f t="shared" si="0"/>
        <v>yes</v>
      </c>
      <c r="C145">
        <v>2</v>
      </c>
      <c r="D145">
        <v>0</v>
      </c>
      <c r="E145">
        <v>1</v>
      </c>
    </row>
    <row r="146" spans="2:5" x14ac:dyDescent="0.2">
      <c r="B146" s="8" t="str">
        <f t="shared" si="0"/>
        <v>no</v>
      </c>
      <c r="C146">
        <v>6</v>
      </c>
      <c r="D146">
        <v>0</v>
      </c>
      <c r="E146">
        <v>0</v>
      </c>
    </row>
    <row r="147" spans="2:5" x14ac:dyDescent="0.2">
      <c r="B147" s="8" t="str">
        <f t="shared" si="0"/>
        <v>yes</v>
      </c>
      <c r="C147">
        <v>2</v>
      </c>
      <c r="D147">
        <v>0</v>
      </c>
      <c r="E147">
        <v>1</v>
      </c>
    </row>
    <row r="148" spans="2:5" x14ac:dyDescent="0.2">
      <c r="B148" s="8" t="str">
        <f t="shared" si="0"/>
        <v>yes</v>
      </c>
      <c r="C148">
        <v>1</v>
      </c>
      <c r="D148">
        <v>0</v>
      </c>
      <c r="E148">
        <v>1</v>
      </c>
    </row>
    <row r="149" spans="2:5" x14ac:dyDescent="0.2">
      <c r="B149" s="8" t="str">
        <f t="shared" si="0"/>
        <v>yes</v>
      </c>
      <c r="C149">
        <v>2</v>
      </c>
      <c r="D149">
        <v>0</v>
      </c>
      <c r="E149">
        <v>1</v>
      </c>
    </row>
    <row r="150" spans="2:5" x14ac:dyDescent="0.2">
      <c r="B150" s="8" t="str">
        <f t="shared" si="0"/>
        <v>no</v>
      </c>
      <c r="C150">
        <v>5</v>
      </c>
      <c r="D150">
        <v>0</v>
      </c>
      <c r="E150">
        <v>0</v>
      </c>
    </row>
    <row r="151" spans="2:5" x14ac:dyDescent="0.2">
      <c r="B151" s="8" t="str">
        <f t="shared" si="0"/>
        <v>no</v>
      </c>
      <c r="C151">
        <v>7</v>
      </c>
      <c r="D151">
        <v>0</v>
      </c>
      <c r="E151">
        <v>0</v>
      </c>
    </row>
    <row r="152" spans="2:5" x14ac:dyDescent="0.2">
      <c r="B152" s="8" t="str">
        <f t="shared" si="0"/>
        <v>no</v>
      </c>
      <c r="C152">
        <v>6</v>
      </c>
      <c r="D152">
        <v>0</v>
      </c>
      <c r="E152">
        <v>0</v>
      </c>
    </row>
    <row r="153" spans="2:5" x14ac:dyDescent="0.2">
      <c r="B153" s="8" t="str">
        <f t="shared" si="0"/>
        <v>yes</v>
      </c>
      <c r="C153">
        <v>3</v>
      </c>
      <c r="D153">
        <v>0</v>
      </c>
      <c r="E153">
        <v>1</v>
      </c>
    </row>
    <row r="154" spans="2:5" x14ac:dyDescent="0.2">
      <c r="B154" s="8" t="str">
        <f t="shared" si="0"/>
        <v>no</v>
      </c>
      <c r="C154">
        <v>5</v>
      </c>
      <c r="D154">
        <v>0</v>
      </c>
      <c r="E154">
        <v>0</v>
      </c>
    </row>
    <row r="155" spans="2:5" x14ac:dyDescent="0.2">
      <c r="B155" s="8" t="str">
        <f t="shared" si="0"/>
        <v>no</v>
      </c>
      <c r="C155">
        <v>8</v>
      </c>
      <c r="D155">
        <v>0</v>
      </c>
      <c r="E155">
        <v>0</v>
      </c>
    </row>
    <row r="156" spans="2:5" x14ac:dyDescent="0.2">
      <c r="B156" s="8" t="str">
        <f t="shared" si="0"/>
        <v>yes</v>
      </c>
      <c r="C156">
        <v>2</v>
      </c>
      <c r="D156">
        <v>0</v>
      </c>
      <c r="E156">
        <v>1</v>
      </c>
    </row>
    <row r="157" spans="2:5" x14ac:dyDescent="0.2">
      <c r="B157" s="8" t="str">
        <f t="shared" si="0"/>
        <v>no</v>
      </c>
      <c r="C157">
        <v>6</v>
      </c>
      <c r="D157">
        <v>0</v>
      </c>
      <c r="E157">
        <v>0</v>
      </c>
    </row>
    <row r="158" spans="2:5" x14ac:dyDescent="0.2">
      <c r="B158" s="8" t="str">
        <f t="shared" si="0"/>
        <v>yes</v>
      </c>
      <c r="C158">
        <v>4</v>
      </c>
      <c r="D158">
        <v>0</v>
      </c>
      <c r="E158">
        <v>1</v>
      </c>
    </row>
    <row r="159" spans="2:5" x14ac:dyDescent="0.2">
      <c r="B159" s="8" t="str">
        <f t="shared" si="0"/>
        <v>yes</v>
      </c>
      <c r="C159">
        <v>4</v>
      </c>
      <c r="D159">
        <v>0</v>
      </c>
      <c r="E159">
        <v>1</v>
      </c>
    </row>
    <row r="160" spans="2:5" x14ac:dyDescent="0.2">
      <c r="B160" s="8" t="str">
        <f t="shared" si="0"/>
        <v>no</v>
      </c>
      <c r="C160">
        <v>5</v>
      </c>
      <c r="D160">
        <v>0</v>
      </c>
      <c r="E160">
        <v>0</v>
      </c>
    </row>
    <row r="161" spans="2:5" x14ac:dyDescent="0.2">
      <c r="B161" s="8" t="str">
        <f t="shared" si="0"/>
        <v>yes</v>
      </c>
      <c r="C161">
        <v>1</v>
      </c>
      <c r="D161">
        <v>0</v>
      </c>
      <c r="E161">
        <v>1</v>
      </c>
    </row>
    <row r="162" spans="2:5" x14ac:dyDescent="0.2">
      <c r="B162" s="8" t="str">
        <f t="shared" si="0"/>
        <v>no</v>
      </c>
      <c r="C162">
        <v>5</v>
      </c>
      <c r="D162">
        <v>0</v>
      </c>
      <c r="E162">
        <v>0</v>
      </c>
    </row>
    <row r="163" spans="2:5" x14ac:dyDescent="0.2">
      <c r="B163" s="8" t="str">
        <f t="shared" si="0"/>
        <v>no</v>
      </c>
      <c r="C163">
        <v>5</v>
      </c>
      <c r="D163">
        <v>0</v>
      </c>
      <c r="E163">
        <v>0</v>
      </c>
    </row>
    <row r="164" spans="2:5" x14ac:dyDescent="0.2">
      <c r="B164" s="8" t="str">
        <f t="shared" si="0"/>
        <v>yes</v>
      </c>
      <c r="C164">
        <v>4</v>
      </c>
      <c r="D164">
        <v>0</v>
      </c>
      <c r="E164">
        <v>1</v>
      </c>
    </row>
    <row r="165" spans="2:5" x14ac:dyDescent="0.2">
      <c r="B165" s="8" t="str">
        <f t="shared" si="0"/>
        <v>yes</v>
      </c>
      <c r="C165">
        <v>3</v>
      </c>
      <c r="D165">
        <v>0</v>
      </c>
      <c r="E165">
        <v>1</v>
      </c>
    </row>
    <row r="166" spans="2:5" x14ac:dyDescent="0.2">
      <c r="B166" s="8" t="str">
        <f t="shared" ref="B166:B229" si="1">IF(C166&lt;5, "yes", "no")</f>
        <v>yes</v>
      </c>
      <c r="C166">
        <v>1</v>
      </c>
      <c r="D166">
        <v>0</v>
      </c>
      <c r="E166">
        <v>1</v>
      </c>
    </row>
    <row r="167" spans="2:5" x14ac:dyDescent="0.2">
      <c r="B167" s="8" t="str">
        <f t="shared" si="1"/>
        <v>no</v>
      </c>
      <c r="C167">
        <v>7</v>
      </c>
      <c r="D167">
        <v>0</v>
      </c>
      <c r="E167">
        <v>0</v>
      </c>
    </row>
    <row r="168" spans="2:5" x14ac:dyDescent="0.2">
      <c r="B168" s="8" t="str">
        <f t="shared" si="1"/>
        <v>yes</v>
      </c>
      <c r="C168">
        <v>3</v>
      </c>
      <c r="D168">
        <v>0</v>
      </c>
      <c r="E168">
        <v>1</v>
      </c>
    </row>
    <row r="169" spans="2:5" x14ac:dyDescent="0.2">
      <c r="B169" s="8" t="str">
        <f t="shared" si="1"/>
        <v>yes</v>
      </c>
      <c r="C169">
        <v>2</v>
      </c>
      <c r="D169">
        <v>0</v>
      </c>
      <c r="E169">
        <v>1</v>
      </c>
    </row>
    <row r="170" spans="2:5" x14ac:dyDescent="0.2">
      <c r="B170" s="8" t="str">
        <f t="shared" si="1"/>
        <v>no</v>
      </c>
      <c r="C170">
        <v>7</v>
      </c>
      <c r="D170">
        <v>0</v>
      </c>
      <c r="E170">
        <v>0</v>
      </c>
    </row>
    <row r="171" spans="2:5" x14ac:dyDescent="0.2">
      <c r="B171" s="8" t="str">
        <f t="shared" si="1"/>
        <v>no</v>
      </c>
      <c r="C171">
        <v>7</v>
      </c>
      <c r="D171">
        <v>0</v>
      </c>
      <c r="E171">
        <v>0</v>
      </c>
    </row>
    <row r="172" spans="2:5" x14ac:dyDescent="0.2">
      <c r="B172" s="8" t="str">
        <f t="shared" si="1"/>
        <v>no</v>
      </c>
      <c r="C172">
        <v>6</v>
      </c>
      <c r="D172">
        <v>0</v>
      </c>
      <c r="E172">
        <v>0</v>
      </c>
    </row>
    <row r="173" spans="2:5" x14ac:dyDescent="0.2">
      <c r="B173" s="8" t="str">
        <f t="shared" si="1"/>
        <v>yes</v>
      </c>
      <c r="C173">
        <v>4</v>
      </c>
      <c r="D173">
        <v>0</v>
      </c>
      <c r="E173">
        <v>1</v>
      </c>
    </row>
    <row r="174" spans="2:5" x14ac:dyDescent="0.2">
      <c r="B174" s="8" t="str">
        <f t="shared" si="1"/>
        <v>yes</v>
      </c>
      <c r="C174">
        <v>3</v>
      </c>
      <c r="D174">
        <v>0</v>
      </c>
      <c r="E174">
        <v>1</v>
      </c>
    </row>
    <row r="175" spans="2:5" x14ac:dyDescent="0.2">
      <c r="B175" s="8" t="str">
        <f t="shared" si="1"/>
        <v>yes</v>
      </c>
      <c r="C175">
        <v>1</v>
      </c>
      <c r="D175">
        <v>0</v>
      </c>
      <c r="E175">
        <v>1</v>
      </c>
    </row>
    <row r="176" spans="2:5" x14ac:dyDescent="0.2">
      <c r="B176" s="8" t="str">
        <f t="shared" si="1"/>
        <v>yes</v>
      </c>
      <c r="C176">
        <v>2</v>
      </c>
      <c r="D176">
        <v>0</v>
      </c>
      <c r="E176">
        <v>1</v>
      </c>
    </row>
    <row r="177" spans="2:5" x14ac:dyDescent="0.2">
      <c r="B177" s="8" t="str">
        <f t="shared" si="1"/>
        <v>yes</v>
      </c>
      <c r="C177">
        <v>1</v>
      </c>
      <c r="D177">
        <v>0</v>
      </c>
      <c r="E177">
        <v>1</v>
      </c>
    </row>
    <row r="178" spans="2:5" x14ac:dyDescent="0.2">
      <c r="B178" s="8" t="str">
        <f t="shared" si="1"/>
        <v>yes</v>
      </c>
      <c r="C178">
        <v>2</v>
      </c>
      <c r="D178">
        <v>0</v>
      </c>
      <c r="E178">
        <v>1</v>
      </c>
    </row>
    <row r="179" spans="2:5" x14ac:dyDescent="0.2">
      <c r="B179" s="8" t="str">
        <f t="shared" si="1"/>
        <v>yes</v>
      </c>
      <c r="C179">
        <v>2</v>
      </c>
      <c r="D179">
        <v>0</v>
      </c>
      <c r="E179">
        <v>1</v>
      </c>
    </row>
    <row r="180" spans="2:5" x14ac:dyDescent="0.2">
      <c r="B180" s="8" t="str">
        <f t="shared" si="1"/>
        <v>yes</v>
      </c>
      <c r="C180">
        <v>4</v>
      </c>
      <c r="D180">
        <v>0</v>
      </c>
      <c r="E180">
        <v>1</v>
      </c>
    </row>
    <row r="181" spans="2:5" x14ac:dyDescent="0.2">
      <c r="B181" s="8" t="str">
        <f t="shared" si="1"/>
        <v>yes</v>
      </c>
      <c r="C181">
        <v>1</v>
      </c>
      <c r="D181">
        <v>0</v>
      </c>
      <c r="E181">
        <v>1</v>
      </c>
    </row>
    <row r="182" spans="2:5" x14ac:dyDescent="0.2">
      <c r="B182" s="8" t="str">
        <f t="shared" si="1"/>
        <v>yes</v>
      </c>
      <c r="C182">
        <v>3</v>
      </c>
      <c r="D182">
        <v>0</v>
      </c>
      <c r="E182">
        <v>1</v>
      </c>
    </row>
    <row r="183" spans="2:5" x14ac:dyDescent="0.2">
      <c r="B183" s="8" t="str">
        <f t="shared" si="1"/>
        <v>no</v>
      </c>
      <c r="C183">
        <v>10</v>
      </c>
      <c r="D183">
        <v>0</v>
      </c>
      <c r="E183">
        <v>0</v>
      </c>
    </row>
    <row r="184" spans="2:5" x14ac:dyDescent="0.2">
      <c r="B184" s="8" t="str">
        <f t="shared" si="1"/>
        <v>no</v>
      </c>
      <c r="C184">
        <v>7</v>
      </c>
      <c r="D184">
        <v>0</v>
      </c>
      <c r="E184">
        <v>0</v>
      </c>
    </row>
    <row r="185" spans="2:5" x14ac:dyDescent="0.2">
      <c r="B185" s="8" t="str">
        <f t="shared" si="1"/>
        <v>no</v>
      </c>
      <c r="C185">
        <v>6</v>
      </c>
      <c r="D185">
        <v>0</v>
      </c>
      <c r="E185">
        <v>0</v>
      </c>
    </row>
    <row r="186" spans="2:5" x14ac:dyDescent="0.2">
      <c r="B186" s="8" t="str">
        <f t="shared" si="1"/>
        <v>yes</v>
      </c>
      <c r="C186">
        <v>1</v>
      </c>
      <c r="D186">
        <v>0</v>
      </c>
      <c r="E186">
        <v>1</v>
      </c>
    </row>
    <row r="187" spans="2:5" x14ac:dyDescent="0.2">
      <c r="B187" s="8" t="str">
        <f t="shared" si="1"/>
        <v>yes</v>
      </c>
      <c r="C187">
        <v>3</v>
      </c>
      <c r="D187">
        <v>0</v>
      </c>
      <c r="E187">
        <v>1</v>
      </c>
    </row>
    <row r="188" spans="2:5" x14ac:dyDescent="0.2">
      <c r="B188" s="8" t="str">
        <f t="shared" si="1"/>
        <v>yes</v>
      </c>
      <c r="C188">
        <v>2</v>
      </c>
      <c r="D188">
        <v>0</v>
      </c>
      <c r="E188">
        <v>1</v>
      </c>
    </row>
    <row r="189" spans="2:5" x14ac:dyDescent="0.2">
      <c r="B189" s="8" t="str">
        <f t="shared" si="1"/>
        <v>yes</v>
      </c>
      <c r="C189">
        <v>4</v>
      </c>
      <c r="D189">
        <v>0</v>
      </c>
      <c r="E189">
        <v>1</v>
      </c>
    </row>
    <row r="190" spans="2:5" x14ac:dyDescent="0.2">
      <c r="B190" s="8" t="str">
        <f t="shared" si="1"/>
        <v>no</v>
      </c>
      <c r="C190">
        <v>8</v>
      </c>
      <c r="D190">
        <v>0</v>
      </c>
      <c r="E190">
        <v>0</v>
      </c>
    </row>
    <row r="191" spans="2:5" x14ac:dyDescent="0.2">
      <c r="B191" s="8" t="str">
        <f t="shared" si="1"/>
        <v>yes</v>
      </c>
      <c r="C191">
        <v>3</v>
      </c>
      <c r="D191">
        <v>0</v>
      </c>
      <c r="E191">
        <v>1</v>
      </c>
    </row>
    <row r="192" spans="2:5" x14ac:dyDescent="0.2">
      <c r="B192" s="8" t="str">
        <f t="shared" si="1"/>
        <v>yes</v>
      </c>
      <c r="C192">
        <v>2</v>
      </c>
      <c r="D192">
        <v>1</v>
      </c>
      <c r="E192">
        <v>1</v>
      </c>
    </row>
    <row r="193" spans="2:5" x14ac:dyDescent="0.2">
      <c r="B193" s="8" t="str">
        <f t="shared" si="1"/>
        <v>yes</v>
      </c>
      <c r="C193">
        <v>4</v>
      </c>
      <c r="D193">
        <v>1</v>
      </c>
      <c r="E193">
        <v>1</v>
      </c>
    </row>
    <row r="194" spans="2:5" x14ac:dyDescent="0.2">
      <c r="B194" s="8" t="str">
        <f t="shared" si="1"/>
        <v>yes</v>
      </c>
      <c r="C194">
        <v>3</v>
      </c>
      <c r="D194">
        <v>1</v>
      </c>
      <c r="E194">
        <v>1</v>
      </c>
    </row>
    <row r="195" spans="2:5" x14ac:dyDescent="0.2">
      <c r="B195" s="8" t="str">
        <f t="shared" si="1"/>
        <v>yes</v>
      </c>
      <c r="C195">
        <v>2</v>
      </c>
      <c r="D195">
        <v>1</v>
      </c>
      <c r="E195">
        <v>1</v>
      </c>
    </row>
    <row r="196" spans="2:5" x14ac:dyDescent="0.2">
      <c r="B196" s="8" t="str">
        <f t="shared" si="1"/>
        <v>yes</v>
      </c>
      <c r="C196">
        <v>3</v>
      </c>
      <c r="D196">
        <v>1</v>
      </c>
      <c r="E196">
        <v>1</v>
      </c>
    </row>
    <row r="197" spans="2:5" x14ac:dyDescent="0.2">
      <c r="B197" s="8" t="str">
        <f t="shared" si="1"/>
        <v>no</v>
      </c>
      <c r="C197">
        <v>5</v>
      </c>
      <c r="D197">
        <v>1</v>
      </c>
      <c r="E197">
        <v>0</v>
      </c>
    </row>
    <row r="198" spans="2:5" x14ac:dyDescent="0.2">
      <c r="B198" s="8" t="str">
        <f t="shared" si="1"/>
        <v>yes</v>
      </c>
      <c r="C198">
        <v>2</v>
      </c>
      <c r="D198">
        <v>1</v>
      </c>
      <c r="E198">
        <v>1</v>
      </c>
    </row>
    <row r="199" spans="2:5" x14ac:dyDescent="0.2">
      <c r="B199" s="8" t="str">
        <f t="shared" si="1"/>
        <v>yes</v>
      </c>
      <c r="C199">
        <v>4</v>
      </c>
      <c r="D199">
        <v>1</v>
      </c>
      <c r="E199">
        <v>1</v>
      </c>
    </row>
    <row r="200" spans="2:5" x14ac:dyDescent="0.2">
      <c r="B200" s="8" t="str">
        <f t="shared" si="1"/>
        <v>yes</v>
      </c>
      <c r="C200">
        <v>3</v>
      </c>
      <c r="D200">
        <v>1</v>
      </c>
      <c r="E200">
        <v>1</v>
      </c>
    </row>
    <row r="201" spans="2:5" x14ac:dyDescent="0.2">
      <c r="B201" s="8" t="str">
        <f t="shared" si="1"/>
        <v>yes</v>
      </c>
      <c r="C201">
        <v>1</v>
      </c>
      <c r="D201">
        <v>1</v>
      </c>
      <c r="E201">
        <v>1</v>
      </c>
    </row>
    <row r="202" spans="2:5" x14ac:dyDescent="0.2">
      <c r="B202" s="8" t="str">
        <f t="shared" si="1"/>
        <v>no</v>
      </c>
      <c r="C202">
        <v>8</v>
      </c>
      <c r="D202">
        <v>1</v>
      </c>
      <c r="E202">
        <v>0</v>
      </c>
    </row>
    <row r="203" spans="2:5" x14ac:dyDescent="0.2">
      <c r="B203" s="8" t="str">
        <f t="shared" si="1"/>
        <v>yes</v>
      </c>
      <c r="C203">
        <v>2</v>
      </c>
      <c r="D203">
        <v>1</v>
      </c>
      <c r="E203">
        <v>1</v>
      </c>
    </row>
    <row r="204" spans="2:5" x14ac:dyDescent="0.2">
      <c r="B204" s="8" t="str">
        <f t="shared" si="1"/>
        <v>yes</v>
      </c>
      <c r="C204">
        <v>3</v>
      </c>
      <c r="D204">
        <v>1</v>
      </c>
      <c r="E204">
        <v>1</v>
      </c>
    </row>
    <row r="205" spans="2:5" x14ac:dyDescent="0.2">
      <c r="B205" s="8" t="str">
        <f t="shared" si="1"/>
        <v>yes</v>
      </c>
      <c r="C205">
        <v>4</v>
      </c>
      <c r="D205">
        <v>1</v>
      </c>
      <c r="E205">
        <v>1</v>
      </c>
    </row>
    <row r="206" spans="2:5" x14ac:dyDescent="0.2">
      <c r="B206" s="8" t="str">
        <f t="shared" si="1"/>
        <v>yes</v>
      </c>
      <c r="C206">
        <v>1</v>
      </c>
      <c r="D206">
        <v>1</v>
      </c>
      <c r="E206">
        <v>1</v>
      </c>
    </row>
    <row r="207" spans="2:5" x14ac:dyDescent="0.2">
      <c r="B207" s="8" t="str">
        <f t="shared" si="1"/>
        <v>yes</v>
      </c>
      <c r="C207">
        <v>3</v>
      </c>
      <c r="D207">
        <v>1</v>
      </c>
      <c r="E207">
        <v>1</v>
      </c>
    </row>
    <row r="208" spans="2:5" x14ac:dyDescent="0.2">
      <c r="B208" s="8" t="str">
        <f t="shared" si="1"/>
        <v>no</v>
      </c>
      <c r="C208">
        <v>6</v>
      </c>
      <c r="D208">
        <v>1</v>
      </c>
      <c r="E208">
        <v>0</v>
      </c>
    </row>
    <row r="209" spans="2:5" x14ac:dyDescent="0.2">
      <c r="B209" s="8" t="str">
        <f t="shared" si="1"/>
        <v>no</v>
      </c>
      <c r="C209">
        <v>6</v>
      </c>
      <c r="D209">
        <v>1</v>
      </c>
      <c r="E209">
        <v>0</v>
      </c>
    </row>
    <row r="210" spans="2:5" x14ac:dyDescent="0.2">
      <c r="B210" s="8" t="str">
        <f t="shared" si="1"/>
        <v>yes</v>
      </c>
      <c r="C210">
        <v>2</v>
      </c>
      <c r="D210">
        <v>1</v>
      </c>
      <c r="E210">
        <v>1</v>
      </c>
    </row>
    <row r="211" spans="2:5" x14ac:dyDescent="0.2">
      <c r="B211" s="8" t="str">
        <f t="shared" si="1"/>
        <v>no</v>
      </c>
      <c r="C211">
        <v>6</v>
      </c>
      <c r="D211">
        <v>1</v>
      </c>
      <c r="E211">
        <v>0</v>
      </c>
    </row>
    <row r="212" spans="2:5" x14ac:dyDescent="0.2">
      <c r="B212" s="8" t="str">
        <f t="shared" si="1"/>
        <v>yes</v>
      </c>
      <c r="C212">
        <v>3</v>
      </c>
      <c r="D212">
        <v>1</v>
      </c>
      <c r="E212">
        <v>1</v>
      </c>
    </row>
    <row r="213" spans="2:5" x14ac:dyDescent="0.2">
      <c r="B213" s="8" t="str">
        <f t="shared" si="1"/>
        <v>yes</v>
      </c>
      <c r="C213">
        <v>2</v>
      </c>
      <c r="D213">
        <v>1</v>
      </c>
      <c r="E213">
        <v>1</v>
      </c>
    </row>
    <row r="214" spans="2:5" x14ac:dyDescent="0.2">
      <c r="B214" s="8" t="str">
        <f t="shared" si="1"/>
        <v>yes</v>
      </c>
      <c r="C214">
        <v>3</v>
      </c>
      <c r="D214">
        <v>1</v>
      </c>
      <c r="E214">
        <v>1</v>
      </c>
    </row>
    <row r="215" spans="2:5" x14ac:dyDescent="0.2">
      <c r="B215" s="8" t="str">
        <f t="shared" si="1"/>
        <v>yes</v>
      </c>
      <c r="C215">
        <v>4</v>
      </c>
      <c r="D215">
        <v>1</v>
      </c>
      <c r="E215">
        <v>1</v>
      </c>
    </row>
    <row r="216" spans="2:5" x14ac:dyDescent="0.2">
      <c r="B216" s="8" t="str">
        <f t="shared" si="1"/>
        <v>yes</v>
      </c>
      <c r="C216">
        <v>3</v>
      </c>
      <c r="D216">
        <v>1</v>
      </c>
      <c r="E216">
        <v>1</v>
      </c>
    </row>
    <row r="217" spans="2:5" x14ac:dyDescent="0.2">
      <c r="B217" s="8" t="str">
        <f t="shared" si="1"/>
        <v>yes</v>
      </c>
      <c r="C217">
        <v>3</v>
      </c>
      <c r="D217">
        <v>1</v>
      </c>
      <c r="E217">
        <v>1</v>
      </c>
    </row>
    <row r="218" spans="2:5" x14ac:dyDescent="0.2">
      <c r="B218" s="8" t="str">
        <f t="shared" si="1"/>
        <v>yes</v>
      </c>
      <c r="C218">
        <v>3</v>
      </c>
      <c r="D218">
        <v>1</v>
      </c>
      <c r="E218">
        <v>1</v>
      </c>
    </row>
    <row r="219" spans="2:5" x14ac:dyDescent="0.2">
      <c r="B219" s="8" t="str">
        <f t="shared" si="1"/>
        <v>yes</v>
      </c>
      <c r="C219">
        <v>4</v>
      </c>
      <c r="D219">
        <v>1</v>
      </c>
      <c r="E219">
        <v>1</v>
      </c>
    </row>
    <row r="220" spans="2:5" x14ac:dyDescent="0.2">
      <c r="B220" s="8" t="str">
        <f t="shared" si="1"/>
        <v>no</v>
      </c>
      <c r="C220">
        <v>9</v>
      </c>
      <c r="D220">
        <v>1</v>
      </c>
      <c r="E220">
        <v>0</v>
      </c>
    </row>
    <row r="221" spans="2:5" x14ac:dyDescent="0.2">
      <c r="B221" s="8" t="str">
        <f t="shared" si="1"/>
        <v>yes</v>
      </c>
      <c r="C221">
        <v>3</v>
      </c>
      <c r="D221">
        <v>1</v>
      </c>
      <c r="E221">
        <v>1</v>
      </c>
    </row>
    <row r="222" spans="2:5" x14ac:dyDescent="0.2">
      <c r="B222" s="8" t="str">
        <f t="shared" si="1"/>
        <v>yes</v>
      </c>
      <c r="C222">
        <v>4</v>
      </c>
      <c r="D222">
        <v>1</v>
      </c>
      <c r="E222">
        <v>1</v>
      </c>
    </row>
    <row r="223" spans="2:5" x14ac:dyDescent="0.2">
      <c r="B223" s="8" t="str">
        <f t="shared" si="1"/>
        <v>no</v>
      </c>
      <c r="C223">
        <v>5</v>
      </c>
      <c r="D223">
        <v>1</v>
      </c>
      <c r="E223">
        <v>0</v>
      </c>
    </row>
    <row r="224" spans="2:5" x14ac:dyDescent="0.2">
      <c r="B224" s="8" t="str">
        <f t="shared" si="1"/>
        <v>yes</v>
      </c>
      <c r="C224">
        <v>2</v>
      </c>
      <c r="D224">
        <v>1</v>
      </c>
      <c r="E224">
        <v>1</v>
      </c>
    </row>
    <row r="225" spans="2:5" x14ac:dyDescent="0.2">
      <c r="B225" s="8" t="str">
        <f t="shared" si="1"/>
        <v>yes</v>
      </c>
      <c r="C225">
        <v>4</v>
      </c>
      <c r="D225">
        <v>1</v>
      </c>
      <c r="E225">
        <v>1</v>
      </c>
    </row>
    <row r="226" spans="2:5" x14ac:dyDescent="0.2">
      <c r="B226" s="8" t="str">
        <f t="shared" si="1"/>
        <v>yes</v>
      </c>
      <c r="C226">
        <v>4</v>
      </c>
      <c r="D226">
        <v>1</v>
      </c>
      <c r="E226">
        <v>1</v>
      </c>
    </row>
    <row r="227" spans="2:5" x14ac:dyDescent="0.2">
      <c r="B227" s="8" t="str">
        <f t="shared" si="1"/>
        <v>no</v>
      </c>
      <c r="C227">
        <v>6</v>
      </c>
      <c r="D227">
        <v>1</v>
      </c>
      <c r="E227">
        <v>0</v>
      </c>
    </row>
    <row r="228" spans="2:5" x14ac:dyDescent="0.2">
      <c r="B228" s="8" t="str">
        <f t="shared" si="1"/>
        <v>yes</v>
      </c>
      <c r="C228">
        <v>4</v>
      </c>
      <c r="D228">
        <v>1</v>
      </c>
      <c r="E228">
        <v>1</v>
      </c>
    </row>
    <row r="229" spans="2:5" x14ac:dyDescent="0.2">
      <c r="B229" s="8" t="str">
        <f t="shared" si="1"/>
        <v>no</v>
      </c>
      <c r="C229">
        <v>6</v>
      </c>
      <c r="D229">
        <v>1</v>
      </c>
      <c r="E229">
        <v>0</v>
      </c>
    </row>
    <row r="230" spans="2:5" x14ac:dyDescent="0.2">
      <c r="B230" s="8" t="str">
        <f t="shared" ref="B230:B293" si="2">IF(C230&lt;5, "yes", "no")</f>
        <v>yes</v>
      </c>
      <c r="C230">
        <v>2</v>
      </c>
      <c r="D230">
        <v>1</v>
      </c>
      <c r="E230">
        <v>1</v>
      </c>
    </row>
    <row r="231" spans="2:5" x14ac:dyDescent="0.2">
      <c r="B231" s="8" t="str">
        <f t="shared" si="2"/>
        <v>yes</v>
      </c>
      <c r="C231">
        <v>4</v>
      </c>
      <c r="D231">
        <v>1</v>
      </c>
      <c r="E231">
        <v>1</v>
      </c>
    </row>
    <row r="232" spans="2:5" x14ac:dyDescent="0.2">
      <c r="B232" s="8" t="str">
        <f t="shared" si="2"/>
        <v>yes</v>
      </c>
      <c r="C232">
        <v>3</v>
      </c>
      <c r="D232">
        <v>1</v>
      </c>
      <c r="E232">
        <v>1</v>
      </c>
    </row>
    <row r="233" spans="2:5" x14ac:dyDescent="0.2">
      <c r="B233" s="8" t="str">
        <f t="shared" si="2"/>
        <v>yes</v>
      </c>
      <c r="C233">
        <v>4</v>
      </c>
      <c r="D233">
        <v>1</v>
      </c>
      <c r="E233">
        <v>1</v>
      </c>
    </row>
    <row r="234" spans="2:5" x14ac:dyDescent="0.2">
      <c r="B234" s="8" t="str">
        <f t="shared" si="2"/>
        <v>yes</v>
      </c>
      <c r="C234">
        <v>3</v>
      </c>
      <c r="D234">
        <v>1</v>
      </c>
      <c r="E234">
        <v>1</v>
      </c>
    </row>
    <row r="235" spans="2:5" x14ac:dyDescent="0.2">
      <c r="B235" s="8" t="str">
        <f t="shared" si="2"/>
        <v>yes</v>
      </c>
      <c r="C235">
        <v>3</v>
      </c>
      <c r="D235">
        <v>1</v>
      </c>
      <c r="E235">
        <v>1</v>
      </c>
    </row>
    <row r="236" spans="2:5" x14ac:dyDescent="0.2">
      <c r="B236" s="8" t="str">
        <f t="shared" si="2"/>
        <v>no</v>
      </c>
      <c r="C236">
        <v>6</v>
      </c>
      <c r="D236">
        <v>1</v>
      </c>
      <c r="E236">
        <v>0</v>
      </c>
    </row>
    <row r="237" spans="2:5" x14ac:dyDescent="0.2">
      <c r="B237" s="8" t="str">
        <f t="shared" si="2"/>
        <v>yes</v>
      </c>
      <c r="C237">
        <v>2</v>
      </c>
      <c r="D237">
        <v>1</v>
      </c>
      <c r="E237">
        <v>1</v>
      </c>
    </row>
    <row r="238" spans="2:5" x14ac:dyDescent="0.2">
      <c r="B238" s="8" t="str">
        <f t="shared" si="2"/>
        <v>yes</v>
      </c>
      <c r="C238">
        <v>3</v>
      </c>
      <c r="D238">
        <v>1</v>
      </c>
      <c r="E238">
        <v>1</v>
      </c>
    </row>
    <row r="239" spans="2:5" x14ac:dyDescent="0.2">
      <c r="B239" s="8" t="str">
        <f t="shared" si="2"/>
        <v>yes</v>
      </c>
      <c r="C239">
        <v>3</v>
      </c>
      <c r="D239">
        <v>1</v>
      </c>
      <c r="E239">
        <v>1</v>
      </c>
    </row>
    <row r="240" spans="2:5" x14ac:dyDescent="0.2">
      <c r="B240" s="8" t="str">
        <f t="shared" si="2"/>
        <v>yes</v>
      </c>
      <c r="C240">
        <v>1</v>
      </c>
      <c r="D240">
        <v>1</v>
      </c>
      <c r="E240">
        <v>1</v>
      </c>
    </row>
    <row r="241" spans="2:5" x14ac:dyDescent="0.2">
      <c r="B241" s="8" t="str">
        <f t="shared" si="2"/>
        <v>yes</v>
      </c>
      <c r="C241">
        <v>4</v>
      </c>
      <c r="D241">
        <v>1</v>
      </c>
      <c r="E241">
        <v>1</v>
      </c>
    </row>
    <row r="242" spans="2:5" x14ac:dyDescent="0.2">
      <c r="B242" s="8" t="str">
        <f t="shared" si="2"/>
        <v>no</v>
      </c>
      <c r="C242">
        <v>6</v>
      </c>
      <c r="D242">
        <v>1</v>
      </c>
      <c r="E242">
        <v>0</v>
      </c>
    </row>
    <row r="243" spans="2:5" x14ac:dyDescent="0.2">
      <c r="B243" s="8" t="str">
        <f t="shared" si="2"/>
        <v>yes</v>
      </c>
      <c r="C243">
        <v>4</v>
      </c>
      <c r="D243">
        <v>1</v>
      </c>
      <c r="E243">
        <v>1</v>
      </c>
    </row>
    <row r="244" spans="2:5" x14ac:dyDescent="0.2">
      <c r="B244" s="8" t="str">
        <f t="shared" si="2"/>
        <v>yes</v>
      </c>
      <c r="C244">
        <v>2</v>
      </c>
      <c r="D244">
        <v>1</v>
      </c>
      <c r="E244">
        <v>1</v>
      </c>
    </row>
    <row r="245" spans="2:5" x14ac:dyDescent="0.2">
      <c r="B245" s="8" t="str">
        <f t="shared" si="2"/>
        <v>yes</v>
      </c>
      <c r="C245">
        <v>2</v>
      </c>
      <c r="D245">
        <v>1</v>
      </c>
      <c r="E245">
        <v>1</v>
      </c>
    </row>
    <row r="246" spans="2:5" x14ac:dyDescent="0.2">
      <c r="B246" s="8" t="str">
        <f t="shared" si="2"/>
        <v>no</v>
      </c>
      <c r="C246">
        <v>6</v>
      </c>
      <c r="D246">
        <v>1</v>
      </c>
      <c r="E246">
        <v>0</v>
      </c>
    </row>
    <row r="247" spans="2:5" x14ac:dyDescent="0.2">
      <c r="B247" s="8" t="str">
        <f t="shared" si="2"/>
        <v>no</v>
      </c>
      <c r="C247">
        <v>10</v>
      </c>
      <c r="D247">
        <v>1</v>
      </c>
      <c r="E247">
        <v>0</v>
      </c>
    </row>
    <row r="248" spans="2:5" x14ac:dyDescent="0.2">
      <c r="B248" s="8" t="str">
        <f t="shared" si="2"/>
        <v>yes</v>
      </c>
      <c r="C248">
        <v>3</v>
      </c>
      <c r="D248">
        <v>1</v>
      </c>
      <c r="E248">
        <v>1</v>
      </c>
    </row>
    <row r="249" spans="2:5" x14ac:dyDescent="0.2">
      <c r="B249" s="8" t="str">
        <f t="shared" si="2"/>
        <v>yes</v>
      </c>
      <c r="C249">
        <v>1</v>
      </c>
      <c r="D249">
        <v>1</v>
      </c>
      <c r="E249">
        <v>1</v>
      </c>
    </row>
    <row r="250" spans="2:5" x14ac:dyDescent="0.2">
      <c r="B250" s="8" t="str">
        <f t="shared" si="2"/>
        <v>yes</v>
      </c>
      <c r="C250">
        <v>2</v>
      </c>
      <c r="D250">
        <v>1</v>
      </c>
      <c r="E250">
        <v>1</v>
      </c>
    </row>
    <row r="251" spans="2:5" x14ac:dyDescent="0.2">
      <c r="B251" s="8" t="str">
        <f t="shared" si="2"/>
        <v>yes</v>
      </c>
      <c r="C251">
        <v>1</v>
      </c>
      <c r="D251">
        <v>1</v>
      </c>
      <c r="E251">
        <v>1</v>
      </c>
    </row>
    <row r="252" spans="2:5" x14ac:dyDescent="0.2">
      <c r="B252" s="8" t="str">
        <f t="shared" si="2"/>
        <v>yes</v>
      </c>
      <c r="C252">
        <v>3</v>
      </c>
      <c r="D252">
        <v>1</v>
      </c>
      <c r="E252">
        <v>1</v>
      </c>
    </row>
    <row r="253" spans="2:5" x14ac:dyDescent="0.2">
      <c r="B253" s="8" t="str">
        <f t="shared" si="2"/>
        <v>yes</v>
      </c>
      <c r="C253">
        <v>3</v>
      </c>
      <c r="D253">
        <v>1</v>
      </c>
      <c r="E253">
        <v>1</v>
      </c>
    </row>
    <row r="254" spans="2:5" x14ac:dyDescent="0.2">
      <c r="B254" s="8" t="str">
        <f t="shared" si="2"/>
        <v>yes</v>
      </c>
      <c r="C254">
        <v>3</v>
      </c>
      <c r="D254">
        <v>1</v>
      </c>
      <c r="E254">
        <v>1</v>
      </c>
    </row>
    <row r="255" spans="2:5" x14ac:dyDescent="0.2">
      <c r="B255" s="8" t="str">
        <f t="shared" si="2"/>
        <v>yes</v>
      </c>
      <c r="C255">
        <v>3</v>
      </c>
      <c r="D255">
        <v>1</v>
      </c>
      <c r="E255">
        <v>1</v>
      </c>
    </row>
    <row r="256" spans="2:5" x14ac:dyDescent="0.2">
      <c r="B256" s="8" t="str">
        <f t="shared" si="2"/>
        <v>yes</v>
      </c>
      <c r="C256">
        <v>3</v>
      </c>
      <c r="D256">
        <v>1</v>
      </c>
      <c r="E256">
        <v>1</v>
      </c>
    </row>
    <row r="257" spans="2:5" x14ac:dyDescent="0.2">
      <c r="B257" s="8" t="str">
        <f t="shared" si="2"/>
        <v>yes</v>
      </c>
      <c r="C257">
        <v>4</v>
      </c>
      <c r="D257">
        <v>1</v>
      </c>
      <c r="E257">
        <v>1</v>
      </c>
    </row>
    <row r="258" spans="2:5" x14ac:dyDescent="0.2">
      <c r="B258" s="8" t="str">
        <f t="shared" si="2"/>
        <v>yes</v>
      </c>
      <c r="C258">
        <v>2</v>
      </c>
      <c r="D258">
        <v>1</v>
      </c>
      <c r="E258">
        <v>1</v>
      </c>
    </row>
    <row r="259" spans="2:5" x14ac:dyDescent="0.2">
      <c r="B259" s="8" t="str">
        <f t="shared" si="2"/>
        <v>yes</v>
      </c>
      <c r="C259">
        <v>4</v>
      </c>
      <c r="D259">
        <v>1</v>
      </c>
      <c r="E259">
        <v>1</v>
      </c>
    </row>
    <row r="260" spans="2:5" x14ac:dyDescent="0.2">
      <c r="B260" s="8" t="str">
        <f t="shared" si="2"/>
        <v>no</v>
      </c>
      <c r="C260">
        <v>5</v>
      </c>
      <c r="D260">
        <v>1</v>
      </c>
      <c r="E260">
        <v>0</v>
      </c>
    </row>
    <row r="261" spans="2:5" x14ac:dyDescent="0.2">
      <c r="B261" s="8" t="str">
        <f t="shared" si="2"/>
        <v>yes</v>
      </c>
      <c r="C261">
        <v>2</v>
      </c>
      <c r="D261">
        <v>1</v>
      </c>
      <c r="E261">
        <v>1</v>
      </c>
    </row>
    <row r="262" spans="2:5" x14ac:dyDescent="0.2">
      <c r="B262" s="8" t="str">
        <f t="shared" si="2"/>
        <v>yes</v>
      </c>
      <c r="C262">
        <v>1</v>
      </c>
      <c r="D262">
        <v>1</v>
      </c>
      <c r="E262">
        <v>1</v>
      </c>
    </row>
    <row r="263" spans="2:5" x14ac:dyDescent="0.2">
      <c r="B263" s="8" t="str">
        <f t="shared" si="2"/>
        <v>yes</v>
      </c>
      <c r="C263">
        <v>2</v>
      </c>
      <c r="D263">
        <v>1</v>
      </c>
      <c r="E263">
        <v>1</v>
      </c>
    </row>
    <row r="264" spans="2:5" x14ac:dyDescent="0.2">
      <c r="B264" s="8" t="str">
        <f t="shared" si="2"/>
        <v>yes</v>
      </c>
      <c r="C264">
        <v>1</v>
      </c>
      <c r="D264">
        <v>1</v>
      </c>
      <c r="E264">
        <v>1</v>
      </c>
    </row>
    <row r="265" spans="2:5" x14ac:dyDescent="0.2">
      <c r="B265" s="8" t="str">
        <f t="shared" si="2"/>
        <v>yes</v>
      </c>
      <c r="C265">
        <v>4</v>
      </c>
      <c r="D265">
        <v>1</v>
      </c>
      <c r="E265">
        <v>1</v>
      </c>
    </row>
    <row r="266" spans="2:5" x14ac:dyDescent="0.2">
      <c r="B266" s="8" t="str">
        <f t="shared" si="2"/>
        <v>yes</v>
      </c>
      <c r="C266">
        <v>4</v>
      </c>
      <c r="D266">
        <v>1</v>
      </c>
      <c r="E266">
        <v>1</v>
      </c>
    </row>
    <row r="267" spans="2:5" x14ac:dyDescent="0.2">
      <c r="B267" s="8" t="str">
        <f t="shared" si="2"/>
        <v>yes</v>
      </c>
      <c r="C267">
        <v>1</v>
      </c>
      <c r="D267">
        <v>1</v>
      </c>
      <c r="E267">
        <v>1</v>
      </c>
    </row>
    <row r="268" spans="2:5" x14ac:dyDescent="0.2">
      <c r="B268" s="8" t="str">
        <f t="shared" si="2"/>
        <v>yes</v>
      </c>
      <c r="C268">
        <v>4</v>
      </c>
      <c r="D268">
        <v>1</v>
      </c>
      <c r="E268">
        <v>1</v>
      </c>
    </row>
    <row r="269" spans="2:5" x14ac:dyDescent="0.2">
      <c r="B269" s="8" t="str">
        <f t="shared" si="2"/>
        <v>yes</v>
      </c>
      <c r="C269">
        <v>1</v>
      </c>
      <c r="D269">
        <v>1</v>
      </c>
      <c r="E269">
        <v>1</v>
      </c>
    </row>
    <row r="270" spans="2:5" x14ac:dyDescent="0.2">
      <c r="B270" s="8" t="str">
        <f t="shared" si="2"/>
        <v>yes</v>
      </c>
      <c r="C270">
        <v>3</v>
      </c>
      <c r="D270">
        <v>1</v>
      </c>
      <c r="E270">
        <v>1</v>
      </c>
    </row>
    <row r="271" spans="2:5" x14ac:dyDescent="0.2">
      <c r="B271" s="8" t="str">
        <f t="shared" si="2"/>
        <v>no</v>
      </c>
      <c r="C271">
        <v>8</v>
      </c>
      <c r="D271">
        <v>1</v>
      </c>
      <c r="E271">
        <v>0</v>
      </c>
    </row>
    <row r="272" spans="2:5" x14ac:dyDescent="0.2">
      <c r="B272" s="8" t="str">
        <f t="shared" si="2"/>
        <v>yes</v>
      </c>
      <c r="C272">
        <v>1</v>
      </c>
      <c r="D272">
        <v>1</v>
      </c>
      <c r="E272">
        <v>1</v>
      </c>
    </row>
    <row r="273" spans="2:5" x14ac:dyDescent="0.2">
      <c r="B273" s="8" t="str">
        <f t="shared" si="2"/>
        <v>yes</v>
      </c>
      <c r="C273">
        <v>3</v>
      </c>
      <c r="D273">
        <v>1</v>
      </c>
      <c r="E273">
        <v>1</v>
      </c>
    </row>
    <row r="274" spans="2:5" x14ac:dyDescent="0.2">
      <c r="B274" s="8" t="str">
        <f t="shared" si="2"/>
        <v>yes</v>
      </c>
      <c r="C274">
        <v>4</v>
      </c>
      <c r="D274">
        <v>1</v>
      </c>
      <c r="E274">
        <v>1</v>
      </c>
    </row>
    <row r="275" spans="2:5" x14ac:dyDescent="0.2">
      <c r="B275" s="8" t="str">
        <f t="shared" si="2"/>
        <v>yes</v>
      </c>
      <c r="C275">
        <v>2</v>
      </c>
      <c r="D275">
        <v>1</v>
      </c>
      <c r="E275">
        <v>1</v>
      </c>
    </row>
    <row r="276" spans="2:5" x14ac:dyDescent="0.2">
      <c r="B276" s="8" t="str">
        <f t="shared" si="2"/>
        <v>yes</v>
      </c>
      <c r="C276">
        <v>1</v>
      </c>
      <c r="D276">
        <v>1</v>
      </c>
      <c r="E276">
        <v>1</v>
      </c>
    </row>
    <row r="277" spans="2:5" x14ac:dyDescent="0.2">
      <c r="B277" s="8" t="str">
        <f t="shared" si="2"/>
        <v>yes</v>
      </c>
      <c r="C277">
        <v>1</v>
      </c>
      <c r="D277">
        <v>1</v>
      </c>
      <c r="E277">
        <v>1</v>
      </c>
    </row>
    <row r="278" spans="2:5" x14ac:dyDescent="0.2">
      <c r="B278" s="8" t="str">
        <f t="shared" si="2"/>
        <v>yes</v>
      </c>
      <c r="C278">
        <v>4</v>
      </c>
      <c r="D278">
        <v>1</v>
      </c>
      <c r="E278">
        <v>1</v>
      </c>
    </row>
    <row r="279" spans="2:5" x14ac:dyDescent="0.2">
      <c r="B279" s="8" t="str">
        <f t="shared" si="2"/>
        <v>yes</v>
      </c>
      <c r="C279">
        <v>2</v>
      </c>
      <c r="D279">
        <v>1</v>
      </c>
      <c r="E279">
        <v>1</v>
      </c>
    </row>
    <row r="280" spans="2:5" x14ac:dyDescent="0.2">
      <c r="B280" s="8" t="str">
        <f t="shared" si="2"/>
        <v>yes</v>
      </c>
      <c r="C280">
        <v>4</v>
      </c>
      <c r="D280">
        <v>1</v>
      </c>
      <c r="E280">
        <v>1</v>
      </c>
    </row>
    <row r="281" spans="2:5" x14ac:dyDescent="0.2">
      <c r="B281" s="8" t="str">
        <f t="shared" si="2"/>
        <v>yes</v>
      </c>
      <c r="C281">
        <v>3</v>
      </c>
      <c r="D281">
        <v>1</v>
      </c>
      <c r="E281">
        <v>1</v>
      </c>
    </row>
    <row r="282" spans="2:5" x14ac:dyDescent="0.2">
      <c r="B282" s="8" t="str">
        <f t="shared" si="2"/>
        <v>no</v>
      </c>
      <c r="C282">
        <v>7</v>
      </c>
      <c r="D282">
        <v>1</v>
      </c>
      <c r="E282">
        <v>0</v>
      </c>
    </row>
    <row r="283" spans="2:5" x14ac:dyDescent="0.2">
      <c r="B283" s="8" t="str">
        <f t="shared" si="2"/>
        <v>yes</v>
      </c>
      <c r="C283">
        <v>3</v>
      </c>
      <c r="D283">
        <v>1</v>
      </c>
      <c r="E283">
        <v>1</v>
      </c>
    </row>
    <row r="284" spans="2:5" x14ac:dyDescent="0.2">
      <c r="B284" s="8" t="str">
        <f t="shared" si="2"/>
        <v>no</v>
      </c>
      <c r="C284">
        <v>6</v>
      </c>
      <c r="D284">
        <v>1</v>
      </c>
      <c r="E284">
        <v>0</v>
      </c>
    </row>
    <row r="285" spans="2:5" x14ac:dyDescent="0.2">
      <c r="B285" s="8" t="str">
        <f t="shared" si="2"/>
        <v>yes</v>
      </c>
      <c r="C285">
        <v>3</v>
      </c>
      <c r="D285">
        <v>1</v>
      </c>
      <c r="E285">
        <v>1</v>
      </c>
    </row>
    <row r="286" spans="2:5" x14ac:dyDescent="0.2">
      <c r="B286" s="8" t="str">
        <f t="shared" si="2"/>
        <v>yes</v>
      </c>
      <c r="C286">
        <v>2</v>
      </c>
      <c r="D286">
        <v>1</v>
      </c>
      <c r="E286">
        <v>1</v>
      </c>
    </row>
    <row r="287" spans="2:5" x14ac:dyDescent="0.2">
      <c r="B287" s="8" t="str">
        <f t="shared" si="2"/>
        <v>no</v>
      </c>
      <c r="C287">
        <v>6</v>
      </c>
      <c r="D287">
        <v>1</v>
      </c>
      <c r="E287">
        <v>0</v>
      </c>
    </row>
    <row r="288" spans="2:5" x14ac:dyDescent="0.2">
      <c r="B288" s="8" t="str">
        <f t="shared" si="2"/>
        <v>yes</v>
      </c>
      <c r="C288">
        <v>2</v>
      </c>
      <c r="D288">
        <v>1</v>
      </c>
      <c r="E288">
        <v>1</v>
      </c>
    </row>
    <row r="289" spans="2:5" x14ac:dyDescent="0.2">
      <c r="B289" s="8" t="str">
        <f t="shared" si="2"/>
        <v>yes</v>
      </c>
      <c r="C289">
        <v>1</v>
      </c>
      <c r="D289">
        <v>1</v>
      </c>
      <c r="E289">
        <v>1</v>
      </c>
    </row>
    <row r="290" spans="2:5" x14ac:dyDescent="0.2">
      <c r="B290" s="8" t="str">
        <f t="shared" si="2"/>
        <v>yes</v>
      </c>
      <c r="C290">
        <v>2</v>
      </c>
      <c r="D290">
        <v>1</v>
      </c>
      <c r="E290">
        <v>1</v>
      </c>
    </row>
    <row r="291" spans="2:5" x14ac:dyDescent="0.2">
      <c r="B291" s="8" t="str">
        <f t="shared" si="2"/>
        <v>yes</v>
      </c>
      <c r="C291">
        <v>4</v>
      </c>
      <c r="D291">
        <v>1</v>
      </c>
      <c r="E291">
        <v>1</v>
      </c>
    </row>
    <row r="292" spans="2:5" x14ac:dyDescent="0.2">
      <c r="B292" s="8" t="str">
        <f t="shared" si="2"/>
        <v>yes</v>
      </c>
      <c r="C292">
        <v>4</v>
      </c>
      <c r="D292">
        <v>1</v>
      </c>
      <c r="E292">
        <v>1</v>
      </c>
    </row>
    <row r="293" spans="2:5" x14ac:dyDescent="0.2">
      <c r="B293" s="8" t="str">
        <f t="shared" si="2"/>
        <v>yes</v>
      </c>
      <c r="C293">
        <v>2</v>
      </c>
      <c r="D293">
        <v>1</v>
      </c>
      <c r="E293">
        <v>1</v>
      </c>
    </row>
    <row r="294" spans="2:5" x14ac:dyDescent="0.2">
      <c r="B294" s="8" t="str">
        <f t="shared" ref="B294:B319" si="3">IF(C294&lt;5, "yes", "no")</f>
        <v>yes</v>
      </c>
      <c r="C294">
        <v>4</v>
      </c>
      <c r="D294">
        <v>1</v>
      </c>
      <c r="E294">
        <v>1</v>
      </c>
    </row>
    <row r="295" spans="2:5" x14ac:dyDescent="0.2">
      <c r="B295" s="8" t="str">
        <f t="shared" si="3"/>
        <v>yes</v>
      </c>
      <c r="C295">
        <v>4</v>
      </c>
      <c r="D295">
        <v>1</v>
      </c>
      <c r="E295">
        <v>1</v>
      </c>
    </row>
    <row r="296" spans="2:5" x14ac:dyDescent="0.2">
      <c r="B296" s="8" t="str">
        <f t="shared" si="3"/>
        <v>yes</v>
      </c>
      <c r="C296">
        <v>3</v>
      </c>
      <c r="D296">
        <v>1</v>
      </c>
      <c r="E296">
        <v>1</v>
      </c>
    </row>
    <row r="297" spans="2:5" x14ac:dyDescent="0.2">
      <c r="B297" s="8" t="str">
        <f t="shared" si="3"/>
        <v>yes</v>
      </c>
      <c r="C297">
        <v>1</v>
      </c>
      <c r="D297">
        <v>1</v>
      </c>
      <c r="E297">
        <v>1</v>
      </c>
    </row>
    <row r="298" spans="2:5" x14ac:dyDescent="0.2">
      <c r="B298" s="8" t="str">
        <f t="shared" si="3"/>
        <v>yes</v>
      </c>
      <c r="C298">
        <v>3</v>
      </c>
      <c r="D298">
        <v>1</v>
      </c>
      <c r="E298">
        <v>1</v>
      </c>
    </row>
    <row r="299" spans="2:5" x14ac:dyDescent="0.2">
      <c r="B299" s="8" t="str">
        <f t="shared" si="3"/>
        <v>yes</v>
      </c>
      <c r="C299">
        <v>4</v>
      </c>
      <c r="D299">
        <v>1</v>
      </c>
      <c r="E299">
        <v>1</v>
      </c>
    </row>
    <row r="300" spans="2:5" x14ac:dyDescent="0.2">
      <c r="B300" s="8" t="str">
        <f t="shared" si="3"/>
        <v>yes</v>
      </c>
      <c r="C300">
        <v>3</v>
      </c>
      <c r="D300">
        <v>1</v>
      </c>
      <c r="E300">
        <v>1</v>
      </c>
    </row>
    <row r="301" spans="2:5" x14ac:dyDescent="0.2">
      <c r="B301" s="8" t="str">
        <f t="shared" si="3"/>
        <v>no</v>
      </c>
      <c r="C301">
        <v>5</v>
      </c>
      <c r="D301">
        <v>1</v>
      </c>
      <c r="E301">
        <v>0</v>
      </c>
    </row>
    <row r="302" spans="2:5" x14ac:dyDescent="0.2">
      <c r="B302" s="8" t="str">
        <f t="shared" si="3"/>
        <v>no</v>
      </c>
      <c r="C302">
        <v>5</v>
      </c>
      <c r="D302">
        <v>1</v>
      </c>
      <c r="E302">
        <v>0</v>
      </c>
    </row>
    <row r="303" spans="2:5" x14ac:dyDescent="0.2">
      <c r="B303" s="8" t="str">
        <f t="shared" si="3"/>
        <v>yes</v>
      </c>
      <c r="C303">
        <v>4</v>
      </c>
      <c r="D303">
        <v>1</v>
      </c>
      <c r="E303">
        <v>1</v>
      </c>
    </row>
    <row r="304" spans="2:5" x14ac:dyDescent="0.2">
      <c r="B304" s="8" t="str">
        <f t="shared" si="3"/>
        <v>yes</v>
      </c>
      <c r="C304">
        <v>4</v>
      </c>
      <c r="D304">
        <v>1</v>
      </c>
      <c r="E304">
        <v>1</v>
      </c>
    </row>
    <row r="305" spans="2:5" x14ac:dyDescent="0.2">
      <c r="B305" s="8" t="str">
        <f t="shared" si="3"/>
        <v>no</v>
      </c>
      <c r="C305">
        <v>5</v>
      </c>
      <c r="D305">
        <v>1</v>
      </c>
      <c r="E305">
        <v>0</v>
      </c>
    </row>
    <row r="306" spans="2:5" x14ac:dyDescent="0.2">
      <c r="B306" s="8" t="str">
        <f t="shared" si="3"/>
        <v>yes</v>
      </c>
      <c r="C306">
        <v>2</v>
      </c>
      <c r="D306">
        <v>1</v>
      </c>
      <c r="E306">
        <v>1</v>
      </c>
    </row>
    <row r="307" spans="2:5" x14ac:dyDescent="0.2">
      <c r="B307" s="8" t="str">
        <f t="shared" si="3"/>
        <v>yes</v>
      </c>
      <c r="C307">
        <v>1</v>
      </c>
      <c r="D307">
        <v>1</v>
      </c>
      <c r="E307">
        <v>1</v>
      </c>
    </row>
    <row r="308" spans="2:5" x14ac:dyDescent="0.2">
      <c r="B308" s="8" t="str">
        <f t="shared" si="3"/>
        <v>yes</v>
      </c>
      <c r="C308">
        <v>3</v>
      </c>
      <c r="D308">
        <v>1</v>
      </c>
      <c r="E308">
        <v>1</v>
      </c>
    </row>
    <row r="309" spans="2:5" x14ac:dyDescent="0.2">
      <c r="B309" s="8" t="str">
        <f t="shared" si="3"/>
        <v>yes</v>
      </c>
      <c r="C309">
        <v>3</v>
      </c>
      <c r="D309">
        <v>1</v>
      </c>
      <c r="E309">
        <v>1</v>
      </c>
    </row>
    <row r="310" spans="2:5" x14ac:dyDescent="0.2">
      <c r="B310" s="8" t="str">
        <f t="shared" si="3"/>
        <v>yes</v>
      </c>
      <c r="C310">
        <v>3</v>
      </c>
      <c r="D310">
        <v>1</v>
      </c>
      <c r="E310">
        <v>1</v>
      </c>
    </row>
    <row r="311" spans="2:5" x14ac:dyDescent="0.2">
      <c r="B311" s="8" t="str">
        <f t="shared" si="3"/>
        <v>yes</v>
      </c>
      <c r="C311">
        <v>2</v>
      </c>
      <c r="D311">
        <v>1</v>
      </c>
      <c r="E311">
        <v>1</v>
      </c>
    </row>
    <row r="312" spans="2:5" x14ac:dyDescent="0.2">
      <c r="B312" s="8" t="str">
        <f t="shared" si="3"/>
        <v>no</v>
      </c>
      <c r="C312">
        <v>7</v>
      </c>
      <c r="D312">
        <v>1</v>
      </c>
      <c r="E312">
        <v>0</v>
      </c>
    </row>
    <row r="313" spans="2:5" x14ac:dyDescent="0.2">
      <c r="B313" s="8" t="str">
        <f t="shared" si="3"/>
        <v>yes</v>
      </c>
      <c r="C313">
        <v>2</v>
      </c>
      <c r="D313">
        <v>1</v>
      </c>
      <c r="E313">
        <v>1</v>
      </c>
    </row>
    <row r="314" spans="2:5" x14ac:dyDescent="0.2">
      <c r="B314" s="8" t="str">
        <f t="shared" si="3"/>
        <v>yes</v>
      </c>
      <c r="C314">
        <v>3</v>
      </c>
      <c r="D314">
        <v>1</v>
      </c>
      <c r="E314">
        <v>1</v>
      </c>
    </row>
    <row r="315" spans="2:5" x14ac:dyDescent="0.2">
      <c r="B315" s="8" t="str">
        <f t="shared" si="3"/>
        <v>yes</v>
      </c>
      <c r="C315">
        <v>3</v>
      </c>
      <c r="D315">
        <v>1</v>
      </c>
      <c r="E315">
        <v>1</v>
      </c>
    </row>
    <row r="316" spans="2:5" x14ac:dyDescent="0.2">
      <c r="B316" s="8" t="str">
        <f t="shared" si="3"/>
        <v>yes</v>
      </c>
      <c r="C316">
        <v>1</v>
      </c>
      <c r="D316">
        <v>1</v>
      </c>
      <c r="E316">
        <v>1</v>
      </c>
    </row>
    <row r="317" spans="2:5" x14ac:dyDescent="0.2">
      <c r="B317" s="8" t="str">
        <f t="shared" si="3"/>
        <v>yes</v>
      </c>
      <c r="C317">
        <v>4</v>
      </c>
      <c r="D317">
        <v>1</v>
      </c>
      <c r="E317">
        <v>1</v>
      </c>
    </row>
    <row r="318" spans="2:5" x14ac:dyDescent="0.2">
      <c r="B318" s="8" t="str">
        <f t="shared" si="3"/>
        <v>no</v>
      </c>
      <c r="C318">
        <v>5</v>
      </c>
      <c r="D318">
        <v>1</v>
      </c>
      <c r="E318">
        <v>0</v>
      </c>
    </row>
    <row r="319" spans="2:5" x14ac:dyDescent="0.2">
      <c r="B319" s="8" t="str">
        <f t="shared" si="3"/>
        <v>no</v>
      </c>
      <c r="C319">
        <v>7</v>
      </c>
      <c r="D319">
        <v>1</v>
      </c>
      <c r="E319">
        <v>0</v>
      </c>
    </row>
  </sheetData>
  <sortState xmlns:xlrd2="http://schemas.microsoft.com/office/spreadsheetml/2017/richdata2" ref="A2:D220">
    <sortCondition ref="B2:B2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Legend</vt:lpstr>
      <vt:lpstr>Data Set</vt:lpstr>
      <vt:lpstr>Full data set</vt:lpstr>
      <vt:lpstr>General Data Set</vt:lpstr>
      <vt:lpstr>Demographic data</vt:lpstr>
      <vt:lpstr>Question 1</vt:lpstr>
      <vt:lpstr>Question 2</vt:lpstr>
      <vt:lpstr>Question 3 &amp; 4</vt:lpstr>
      <vt:lpstr>Question 5 &amp; 6</vt:lpstr>
      <vt:lpstr>Question 7 &amp; 8</vt:lpstr>
      <vt:lpstr>Question 9 &amp; 10</vt:lpstr>
      <vt:lpstr>Question 11</vt:lpstr>
      <vt:lpstr>Question 12</vt:lpstr>
      <vt:lpstr>Question 13</vt:lpstr>
      <vt:lpstr>Question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2020-09-11T05:14:16Z</dcterms:created>
  <dcterms:modified xsi:type="dcterms:W3CDTF">2023-06-20T21:13:42Z</dcterms:modified>
</cp:coreProperties>
</file>