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152487B-92E1-4C57-9601-29F9652781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M35" i="1" l="1"/>
  <c r="N34" i="1"/>
  <c r="N30" i="1"/>
  <c r="N31" i="1"/>
  <c r="N32" i="1"/>
  <c r="N33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4" i="1"/>
</calcChain>
</file>

<file path=xl/sharedStrings.xml><?xml version="1.0" encoding="utf-8"?>
<sst xmlns="http://schemas.openxmlformats.org/spreadsheetml/2006/main" count="363" uniqueCount="50">
  <si>
    <t xml:space="preserve">Included studies </t>
  </si>
  <si>
    <t>Q-1</t>
  </si>
  <si>
    <t>Q-2</t>
  </si>
  <si>
    <t>Q-3</t>
  </si>
  <si>
    <t>Q-4</t>
  </si>
  <si>
    <t>Q-5</t>
  </si>
  <si>
    <t>Q-6</t>
  </si>
  <si>
    <t>Q-7</t>
  </si>
  <si>
    <t>Q-8</t>
  </si>
  <si>
    <t>Q-9</t>
  </si>
  <si>
    <t>Study level bias score</t>
  </si>
  <si>
    <t>Percentage of Yes (Y)</t>
  </si>
  <si>
    <t>S. No</t>
  </si>
  <si>
    <t>Y</t>
  </si>
  <si>
    <t>N</t>
  </si>
  <si>
    <t xml:space="preserve">Remark: The risk of bias for each eligible study is calculated from the domain of nice criteria </t>
  </si>
  <si>
    <t xml:space="preserve">Woyessa et al. </t>
  </si>
  <si>
    <t>Ahmed et al.</t>
  </si>
  <si>
    <t xml:space="preserve">Ferede et al. </t>
  </si>
  <si>
    <t>Geleta et al</t>
  </si>
  <si>
    <t xml:space="preserve">Eshetu et al. </t>
  </si>
  <si>
    <t xml:space="preserve">Gutu et al. </t>
  </si>
  <si>
    <t>Sisay et al.</t>
  </si>
  <si>
    <t>Mekuriaw et al.</t>
  </si>
  <si>
    <t xml:space="preserve">Mesfin et al. </t>
  </si>
  <si>
    <t>Biru et al</t>
  </si>
  <si>
    <t xml:space="preserve">Shimelis et al. </t>
  </si>
  <si>
    <t xml:space="preserve">Tsegaye et al </t>
  </si>
  <si>
    <t xml:space="preserve">Nigussie et al </t>
  </si>
  <si>
    <t>Endale et al</t>
  </si>
  <si>
    <t>Asebe et al</t>
  </si>
  <si>
    <t>Mulchandani et al</t>
  </si>
  <si>
    <t>Ibrahim et al</t>
  </si>
  <si>
    <t>Alayu et al</t>
  </si>
  <si>
    <t>year</t>
  </si>
  <si>
    <t>Degifie et al.</t>
  </si>
  <si>
    <t>Lilay et al</t>
  </si>
  <si>
    <t>medium</t>
  </si>
  <si>
    <t>high</t>
  </si>
  <si>
    <t>Quality</t>
  </si>
  <si>
    <t>Sibhat et al</t>
  </si>
  <si>
    <t>Aassefa et al</t>
  </si>
  <si>
    <t>Takele et al</t>
  </si>
  <si>
    <r>
      <t>Total N</t>
    </r>
    <r>
      <rPr>
        <b/>
        <u/>
        <sz val="12"/>
        <color rgb="FF000000"/>
        <rFont val="Sylfaen"/>
        <family val="1"/>
      </rPr>
      <t>o</t>
    </r>
    <r>
      <rPr>
        <b/>
        <sz val="12"/>
        <color rgb="FF000000"/>
        <rFont val="Sylfaen"/>
        <family val="1"/>
      </rPr>
      <t xml:space="preserve">Yes (Y) </t>
    </r>
  </si>
  <si>
    <t>Assessment criterion</t>
  </si>
  <si>
    <t xml:space="preserve">Akelew et al. </t>
  </si>
  <si>
    <t>Subtotal No (N)   52</t>
  </si>
  <si>
    <t>Subtotal  Yes (Y)     236</t>
  </si>
  <si>
    <r>
      <rPr>
        <b/>
        <sz val="12"/>
        <color theme="1"/>
        <rFont val="Sylfaen"/>
        <family val="1"/>
      </rPr>
      <t xml:space="preserve">Appraisal </t>
    </r>
    <r>
      <rPr>
        <sz val="12"/>
        <color theme="1"/>
        <rFont val="Sylfaen"/>
        <family val="1"/>
      </rPr>
      <t xml:space="preserve">
</t>
    </r>
    <r>
      <rPr>
        <b/>
        <sz val="12"/>
        <color theme="1"/>
        <rFont val="Sylfaen"/>
        <family val="1"/>
      </rPr>
      <t xml:space="preserve">Supplementary  Table 3: </t>
    </r>
    <r>
      <rPr>
        <sz val="12"/>
        <color theme="1"/>
        <rFont val="Sylfaen"/>
        <family val="1"/>
      </rPr>
      <t xml:space="preserve">Critical appraisal check list of quantitative studies of arbovirus  among humans and livestock in Ethiopia: (1 =yes(Y), 0=no/not mentioned); total score=9
</t>
    </r>
  </si>
  <si>
    <t xml:space="preserve">Overall risk of bias assessment  score 82.44%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</si>
</sst>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Sylfaen"/>
      <family val="1"/>
    </font>
    <font>
      <b/>
      <sz val="12"/>
      <color theme="1"/>
      <name val="Sylfaen"/>
      <family val="1"/>
    </font>
    <font>
      <b/>
      <sz val="12"/>
      <color rgb="FF000000"/>
      <name val="Sylfaen"/>
      <family val="1"/>
    </font>
    <font>
      <b/>
      <u/>
      <sz val="12"/>
      <color rgb="FF000000"/>
      <name val="Sylfaen"/>
      <family val="1"/>
    </font>
    <font>
      <sz val="12"/>
      <name val="Sylfae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left"/>
    </xf>
    <xf numFmtId="0" fontId="1" fillId="0" borderId="0" xfId="0" applyFont="1"/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2" xfId="0" applyFont="1" applyFill="1" applyBorder="1" applyAlignment="1">
      <alignment horizontal="left"/>
    </xf>
    <xf numFmtId="9" fontId="1" fillId="0" borderId="0" xfId="0" applyNumberFormat="1" applyFont="1"/>
    <xf numFmtId="10" fontId="1" fillId="0" borderId="0" xfId="0" applyNumberFormat="1" applyFont="1"/>
    <xf numFmtId="0" fontId="3" fillId="0" borderId="0" xfId="0" applyFont="1" applyAlignment="1"/>
    <xf numFmtId="164" fontId="3" fillId="0" borderId="0" xfId="0" applyNumberFormat="1" applyFont="1" applyAlignme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1" xfId="0" applyFont="1" applyBorder="1" applyAlignment="1"/>
    <xf numFmtId="0" fontId="0" fillId="0" borderId="0" xfId="0" applyAlignme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topLeftCell="A19" zoomScale="85" zoomScaleNormal="85" workbookViewId="0">
      <selection activeCell="B37" sqref="B37"/>
    </sheetView>
  </sheetViews>
  <sheetFormatPr defaultRowHeight="15" x14ac:dyDescent="0.25"/>
  <cols>
    <col min="1" max="1" width="7.85546875" customWidth="1"/>
    <col min="2" max="2" width="21.140625" style="18" customWidth="1"/>
    <col min="3" max="3" width="9.7109375" style="18" customWidth="1"/>
    <col min="4" max="13" width="5.85546875" customWidth="1"/>
    <col min="14" max="14" width="9.7109375" customWidth="1"/>
  </cols>
  <sheetData>
    <row r="1" spans="1:16" ht="18" x14ac:dyDescent="0.35">
      <c r="A1" s="20" t="s">
        <v>48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 ht="21" customHeight="1" x14ac:dyDescent="0.35">
      <c r="A2" s="24" t="s">
        <v>12</v>
      </c>
      <c r="B2" s="25" t="s">
        <v>0</v>
      </c>
      <c r="C2" s="25" t="s">
        <v>34</v>
      </c>
      <c r="D2" s="23" t="s">
        <v>44</v>
      </c>
      <c r="E2" s="23"/>
      <c r="F2" s="23"/>
      <c r="G2" s="23"/>
      <c r="H2" s="23"/>
      <c r="I2" s="23"/>
      <c r="J2" s="23"/>
      <c r="K2" s="23"/>
      <c r="L2" s="23"/>
      <c r="M2" s="22" t="s">
        <v>10</v>
      </c>
      <c r="N2" s="22"/>
      <c r="O2" s="13"/>
    </row>
    <row r="3" spans="1:16" ht="24" customHeight="1" x14ac:dyDescent="0.35">
      <c r="A3" s="24"/>
      <c r="B3" s="25"/>
      <c r="C3" s="25"/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3" t="s">
        <v>43</v>
      </c>
      <c r="N3" s="13" t="s">
        <v>11</v>
      </c>
      <c r="O3" s="13" t="s">
        <v>39</v>
      </c>
    </row>
    <row r="4" spans="1:16" ht="18.75" customHeight="1" x14ac:dyDescent="0.35">
      <c r="A4" s="1">
        <v>1</v>
      </c>
      <c r="B4" s="17" t="s">
        <v>16</v>
      </c>
      <c r="C4" s="17">
        <v>2014</v>
      </c>
      <c r="D4" s="12" t="s">
        <v>13</v>
      </c>
      <c r="E4" s="14" t="s">
        <v>13</v>
      </c>
      <c r="F4" s="12" t="s">
        <v>13</v>
      </c>
      <c r="G4" s="12" t="s">
        <v>13</v>
      </c>
      <c r="H4" s="12" t="s">
        <v>14</v>
      </c>
      <c r="I4" s="12" t="s">
        <v>13</v>
      </c>
      <c r="J4" s="12" t="s">
        <v>14</v>
      </c>
      <c r="K4" s="12" t="s">
        <v>14</v>
      </c>
      <c r="L4" s="12" t="s">
        <v>13</v>
      </c>
      <c r="M4" s="12">
        <v>6</v>
      </c>
      <c r="N4" s="15">
        <f>M4/9*100</f>
        <v>66.666666666666657</v>
      </c>
      <c r="O4" s="12" t="s">
        <v>37</v>
      </c>
    </row>
    <row r="5" spans="1:16" ht="16.5" customHeight="1" x14ac:dyDescent="0.35">
      <c r="A5" s="1">
        <v>2</v>
      </c>
      <c r="B5" s="17" t="s">
        <v>17</v>
      </c>
      <c r="C5" s="17">
        <v>2016</v>
      </c>
      <c r="D5" s="12" t="s">
        <v>13</v>
      </c>
      <c r="E5" s="14" t="s">
        <v>13</v>
      </c>
      <c r="F5" s="12" t="s">
        <v>13</v>
      </c>
      <c r="G5" s="12" t="s">
        <v>13</v>
      </c>
      <c r="H5" s="12" t="s">
        <v>14</v>
      </c>
      <c r="I5" s="12" t="s">
        <v>13</v>
      </c>
      <c r="J5" s="12" t="s">
        <v>13</v>
      </c>
      <c r="K5" s="12" t="s">
        <v>14</v>
      </c>
      <c r="L5" s="12" t="s">
        <v>13</v>
      </c>
      <c r="M5" s="12">
        <v>7</v>
      </c>
      <c r="N5" s="15">
        <f t="shared" ref="N5:N29" si="0">M5/9*100</f>
        <v>77.777777777777786</v>
      </c>
      <c r="O5" s="12" t="s">
        <v>38</v>
      </c>
    </row>
    <row r="6" spans="1:16" ht="16.5" customHeight="1" x14ac:dyDescent="0.35">
      <c r="A6" s="1">
        <v>3</v>
      </c>
      <c r="B6" s="17" t="s">
        <v>18</v>
      </c>
      <c r="C6" s="17">
        <v>2018</v>
      </c>
      <c r="D6" s="12" t="s">
        <v>13</v>
      </c>
      <c r="E6" s="14" t="s">
        <v>13</v>
      </c>
      <c r="F6" s="12" t="s">
        <v>13</v>
      </c>
      <c r="G6" s="12" t="s">
        <v>13</v>
      </c>
      <c r="H6" s="12" t="s">
        <v>13</v>
      </c>
      <c r="I6" s="12" t="s">
        <v>13</v>
      </c>
      <c r="J6" s="12" t="s">
        <v>13</v>
      </c>
      <c r="K6" s="12" t="s">
        <v>13</v>
      </c>
      <c r="L6" s="12" t="s">
        <v>13</v>
      </c>
      <c r="M6" s="12">
        <v>9</v>
      </c>
      <c r="N6" s="15">
        <f t="shared" si="0"/>
        <v>100</v>
      </c>
      <c r="O6" s="12" t="s">
        <v>38</v>
      </c>
    </row>
    <row r="7" spans="1:16" ht="18" customHeight="1" x14ac:dyDescent="0.35">
      <c r="A7" s="1">
        <v>4</v>
      </c>
      <c r="B7" s="17" t="s">
        <v>20</v>
      </c>
      <c r="C7" s="17">
        <v>2020</v>
      </c>
      <c r="D7" s="12" t="s">
        <v>13</v>
      </c>
      <c r="E7" s="14" t="s">
        <v>14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>
        <v>8</v>
      </c>
      <c r="N7" s="15">
        <f t="shared" si="0"/>
        <v>88.888888888888886</v>
      </c>
      <c r="O7" s="12" t="s">
        <v>38</v>
      </c>
      <c r="P7" s="16"/>
    </row>
    <row r="8" spans="1:16" ht="16.5" customHeight="1" x14ac:dyDescent="0.35">
      <c r="A8" s="1">
        <v>5</v>
      </c>
      <c r="B8" s="17" t="s">
        <v>19</v>
      </c>
      <c r="C8" s="17">
        <v>2019</v>
      </c>
      <c r="D8" s="12" t="s">
        <v>13</v>
      </c>
      <c r="E8" s="14" t="s">
        <v>14</v>
      </c>
      <c r="F8" s="12" t="s">
        <v>13</v>
      </c>
      <c r="G8" s="12" t="s">
        <v>13</v>
      </c>
      <c r="H8" s="12" t="s">
        <v>14</v>
      </c>
      <c r="I8" s="12" t="s">
        <v>13</v>
      </c>
      <c r="J8" s="12" t="s">
        <v>13</v>
      </c>
      <c r="K8" s="12" t="s">
        <v>13</v>
      </c>
      <c r="L8" s="12" t="s">
        <v>13</v>
      </c>
      <c r="M8" s="12">
        <v>7</v>
      </c>
      <c r="N8" s="15">
        <f t="shared" si="0"/>
        <v>77.777777777777786</v>
      </c>
      <c r="O8" s="12" t="s">
        <v>38</v>
      </c>
    </row>
    <row r="9" spans="1:16" ht="17.25" customHeight="1" x14ac:dyDescent="0.35">
      <c r="A9" s="1">
        <v>6</v>
      </c>
      <c r="B9" s="17" t="s">
        <v>21</v>
      </c>
      <c r="C9" s="17">
        <v>2021</v>
      </c>
      <c r="D9" s="12" t="s">
        <v>14</v>
      </c>
      <c r="E9" s="14" t="s">
        <v>14</v>
      </c>
      <c r="F9" s="12" t="s">
        <v>14</v>
      </c>
      <c r="G9" s="12" t="s">
        <v>13</v>
      </c>
      <c r="H9" s="12" t="s">
        <v>13</v>
      </c>
      <c r="I9" s="12" t="s">
        <v>13</v>
      </c>
      <c r="J9" s="12" t="s">
        <v>13</v>
      </c>
      <c r="K9" s="12" t="s">
        <v>13</v>
      </c>
      <c r="L9" s="12" t="s">
        <v>13</v>
      </c>
      <c r="M9" s="12">
        <v>6</v>
      </c>
      <c r="N9" s="15">
        <f t="shared" si="0"/>
        <v>66.666666666666657</v>
      </c>
      <c r="O9" s="12" t="s">
        <v>37</v>
      </c>
    </row>
    <row r="10" spans="1:16" ht="17.25" customHeight="1" x14ac:dyDescent="0.35">
      <c r="A10" s="1">
        <v>7</v>
      </c>
      <c r="B10" s="17" t="s">
        <v>22</v>
      </c>
      <c r="C10" s="17">
        <v>2022</v>
      </c>
      <c r="D10" s="12" t="s">
        <v>13</v>
      </c>
      <c r="E10" s="14" t="s">
        <v>13</v>
      </c>
      <c r="F10" s="12" t="s">
        <v>13</v>
      </c>
      <c r="G10" s="12" t="s">
        <v>13</v>
      </c>
      <c r="H10" s="12" t="s">
        <v>14</v>
      </c>
      <c r="I10" s="12" t="s">
        <v>13</v>
      </c>
      <c r="J10" s="12" t="s">
        <v>13</v>
      </c>
      <c r="K10" s="12" t="s">
        <v>13</v>
      </c>
      <c r="L10" s="12" t="s">
        <v>13</v>
      </c>
      <c r="M10" s="12">
        <v>8</v>
      </c>
      <c r="N10" s="15">
        <f t="shared" si="0"/>
        <v>88.888888888888886</v>
      </c>
      <c r="O10" s="12" t="s">
        <v>38</v>
      </c>
    </row>
    <row r="11" spans="1:16" ht="17.25" customHeight="1" x14ac:dyDescent="0.35">
      <c r="A11" s="1">
        <v>8</v>
      </c>
      <c r="B11" s="17" t="s">
        <v>23</v>
      </c>
      <c r="C11" s="17">
        <v>2022</v>
      </c>
      <c r="D11" s="12" t="s">
        <v>13</v>
      </c>
      <c r="E11" s="14" t="s">
        <v>13</v>
      </c>
      <c r="F11" s="12" t="s">
        <v>13</v>
      </c>
      <c r="G11" s="12" t="s">
        <v>13</v>
      </c>
      <c r="H11" s="12" t="s">
        <v>13</v>
      </c>
      <c r="I11" s="12" t="s">
        <v>13</v>
      </c>
      <c r="J11" s="12" t="s">
        <v>14</v>
      </c>
      <c r="K11" s="12" t="s">
        <v>13</v>
      </c>
      <c r="L11" s="12" t="s">
        <v>13</v>
      </c>
      <c r="M11" s="12">
        <v>8</v>
      </c>
      <c r="N11" s="15">
        <f t="shared" si="0"/>
        <v>88.888888888888886</v>
      </c>
      <c r="O11" s="12" t="s">
        <v>38</v>
      </c>
    </row>
    <row r="12" spans="1:16" ht="17.25" customHeight="1" x14ac:dyDescent="0.35">
      <c r="A12" s="1">
        <v>9</v>
      </c>
      <c r="B12" s="17" t="s">
        <v>24</v>
      </c>
      <c r="C12" s="17">
        <v>2022</v>
      </c>
      <c r="D12" s="12" t="s">
        <v>13</v>
      </c>
      <c r="E12" s="14" t="s">
        <v>14</v>
      </c>
      <c r="F12" s="12" t="s">
        <v>13</v>
      </c>
      <c r="G12" s="12" t="s">
        <v>13</v>
      </c>
      <c r="H12" s="12" t="s">
        <v>13</v>
      </c>
      <c r="I12" s="12" t="s">
        <v>13</v>
      </c>
      <c r="J12" s="12" t="s">
        <v>13</v>
      </c>
      <c r="K12" s="12" t="s">
        <v>13</v>
      </c>
      <c r="L12" s="12" t="s">
        <v>14</v>
      </c>
      <c r="M12" s="12">
        <v>7</v>
      </c>
      <c r="N12" s="15">
        <f t="shared" si="0"/>
        <v>77.777777777777786</v>
      </c>
      <c r="O12" s="12" t="s">
        <v>38</v>
      </c>
    </row>
    <row r="13" spans="1:16" ht="17.25" customHeight="1" x14ac:dyDescent="0.35">
      <c r="A13" s="1">
        <v>10</v>
      </c>
      <c r="B13" s="17" t="s">
        <v>25</v>
      </c>
      <c r="C13" s="17">
        <v>2020</v>
      </c>
      <c r="D13" s="12" t="s">
        <v>13</v>
      </c>
      <c r="E13" s="14" t="s">
        <v>14</v>
      </c>
      <c r="F13" s="12" t="s">
        <v>14</v>
      </c>
      <c r="G13" s="12" t="s">
        <v>13</v>
      </c>
      <c r="H13" s="12" t="s">
        <v>13</v>
      </c>
      <c r="I13" s="12" t="s">
        <v>13</v>
      </c>
      <c r="J13" s="12" t="s">
        <v>13</v>
      </c>
      <c r="K13" s="12" t="s">
        <v>13</v>
      </c>
      <c r="L13" s="12" t="s">
        <v>13</v>
      </c>
      <c r="M13" s="12">
        <v>7</v>
      </c>
      <c r="N13" s="15">
        <f t="shared" si="0"/>
        <v>77.777777777777786</v>
      </c>
      <c r="O13" s="12" t="s">
        <v>38</v>
      </c>
    </row>
    <row r="14" spans="1:16" ht="17.25" customHeight="1" x14ac:dyDescent="0.35">
      <c r="A14" s="1">
        <v>11</v>
      </c>
      <c r="B14" s="17" t="s">
        <v>26</v>
      </c>
      <c r="C14" s="17">
        <v>2023</v>
      </c>
      <c r="D14" s="12" t="s">
        <v>14</v>
      </c>
      <c r="E14" s="14" t="s">
        <v>13</v>
      </c>
      <c r="F14" s="12" t="s">
        <v>13</v>
      </c>
      <c r="G14" s="12" t="s">
        <v>13</v>
      </c>
      <c r="H14" s="12" t="s">
        <v>14</v>
      </c>
      <c r="I14" s="12" t="s">
        <v>13</v>
      </c>
      <c r="J14" s="12" t="s">
        <v>13</v>
      </c>
      <c r="K14" s="12" t="s">
        <v>13</v>
      </c>
      <c r="L14" s="12" t="s">
        <v>13</v>
      </c>
      <c r="M14" s="12">
        <v>7</v>
      </c>
      <c r="N14" s="15">
        <f t="shared" si="0"/>
        <v>77.777777777777786</v>
      </c>
      <c r="O14" s="12" t="s">
        <v>38</v>
      </c>
    </row>
    <row r="15" spans="1:16" ht="17.25" customHeight="1" x14ac:dyDescent="0.35">
      <c r="A15" s="1">
        <v>12</v>
      </c>
      <c r="B15" s="17" t="s">
        <v>27</v>
      </c>
      <c r="C15" s="17">
        <v>2018</v>
      </c>
      <c r="D15" s="12" t="s">
        <v>13</v>
      </c>
      <c r="E15" s="14" t="s">
        <v>13</v>
      </c>
      <c r="F15" s="12" t="s">
        <v>13</v>
      </c>
      <c r="G15" s="12" t="s">
        <v>13</v>
      </c>
      <c r="H15" s="12" t="s">
        <v>13</v>
      </c>
      <c r="I15" s="12" t="s">
        <v>13</v>
      </c>
      <c r="J15" s="12" t="s">
        <v>13</v>
      </c>
      <c r="K15" s="12" t="s">
        <v>13</v>
      </c>
      <c r="L15" s="12" t="s">
        <v>13</v>
      </c>
      <c r="M15" s="12">
        <v>9</v>
      </c>
      <c r="N15" s="15">
        <f t="shared" si="0"/>
        <v>100</v>
      </c>
      <c r="O15" s="12" t="s">
        <v>38</v>
      </c>
    </row>
    <row r="16" spans="1:16" ht="17.25" customHeight="1" x14ac:dyDescent="0.35">
      <c r="A16" s="1">
        <v>13</v>
      </c>
      <c r="B16" s="17" t="s">
        <v>22</v>
      </c>
      <c r="C16" s="17">
        <v>2023</v>
      </c>
      <c r="D16" s="12" t="s">
        <v>13</v>
      </c>
      <c r="E16" s="14" t="s">
        <v>13</v>
      </c>
      <c r="F16" s="12" t="s">
        <v>14</v>
      </c>
      <c r="G16" s="12" t="s">
        <v>13</v>
      </c>
      <c r="H16" s="12" t="s">
        <v>13</v>
      </c>
      <c r="I16" s="12" t="s">
        <v>13</v>
      </c>
      <c r="J16" s="12" t="s">
        <v>14</v>
      </c>
      <c r="K16" s="12" t="s">
        <v>13</v>
      </c>
      <c r="L16" s="12" t="s">
        <v>14</v>
      </c>
      <c r="M16" s="12">
        <v>6</v>
      </c>
      <c r="N16" s="15">
        <f t="shared" si="0"/>
        <v>66.666666666666657</v>
      </c>
      <c r="O16" s="12" t="s">
        <v>37</v>
      </c>
    </row>
    <row r="17" spans="1:15" ht="17.25" customHeight="1" x14ac:dyDescent="0.35">
      <c r="A17" s="1">
        <v>14</v>
      </c>
      <c r="B17" s="17" t="s">
        <v>35</v>
      </c>
      <c r="C17" s="17">
        <v>2019</v>
      </c>
      <c r="D17" s="12" t="s">
        <v>13</v>
      </c>
      <c r="E17" s="14" t="s">
        <v>14</v>
      </c>
      <c r="F17" s="12" t="s">
        <v>13</v>
      </c>
      <c r="G17" s="12" t="s">
        <v>13</v>
      </c>
      <c r="H17" s="12" t="s">
        <v>13</v>
      </c>
      <c r="I17" s="12" t="s">
        <v>13</v>
      </c>
      <c r="J17" s="12" t="s">
        <v>13</v>
      </c>
      <c r="K17" s="12" t="s">
        <v>14</v>
      </c>
      <c r="L17" s="12" t="s">
        <v>13</v>
      </c>
      <c r="M17" s="12">
        <v>7</v>
      </c>
      <c r="N17" s="15">
        <f t="shared" si="0"/>
        <v>77.777777777777786</v>
      </c>
      <c r="O17" s="12" t="s">
        <v>38</v>
      </c>
    </row>
    <row r="18" spans="1:15" ht="17.25" customHeight="1" x14ac:dyDescent="0.35">
      <c r="A18" s="1">
        <v>15</v>
      </c>
      <c r="B18" s="17" t="s">
        <v>18</v>
      </c>
      <c r="C18" s="17">
        <v>2023</v>
      </c>
      <c r="D18" s="12" t="s">
        <v>13</v>
      </c>
      <c r="E18" s="14" t="s">
        <v>13</v>
      </c>
      <c r="F18" s="12" t="s">
        <v>14</v>
      </c>
      <c r="G18" s="12" t="s">
        <v>13</v>
      </c>
      <c r="H18" s="12" t="s">
        <v>13</v>
      </c>
      <c r="I18" s="12" t="s">
        <v>13</v>
      </c>
      <c r="J18" s="12" t="s">
        <v>13</v>
      </c>
      <c r="K18" s="12" t="s">
        <v>13</v>
      </c>
      <c r="L18" s="12" t="s">
        <v>13</v>
      </c>
      <c r="M18" s="12">
        <v>8</v>
      </c>
      <c r="N18" s="15">
        <f t="shared" si="0"/>
        <v>88.888888888888886</v>
      </c>
      <c r="O18" s="12" t="s">
        <v>38</v>
      </c>
    </row>
    <row r="19" spans="1:15" ht="17.25" customHeight="1" x14ac:dyDescent="0.35">
      <c r="A19" s="1">
        <v>16</v>
      </c>
      <c r="B19" s="17" t="s">
        <v>28</v>
      </c>
      <c r="C19" s="17">
        <v>2020</v>
      </c>
      <c r="D19" s="12" t="s">
        <v>13</v>
      </c>
      <c r="E19" s="14" t="s">
        <v>13</v>
      </c>
      <c r="F19" s="12" t="s">
        <v>13</v>
      </c>
      <c r="G19" s="12" t="s">
        <v>13</v>
      </c>
      <c r="H19" s="12" t="s">
        <v>13</v>
      </c>
      <c r="I19" s="12" t="s">
        <v>13</v>
      </c>
      <c r="J19" s="12" t="s">
        <v>13</v>
      </c>
      <c r="K19" s="12" t="s">
        <v>13</v>
      </c>
      <c r="L19" s="12" t="s">
        <v>13</v>
      </c>
      <c r="M19" s="12">
        <v>9</v>
      </c>
      <c r="N19" s="15">
        <f t="shared" si="0"/>
        <v>100</v>
      </c>
      <c r="O19" s="12" t="s">
        <v>38</v>
      </c>
    </row>
    <row r="20" spans="1:15" ht="17.25" customHeight="1" x14ac:dyDescent="0.35">
      <c r="A20" s="1">
        <v>17</v>
      </c>
      <c r="B20" s="17" t="s">
        <v>29</v>
      </c>
      <c r="C20" s="17">
        <v>2020</v>
      </c>
      <c r="D20" s="12" t="s">
        <v>13</v>
      </c>
      <c r="E20" s="14" t="s">
        <v>13</v>
      </c>
      <c r="F20" s="12" t="s">
        <v>13</v>
      </c>
      <c r="G20" s="12" t="s">
        <v>13</v>
      </c>
      <c r="H20" s="12" t="s">
        <v>13</v>
      </c>
      <c r="I20" s="12" t="s">
        <v>13</v>
      </c>
      <c r="J20" s="12" t="s">
        <v>13</v>
      </c>
      <c r="K20" s="12" t="s">
        <v>13</v>
      </c>
      <c r="L20" s="12" t="s">
        <v>13</v>
      </c>
      <c r="M20" s="12">
        <v>9</v>
      </c>
      <c r="N20" s="15">
        <f t="shared" si="0"/>
        <v>100</v>
      </c>
      <c r="O20" s="12" t="s">
        <v>38</v>
      </c>
    </row>
    <row r="21" spans="1:15" ht="17.25" customHeight="1" x14ac:dyDescent="0.35">
      <c r="A21" s="1">
        <v>18</v>
      </c>
      <c r="B21" s="17" t="s">
        <v>36</v>
      </c>
      <c r="C21" s="17">
        <v>2017</v>
      </c>
      <c r="D21" s="12" t="s">
        <v>13</v>
      </c>
      <c r="E21" s="14" t="s">
        <v>13</v>
      </c>
      <c r="F21" s="12" t="s">
        <v>13</v>
      </c>
      <c r="G21" s="12" t="s">
        <v>13</v>
      </c>
      <c r="H21" s="12" t="s">
        <v>13</v>
      </c>
      <c r="I21" s="12" t="s">
        <v>13</v>
      </c>
      <c r="J21" s="12" t="s">
        <v>13</v>
      </c>
      <c r="K21" s="12" t="s">
        <v>14</v>
      </c>
      <c r="L21" s="12" t="s">
        <v>13</v>
      </c>
      <c r="M21" s="12">
        <v>8</v>
      </c>
      <c r="N21" s="15">
        <f t="shared" si="0"/>
        <v>88.888888888888886</v>
      </c>
      <c r="O21" s="12" t="s">
        <v>38</v>
      </c>
    </row>
    <row r="22" spans="1:15" ht="17.25" customHeight="1" x14ac:dyDescent="0.35">
      <c r="A22" s="1">
        <v>19</v>
      </c>
      <c r="B22" s="17" t="s">
        <v>36</v>
      </c>
      <c r="C22" s="17">
        <v>2017</v>
      </c>
      <c r="D22" s="12" t="s">
        <v>13</v>
      </c>
      <c r="E22" s="14" t="s">
        <v>13</v>
      </c>
      <c r="F22" s="12" t="s">
        <v>13</v>
      </c>
      <c r="G22" s="12" t="s">
        <v>13</v>
      </c>
      <c r="H22" s="12" t="s">
        <v>13</v>
      </c>
      <c r="I22" s="12" t="s">
        <v>13</v>
      </c>
      <c r="J22" s="12" t="s">
        <v>13</v>
      </c>
      <c r="K22" s="12" t="s">
        <v>14</v>
      </c>
      <c r="L22" s="12" t="s">
        <v>13</v>
      </c>
      <c r="M22" s="12">
        <v>8</v>
      </c>
      <c r="N22" s="15">
        <f t="shared" si="0"/>
        <v>88.888888888888886</v>
      </c>
      <c r="O22" s="12" t="s">
        <v>38</v>
      </c>
    </row>
    <row r="23" spans="1:15" ht="17.25" customHeight="1" x14ac:dyDescent="0.35">
      <c r="A23" s="1">
        <v>20</v>
      </c>
      <c r="B23" s="17" t="s">
        <v>30</v>
      </c>
      <c r="C23" s="17">
        <v>2021</v>
      </c>
      <c r="D23" s="12" t="s">
        <v>13</v>
      </c>
      <c r="E23" s="14" t="s">
        <v>13</v>
      </c>
      <c r="F23" s="12" t="s">
        <v>14</v>
      </c>
      <c r="G23" s="12" t="s">
        <v>13</v>
      </c>
      <c r="H23" s="12" t="s">
        <v>13</v>
      </c>
      <c r="I23" s="12" t="s">
        <v>13</v>
      </c>
      <c r="J23" s="12" t="s">
        <v>13</v>
      </c>
      <c r="K23" s="12" t="s">
        <v>13</v>
      </c>
      <c r="L23" s="12" t="s">
        <v>13</v>
      </c>
      <c r="M23" s="12">
        <v>8</v>
      </c>
      <c r="N23" s="15">
        <f t="shared" si="0"/>
        <v>88.888888888888886</v>
      </c>
      <c r="O23" s="12" t="s">
        <v>38</v>
      </c>
    </row>
    <row r="24" spans="1:15" ht="17.25" customHeight="1" x14ac:dyDescent="0.35">
      <c r="A24" s="1">
        <v>21</v>
      </c>
      <c r="B24" s="17" t="s">
        <v>31</v>
      </c>
      <c r="C24" s="17">
        <v>2019</v>
      </c>
      <c r="D24" s="12" t="s">
        <v>13</v>
      </c>
      <c r="E24" s="14" t="s">
        <v>14</v>
      </c>
      <c r="F24" s="12" t="s">
        <v>14</v>
      </c>
      <c r="G24" s="12" t="s">
        <v>13</v>
      </c>
      <c r="H24" s="12" t="s">
        <v>13</v>
      </c>
      <c r="I24" s="12" t="s">
        <v>13</v>
      </c>
      <c r="J24" s="12" t="s">
        <v>13</v>
      </c>
      <c r="K24" s="12" t="s">
        <v>13</v>
      </c>
      <c r="L24" s="12" t="s">
        <v>14</v>
      </c>
      <c r="M24" s="12">
        <v>6</v>
      </c>
      <c r="N24" s="15">
        <f t="shared" si="0"/>
        <v>66.666666666666657</v>
      </c>
      <c r="O24" s="12" t="s">
        <v>37</v>
      </c>
    </row>
    <row r="25" spans="1:15" ht="17.25" customHeight="1" x14ac:dyDescent="0.35">
      <c r="A25" s="1">
        <v>22</v>
      </c>
      <c r="B25" s="17" t="s">
        <v>31</v>
      </c>
      <c r="C25" s="17">
        <v>2019</v>
      </c>
      <c r="D25" s="12" t="s">
        <v>13</v>
      </c>
      <c r="E25" s="14" t="s">
        <v>14</v>
      </c>
      <c r="F25" s="12" t="s">
        <v>14</v>
      </c>
      <c r="G25" s="12" t="s">
        <v>13</v>
      </c>
      <c r="H25" s="12" t="s">
        <v>13</v>
      </c>
      <c r="I25" s="12" t="s">
        <v>13</v>
      </c>
      <c r="J25" s="12" t="s">
        <v>13</v>
      </c>
      <c r="K25" s="12" t="s">
        <v>13</v>
      </c>
      <c r="L25" s="12" t="s">
        <v>14</v>
      </c>
      <c r="M25" s="12">
        <v>6</v>
      </c>
      <c r="N25" s="15">
        <f t="shared" si="0"/>
        <v>66.666666666666657</v>
      </c>
      <c r="O25" s="12" t="s">
        <v>37</v>
      </c>
    </row>
    <row r="26" spans="1:15" ht="17.25" customHeight="1" x14ac:dyDescent="0.35">
      <c r="A26" s="1">
        <v>23</v>
      </c>
      <c r="B26" s="17" t="s">
        <v>28</v>
      </c>
      <c r="C26" s="17">
        <v>2021</v>
      </c>
      <c r="D26" s="12" t="s">
        <v>13</v>
      </c>
      <c r="E26" s="14" t="s">
        <v>14</v>
      </c>
      <c r="F26" s="12" t="s">
        <v>13</v>
      </c>
      <c r="G26" s="12" t="s">
        <v>13</v>
      </c>
      <c r="H26" s="12" t="s">
        <v>13</v>
      </c>
      <c r="I26" s="12" t="s">
        <v>13</v>
      </c>
      <c r="J26" s="12" t="s">
        <v>13</v>
      </c>
      <c r="K26" s="12" t="s">
        <v>13</v>
      </c>
      <c r="L26" s="12" t="s">
        <v>13</v>
      </c>
      <c r="M26" s="12">
        <v>8</v>
      </c>
      <c r="N26" s="15">
        <f t="shared" si="0"/>
        <v>88.888888888888886</v>
      </c>
      <c r="O26" s="12" t="s">
        <v>38</v>
      </c>
    </row>
    <row r="27" spans="1:15" ht="17.25" customHeight="1" x14ac:dyDescent="0.35">
      <c r="A27" s="1">
        <v>24</v>
      </c>
      <c r="B27" s="17" t="s">
        <v>32</v>
      </c>
      <c r="C27" s="17">
        <v>2021</v>
      </c>
      <c r="D27" s="12" t="s">
        <v>13</v>
      </c>
      <c r="E27" s="14" t="s">
        <v>13</v>
      </c>
      <c r="F27" s="12" t="s">
        <v>14</v>
      </c>
      <c r="G27" s="12" t="s">
        <v>13</v>
      </c>
      <c r="H27" s="12" t="s">
        <v>13</v>
      </c>
      <c r="I27" s="12" t="s">
        <v>13</v>
      </c>
      <c r="J27" s="12" t="s">
        <v>13</v>
      </c>
      <c r="K27" s="12" t="s">
        <v>13</v>
      </c>
      <c r="L27" s="12" t="s">
        <v>13</v>
      </c>
      <c r="M27" s="12">
        <v>8</v>
      </c>
      <c r="N27" s="15">
        <f t="shared" si="0"/>
        <v>88.888888888888886</v>
      </c>
      <c r="O27" s="12" t="s">
        <v>38</v>
      </c>
    </row>
    <row r="28" spans="1:15" ht="17.25" customHeight="1" x14ac:dyDescent="0.35">
      <c r="A28" s="1">
        <v>25</v>
      </c>
      <c r="B28" s="17" t="s">
        <v>18</v>
      </c>
      <c r="C28" s="17">
        <v>2020</v>
      </c>
      <c r="D28" s="12" t="s">
        <v>13</v>
      </c>
      <c r="E28" s="14" t="s">
        <v>13</v>
      </c>
      <c r="F28" s="12" t="s">
        <v>13</v>
      </c>
      <c r="G28" s="12" t="s">
        <v>13</v>
      </c>
      <c r="H28" s="12" t="s">
        <v>13</v>
      </c>
      <c r="I28" s="12" t="s">
        <v>13</v>
      </c>
      <c r="J28" s="12" t="s">
        <v>13</v>
      </c>
      <c r="K28" s="12" t="s">
        <v>13</v>
      </c>
      <c r="L28" s="12" t="s">
        <v>13</v>
      </c>
      <c r="M28" s="12">
        <v>9</v>
      </c>
      <c r="N28" s="15">
        <f t="shared" si="0"/>
        <v>100</v>
      </c>
      <c r="O28" s="12" t="s">
        <v>38</v>
      </c>
    </row>
    <row r="29" spans="1:15" ht="17.25" customHeight="1" x14ac:dyDescent="0.35">
      <c r="A29" s="1">
        <v>26</v>
      </c>
      <c r="B29" s="17" t="s">
        <v>33</v>
      </c>
      <c r="C29" s="17">
        <v>2020</v>
      </c>
      <c r="D29" s="12" t="s">
        <v>13</v>
      </c>
      <c r="E29" s="14" t="s">
        <v>13</v>
      </c>
      <c r="F29" s="12" t="s">
        <v>14</v>
      </c>
      <c r="G29" s="12" t="s">
        <v>13</v>
      </c>
      <c r="H29" s="12" t="s">
        <v>13</v>
      </c>
      <c r="I29" s="12" t="s">
        <v>13</v>
      </c>
      <c r="J29" s="12" t="s">
        <v>13</v>
      </c>
      <c r="K29" s="12" t="s">
        <v>13</v>
      </c>
      <c r="L29" s="12" t="s">
        <v>13</v>
      </c>
      <c r="M29" s="12">
        <v>8</v>
      </c>
      <c r="N29" s="15">
        <f t="shared" si="0"/>
        <v>88.888888888888886</v>
      </c>
      <c r="O29" s="12" t="s">
        <v>38</v>
      </c>
    </row>
    <row r="30" spans="1:15" ht="17.25" customHeight="1" x14ac:dyDescent="0.35">
      <c r="A30" s="1">
        <v>27</v>
      </c>
      <c r="B30" s="4" t="s">
        <v>40</v>
      </c>
      <c r="C30" s="4">
        <v>2018</v>
      </c>
      <c r="D30" s="12" t="s">
        <v>13</v>
      </c>
      <c r="E30" s="14" t="s">
        <v>13</v>
      </c>
      <c r="F30" s="12" t="s">
        <v>14</v>
      </c>
      <c r="G30" s="12" t="s">
        <v>13</v>
      </c>
      <c r="H30" s="12" t="s">
        <v>13</v>
      </c>
      <c r="I30" s="12" t="s">
        <v>14</v>
      </c>
      <c r="J30" s="12" t="s">
        <v>13</v>
      </c>
      <c r="K30" s="12" t="s">
        <v>14</v>
      </c>
      <c r="L30" s="12" t="s">
        <v>13</v>
      </c>
      <c r="M30" s="12">
        <v>6</v>
      </c>
      <c r="N30" s="15">
        <f t="shared" ref="N30:N33" si="1">M30/9*100</f>
        <v>66.666666666666657</v>
      </c>
      <c r="O30" s="12" t="s">
        <v>37</v>
      </c>
    </row>
    <row r="31" spans="1:15" ht="17.25" customHeight="1" x14ac:dyDescent="0.35">
      <c r="A31" s="1">
        <v>28</v>
      </c>
      <c r="B31" s="4" t="s">
        <v>41</v>
      </c>
      <c r="C31" s="4">
        <v>2020</v>
      </c>
      <c r="D31" s="12" t="s">
        <v>13</v>
      </c>
      <c r="E31" s="14" t="s">
        <v>13</v>
      </c>
      <c r="F31" s="12" t="s">
        <v>13</v>
      </c>
      <c r="G31" s="12" t="s">
        <v>13</v>
      </c>
      <c r="H31" s="12" t="s">
        <v>14</v>
      </c>
      <c r="I31" s="12" t="s">
        <v>13</v>
      </c>
      <c r="J31" s="12" t="s">
        <v>13</v>
      </c>
      <c r="K31" s="12" t="s">
        <v>13</v>
      </c>
      <c r="L31" s="12" t="s">
        <v>13</v>
      </c>
      <c r="M31" s="12">
        <v>7</v>
      </c>
      <c r="N31" s="15">
        <f t="shared" si="1"/>
        <v>77.777777777777786</v>
      </c>
      <c r="O31" s="12" t="s">
        <v>38</v>
      </c>
    </row>
    <row r="32" spans="1:15" ht="17.25" customHeight="1" x14ac:dyDescent="0.35">
      <c r="A32" s="1">
        <v>29</v>
      </c>
      <c r="B32" s="4" t="s">
        <v>19</v>
      </c>
      <c r="C32" s="4">
        <v>2020</v>
      </c>
      <c r="D32" s="12" t="s">
        <v>13</v>
      </c>
      <c r="E32" s="14" t="s">
        <v>13</v>
      </c>
      <c r="F32" s="12" t="s">
        <v>13</v>
      </c>
      <c r="G32" s="12" t="s">
        <v>13</v>
      </c>
      <c r="H32" s="12" t="s">
        <v>14</v>
      </c>
      <c r="I32" s="12" t="s">
        <v>13</v>
      </c>
      <c r="J32" s="12" t="s">
        <v>14</v>
      </c>
      <c r="K32" s="12" t="s">
        <v>14</v>
      </c>
      <c r="L32" s="12" t="s">
        <v>13</v>
      </c>
      <c r="M32" s="12">
        <v>6</v>
      </c>
      <c r="N32" s="15">
        <f t="shared" si="1"/>
        <v>66.666666666666657</v>
      </c>
      <c r="O32" s="12" t="s">
        <v>37</v>
      </c>
    </row>
    <row r="33" spans="1:15" ht="17.25" customHeight="1" x14ac:dyDescent="0.35">
      <c r="A33" s="1">
        <v>30</v>
      </c>
      <c r="B33" s="4" t="s">
        <v>42</v>
      </c>
      <c r="C33" s="4">
        <v>2020</v>
      </c>
      <c r="D33" s="12" t="s">
        <v>13</v>
      </c>
      <c r="E33" s="14" t="s">
        <v>13</v>
      </c>
      <c r="F33" s="12" t="s">
        <v>13</v>
      </c>
      <c r="G33" s="12" t="s">
        <v>14</v>
      </c>
      <c r="H33" s="12" t="s">
        <v>14</v>
      </c>
      <c r="I33" s="12" t="s">
        <v>13</v>
      </c>
      <c r="J33" s="12" t="s">
        <v>14</v>
      </c>
      <c r="K33" s="12" t="s">
        <v>13</v>
      </c>
      <c r="L33" s="12" t="s">
        <v>13</v>
      </c>
      <c r="M33" s="12">
        <v>6</v>
      </c>
      <c r="N33" s="15">
        <f t="shared" si="1"/>
        <v>66.666666666666657</v>
      </c>
      <c r="O33" s="12" t="s">
        <v>37</v>
      </c>
    </row>
    <row r="34" spans="1:15" ht="17.25" customHeight="1" thickBot="1" x14ac:dyDescent="0.4">
      <c r="A34" s="3">
        <v>31</v>
      </c>
      <c r="B34" s="5" t="s">
        <v>45</v>
      </c>
      <c r="C34" s="5">
        <v>2022</v>
      </c>
      <c r="D34" s="12" t="s">
        <v>13</v>
      </c>
      <c r="E34" s="14" t="s">
        <v>14</v>
      </c>
      <c r="F34" s="12" t="s">
        <v>13</v>
      </c>
      <c r="G34" s="12" t="s">
        <v>13</v>
      </c>
      <c r="H34" s="12" t="s">
        <v>13</v>
      </c>
      <c r="I34" s="12" t="s">
        <v>13</v>
      </c>
      <c r="J34" s="12" t="s">
        <v>13</v>
      </c>
      <c r="K34" s="12" t="s">
        <v>13</v>
      </c>
      <c r="L34" s="12" t="s">
        <v>13</v>
      </c>
      <c r="M34" s="12">
        <v>8</v>
      </c>
      <c r="N34" s="15">
        <f>M34/9*100</f>
        <v>88.888888888888886</v>
      </c>
      <c r="O34" s="12" t="s">
        <v>38</v>
      </c>
    </row>
    <row r="35" spans="1:15" ht="21.75" customHeight="1" x14ac:dyDescent="0.35">
      <c r="A35" s="6"/>
      <c r="B35" s="9" t="s">
        <v>47</v>
      </c>
      <c r="C35" s="9">
        <v>230</v>
      </c>
      <c r="D35" s="2"/>
      <c r="E35" s="2"/>
      <c r="F35" s="2"/>
      <c r="G35" s="2"/>
      <c r="H35" s="2"/>
      <c r="I35" s="2"/>
      <c r="J35" s="2"/>
      <c r="K35" s="2"/>
      <c r="L35" s="2"/>
      <c r="M35" s="2">
        <f>SUM(M4:M34)</f>
        <v>230</v>
      </c>
      <c r="N35" s="7"/>
      <c r="O35" s="11"/>
    </row>
    <row r="36" spans="1:15" ht="19.5" customHeight="1" x14ac:dyDescent="0.35">
      <c r="A36" s="2"/>
      <c r="B36" s="9" t="s">
        <v>46</v>
      </c>
      <c r="C36" s="9">
        <v>49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8"/>
      <c r="O36" s="2"/>
    </row>
    <row r="37" spans="1:15" ht="24" customHeight="1" x14ac:dyDescent="0.35">
      <c r="A37" s="2"/>
      <c r="B37" s="9" t="s">
        <v>49</v>
      </c>
      <c r="C37" s="9"/>
      <c r="D37" s="10"/>
      <c r="E37" s="9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8" customHeight="1" x14ac:dyDescent="0.35">
      <c r="A38" s="2"/>
      <c r="B38" s="19" t="s">
        <v>15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2"/>
      <c r="N38" s="2"/>
      <c r="O38" s="2"/>
    </row>
  </sheetData>
  <mergeCells count="7">
    <mergeCell ref="B38:L38"/>
    <mergeCell ref="A1:O1"/>
    <mergeCell ref="M2:N2"/>
    <mergeCell ref="D2:L2"/>
    <mergeCell ref="A2:A3"/>
    <mergeCell ref="B2:B3"/>
    <mergeCell ref="C2:C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2024-09-16T10:36:41Z</dcterms:modified>
</cp:coreProperties>
</file>