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hyper\Downloads\"/>
    </mc:Choice>
  </mc:AlternateContent>
  <xr:revisionPtr revIDLastSave="0" documentId="13_ncr:1_{70E90A93-CD78-4F99-86F0-BCEB0DD8E75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1" i="1" l="1"/>
  <c r="K40" i="1"/>
  <c r="K44" i="1"/>
  <c r="K45" i="1"/>
  <c r="K46" i="1"/>
  <c r="K47" i="1"/>
  <c r="K48" i="1"/>
  <c r="K49" i="1"/>
  <c r="K50" i="1"/>
  <c r="J2" i="1" l="1"/>
  <c r="K2" i="1" s="1"/>
  <c r="J3" i="1"/>
  <c r="K3" i="1" s="1"/>
  <c r="J4" i="1"/>
  <c r="K4" i="1" s="1"/>
  <c r="J5" i="1"/>
  <c r="K5" i="1" s="1"/>
  <c r="J6" i="1"/>
  <c r="K6" i="1" s="1"/>
  <c r="J7" i="1"/>
  <c r="K7" i="1" s="1"/>
  <c r="J8" i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1" i="1"/>
  <c r="K41" i="1" s="1"/>
  <c r="J42" i="1"/>
  <c r="K42" i="1" s="1"/>
  <c r="J43" i="1"/>
  <c r="K43" i="1" s="1"/>
</calcChain>
</file>

<file path=xl/sharedStrings.xml><?xml version="1.0" encoding="utf-8"?>
<sst xmlns="http://schemas.openxmlformats.org/spreadsheetml/2006/main" count="137" uniqueCount="55">
  <si>
    <t>Dispenced year</t>
  </si>
  <si>
    <t>dispenced month</t>
  </si>
  <si>
    <t>unit</t>
  </si>
  <si>
    <t>product</t>
  </si>
  <si>
    <t>net quantity</t>
  </si>
  <si>
    <t>charge</t>
  </si>
  <si>
    <t>WHO DDD</t>
  </si>
  <si>
    <t>DDD unit</t>
  </si>
  <si>
    <t>DDD</t>
  </si>
  <si>
    <t>anidulafungin</t>
  </si>
  <si>
    <t>amphotericin B</t>
  </si>
  <si>
    <t>Liposomal amphotericin B</t>
  </si>
  <si>
    <t>Cefotaxim</t>
  </si>
  <si>
    <t>ceftazidime</t>
  </si>
  <si>
    <t>ceftriaxone</t>
  </si>
  <si>
    <t>cefepime</t>
  </si>
  <si>
    <t>g</t>
  </si>
  <si>
    <t>amoxicillin - clavulanate oral</t>
  </si>
  <si>
    <t>amoxicillin - clavulanate IV</t>
  </si>
  <si>
    <t>mg</t>
  </si>
  <si>
    <t>ciprofloxacin iv</t>
  </si>
  <si>
    <t>ciprofloxacin oral</t>
  </si>
  <si>
    <t>clindamycin iv</t>
  </si>
  <si>
    <t>clindamycin oral</t>
  </si>
  <si>
    <t>amikacin 0.5</t>
  </si>
  <si>
    <t>ampicillin-sulbactam 1.5</t>
  </si>
  <si>
    <t>ertapenem</t>
  </si>
  <si>
    <t>erythromycin</t>
  </si>
  <si>
    <t>fluconazole iv</t>
  </si>
  <si>
    <t>fluonazole oral</t>
  </si>
  <si>
    <t>gentamicin</t>
  </si>
  <si>
    <t xml:space="preserve">cefazolin </t>
  </si>
  <si>
    <t>erythromycin ethylsuccinate tablets</t>
  </si>
  <si>
    <t>meropenem 1 g</t>
  </si>
  <si>
    <t>meropenem 500 mg</t>
  </si>
  <si>
    <t>metronidazol tab</t>
  </si>
  <si>
    <t>metronidazole vial</t>
  </si>
  <si>
    <t>nitrofurantoin</t>
  </si>
  <si>
    <t>caspofungin</t>
  </si>
  <si>
    <t>vancomycin</t>
  </si>
  <si>
    <t>tigecycline</t>
  </si>
  <si>
    <t>voriconazole tab, vial</t>
  </si>
  <si>
    <t>colistin</t>
  </si>
  <si>
    <t>MU</t>
  </si>
  <si>
    <t>Linezoliod oral,IV</t>
  </si>
  <si>
    <t>Levofloxacin oral ,iv</t>
  </si>
  <si>
    <t>piperacillin, tazobactam</t>
  </si>
  <si>
    <t>azithromycin</t>
  </si>
  <si>
    <t>teicoplanin</t>
  </si>
  <si>
    <t>trimethoprim- sulfamethoxazole</t>
  </si>
  <si>
    <t>DDD/1000 pts</t>
  </si>
  <si>
    <t>imipenem</t>
  </si>
  <si>
    <t>Ceftazidime-Avibactam</t>
  </si>
  <si>
    <t>Aztreonam</t>
  </si>
  <si>
    <t>ceftaroline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</si>
</sst>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1"/>
  <sheetViews>
    <sheetView tabSelected="1" zoomScale="76" zoomScaleNormal="76" workbookViewId="0">
      <selection activeCell="N1" sqref="N1:N1048576"/>
    </sheetView>
  </sheetViews>
  <sheetFormatPr defaultColWidth="9.08984375" defaultRowHeight="14.5" x14ac:dyDescent="0.35"/>
  <cols>
    <col min="1" max="1" width="14.1796875" style="3" customWidth="1"/>
    <col min="2" max="2" width="15.453125" style="3" customWidth="1"/>
    <col min="3" max="3" width="9.08984375" style="3"/>
    <col min="4" max="4" width="33" style="3" customWidth="1"/>
    <col min="5" max="5" width="9.08984375" style="3"/>
    <col min="6" max="6" width="11.81640625" style="3" customWidth="1"/>
    <col min="7" max="10" width="9.08984375" style="3"/>
    <col min="11" max="11" width="9.08984375" style="6"/>
    <col min="12" max="16384" width="9.08984375" style="3"/>
  </cols>
  <sheetData>
    <row r="1" spans="1:1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2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4" t="s">
        <v>50</v>
      </c>
    </row>
    <row r="2" spans="1:11" x14ac:dyDescent="0.35">
      <c r="A2" s="1"/>
      <c r="B2" s="1"/>
      <c r="C2" s="1"/>
      <c r="D2" s="1" t="s">
        <v>24</v>
      </c>
      <c r="E2" s="1" t="s">
        <v>16</v>
      </c>
      <c r="F2" s="1"/>
      <c r="G2" s="1"/>
      <c r="H2" s="1">
        <v>1</v>
      </c>
      <c r="I2" s="1" t="s">
        <v>16</v>
      </c>
      <c r="J2" s="2">
        <f>F2/H2</f>
        <v>0</v>
      </c>
      <c r="K2" s="5">
        <f>J2/305.92*1000</f>
        <v>0</v>
      </c>
    </row>
    <row r="3" spans="1:11" x14ac:dyDescent="0.35">
      <c r="A3" s="1"/>
      <c r="B3" s="1"/>
      <c r="C3" s="1"/>
      <c r="D3" s="1" t="s">
        <v>25</v>
      </c>
      <c r="E3" s="1" t="s">
        <v>16</v>
      </c>
      <c r="F3" s="1"/>
      <c r="G3" s="1"/>
      <c r="H3" s="1">
        <v>6</v>
      </c>
      <c r="I3" s="1" t="s">
        <v>16</v>
      </c>
      <c r="J3" s="2">
        <f t="shared" ref="J3:J39" si="0">F3/H3</f>
        <v>0</v>
      </c>
      <c r="K3" s="5">
        <f t="shared" ref="K3:K50" si="1">J3/305.92*1000</f>
        <v>0</v>
      </c>
    </row>
    <row r="4" spans="1:11" x14ac:dyDescent="0.35">
      <c r="A4" s="1"/>
      <c r="B4" s="1"/>
      <c r="C4" s="1"/>
      <c r="D4" s="1" t="s">
        <v>17</v>
      </c>
      <c r="E4" s="1" t="s">
        <v>16</v>
      </c>
      <c r="F4" s="1">
        <v>28</v>
      </c>
      <c r="G4" s="1"/>
      <c r="H4" s="1">
        <v>1.5</v>
      </c>
      <c r="I4" s="1" t="s">
        <v>16</v>
      </c>
      <c r="J4" s="2">
        <f t="shared" si="0"/>
        <v>18.666666666666668</v>
      </c>
      <c r="K4" s="5">
        <f t="shared" si="1"/>
        <v>61.018131101813111</v>
      </c>
    </row>
    <row r="5" spans="1:11" x14ac:dyDescent="0.35">
      <c r="A5" s="1"/>
      <c r="B5" s="1"/>
      <c r="C5" s="1"/>
      <c r="D5" s="1" t="s">
        <v>18</v>
      </c>
      <c r="E5" s="1" t="s">
        <v>16</v>
      </c>
      <c r="F5" s="1"/>
      <c r="G5" s="1"/>
      <c r="H5" s="1">
        <v>3</v>
      </c>
      <c r="I5" s="1" t="s">
        <v>16</v>
      </c>
      <c r="J5" s="2">
        <f t="shared" si="0"/>
        <v>0</v>
      </c>
      <c r="K5" s="5">
        <f t="shared" si="1"/>
        <v>0</v>
      </c>
    </row>
    <row r="6" spans="1:11" x14ac:dyDescent="0.35">
      <c r="A6" s="1"/>
      <c r="B6" s="1"/>
      <c r="C6" s="1"/>
      <c r="D6" s="1" t="s">
        <v>9</v>
      </c>
      <c r="E6" s="1" t="s">
        <v>16</v>
      </c>
      <c r="F6" s="1"/>
      <c r="G6" s="1"/>
      <c r="H6" s="1">
        <v>0.1</v>
      </c>
      <c r="I6" s="1" t="s">
        <v>16</v>
      </c>
      <c r="J6" s="2">
        <f t="shared" si="0"/>
        <v>0</v>
      </c>
      <c r="K6" s="5">
        <f t="shared" si="1"/>
        <v>0</v>
      </c>
    </row>
    <row r="7" spans="1:11" x14ac:dyDescent="0.35">
      <c r="A7" s="1"/>
      <c r="B7" s="1"/>
      <c r="C7" s="1"/>
      <c r="D7" s="1" t="s">
        <v>10</v>
      </c>
      <c r="E7" s="1" t="s">
        <v>19</v>
      </c>
      <c r="F7" s="1"/>
      <c r="G7" s="1"/>
      <c r="H7" s="1">
        <v>35</v>
      </c>
      <c r="I7" s="1" t="s">
        <v>19</v>
      </c>
      <c r="J7" s="2">
        <f t="shared" si="0"/>
        <v>0</v>
      </c>
      <c r="K7" s="5">
        <f t="shared" si="1"/>
        <v>0</v>
      </c>
    </row>
    <row r="8" spans="1:11" x14ac:dyDescent="0.35">
      <c r="A8" s="1"/>
      <c r="B8" s="1"/>
      <c r="C8" s="1"/>
      <c r="D8" s="1" t="s">
        <v>11</v>
      </c>
      <c r="E8" s="1" t="s">
        <v>19</v>
      </c>
      <c r="F8" s="1"/>
      <c r="G8" s="1"/>
      <c r="H8" s="1">
        <v>35</v>
      </c>
      <c r="I8" s="1" t="s">
        <v>19</v>
      </c>
      <c r="J8" s="2">
        <f t="shared" si="0"/>
        <v>0</v>
      </c>
      <c r="K8" s="5">
        <f t="shared" si="1"/>
        <v>0</v>
      </c>
    </row>
    <row r="9" spans="1:11" x14ac:dyDescent="0.35">
      <c r="A9" s="1"/>
      <c r="B9" s="1"/>
      <c r="C9" s="1"/>
      <c r="D9" s="1" t="s">
        <v>38</v>
      </c>
      <c r="E9" s="1" t="s">
        <v>19</v>
      </c>
      <c r="F9" s="1">
        <v>600</v>
      </c>
      <c r="G9" s="1"/>
      <c r="H9" s="1">
        <v>50</v>
      </c>
      <c r="I9" s="1" t="s">
        <v>19</v>
      </c>
      <c r="J9" s="2">
        <f t="shared" si="0"/>
        <v>12</v>
      </c>
      <c r="K9" s="5">
        <f t="shared" si="1"/>
        <v>39.22594142259414</v>
      </c>
    </row>
    <row r="10" spans="1:11" x14ac:dyDescent="0.35">
      <c r="A10" s="1"/>
      <c r="B10" s="1"/>
      <c r="C10" s="1"/>
      <c r="D10" s="1" t="s">
        <v>31</v>
      </c>
      <c r="E10" s="1" t="s">
        <v>16</v>
      </c>
      <c r="F10" s="1">
        <v>301</v>
      </c>
      <c r="G10" s="1"/>
      <c r="H10" s="1">
        <v>3</v>
      </c>
      <c r="I10" s="1" t="s">
        <v>16</v>
      </c>
      <c r="J10" s="2">
        <f t="shared" si="0"/>
        <v>100.33333333333333</v>
      </c>
      <c r="K10" s="5">
        <f t="shared" si="1"/>
        <v>327.97245467224548</v>
      </c>
    </row>
    <row r="11" spans="1:11" x14ac:dyDescent="0.35">
      <c r="A11" s="1"/>
      <c r="B11" s="1"/>
      <c r="C11" s="1"/>
      <c r="D11" s="1" t="s">
        <v>12</v>
      </c>
      <c r="E11" s="1" t="s">
        <v>16</v>
      </c>
      <c r="F11" s="1"/>
      <c r="G11" s="1"/>
      <c r="H11" s="1">
        <v>4</v>
      </c>
      <c r="I11" s="1" t="s">
        <v>16</v>
      </c>
      <c r="J11" s="2">
        <f t="shared" si="0"/>
        <v>0</v>
      </c>
      <c r="K11" s="5">
        <f t="shared" si="1"/>
        <v>0</v>
      </c>
    </row>
    <row r="12" spans="1:11" x14ac:dyDescent="0.35">
      <c r="A12" s="1"/>
      <c r="B12" s="1"/>
      <c r="C12" s="1"/>
      <c r="D12" s="1" t="s">
        <v>13</v>
      </c>
      <c r="E12" s="1" t="s">
        <v>16</v>
      </c>
      <c r="F12" s="1">
        <v>47</v>
      </c>
      <c r="G12" s="1"/>
      <c r="H12" s="1">
        <v>4</v>
      </c>
      <c r="I12" s="1" t="s">
        <v>16</v>
      </c>
      <c r="J12" s="2">
        <f t="shared" si="0"/>
        <v>11.75</v>
      </c>
      <c r="K12" s="5">
        <f t="shared" si="1"/>
        <v>38.408734309623433</v>
      </c>
    </row>
    <row r="13" spans="1:11" x14ac:dyDescent="0.35">
      <c r="A13" s="1"/>
      <c r="B13" s="1"/>
      <c r="C13" s="1"/>
      <c r="D13" s="1" t="s">
        <v>14</v>
      </c>
      <c r="E13" s="1" t="s">
        <v>16</v>
      </c>
      <c r="F13" s="1">
        <v>8</v>
      </c>
      <c r="G13" s="1"/>
      <c r="H13" s="1">
        <v>2</v>
      </c>
      <c r="I13" s="1" t="s">
        <v>16</v>
      </c>
      <c r="J13" s="2">
        <f t="shared" si="0"/>
        <v>4</v>
      </c>
      <c r="K13" s="5">
        <f t="shared" si="1"/>
        <v>13.07531380753138</v>
      </c>
    </row>
    <row r="14" spans="1:11" x14ac:dyDescent="0.35">
      <c r="A14" s="1"/>
      <c r="B14" s="1"/>
      <c r="C14" s="1"/>
      <c r="D14" s="1" t="s">
        <v>15</v>
      </c>
      <c r="E14" s="1" t="s">
        <v>16</v>
      </c>
      <c r="F14" s="1"/>
      <c r="G14" s="1"/>
      <c r="H14" s="1">
        <v>4</v>
      </c>
      <c r="I14" s="1" t="s">
        <v>16</v>
      </c>
      <c r="J14" s="2">
        <f t="shared" si="0"/>
        <v>0</v>
      </c>
      <c r="K14" s="5">
        <f t="shared" si="1"/>
        <v>0</v>
      </c>
    </row>
    <row r="15" spans="1:11" x14ac:dyDescent="0.35">
      <c r="A15" s="1"/>
      <c r="B15" s="1"/>
      <c r="C15" s="1"/>
      <c r="D15" s="1" t="s">
        <v>21</v>
      </c>
      <c r="E15" s="1" t="s">
        <v>16</v>
      </c>
      <c r="F15" s="1"/>
      <c r="G15" s="1"/>
      <c r="H15" s="1">
        <v>1</v>
      </c>
      <c r="I15" s="1" t="s">
        <v>16</v>
      </c>
      <c r="J15" s="2">
        <f t="shared" si="0"/>
        <v>0</v>
      </c>
      <c r="K15" s="5">
        <f t="shared" si="1"/>
        <v>0</v>
      </c>
    </row>
    <row r="16" spans="1:11" x14ac:dyDescent="0.35">
      <c r="A16" s="1"/>
      <c r="B16" s="1"/>
      <c r="C16" s="1"/>
      <c r="D16" s="1" t="s">
        <v>20</v>
      </c>
      <c r="E16" s="1" t="s">
        <v>16</v>
      </c>
      <c r="F16" s="1"/>
      <c r="G16" s="1"/>
      <c r="H16" s="1">
        <v>0.8</v>
      </c>
      <c r="I16" s="1" t="s">
        <v>16</v>
      </c>
      <c r="J16" s="2">
        <f t="shared" si="0"/>
        <v>0</v>
      </c>
      <c r="K16" s="5">
        <f t="shared" si="1"/>
        <v>0</v>
      </c>
    </row>
    <row r="17" spans="1:11" x14ac:dyDescent="0.35">
      <c r="A17" s="1"/>
      <c r="B17" s="1"/>
      <c r="C17" s="1"/>
      <c r="D17" s="1" t="s">
        <v>22</v>
      </c>
      <c r="E17" s="1" t="s">
        <v>16</v>
      </c>
      <c r="F17" s="1">
        <v>3.6</v>
      </c>
      <c r="G17" s="1"/>
      <c r="H17" s="1">
        <v>1.8</v>
      </c>
      <c r="I17" s="1" t="s">
        <v>16</v>
      </c>
      <c r="J17" s="2">
        <f t="shared" si="0"/>
        <v>2</v>
      </c>
      <c r="K17" s="5">
        <f t="shared" si="1"/>
        <v>6.53765690376569</v>
      </c>
    </row>
    <row r="18" spans="1:11" x14ac:dyDescent="0.35">
      <c r="A18" s="1"/>
      <c r="B18" s="1"/>
      <c r="C18" s="1"/>
      <c r="D18" s="1" t="s">
        <v>23</v>
      </c>
      <c r="E18" s="1" t="s">
        <v>16</v>
      </c>
      <c r="F18" s="1"/>
      <c r="G18" s="1"/>
      <c r="H18" s="1">
        <v>1.2</v>
      </c>
      <c r="I18" s="1" t="s">
        <v>16</v>
      </c>
      <c r="J18" s="2">
        <f t="shared" si="0"/>
        <v>0</v>
      </c>
      <c r="K18" s="5">
        <f t="shared" si="1"/>
        <v>0</v>
      </c>
    </row>
    <row r="19" spans="1:11" x14ac:dyDescent="0.35">
      <c r="A19" s="1"/>
      <c r="B19" s="1"/>
      <c r="C19" s="1"/>
      <c r="D19" s="1" t="s">
        <v>42</v>
      </c>
      <c r="E19" s="1" t="s">
        <v>43</v>
      </c>
      <c r="F19" s="1"/>
      <c r="G19" s="1"/>
      <c r="H19" s="1">
        <v>9</v>
      </c>
      <c r="I19" s="1" t="s">
        <v>43</v>
      </c>
      <c r="J19" s="2">
        <f t="shared" si="0"/>
        <v>0</v>
      </c>
      <c r="K19" s="5">
        <f t="shared" si="1"/>
        <v>0</v>
      </c>
    </row>
    <row r="20" spans="1:11" x14ac:dyDescent="0.35">
      <c r="A20" s="1"/>
      <c r="B20" s="1"/>
      <c r="C20" s="1"/>
      <c r="D20" s="1" t="s">
        <v>26</v>
      </c>
      <c r="E20" s="1" t="s">
        <v>16</v>
      </c>
      <c r="F20" s="1"/>
      <c r="G20" s="1"/>
      <c r="H20" s="1">
        <v>1</v>
      </c>
      <c r="I20" s="1" t="s">
        <v>16</v>
      </c>
      <c r="J20" s="2">
        <f t="shared" si="0"/>
        <v>0</v>
      </c>
      <c r="K20" s="5">
        <f t="shared" si="1"/>
        <v>0</v>
      </c>
    </row>
    <row r="21" spans="1:11" x14ac:dyDescent="0.35">
      <c r="A21" s="1"/>
      <c r="B21" s="1"/>
      <c r="C21" s="1"/>
      <c r="D21" s="1" t="s">
        <v>27</v>
      </c>
      <c r="E21" s="1" t="s">
        <v>16</v>
      </c>
      <c r="F21" s="1"/>
      <c r="G21" s="1"/>
      <c r="H21" s="1">
        <v>1</v>
      </c>
      <c r="I21" s="1" t="s">
        <v>16</v>
      </c>
      <c r="J21" s="2">
        <f t="shared" si="0"/>
        <v>0</v>
      </c>
      <c r="K21" s="5">
        <f t="shared" si="1"/>
        <v>0</v>
      </c>
    </row>
    <row r="22" spans="1:11" x14ac:dyDescent="0.35">
      <c r="A22" s="1"/>
      <c r="B22" s="1"/>
      <c r="C22" s="1"/>
      <c r="D22" s="1" t="s">
        <v>32</v>
      </c>
      <c r="E22" s="1" t="s">
        <v>16</v>
      </c>
      <c r="F22" s="1"/>
      <c r="G22" s="1"/>
      <c r="H22" s="1">
        <v>2</v>
      </c>
      <c r="I22" s="1" t="s">
        <v>16</v>
      </c>
      <c r="J22" s="2">
        <f t="shared" si="0"/>
        <v>0</v>
      </c>
      <c r="K22" s="5">
        <f t="shared" si="1"/>
        <v>0</v>
      </c>
    </row>
    <row r="23" spans="1:11" x14ac:dyDescent="0.35">
      <c r="A23" s="1"/>
      <c r="B23" s="1"/>
      <c r="C23" s="1"/>
      <c r="D23" s="1" t="s">
        <v>29</v>
      </c>
      <c r="E23" s="1" t="s">
        <v>16</v>
      </c>
      <c r="F23" s="1">
        <v>0.45</v>
      </c>
      <c r="G23" s="1"/>
      <c r="H23" s="1">
        <v>0.2</v>
      </c>
      <c r="I23" s="1" t="s">
        <v>16</v>
      </c>
      <c r="J23" s="2">
        <f t="shared" si="0"/>
        <v>2.25</v>
      </c>
      <c r="K23" s="5">
        <f t="shared" si="1"/>
        <v>7.3548640167364017</v>
      </c>
    </row>
    <row r="24" spans="1:11" x14ac:dyDescent="0.35">
      <c r="A24" s="1"/>
      <c r="B24" s="1"/>
      <c r="C24" s="1"/>
      <c r="D24" s="1" t="s">
        <v>28</v>
      </c>
      <c r="E24" s="1" t="s">
        <v>16</v>
      </c>
      <c r="F24" s="1"/>
      <c r="G24" s="1"/>
      <c r="H24" s="1">
        <v>0.2</v>
      </c>
      <c r="I24" s="1" t="s">
        <v>16</v>
      </c>
      <c r="J24" s="2">
        <f t="shared" si="0"/>
        <v>0</v>
      </c>
      <c r="K24" s="5">
        <f t="shared" si="1"/>
        <v>0</v>
      </c>
    </row>
    <row r="25" spans="1:11" x14ac:dyDescent="0.35">
      <c r="A25" s="1"/>
      <c r="B25" s="1"/>
      <c r="C25" s="1"/>
      <c r="D25" s="1" t="s">
        <v>30</v>
      </c>
      <c r="E25" s="1" t="s">
        <v>16</v>
      </c>
      <c r="F25" s="1">
        <v>2.2400000000000002</v>
      </c>
      <c r="G25" s="1"/>
      <c r="H25" s="1">
        <v>0.24</v>
      </c>
      <c r="I25" s="1" t="s">
        <v>16</v>
      </c>
      <c r="J25" s="2">
        <f t="shared" si="0"/>
        <v>9.3333333333333339</v>
      </c>
      <c r="K25" s="5">
        <f t="shared" si="1"/>
        <v>30.509065550906556</v>
      </c>
    </row>
    <row r="26" spans="1:11" x14ac:dyDescent="0.35">
      <c r="A26" s="1"/>
      <c r="B26" s="1"/>
      <c r="C26" s="1"/>
      <c r="D26" s="1" t="s">
        <v>44</v>
      </c>
      <c r="E26" s="1" t="s">
        <v>16</v>
      </c>
      <c r="F26" s="1">
        <v>30.6</v>
      </c>
      <c r="G26" s="1"/>
      <c r="H26" s="1">
        <v>1.2</v>
      </c>
      <c r="I26" s="1" t="s">
        <v>16</v>
      </c>
      <c r="J26" s="2">
        <f t="shared" si="0"/>
        <v>25.500000000000004</v>
      </c>
      <c r="K26" s="5">
        <f t="shared" si="1"/>
        <v>83.355125523012561</v>
      </c>
    </row>
    <row r="27" spans="1:11" x14ac:dyDescent="0.35">
      <c r="A27" s="1"/>
      <c r="B27" s="1"/>
      <c r="C27" s="1"/>
      <c r="D27" s="1" t="s">
        <v>45</v>
      </c>
      <c r="E27" s="1" t="s">
        <v>16</v>
      </c>
      <c r="F27" s="1">
        <v>18.5</v>
      </c>
      <c r="G27" s="1"/>
      <c r="H27" s="1">
        <v>0.5</v>
      </c>
      <c r="I27" s="1" t="s">
        <v>16</v>
      </c>
      <c r="J27" s="2">
        <f t="shared" si="0"/>
        <v>37</v>
      </c>
      <c r="K27" s="5">
        <f t="shared" si="1"/>
        <v>120.94665271966527</v>
      </c>
    </row>
    <row r="28" spans="1:11" x14ac:dyDescent="0.35">
      <c r="A28" s="1"/>
      <c r="B28" s="1"/>
      <c r="C28" s="1"/>
      <c r="D28" s="1" t="s">
        <v>33</v>
      </c>
      <c r="E28" s="1" t="s">
        <v>16</v>
      </c>
      <c r="F28" s="1">
        <v>267</v>
      </c>
      <c r="G28" s="1"/>
      <c r="H28" s="1">
        <v>3</v>
      </c>
      <c r="I28" s="1" t="s">
        <v>16</v>
      </c>
      <c r="J28" s="2">
        <f t="shared" si="0"/>
        <v>89</v>
      </c>
      <c r="K28" s="5">
        <f t="shared" si="1"/>
        <v>290.92573221757323</v>
      </c>
    </row>
    <row r="29" spans="1:11" x14ac:dyDescent="0.35">
      <c r="A29" s="1"/>
      <c r="B29" s="1"/>
      <c r="C29" s="1"/>
      <c r="D29" s="1" t="s">
        <v>34</v>
      </c>
      <c r="E29" s="1" t="s">
        <v>16</v>
      </c>
      <c r="F29" s="1"/>
      <c r="G29" s="1"/>
      <c r="H29" s="1">
        <v>3</v>
      </c>
      <c r="I29" s="1" t="s">
        <v>16</v>
      </c>
      <c r="J29" s="2">
        <f t="shared" si="0"/>
        <v>0</v>
      </c>
      <c r="K29" s="5">
        <f t="shared" si="1"/>
        <v>0</v>
      </c>
    </row>
    <row r="30" spans="1:11" x14ac:dyDescent="0.35">
      <c r="A30" s="1"/>
      <c r="B30" s="1"/>
      <c r="C30" s="1"/>
      <c r="D30" s="1" t="s">
        <v>35</v>
      </c>
      <c r="E30" s="1" t="s">
        <v>16</v>
      </c>
      <c r="F30" s="1">
        <v>26</v>
      </c>
      <c r="G30" s="1"/>
      <c r="H30" s="1">
        <v>2</v>
      </c>
      <c r="I30" s="1" t="s">
        <v>16</v>
      </c>
      <c r="J30" s="2">
        <f t="shared" si="0"/>
        <v>13</v>
      </c>
      <c r="K30" s="5">
        <f t="shared" si="1"/>
        <v>42.494769874476987</v>
      </c>
    </row>
    <row r="31" spans="1:11" x14ac:dyDescent="0.35">
      <c r="A31" s="1"/>
      <c r="B31" s="1"/>
      <c r="C31" s="1"/>
      <c r="D31" s="1" t="s">
        <v>36</v>
      </c>
      <c r="E31" s="1" t="s">
        <v>16</v>
      </c>
      <c r="F31" s="1">
        <v>33.5</v>
      </c>
      <c r="G31" s="1"/>
      <c r="H31" s="1">
        <v>1.5</v>
      </c>
      <c r="I31" s="1" t="s">
        <v>16</v>
      </c>
      <c r="J31" s="2">
        <f t="shared" si="0"/>
        <v>22.333333333333332</v>
      </c>
      <c r="K31" s="5">
        <f t="shared" si="1"/>
        <v>73.003835425383542</v>
      </c>
    </row>
    <row r="32" spans="1:11" x14ac:dyDescent="0.35">
      <c r="A32" s="1"/>
      <c r="B32" s="1"/>
      <c r="C32" s="1"/>
      <c r="D32" s="1" t="s">
        <v>37</v>
      </c>
      <c r="E32" s="1" t="s">
        <v>16</v>
      </c>
      <c r="F32" s="1"/>
      <c r="G32" s="1"/>
      <c r="H32" s="1">
        <v>0.2</v>
      </c>
      <c r="I32" s="1" t="s">
        <v>16</v>
      </c>
      <c r="J32" s="2">
        <f t="shared" si="0"/>
        <v>0</v>
      </c>
      <c r="K32" s="5">
        <f t="shared" si="1"/>
        <v>0</v>
      </c>
    </row>
    <row r="33" spans="1:11" x14ac:dyDescent="0.35">
      <c r="A33" s="1"/>
      <c r="B33" s="1"/>
      <c r="C33" s="1"/>
      <c r="D33" s="1" t="s">
        <v>46</v>
      </c>
      <c r="E33" s="1" t="s">
        <v>16</v>
      </c>
      <c r="F33" s="1">
        <v>310.5</v>
      </c>
      <c r="G33" s="1"/>
      <c r="H33" s="1">
        <v>14</v>
      </c>
      <c r="I33" s="1" t="s">
        <v>16</v>
      </c>
      <c r="J33" s="2">
        <f t="shared" si="0"/>
        <v>22.178571428571427</v>
      </c>
      <c r="K33" s="5">
        <f t="shared" si="1"/>
        <v>72.497945307830236</v>
      </c>
    </row>
    <row r="34" spans="1:11" x14ac:dyDescent="0.35">
      <c r="A34" s="1"/>
      <c r="B34" s="1"/>
      <c r="C34" s="1"/>
      <c r="D34" s="1" t="s">
        <v>40</v>
      </c>
      <c r="E34" s="1" t="s">
        <v>16</v>
      </c>
      <c r="F34" s="1"/>
      <c r="G34" s="1"/>
      <c r="H34" s="1">
        <v>0.1</v>
      </c>
      <c r="I34" s="1" t="s">
        <v>16</v>
      </c>
      <c r="J34" s="2">
        <f t="shared" si="0"/>
        <v>0</v>
      </c>
      <c r="K34" s="5">
        <f t="shared" si="1"/>
        <v>0</v>
      </c>
    </row>
    <row r="35" spans="1:11" x14ac:dyDescent="0.35">
      <c r="A35" s="1"/>
      <c r="B35" s="1"/>
      <c r="C35" s="1"/>
      <c r="D35" s="1" t="s">
        <v>39</v>
      </c>
      <c r="E35" s="1" t="s">
        <v>16</v>
      </c>
      <c r="F35" s="1">
        <v>123</v>
      </c>
      <c r="G35" s="1"/>
      <c r="H35" s="1">
        <v>2</v>
      </c>
      <c r="I35" s="1" t="s">
        <v>16</v>
      </c>
      <c r="J35" s="2">
        <f t="shared" si="0"/>
        <v>61.5</v>
      </c>
      <c r="K35" s="5">
        <f t="shared" si="1"/>
        <v>201.03294979079499</v>
      </c>
    </row>
    <row r="36" spans="1:11" x14ac:dyDescent="0.35">
      <c r="A36" s="1"/>
      <c r="B36" s="1"/>
      <c r="C36" s="1"/>
      <c r="D36" s="1" t="s">
        <v>41</v>
      </c>
      <c r="E36" s="1" t="s">
        <v>16</v>
      </c>
      <c r="F36" s="1">
        <v>9.1999999999999993</v>
      </c>
      <c r="G36" s="1"/>
      <c r="H36" s="1">
        <v>0.4</v>
      </c>
      <c r="I36" s="1" t="s">
        <v>16</v>
      </c>
      <c r="J36" s="2">
        <f t="shared" si="0"/>
        <v>22.999999999999996</v>
      </c>
      <c r="K36" s="5">
        <f t="shared" si="1"/>
        <v>75.183054393305426</v>
      </c>
    </row>
    <row r="37" spans="1:11" x14ac:dyDescent="0.35">
      <c r="A37" s="1"/>
      <c r="B37" s="1"/>
      <c r="C37" s="1"/>
      <c r="D37" s="1" t="s">
        <v>47</v>
      </c>
      <c r="E37" s="1" t="s">
        <v>16</v>
      </c>
      <c r="F37" s="1"/>
      <c r="G37" s="1"/>
      <c r="H37" s="1">
        <v>0.3</v>
      </c>
      <c r="I37" s="1" t="s">
        <v>16</v>
      </c>
      <c r="J37" s="2">
        <f t="shared" si="0"/>
        <v>0</v>
      </c>
      <c r="K37" s="5">
        <f t="shared" si="1"/>
        <v>0</v>
      </c>
    </row>
    <row r="38" spans="1:11" x14ac:dyDescent="0.35">
      <c r="A38" s="1"/>
      <c r="B38" s="1"/>
      <c r="C38" s="1"/>
      <c r="D38" s="1" t="s">
        <v>48</v>
      </c>
      <c r="E38" s="1" t="s">
        <v>16</v>
      </c>
      <c r="F38" s="1"/>
      <c r="G38" s="1"/>
      <c r="H38" s="1">
        <v>0.4</v>
      </c>
      <c r="I38" s="1" t="s">
        <v>16</v>
      </c>
      <c r="J38" s="2">
        <f t="shared" si="0"/>
        <v>0</v>
      </c>
      <c r="K38" s="5">
        <f t="shared" si="1"/>
        <v>0</v>
      </c>
    </row>
    <row r="39" spans="1:11" x14ac:dyDescent="0.35">
      <c r="A39" s="1"/>
      <c r="B39" s="1"/>
      <c r="C39" s="1"/>
      <c r="D39" s="1" t="s">
        <v>49</v>
      </c>
      <c r="E39" s="1" t="s">
        <v>16</v>
      </c>
      <c r="F39" s="1"/>
      <c r="G39" s="1"/>
      <c r="H39" s="1">
        <v>0.4</v>
      </c>
      <c r="I39" s="1" t="s">
        <v>16</v>
      </c>
      <c r="J39" s="2">
        <f t="shared" si="0"/>
        <v>0</v>
      </c>
      <c r="K39" s="5">
        <f t="shared" si="1"/>
        <v>0</v>
      </c>
    </row>
    <row r="40" spans="1:11" x14ac:dyDescent="0.35">
      <c r="A40" s="1"/>
      <c r="B40" s="1"/>
      <c r="C40" s="1"/>
      <c r="D40" s="1" t="s">
        <v>51</v>
      </c>
      <c r="E40" s="1" t="s">
        <v>16</v>
      </c>
      <c r="F40" s="1"/>
      <c r="G40" s="1"/>
      <c r="H40" s="1">
        <v>2</v>
      </c>
      <c r="I40" s="1" t="s">
        <v>16</v>
      </c>
      <c r="J40" s="1"/>
      <c r="K40" s="5">
        <f t="shared" si="1"/>
        <v>0</v>
      </c>
    </row>
    <row r="41" spans="1:11" x14ac:dyDescent="0.35">
      <c r="A41" s="1"/>
      <c r="B41" s="1"/>
      <c r="C41" s="1"/>
      <c r="D41" s="1" t="s">
        <v>52</v>
      </c>
      <c r="E41" s="1" t="s">
        <v>16</v>
      </c>
      <c r="F41" s="1"/>
      <c r="G41" s="1"/>
      <c r="H41" s="1">
        <v>6</v>
      </c>
      <c r="I41" s="1" t="s">
        <v>16</v>
      </c>
      <c r="J41" s="2">
        <f t="shared" ref="J41:J43" si="2">F41/H41</f>
        <v>0</v>
      </c>
      <c r="K41" s="5">
        <f t="shared" si="1"/>
        <v>0</v>
      </c>
    </row>
    <row r="42" spans="1:11" x14ac:dyDescent="0.35">
      <c r="A42" s="1"/>
      <c r="B42" s="1"/>
      <c r="C42" s="1"/>
      <c r="D42" s="1" t="s">
        <v>53</v>
      </c>
      <c r="E42" s="1" t="s">
        <v>16</v>
      </c>
      <c r="F42" s="1"/>
      <c r="G42" s="1"/>
      <c r="H42" s="1">
        <v>4</v>
      </c>
      <c r="I42" s="1" t="s">
        <v>16</v>
      </c>
      <c r="J42" s="2">
        <f t="shared" si="2"/>
        <v>0</v>
      </c>
      <c r="K42" s="5">
        <f t="shared" si="1"/>
        <v>0</v>
      </c>
    </row>
    <row r="43" spans="1:11" x14ac:dyDescent="0.35">
      <c r="A43" s="1"/>
      <c r="B43" s="1"/>
      <c r="C43" s="1"/>
      <c r="D43" s="1" t="s">
        <v>54</v>
      </c>
      <c r="E43" s="1" t="s">
        <v>16</v>
      </c>
      <c r="F43" s="1"/>
      <c r="G43" s="1"/>
      <c r="H43" s="1">
        <v>1.2</v>
      </c>
      <c r="I43" s="1" t="s">
        <v>16</v>
      </c>
      <c r="J43" s="2">
        <f t="shared" si="2"/>
        <v>0</v>
      </c>
      <c r="K43" s="5">
        <f t="shared" si="1"/>
        <v>0</v>
      </c>
    </row>
    <row r="44" spans="1:11" x14ac:dyDescent="0.35">
      <c r="A44" s="1"/>
      <c r="B44" s="1"/>
      <c r="C44" s="1"/>
      <c r="D44" s="1"/>
      <c r="E44" s="1"/>
      <c r="F44" s="1"/>
      <c r="G44" s="1"/>
      <c r="H44" s="1"/>
      <c r="I44" s="1"/>
      <c r="J44" s="2"/>
      <c r="K44" s="5">
        <f t="shared" si="1"/>
        <v>0</v>
      </c>
    </row>
    <row r="45" spans="1:11" x14ac:dyDescent="0.35">
      <c r="A45" s="1"/>
      <c r="B45" s="1"/>
      <c r="C45" s="1"/>
      <c r="D45" s="1"/>
      <c r="E45" s="1"/>
      <c r="F45" s="1"/>
      <c r="G45" s="1"/>
      <c r="H45" s="1"/>
      <c r="I45" s="1"/>
      <c r="J45" s="2"/>
      <c r="K45" s="5">
        <f t="shared" si="1"/>
        <v>0</v>
      </c>
    </row>
    <row r="46" spans="1:11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5">
        <f t="shared" si="1"/>
        <v>0</v>
      </c>
    </row>
    <row r="47" spans="1:11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5">
        <f t="shared" si="1"/>
        <v>0</v>
      </c>
    </row>
    <row r="48" spans="1:11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5">
        <f t="shared" si="1"/>
        <v>0</v>
      </c>
    </row>
    <row r="49" spans="1:11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5">
        <f t="shared" si="1"/>
        <v>0</v>
      </c>
    </row>
    <row r="50" spans="1:11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5">
        <f t="shared" si="1"/>
        <v>0</v>
      </c>
    </row>
    <row r="51" spans="1:11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5">
        <f>SUM(K2:K48)</f>
        <v>1483.5422270372585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Noha</dc:creator>
  <cp:lastModifiedBy>hyper</cp:lastModifiedBy>
  <dcterms:created xsi:type="dcterms:W3CDTF">2015-06-05T18:17:20Z</dcterms:created>
  <dcterms:modified xsi:type="dcterms:W3CDTF">2026-01-28T22:21:49Z</dcterms:modified>
</cp:coreProperties>
</file>