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M92" i="1" l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<sst xmlns="http://schemas.openxmlformats.org/spreadsheetml/2006/main" count="109" uniqueCount="107">
  <si>
    <t>ME2</t>
  </si>
  <si>
    <t>DNAJB11</t>
  </si>
  <si>
    <t>SAE1</t>
  </si>
  <si>
    <t>DKFZp686E0752;DCTN1</t>
  </si>
  <si>
    <t>PPP4C</t>
  </si>
  <si>
    <t>USP14</t>
  </si>
  <si>
    <t>PSAT1</t>
  </si>
  <si>
    <t>YARS</t>
  </si>
  <si>
    <t>TNFRSF17</t>
  </si>
  <si>
    <t>DCPS</t>
  </si>
  <si>
    <t>RUVBL1</t>
  </si>
  <si>
    <t>hCG_2044799;HNRNPUL2</t>
  </si>
  <si>
    <t>HSPA13</t>
  </si>
  <si>
    <t>TROVE2</t>
  </si>
  <si>
    <t>NOP2</t>
  </si>
  <si>
    <t>SRM</t>
  </si>
  <si>
    <t>MMP1</t>
  </si>
  <si>
    <t>HARS</t>
  </si>
  <si>
    <t>EWSR1</t>
  </si>
  <si>
    <t>IFI16</t>
  </si>
  <si>
    <t>PAICS</t>
  </si>
  <si>
    <t>NUDT5</t>
  </si>
  <si>
    <t>LILRB4</t>
  </si>
  <si>
    <t>EIF3I</t>
  </si>
  <si>
    <t>PSMD3</t>
  </si>
  <si>
    <t>PPA1</t>
  </si>
  <si>
    <t>ACO1;IRP1</t>
  </si>
  <si>
    <t>HLA-B</t>
  </si>
  <si>
    <t>RBBP4</t>
  </si>
  <si>
    <t>CCT3</t>
  </si>
  <si>
    <t>GLG1</t>
  </si>
  <si>
    <t>PRDX2</t>
  </si>
  <si>
    <t>PABPC1;PABPC3</t>
  </si>
  <si>
    <t>HCK;LYN</t>
  </si>
  <si>
    <t>HNRNPU</t>
  </si>
  <si>
    <t>HNRNPH1;HNRNPH2</t>
  </si>
  <si>
    <t>NONO</t>
  </si>
  <si>
    <t>LMNB1</t>
  </si>
  <si>
    <t>DDX39A</t>
  </si>
  <si>
    <t>NCL</t>
  </si>
  <si>
    <t>PSMB9</t>
  </si>
  <si>
    <t>LMAN2</t>
  </si>
  <si>
    <t>PTPN6</t>
  </si>
  <si>
    <t>PPP5C</t>
  </si>
  <si>
    <t>EIF3B</t>
  </si>
  <si>
    <t>SND1</t>
  </si>
  <si>
    <t>RPL19</t>
  </si>
  <si>
    <t>HSPH1</t>
  </si>
  <si>
    <t>OLA1</t>
  </si>
  <si>
    <t>NME1</t>
  </si>
  <si>
    <t>SPAG9</t>
  </si>
  <si>
    <t>MGAT1</t>
  </si>
  <si>
    <t>HNRNPA2B1</t>
  </si>
  <si>
    <t>ACBD3</t>
  </si>
  <si>
    <t>KPNB1</t>
  </si>
  <si>
    <t>HMCN1</t>
  </si>
  <si>
    <t>PLOD3</t>
  </si>
  <si>
    <t>GOT1</t>
  </si>
  <si>
    <t>LRRFIP1</t>
  </si>
  <si>
    <t>EEA1</t>
  </si>
  <si>
    <t>CAB39</t>
  </si>
  <si>
    <t>DPYD</t>
  </si>
  <si>
    <t>HEBP2</t>
  </si>
  <si>
    <t>TYMP</t>
  </si>
  <si>
    <t>KTN1</t>
  </si>
  <si>
    <t>TSTA3</t>
  </si>
  <si>
    <t>SEC23A</t>
  </si>
  <si>
    <t>WARS</t>
  </si>
  <si>
    <t>ITGB2</t>
  </si>
  <si>
    <t>TGFBI</t>
  </si>
  <si>
    <t>BLVRA</t>
  </si>
  <si>
    <t>PEBP1</t>
  </si>
  <si>
    <t>COL1A2</t>
  </si>
  <si>
    <t>COL3A1</t>
  </si>
  <si>
    <t>COL1A1</t>
  </si>
  <si>
    <t>ACAN</t>
  </si>
  <si>
    <t>PGLYRP1</t>
  </si>
  <si>
    <t>AZGP1</t>
  </si>
  <si>
    <t>HBB</t>
  </si>
  <si>
    <t>CTSH</t>
  </si>
  <si>
    <t>ACP5</t>
  </si>
  <si>
    <t>HBA1;HBA2</t>
  </si>
  <si>
    <t>CTBS</t>
  </si>
  <si>
    <t>PGM2</t>
  </si>
  <si>
    <t>TTR</t>
  </si>
  <si>
    <t>PPIF</t>
  </si>
  <si>
    <t>AXL</t>
  </si>
  <si>
    <t>Protein names</t>
  </si>
  <si>
    <t>NBM1/MM1</t>
  </si>
  <si>
    <t>NBM2/MM2</t>
  </si>
  <si>
    <t>NBM3/MM3</t>
  </si>
  <si>
    <t>MM1</t>
  </si>
  <si>
    <t>MM2</t>
  </si>
  <si>
    <t>MM3</t>
  </si>
  <si>
    <t xml:space="preserve">NBM/MM </t>
  </si>
  <si>
    <t>Average</t>
  </si>
  <si>
    <t>MM</t>
  </si>
  <si>
    <t>coculture 1</t>
  </si>
  <si>
    <t>coculture 2</t>
  </si>
  <si>
    <t>coculture 3</t>
  </si>
  <si>
    <t xml:space="preserve">Table S2. </t>
  </si>
  <si>
    <t>BM1</t>
  </si>
  <si>
    <t>BM2</t>
  </si>
  <si>
    <t>BM3</t>
  </si>
  <si>
    <t>BM</t>
  </si>
  <si>
    <t>Signal intensity of peptides detected by proteomics in NBM/MM coculture or MM or BM culture supernatants (n=3). List ordered by highest to the lowest detection in coculture (NBM/MM) compared to MM or BM.</t>
  </si>
  <si>
    <t>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</si>
</sst>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workbookViewId="0">
      <selection activeCell="R10" sqref="R10"/>
    </sheetView>
  </sheetViews>
  <sheetFormatPr defaultRowHeight="15" x14ac:dyDescent="0.25"/>
  <cols>
    <col min="2" max="2" width="13.7109375" style="12" customWidth="1"/>
    <col min="3" max="3" width="12.140625" style="10" customWidth="1"/>
    <col min="4" max="4" width="12.42578125" style="10" customWidth="1"/>
    <col min="5" max="5" width="12.5703125" style="10" customWidth="1"/>
    <col min="6" max="6" width="6.42578125" style="8" customWidth="1"/>
    <col min="7" max="7" width="7.28515625" style="8" customWidth="1"/>
    <col min="8" max="8" width="6.5703125" style="8" customWidth="1"/>
    <col min="9" max="9" width="6.42578125" style="6" customWidth="1"/>
    <col min="10" max="10" width="6.5703125" style="6" customWidth="1"/>
    <col min="11" max="11" width="6.42578125" style="6" customWidth="1"/>
    <col min="12" max="12" width="10.28515625" style="5" customWidth="1"/>
    <col min="13" max="13" width="9.42578125" style="5" customWidth="1"/>
    <col min="14" max="14" width="7.42578125" style="5" customWidth="1"/>
    <col min="15" max="15" width="9.28515625" style="2" bestFit="1" customWidth="1"/>
    <col min="16" max="16" width="6.140625" customWidth="1"/>
  </cols>
  <sheetData>
    <row r="1" spans="1:15" x14ac:dyDescent="0.25">
      <c r="A1" t="s">
        <v>100</v>
      </c>
      <c r="B1" s="12" t="s">
        <v>105</v>
      </c>
      <c r="C1" s="5"/>
      <c r="D1" s="5"/>
      <c r="E1" s="5"/>
      <c r="F1" s="5"/>
      <c r="G1" s="5"/>
      <c r="H1" s="5"/>
      <c r="I1" s="5"/>
      <c r="J1" s="5"/>
      <c r="K1" s="5"/>
    </row>
    <row r="2" spans="1:15" x14ac:dyDescent="0.25">
      <c r="C2" s="5"/>
      <c r="D2" s="5"/>
      <c r="E2" s="5"/>
      <c r="F2" s="5"/>
      <c r="G2" s="5"/>
      <c r="H2" s="5"/>
      <c r="I2" s="5"/>
      <c r="J2" s="5"/>
      <c r="K2" s="5"/>
    </row>
    <row r="3" spans="1:15" x14ac:dyDescent="0.25">
      <c r="C3" s="11" t="s">
        <v>97</v>
      </c>
      <c r="D3" s="11" t="s">
        <v>98</v>
      </c>
      <c r="E3" s="11" t="s">
        <v>99</v>
      </c>
      <c r="L3" s="4" t="s">
        <v>95</v>
      </c>
      <c r="M3" s="4" t="s">
        <v>95</v>
      </c>
      <c r="N3" s="4" t="s">
        <v>95</v>
      </c>
      <c r="O3" s="14"/>
    </row>
    <row r="4" spans="1:15" s="1" customFormat="1" x14ac:dyDescent="0.25">
      <c r="B4" s="13" t="s">
        <v>87</v>
      </c>
      <c r="C4" s="11" t="s">
        <v>88</v>
      </c>
      <c r="D4" s="11" t="s">
        <v>89</v>
      </c>
      <c r="E4" s="11" t="s">
        <v>90</v>
      </c>
      <c r="F4" s="9" t="s">
        <v>91</v>
      </c>
      <c r="G4" s="9" t="s">
        <v>92</v>
      </c>
      <c r="H4" s="9" t="s">
        <v>93</v>
      </c>
      <c r="I4" s="7" t="s">
        <v>101</v>
      </c>
      <c r="J4" s="7" t="s">
        <v>102</v>
      </c>
      <c r="K4" s="7" t="s">
        <v>103</v>
      </c>
      <c r="L4" s="4" t="s">
        <v>94</v>
      </c>
      <c r="M4" s="4" t="s">
        <v>96</v>
      </c>
      <c r="N4" s="4" t="s">
        <v>104</v>
      </c>
      <c r="O4" s="4" t="s">
        <v>106</v>
      </c>
    </row>
    <row r="5" spans="1:15" x14ac:dyDescent="0.25">
      <c r="B5" s="12" t="s">
        <v>0</v>
      </c>
      <c r="C5" s="10">
        <v>2315700</v>
      </c>
      <c r="D5" s="10">
        <v>2402700</v>
      </c>
      <c r="E5" s="10">
        <v>2285000</v>
      </c>
      <c r="F5" s="8">
        <v>0</v>
      </c>
      <c r="G5" s="8">
        <v>0</v>
      </c>
      <c r="H5" s="8">
        <v>0</v>
      </c>
      <c r="I5" s="6">
        <v>0</v>
      </c>
      <c r="J5" s="6">
        <v>0</v>
      </c>
      <c r="K5" s="6">
        <v>0</v>
      </c>
      <c r="L5" s="5">
        <v>2334466.6666666665</v>
      </c>
      <c r="M5" s="5">
        <f>AVERAGE(F5:H5)</f>
        <v>0</v>
      </c>
      <c r="N5" s="5">
        <v>0</v>
      </c>
      <c r="O5" s="3">
        <v>1.5570228462433401E-7</v>
      </c>
    </row>
    <row r="6" spans="1:15" x14ac:dyDescent="0.25">
      <c r="B6" s="12" t="s">
        <v>1</v>
      </c>
      <c r="C6" s="10">
        <v>5018600</v>
      </c>
      <c r="D6" s="10">
        <v>4149200</v>
      </c>
      <c r="E6" s="10">
        <v>5291900</v>
      </c>
      <c r="F6" s="8">
        <v>9762500</v>
      </c>
      <c r="G6" s="8">
        <v>0</v>
      </c>
      <c r="H6" s="8">
        <v>0</v>
      </c>
      <c r="I6" s="6">
        <v>0</v>
      </c>
      <c r="J6" s="6">
        <v>0</v>
      </c>
      <c r="K6" s="6">
        <v>0</v>
      </c>
      <c r="L6" s="5">
        <v>4819900</v>
      </c>
      <c r="M6" s="5">
        <f t="shared" ref="M6:M55" si="0">AVERAGE(F6:H6)</f>
        <v>3254166.6666666665</v>
      </c>
      <c r="N6" s="5">
        <v>0</v>
      </c>
      <c r="O6" s="2">
        <v>7.5701631603638354E-5</v>
      </c>
    </row>
    <row r="7" spans="1:15" x14ac:dyDescent="0.25">
      <c r="B7" s="12" t="s">
        <v>2</v>
      </c>
      <c r="C7" s="10">
        <v>340310</v>
      </c>
      <c r="D7" s="10">
        <v>435080</v>
      </c>
      <c r="E7" s="10">
        <v>317460</v>
      </c>
      <c r="F7" s="8">
        <v>3916200</v>
      </c>
      <c r="G7" s="8">
        <v>0</v>
      </c>
      <c r="H7" s="8">
        <v>0</v>
      </c>
      <c r="I7" s="6">
        <v>0</v>
      </c>
      <c r="J7" s="6">
        <v>0</v>
      </c>
      <c r="K7" s="6">
        <v>0</v>
      </c>
      <c r="L7" s="5">
        <v>364283.33333333331</v>
      </c>
      <c r="M7" s="5">
        <f t="shared" si="0"/>
        <v>1305400</v>
      </c>
      <c r="N7" s="5">
        <v>0</v>
      </c>
      <c r="O7" s="2">
        <v>2.6864112759753943E-4</v>
      </c>
    </row>
    <row r="8" spans="1:15" x14ac:dyDescent="0.25">
      <c r="B8" s="12" t="s">
        <v>3</v>
      </c>
      <c r="C8" s="10">
        <v>255960</v>
      </c>
      <c r="D8" s="10">
        <v>347070</v>
      </c>
      <c r="E8" s="10">
        <v>255090</v>
      </c>
      <c r="F8" s="8">
        <v>1176500</v>
      </c>
      <c r="G8" s="8">
        <v>0</v>
      </c>
      <c r="H8" s="8">
        <v>0</v>
      </c>
      <c r="I8" s="6">
        <v>0</v>
      </c>
      <c r="J8" s="6">
        <v>0</v>
      </c>
      <c r="K8" s="6">
        <v>0</v>
      </c>
      <c r="L8" s="5">
        <v>286040</v>
      </c>
      <c r="M8" s="5">
        <f t="shared" si="0"/>
        <v>392166.66666666669</v>
      </c>
      <c r="N8" s="5">
        <v>0</v>
      </c>
      <c r="O8" s="2">
        <v>3.6080421784431214E-4</v>
      </c>
    </row>
    <row r="9" spans="1:15" x14ac:dyDescent="0.25">
      <c r="B9" s="12" t="s">
        <v>4</v>
      </c>
      <c r="C9" s="10">
        <v>754120</v>
      </c>
      <c r="D9" s="10">
        <v>742540</v>
      </c>
      <c r="E9" s="10">
        <v>468730</v>
      </c>
      <c r="F9" s="8">
        <v>0</v>
      </c>
      <c r="G9" s="8">
        <v>0</v>
      </c>
      <c r="H9" s="8">
        <v>0</v>
      </c>
      <c r="I9" s="6">
        <v>0</v>
      </c>
      <c r="J9" s="6">
        <v>0</v>
      </c>
      <c r="K9" s="6">
        <v>0</v>
      </c>
      <c r="L9" s="5">
        <v>655130</v>
      </c>
      <c r="M9" s="5">
        <f t="shared" si="0"/>
        <v>0</v>
      </c>
      <c r="N9" s="5">
        <v>0</v>
      </c>
      <c r="O9" s="2">
        <v>1.081645237719045E-3</v>
      </c>
    </row>
    <row r="10" spans="1:15" x14ac:dyDescent="0.25">
      <c r="B10" s="12" t="s">
        <v>5</v>
      </c>
      <c r="C10" s="10">
        <v>2810200</v>
      </c>
      <c r="D10" s="10">
        <v>3698100</v>
      </c>
      <c r="E10" s="10">
        <v>2227700</v>
      </c>
      <c r="F10" s="8">
        <v>3482500</v>
      </c>
      <c r="G10" s="8">
        <v>0</v>
      </c>
      <c r="H10" s="8">
        <v>0</v>
      </c>
      <c r="I10" s="6">
        <v>0</v>
      </c>
      <c r="J10" s="6">
        <v>0</v>
      </c>
      <c r="K10" s="6">
        <v>0</v>
      </c>
      <c r="L10" s="5">
        <v>2912000</v>
      </c>
      <c r="M10" s="5">
        <f>AVERAGE(F10:H10)</f>
        <v>1160833.3333333333</v>
      </c>
      <c r="N10" s="5">
        <v>0</v>
      </c>
      <c r="O10" s="2">
        <v>1.2138782146532755E-3</v>
      </c>
    </row>
    <row r="11" spans="1:15" x14ac:dyDescent="0.25">
      <c r="B11" s="12" t="s">
        <v>6</v>
      </c>
      <c r="C11" s="10">
        <v>16237000</v>
      </c>
      <c r="D11" s="10">
        <v>10185000</v>
      </c>
      <c r="E11" s="10">
        <v>10973000</v>
      </c>
      <c r="F11" s="8">
        <v>14561000</v>
      </c>
      <c r="G11" s="8">
        <v>0</v>
      </c>
      <c r="H11" s="8">
        <v>0</v>
      </c>
      <c r="I11" s="6">
        <v>0</v>
      </c>
      <c r="J11" s="6">
        <v>0</v>
      </c>
      <c r="K11" s="6">
        <v>0</v>
      </c>
      <c r="L11" s="5">
        <v>12465000</v>
      </c>
      <c r="M11" s="5">
        <f t="shared" si="0"/>
        <v>4853666.666666667</v>
      </c>
      <c r="N11" s="5">
        <v>0</v>
      </c>
      <c r="O11" s="2">
        <v>1.3952154017979582E-3</v>
      </c>
    </row>
    <row r="12" spans="1:15" x14ac:dyDescent="0.25">
      <c r="B12" s="12" t="s">
        <v>7</v>
      </c>
      <c r="C12" s="10">
        <v>1264000</v>
      </c>
      <c r="D12" s="10">
        <v>1503000</v>
      </c>
      <c r="E12" s="10">
        <v>809720</v>
      </c>
      <c r="F12" s="8">
        <v>867060</v>
      </c>
      <c r="G12" s="8">
        <v>0</v>
      </c>
      <c r="H12" s="8">
        <v>0</v>
      </c>
      <c r="I12" s="6">
        <v>0</v>
      </c>
      <c r="J12" s="6">
        <v>0</v>
      </c>
      <c r="K12" s="6">
        <v>0</v>
      </c>
      <c r="L12" s="5">
        <v>1192240</v>
      </c>
      <c r="M12" s="5">
        <f t="shared" si="0"/>
        <v>289020</v>
      </c>
      <c r="N12" s="5">
        <v>0</v>
      </c>
      <c r="O12" s="2">
        <v>2.1114299917704012E-3</v>
      </c>
    </row>
    <row r="13" spans="1:15" x14ac:dyDescent="0.25">
      <c r="B13" s="12" t="s">
        <v>8</v>
      </c>
      <c r="C13" s="10">
        <v>473660</v>
      </c>
      <c r="D13" s="10">
        <v>168820</v>
      </c>
      <c r="E13" s="10">
        <v>493230</v>
      </c>
      <c r="F13" s="8">
        <v>909270</v>
      </c>
      <c r="G13" s="8">
        <v>0</v>
      </c>
      <c r="H13" s="8">
        <v>0</v>
      </c>
      <c r="I13" s="6">
        <v>0</v>
      </c>
      <c r="J13" s="6">
        <v>0</v>
      </c>
      <c r="K13" s="6">
        <v>0</v>
      </c>
      <c r="L13" s="5">
        <v>378570</v>
      </c>
      <c r="M13" s="5">
        <f>AVERAGE(F13:H13)</f>
        <v>303090</v>
      </c>
      <c r="N13" s="5">
        <v>0</v>
      </c>
      <c r="O13" s="2">
        <v>1.1333592460697813E-2</v>
      </c>
    </row>
    <row r="14" spans="1:15" x14ac:dyDescent="0.25">
      <c r="B14" s="12" t="s">
        <v>9</v>
      </c>
      <c r="C14" s="10">
        <v>11367000</v>
      </c>
      <c r="D14" s="10">
        <v>7061200</v>
      </c>
      <c r="E14" s="10">
        <v>3580800</v>
      </c>
      <c r="F14" s="8">
        <v>12166000</v>
      </c>
      <c r="G14" s="8">
        <v>0</v>
      </c>
      <c r="H14" s="8">
        <v>0</v>
      </c>
      <c r="I14" s="6">
        <v>0</v>
      </c>
      <c r="J14" s="6">
        <v>0</v>
      </c>
      <c r="K14" s="6">
        <v>0</v>
      </c>
      <c r="L14" s="5">
        <v>7336333.333333333</v>
      </c>
      <c r="M14" s="5">
        <f t="shared" si="0"/>
        <v>4055333.3333333335</v>
      </c>
      <c r="N14" s="5">
        <v>0</v>
      </c>
      <c r="O14" s="2">
        <v>1.5571846685417614E-2</v>
      </c>
    </row>
    <row r="15" spans="1:15" x14ac:dyDescent="0.25">
      <c r="B15" s="12" t="s">
        <v>10</v>
      </c>
      <c r="C15" s="10">
        <v>4395800</v>
      </c>
      <c r="D15" s="10">
        <v>3404200</v>
      </c>
      <c r="E15" s="10">
        <v>1240100</v>
      </c>
      <c r="F15" s="8">
        <v>5176200</v>
      </c>
      <c r="G15" s="8">
        <v>0</v>
      </c>
      <c r="H15" s="8">
        <v>0</v>
      </c>
      <c r="I15" s="6">
        <v>0</v>
      </c>
      <c r="J15" s="6">
        <v>0</v>
      </c>
      <c r="K15" s="6">
        <v>0</v>
      </c>
      <c r="L15" s="5">
        <v>3013366.6666666665</v>
      </c>
      <c r="M15" s="5">
        <f t="shared" si="0"/>
        <v>1725400</v>
      </c>
      <c r="N15" s="5">
        <v>0</v>
      </c>
      <c r="O15" s="2">
        <v>1.592302347648793E-2</v>
      </c>
    </row>
    <row r="16" spans="1:15" x14ac:dyDescent="0.25">
      <c r="B16" s="12" t="s">
        <v>11</v>
      </c>
      <c r="C16" s="10">
        <v>747590</v>
      </c>
      <c r="D16" s="10">
        <v>1762400</v>
      </c>
      <c r="E16" s="10">
        <v>641010</v>
      </c>
      <c r="F16" s="8">
        <v>956650</v>
      </c>
      <c r="G16" s="8">
        <v>0</v>
      </c>
      <c r="H16" s="8">
        <v>0</v>
      </c>
      <c r="I16" s="6">
        <v>0</v>
      </c>
      <c r="J16" s="6">
        <v>0</v>
      </c>
      <c r="K16" s="6">
        <v>0</v>
      </c>
      <c r="L16" s="5">
        <v>1050333.3333333333</v>
      </c>
      <c r="M16" s="5">
        <f t="shared" si="0"/>
        <v>318883.33333333331</v>
      </c>
      <c r="N16" s="5">
        <v>0</v>
      </c>
      <c r="O16" s="2">
        <v>2.1212638843357366E-2</v>
      </c>
    </row>
    <row r="17" spans="2:15" x14ac:dyDescent="0.25">
      <c r="B17" s="12" t="s">
        <v>12</v>
      </c>
      <c r="C17" s="10">
        <v>2563300</v>
      </c>
      <c r="D17" s="10">
        <v>879820</v>
      </c>
      <c r="E17" s="10">
        <v>1102100</v>
      </c>
      <c r="F17" s="8">
        <v>580780</v>
      </c>
      <c r="G17" s="8">
        <v>0</v>
      </c>
      <c r="H17" s="8">
        <v>0</v>
      </c>
      <c r="I17" s="6">
        <v>0</v>
      </c>
      <c r="J17" s="6">
        <v>0</v>
      </c>
      <c r="K17" s="6">
        <v>0</v>
      </c>
      <c r="L17" s="5">
        <v>1515073.3333333333</v>
      </c>
      <c r="M17" s="5">
        <f t="shared" si="0"/>
        <v>193593.33333333334</v>
      </c>
      <c r="N17" s="5">
        <v>0</v>
      </c>
      <c r="O17" s="2">
        <v>2.2750068153128685E-2</v>
      </c>
    </row>
    <row r="18" spans="2:15" x14ac:dyDescent="0.25">
      <c r="B18" s="12" t="s">
        <v>13</v>
      </c>
      <c r="C18" s="10">
        <v>588690</v>
      </c>
      <c r="D18" s="10">
        <v>2238000</v>
      </c>
      <c r="E18" s="10">
        <v>2895000</v>
      </c>
      <c r="F18" s="8">
        <v>0</v>
      </c>
      <c r="G18" s="8">
        <v>0</v>
      </c>
      <c r="H18" s="8">
        <v>0</v>
      </c>
      <c r="I18" s="6">
        <v>0</v>
      </c>
      <c r="J18" s="6">
        <v>0</v>
      </c>
      <c r="K18" s="6">
        <v>0</v>
      </c>
      <c r="L18" s="5">
        <v>1907230</v>
      </c>
      <c r="M18" s="5">
        <f t="shared" si="0"/>
        <v>0</v>
      </c>
      <c r="N18" s="5">
        <v>0</v>
      </c>
      <c r="O18" s="2">
        <v>2.4904563868792591E-2</v>
      </c>
    </row>
    <row r="19" spans="2:15" x14ac:dyDescent="0.25">
      <c r="B19" s="12" t="s">
        <v>14</v>
      </c>
      <c r="C19" s="10">
        <v>889200</v>
      </c>
      <c r="D19" s="10">
        <v>1754200</v>
      </c>
      <c r="E19" s="10">
        <v>441470</v>
      </c>
      <c r="F19" s="8">
        <v>0</v>
      </c>
      <c r="G19" s="8">
        <v>0</v>
      </c>
      <c r="H19" s="8">
        <v>0</v>
      </c>
      <c r="I19" s="6">
        <v>0</v>
      </c>
      <c r="J19" s="6">
        <v>0</v>
      </c>
      <c r="K19" s="6">
        <v>0</v>
      </c>
      <c r="L19" s="5">
        <v>1028290</v>
      </c>
      <c r="M19" s="5">
        <f t="shared" si="0"/>
        <v>0</v>
      </c>
      <c r="N19" s="5">
        <v>0</v>
      </c>
      <c r="O19" s="2">
        <v>2.7933957570405323E-2</v>
      </c>
    </row>
    <row r="20" spans="2:15" x14ac:dyDescent="0.25">
      <c r="B20" s="12" t="s">
        <v>15</v>
      </c>
      <c r="C20" s="10">
        <v>2792000</v>
      </c>
      <c r="D20" s="10">
        <v>5472300</v>
      </c>
      <c r="E20" s="10">
        <v>1226900</v>
      </c>
      <c r="F20" s="8">
        <v>4995900</v>
      </c>
      <c r="G20" s="8">
        <v>0</v>
      </c>
      <c r="H20" s="8">
        <v>0</v>
      </c>
      <c r="I20" s="6">
        <v>0</v>
      </c>
      <c r="J20" s="6">
        <v>0</v>
      </c>
      <c r="K20" s="6">
        <v>0</v>
      </c>
      <c r="L20" s="5">
        <v>3163733.3333333335</v>
      </c>
      <c r="M20" s="5">
        <f t="shared" si="0"/>
        <v>1665300</v>
      </c>
      <c r="N20" s="5">
        <v>0</v>
      </c>
      <c r="O20" s="2">
        <v>3.1575187885355682E-2</v>
      </c>
    </row>
    <row r="21" spans="2:15" x14ac:dyDescent="0.25">
      <c r="B21" s="12" t="s">
        <v>16</v>
      </c>
      <c r="C21" s="10">
        <v>2262800</v>
      </c>
      <c r="D21" s="10">
        <v>853020</v>
      </c>
      <c r="E21" s="10">
        <v>638280</v>
      </c>
      <c r="F21" s="8">
        <v>0</v>
      </c>
      <c r="G21" s="8">
        <v>0</v>
      </c>
      <c r="H21" s="8">
        <v>0</v>
      </c>
      <c r="I21" s="6">
        <v>0</v>
      </c>
      <c r="J21" s="6">
        <v>0</v>
      </c>
      <c r="K21" s="6">
        <v>0</v>
      </c>
      <c r="L21" s="5">
        <v>1251366.6666666667</v>
      </c>
      <c r="M21" s="5">
        <f t="shared" si="0"/>
        <v>0</v>
      </c>
      <c r="N21" s="5">
        <v>0</v>
      </c>
      <c r="O21" s="2">
        <v>3.4993705195592209E-2</v>
      </c>
    </row>
    <row r="22" spans="2:15" x14ac:dyDescent="0.25">
      <c r="B22" s="12" t="s">
        <v>17</v>
      </c>
      <c r="C22" s="10">
        <v>11369000</v>
      </c>
      <c r="D22" s="10">
        <v>22803000</v>
      </c>
      <c r="E22" s="10">
        <v>5168500</v>
      </c>
      <c r="F22" s="8">
        <v>2244400</v>
      </c>
      <c r="G22" s="8">
        <v>1659700</v>
      </c>
      <c r="H22" s="8">
        <v>0</v>
      </c>
      <c r="I22" s="6">
        <v>0</v>
      </c>
      <c r="J22" s="6">
        <v>0</v>
      </c>
      <c r="K22" s="6">
        <v>1269700</v>
      </c>
      <c r="L22" s="5">
        <v>13113500</v>
      </c>
      <c r="M22" s="5">
        <f t="shared" si="0"/>
        <v>1301366.6666666667</v>
      </c>
      <c r="N22" s="5">
        <v>423233.33333333331</v>
      </c>
      <c r="O22" s="2">
        <v>3.5266415175428251E-2</v>
      </c>
    </row>
    <row r="23" spans="2:15" x14ac:dyDescent="0.25">
      <c r="B23" s="12" t="s">
        <v>18</v>
      </c>
      <c r="C23" s="10">
        <v>2542700</v>
      </c>
      <c r="D23" s="10">
        <v>3342600</v>
      </c>
      <c r="E23" s="10">
        <v>1910200</v>
      </c>
      <c r="F23" s="8">
        <v>1272900</v>
      </c>
      <c r="G23" s="8">
        <v>0</v>
      </c>
      <c r="H23" s="8">
        <v>0</v>
      </c>
      <c r="I23" s="6">
        <v>0</v>
      </c>
      <c r="J23" s="6">
        <v>366400</v>
      </c>
      <c r="K23" s="6">
        <v>0</v>
      </c>
      <c r="L23" s="5">
        <v>2598500</v>
      </c>
      <c r="M23" s="5">
        <f t="shared" si="0"/>
        <v>424300</v>
      </c>
      <c r="N23" s="5">
        <v>122133.33333333333</v>
      </c>
      <c r="O23" s="2">
        <v>2.2943955880130457E-3</v>
      </c>
    </row>
    <row r="24" spans="2:15" x14ac:dyDescent="0.25">
      <c r="B24" s="12" t="s">
        <v>19</v>
      </c>
      <c r="C24" s="10">
        <v>3888100</v>
      </c>
      <c r="D24" s="10">
        <v>4326800</v>
      </c>
      <c r="E24" s="10">
        <v>638790</v>
      </c>
      <c r="F24" s="8">
        <v>650200</v>
      </c>
      <c r="G24" s="8">
        <v>0</v>
      </c>
      <c r="H24" s="8">
        <v>0</v>
      </c>
      <c r="I24" s="6">
        <v>0</v>
      </c>
      <c r="J24" s="6">
        <v>0</v>
      </c>
      <c r="K24" s="6">
        <v>454940</v>
      </c>
      <c r="L24" s="5">
        <v>2951230</v>
      </c>
      <c r="M24" s="5">
        <f t="shared" si="0"/>
        <v>216733.33333333334</v>
      </c>
      <c r="N24" s="5">
        <v>151646.66666666666</v>
      </c>
      <c r="O24" s="2">
        <v>3.77176672529662E-2</v>
      </c>
    </row>
    <row r="25" spans="2:15" x14ac:dyDescent="0.25">
      <c r="B25" s="12" t="s">
        <v>20</v>
      </c>
      <c r="C25" s="10">
        <v>9222000</v>
      </c>
      <c r="D25" s="10">
        <v>12576000</v>
      </c>
      <c r="E25" s="10">
        <v>2234100</v>
      </c>
      <c r="F25" s="8">
        <v>3433500</v>
      </c>
      <c r="G25" s="8">
        <v>0</v>
      </c>
      <c r="H25" s="8">
        <v>0</v>
      </c>
      <c r="I25" s="6">
        <v>0</v>
      </c>
      <c r="J25" s="6">
        <v>0</v>
      </c>
      <c r="K25" s="6">
        <v>1419900</v>
      </c>
      <c r="L25" s="5">
        <v>8010700</v>
      </c>
      <c r="M25" s="5">
        <f t="shared" si="0"/>
        <v>1144500</v>
      </c>
      <c r="N25" s="5">
        <v>473300</v>
      </c>
      <c r="O25" s="2">
        <v>3.5413788562119353E-2</v>
      </c>
    </row>
    <row r="26" spans="2:15" x14ac:dyDescent="0.25">
      <c r="B26" s="12" t="s">
        <v>21</v>
      </c>
      <c r="C26" s="10">
        <v>10881000</v>
      </c>
      <c r="D26" s="10">
        <v>4625800</v>
      </c>
      <c r="E26" s="10">
        <v>2411200</v>
      </c>
      <c r="F26" s="8">
        <v>3181600</v>
      </c>
      <c r="G26" s="8">
        <v>0</v>
      </c>
      <c r="H26" s="8">
        <v>0</v>
      </c>
      <c r="I26" s="6">
        <v>0</v>
      </c>
      <c r="J26" s="6">
        <v>0</v>
      </c>
      <c r="K26" s="6">
        <v>1256900</v>
      </c>
      <c r="L26" s="5">
        <v>5972666.666666667</v>
      </c>
      <c r="M26" s="5">
        <f t="shared" si="0"/>
        <v>1060533.3333333333</v>
      </c>
      <c r="N26" s="5">
        <v>418966.66666666669</v>
      </c>
      <c r="O26" s="2">
        <v>4.8411920598017334E-2</v>
      </c>
    </row>
    <row r="27" spans="2:15" x14ac:dyDescent="0.25">
      <c r="B27" s="12" t="s">
        <v>22</v>
      </c>
      <c r="C27" s="10">
        <v>4087800</v>
      </c>
      <c r="D27" s="10">
        <v>3149100</v>
      </c>
      <c r="E27" s="10">
        <v>1194300</v>
      </c>
      <c r="F27" s="8">
        <v>4524200</v>
      </c>
      <c r="G27" s="8">
        <v>0</v>
      </c>
      <c r="H27" s="8">
        <v>0</v>
      </c>
      <c r="I27" s="6">
        <v>0</v>
      </c>
      <c r="J27" s="6">
        <v>0</v>
      </c>
      <c r="K27" s="6">
        <v>598190</v>
      </c>
      <c r="L27" s="5">
        <v>2810400</v>
      </c>
      <c r="M27" s="5">
        <f t="shared" si="0"/>
        <v>1508066.6666666667</v>
      </c>
      <c r="N27" s="5">
        <v>199396.66666666666</v>
      </c>
      <c r="O27" s="2">
        <v>2.0308817987138451E-2</v>
      </c>
    </row>
    <row r="28" spans="2:15" x14ac:dyDescent="0.25">
      <c r="B28" s="12">
        <v>41888</v>
      </c>
      <c r="C28" s="10">
        <v>2167700</v>
      </c>
      <c r="D28" s="10">
        <v>10320000</v>
      </c>
      <c r="E28" s="10">
        <v>5397400</v>
      </c>
      <c r="F28" s="8">
        <v>1302200</v>
      </c>
      <c r="G28" s="8">
        <v>0</v>
      </c>
      <c r="H28" s="8">
        <v>0</v>
      </c>
      <c r="I28" s="6">
        <v>0</v>
      </c>
      <c r="J28" s="6">
        <v>0</v>
      </c>
      <c r="K28" s="6">
        <v>1350800</v>
      </c>
      <c r="L28" s="5">
        <v>5961700</v>
      </c>
      <c r="M28" s="5">
        <f t="shared" si="0"/>
        <v>434066.66666666669</v>
      </c>
      <c r="N28" s="5">
        <v>450266.66666666669</v>
      </c>
      <c r="O28" s="2">
        <v>4.2186745127647439E-2</v>
      </c>
    </row>
    <row r="29" spans="2:15" x14ac:dyDescent="0.25">
      <c r="B29" s="12" t="s">
        <v>23</v>
      </c>
      <c r="C29" s="10">
        <v>918170</v>
      </c>
      <c r="D29" s="10">
        <v>788540</v>
      </c>
      <c r="E29" s="10">
        <v>249070</v>
      </c>
      <c r="F29" s="8">
        <v>10060000</v>
      </c>
      <c r="G29" s="8">
        <v>0</v>
      </c>
      <c r="H29" s="8">
        <v>0</v>
      </c>
      <c r="I29" s="6">
        <v>0</v>
      </c>
      <c r="J29" s="6">
        <v>0</v>
      </c>
      <c r="K29" s="6">
        <v>151860</v>
      </c>
      <c r="L29" s="5">
        <v>651926.66666666663</v>
      </c>
      <c r="M29" s="5">
        <f t="shared" si="0"/>
        <v>3353333.3333333335</v>
      </c>
      <c r="N29" s="5">
        <v>50620</v>
      </c>
      <c r="O29" s="2">
        <v>2.321404508174818E-2</v>
      </c>
    </row>
    <row r="30" spans="2:15" x14ac:dyDescent="0.25">
      <c r="B30" s="12" t="s">
        <v>24</v>
      </c>
      <c r="C30" s="10">
        <v>9929100</v>
      </c>
      <c r="D30" s="10">
        <v>20447000</v>
      </c>
      <c r="E30" s="10">
        <v>7555400</v>
      </c>
      <c r="F30" s="8">
        <v>6822800</v>
      </c>
      <c r="G30" s="8">
        <v>0</v>
      </c>
      <c r="H30" s="8">
        <v>0</v>
      </c>
      <c r="I30" s="6">
        <v>0</v>
      </c>
      <c r="J30" s="6">
        <v>3033300</v>
      </c>
      <c r="K30" s="6">
        <v>0</v>
      </c>
      <c r="L30" s="5">
        <v>12643833.333333334</v>
      </c>
      <c r="M30" s="5">
        <f t="shared" si="0"/>
        <v>2274266.6666666665</v>
      </c>
      <c r="N30" s="5">
        <v>1011100</v>
      </c>
      <c r="O30" s="2">
        <v>2.330677685149057E-2</v>
      </c>
    </row>
    <row r="31" spans="2:15" x14ac:dyDescent="0.25">
      <c r="B31" s="12" t="s">
        <v>25</v>
      </c>
      <c r="C31" s="10">
        <v>7273900</v>
      </c>
      <c r="D31" s="10">
        <v>10817000</v>
      </c>
      <c r="E31" s="10">
        <v>1880800</v>
      </c>
      <c r="F31" s="8">
        <v>33299000</v>
      </c>
      <c r="G31" s="8">
        <v>0</v>
      </c>
      <c r="H31" s="8">
        <v>0</v>
      </c>
      <c r="I31" s="6">
        <v>0</v>
      </c>
      <c r="J31" s="6">
        <v>1654000</v>
      </c>
      <c r="K31" s="6">
        <v>0</v>
      </c>
      <c r="L31" s="5">
        <v>6657233.333333333</v>
      </c>
      <c r="M31" s="5">
        <f t="shared" si="0"/>
        <v>11099666.666666666</v>
      </c>
      <c r="N31" s="5">
        <v>551333.33333333337</v>
      </c>
      <c r="O31" s="2">
        <v>4.1514457246067137E-2</v>
      </c>
    </row>
    <row r="32" spans="2:15" x14ac:dyDescent="0.25">
      <c r="B32" s="12" t="s">
        <v>26</v>
      </c>
      <c r="C32" s="10">
        <v>7814000</v>
      </c>
      <c r="D32" s="10">
        <v>6090400</v>
      </c>
      <c r="E32" s="10">
        <v>1369500</v>
      </c>
      <c r="F32" s="8">
        <v>0</v>
      </c>
      <c r="G32" s="8">
        <v>0</v>
      </c>
      <c r="H32" s="8">
        <v>0</v>
      </c>
      <c r="I32" s="6">
        <v>0</v>
      </c>
      <c r="J32" s="6">
        <v>0</v>
      </c>
      <c r="K32" s="6">
        <v>1404800</v>
      </c>
      <c r="L32" s="5">
        <v>5091300</v>
      </c>
      <c r="M32" s="5">
        <f t="shared" si="0"/>
        <v>0</v>
      </c>
      <c r="N32" s="5">
        <v>468266.66666666669</v>
      </c>
      <c r="O32" s="2">
        <v>4.0034974735777107E-2</v>
      </c>
    </row>
    <row r="33" spans="2:15" x14ac:dyDescent="0.25">
      <c r="B33" s="12" t="s">
        <v>27</v>
      </c>
      <c r="C33" s="10">
        <v>5125600</v>
      </c>
      <c r="D33" s="10">
        <v>14593000</v>
      </c>
      <c r="E33" s="10">
        <v>6530500</v>
      </c>
      <c r="F33" s="8">
        <v>0</v>
      </c>
      <c r="G33" s="8">
        <v>0</v>
      </c>
      <c r="H33" s="8">
        <v>0</v>
      </c>
      <c r="I33" s="6">
        <v>0</v>
      </c>
      <c r="J33" s="6">
        <v>1269000</v>
      </c>
      <c r="K33" s="6">
        <v>1226700</v>
      </c>
      <c r="L33" s="5">
        <v>8749700</v>
      </c>
      <c r="M33" s="5">
        <f t="shared" si="0"/>
        <v>0</v>
      </c>
      <c r="N33" s="5">
        <v>831900</v>
      </c>
      <c r="O33" s="2">
        <v>2.8254463402126489E-2</v>
      </c>
    </row>
    <row r="34" spans="2:15" x14ac:dyDescent="0.25">
      <c r="B34" s="12" t="s">
        <v>28</v>
      </c>
      <c r="C34" s="10">
        <v>15333000</v>
      </c>
      <c r="D34" s="10">
        <v>15358000</v>
      </c>
      <c r="E34" s="10">
        <v>6510000</v>
      </c>
      <c r="F34" s="8">
        <v>24830000</v>
      </c>
      <c r="G34" s="8">
        <v>0</v>
      </c>
      <c r="H34" s="8">
        <v>0</v>
      </c>
      <c r="I34" s="6">
        <v>0</v>
      </c>
      <c r="J34" s="6">
        <v>0</v>
      </c>
      <c r="K34" s="6">
        <v>4189300</v>
      </c>
      <c r="L34" s="5">
        <v>12400333.333333334</v>
      </c>
      <c r="M34" s="5">
        <f t="shared" si="0"/>
        <v>8276666.666666667</v>
      </c>
      <c r="N34" s="5">
        <v>1396433.3333333333</v>
      </c>
      <c r="O34" s="2">
        <v>1.3944369198706509E-2</v>
      </c>
    </row>
    <row r="35" spans="2:15" x14ac:dyDescent="0.25">
      <c r="B35" s="12" t="s">
        <v>29</v>
      </c>
      <c r="C35" s="10">
        <v>3098300</v>
      </c>
      <c r="D35" s="10">
        <v>3862200</v>
      </c>
      <c r="E35" s="10">
        <v>1113400</v>
      </c>
      <c r="F35" s="8">
        <v>7427200</v>
      </c>
      <c r="G35" s="8">
        <v>0</v>
      </c>
      <c r="H35" s="8">
        <v>0</v>
      </c>
      <c r="I35" s="6">
        <v>0</v>
      </c>
      <c r="J35" s="6">
        <v>0</v>
      </c>
      <c r="K35" s="6">
        <v>952330</v>
      </c>
      <c r="L35" s="5">
        <v>2691300</v>
      </c>
      <c r="M35" s="5">
        <f t="shared" si="0"/>
        <v>2475733.3333333335</v>
      </c>
      <c r="N35" s="5">
        <v>317443.33333333331</v>
      </c>
      <c r="O35" s="2">
        <v>2.6990280890320576E-2</v>
      </c>
    </row>
    <row r="36" spans="2:15" x14ac:dyDescent="0.25">
      <c r="B36" s="12" t="s">
        <v>30</v>
      </c>
      <c r="C36" s="10">
        <v>764070</v>
      </c>
      <c r="D36" s="10">
        <v>456150</v>
      </c>
      <c r="E36" s="10">
        <v>412780</v>
      </c>
      <c r="F36" s="8">
        <v>429540</v>
      </c>
      <c r="G36" s="8">
        <v>0</v>
      </c>
      <c r="H36" s="8">
        <v>0</v>
      </c>
      <c r="I36" s="6">
        <v>0</v>
      </c>
      <c r="J36" s="6">
        <v>0</v>
      </c>
      <c r="K36" s="6">
        <v>193340</v>
      </c>
      <c r="L36" s="5">
        <v>544333.33333333337</v>
      </c>
      <c r="M36" s="5">
        <f>AVERAGE(F36:H36)</f>
        <v>143180</v>
      </c>
      <c r="N36" s="5">
        <v>64446.666666666664</v>
      </c>
      <c r="O36" s="2">
        <v>9.9784010918466722E-3</v>
      </c>
    </row>
    <row r="37" spans="2:15" x14ac:dyDescent="0.25">
      <c r="B37" s="12" t="s">
        <v>31</v>
      </c>
      <c r="C37" s="10">
        <v>11100000</v>
      </c>
      <c r="D37" s="10">
        <v>14285000</v>
      </c>
      <c r="E37" s="10">
        <v>10126000</v>
      </c>
      <c r="F37" s="8">
        <v>33350000</v>
      </c>
      <c r="G37" s="8">
        <v>0</v>
      </c>
      <c r="H37" s="8">
        <v>0</v>
      </c>
      <c r="I37" s="6">
        <v>0</v>
      </c>
      <c r="J37" s="6">
        <v>3323300</v>
      </c>
      <c r="K37" s="6">
        <v>1131300</v>
      </c>
      <c r="L37" s="5">
        <v>11837000</v>
      </c>
      <c r="M37" s="5">
        <f t="shared" si="0"/>
        <v>11116666.666666666</v>
      </c>
      <c r="N37" s="5">
        <v>1484866.6666666667</v>
      </c>
      <c r="O37" s="2">
        <v>1.436933628981238E-3</v>
      </c>
    </row>
    <row r="38" spans="2:15" x14ac:dyDescent="0.25">
      <c r="B38" s="12" t="s">
        <v>32</v>
      </c>
      <c r="C38" s="10">
        <v>14352000</v>
      </c>
      <c r="D38" s="10">
        <v>66405000</v>
      </c>
      <c r="E38" s="10">
        <v>37172000</v>
      </c>
      <c r="F38" s="8">
        <v>14613000</v>
      </c>
      <c r="G38" s="8">
        <v>0</v>
      </c>
      <c r="H38" s="8">
        <v>0</v>
      </c>
      <c r="I38" s="6">
        <v>0</v>
      </c>
      <c r="J38" s="6">
        <v>6419200</v>
      </c>
      <c r="K38" s="6">
        <v>9546700</v>
      </c>
      <c r="L38" s="5">
        <v>39309666.666666664</v>
      </c>
      <c r="M38" s="5">
        <f t="shared" si="0"/>
        <v>4871000</v>
      </c>
      <c r="N38" s="5">
        <v>5321966.666666667</v>
      </c>
      <c r="O38" s="2">
        <v>4.5411575137739142E-2</v>
      </c>
    </row>
    <row r="39" spans="2:15" x14ac:dyDescent="0.25">
      <c r="B39" s="12" t="s">
        <v>33</v>
      </c>
      <c r="C39" s="10">
        <v>692990</v>
      </c>
      <c r="D39" s="10">
        <v>263340</v>
      </c>
      <c r="E39" s="10">
        <v>306850</v>
      </c>
      <c r="F39" s="8">
        <v>143670</v>
      </c>
      <c r="G39" s="8">
        <v>0</v>
      </c>
      <c r="H39" s="8">
        <v>0</v>
      </c>
      <c r="I39" s="6">
        <v>0</v>
      </c>
      <c r="J39" s="6">
        <v>177390</v>
      </c>
      <c r="K39" s="6">
        <v>0</v>
      </c>
      <c r="L39" s="5">
        <v>421060</v>
      </c>
      <c r="M39" s="5">
        <f t="shared" si="0"/>
        <v>47890</v>
      </c>
      <c r="N39" s="5">
        <v>59130</v>
      </c>
      <c r="O39" s="2">
        <v>3.5898450197948913E-2</v>
      </c>
    </row>
    <row r="40" spans="2:15" x14ac:dyDescent="0.25">
      <c r="B40" s="12" t="s">
        <v>34</v>
      </c>
      <c r="C40" s="10">
        <v>4706800</v>
      </c>
      <c r="D40" s="10">
        <v>9209500</v>
      </c>
      <c r="E40" s="10">
        <v>9206900</v>
      </c>
      <c r="F40" s="8">
        <v>2750700</v>
      </c>
      <c r="G40" s="8">
        <v>0</v>
      </c>
      <c r="H40" s="8">
        <v>0</v>
      </c>
      <c r="I40" s="6">
        <v>0</v>
      </c>
      <c r="J40" s="6">
        <v>1879300</v>
      </c>
      <c r="K40" s="6">
        <v>1545900</v>
      </c>
      <c r="L40" s="5">
        <v>7707733.333333333</v>
      </c>
      <c r="M40" s="5">
        <f t="shared" si="0"/>
        <v>916900</v>
      </c>
      <c r="N40" s="5">
        <v>1141733.3333333333</v>
      </c>
      <c r="O40" s="2">
        <v>7.5329282200849645E-3</v>
      </c>
    </row>
    <row r="41" spans="2:15" x14ac:dyDescent="0.25">
      <c r="B41" s="12" t="s">
        <v>35</v>
      </c>
      <c r="C41" s="10">
        <v>5789100</v>
      </c>
      <c r="D41" s="10">
        <v>5752500</v>
      </c>
      <c r="E41" s="10">
        <v>5023200</v>
      </c>
      <c r="F41" s="8">
        <v>2769300</v>
      </c>
      <c r="G41" s="8">
        <v>0</v>
      </c>
      <c r="H41" s="8">
        <v>0</v>
      </c>
      <c r="I41" s="6">
        <v>0</v>
      </c>
      <c r="J41" s="6">
        <v>2495500</v>
      </c>
      <c r="K41" s="6">
        <v>0</v>
      </c>
      <c r="L41" s="5">
        <v>5521600</v>
      </c>
      <c r="M41" s="5">
        <f t="shared" si="0"/>
        <v>923100</v>
      </c>
      <c r="N41" s="5">
        <v>831833.33333333337</v>
      </c>
      <c r="O41" s="2">
        <v>2.8454900910122589E-3</v>
      </c>
    </row>
    <row r="42" spans="2:15" x14ac:dyDescent="0.25">
      <c r="B42" s="12" t="s">
        <v>36</v>
      </c>
      <c r="C42" s="10">
        <v>9326600</v>
      </c>
      <c r="D42" s="10">
        <v>16432000</v>
      </c>
      <c r="E42" s="10">
        <v>7209600</v>
      </c>
      <c r="F42" s="8">
        <v>7064300</v>
      </c>
      <c r="G42" s="8">
        <v>0</v>
      </c>
      <c r="H42" s="8">
        <v>0</v>
      </c>
      <c r="I42" s="6">
        <v>0</v>
      </c>
      <c r="J42" s="6">
        <v>4994200</v>
      </c>
      <c r="K42" s="6">
        <v>0</v>
      </c>
      <c r="L42" s="5">
        <v>10989400</v>
      </c>
      <c r="M42" s="5">
        <f t="shared" si="0"/>
        <v>2354766.6666666665</v>
      </c>
      <c r="N42" s="5">
        <v>1664733.3333333333</v>
      </c>
      <c r="O42" s="2">
        <v>2.2716245947203728E-2</v>
      </c>
    </row>
    <row r="43" spans="2:15" x14ac:dyDescent="0.25">
      <c r="B43" s="12" t="s">
        <v>37</v>
      </c>
      <c r="C43" s="10">
        <v>3307400</v>
      </c>
      <c r="D43" s="10">
        <v>4182400</v>
      </c>
      <c r="E43" s="10">
        <v>1525100</v>
      </c>
      <c r="F43" s="8">
        <v>0</v>
      </c>
      <c r="G43" s="8">
        <v>0</v>
      </c>
      <c r="H43" s="8">
        <v>0</v>
      </c>
      <c r="I43" s="6">
        <v>0</v>
      </c>
      <c r="J43" s="6">
        <v>505130</v>
      </c>
      <c r="K43" s="6">
        <v>867040</v>
      </c>
      <c r="L43" s="5">
        <v>3004966.6666666665</v>
      </c>
      <c r="M43" s="5">
        <f t="shared" si="0"/>
        <v>0</v>
      </c>
      <c r="N43" s="5">
        <v>457390</v>
      </c>
      <c r="O43" s="2">
        <v>1.8076958688182491E-2</v>
      </c>
    </row>
    <row r="44" spans="2:15" x14ac:dyDescent="0.25">
      <c r="B44" s="12" t="s">
        <v>38</v>
      </c>
      <c r="C44" s="10">
        <v>7176100</v>
      </c>
      <c r="D44" s="10">
        <v>14936000</v>
      </c>
      <c r="E44" s="10">
        <v>8805600</v>
      </c>
      <c r="F44" s="8">
        <v>13533000</v>
      </c>
      <c r="G44" s="8">
        <v>0</v>
      </c>
      <c r="H44" s="8">
        <v>0</v>
      </c>
      <c r="I44" s="6">
        <v>0</v>
      </c>
      <c r="J44" s="6">
        <v>0</v>
      </c>
      <c r="K44" s="6">
        <v>5003700</v>
      </c>
      <c r="L44" s="5">
        <v>10305900</v>
      </c>
      <c r="M44" s="5">
        <f t="shared" si="0"/>
        <v>4511000</v>
      </c>
      <c r="N44" s="5">
        <v>1667900</v>
      </c>
      <c r="O44" s="2">
        <v>2.0227993943457669E-2</v>
      </c>
    </row>
    <row r="45" spans="2:15" x14ac:dyDescent="0.25">
      <c r="B45" s="12" t="s">
        <v>39</v>
      </c>
      <c r="C45" s="10">
        <v>63015000</v>
      </c>
      <c r="D45" s="10">
        <v>132550000</v>
      </c>
      <c r="E45" s="10">
        <v>45701000</v>
      </c>
      <c r="F45" s="8">
        <v>1071200</v>
      </c>
      <c r="G45" s="8">
        <v>6683300</v>
      </c>
      <c r="H45" s="8">
        <v>0</v>
      </c>
      <c r="I45" s="6">
        <v>2565700</v>
      </c>
      <c r="J45" s="6">
        <v>18297000</v>
      </c>
      <c r="K45" s="6">
        <v>19502000</v>
      </c>
      <c r="L45" s="5">
        <v>80422000</v>
      </c>
      <c r="M45" s="5">
        <f t="shared" si="0"/>
        <v>2584833.3333333335</v>
      </c>
      <c r="N45" s="5">
        <v>13454900</v>
      </c>
      <c r="O45" s="2">
        <v>3.4411659097963357E-2</v>
      </c>
    </row>
    <row r="46" spans="2:15" x14ac:dyDescent="0.25">
      <c r="B46" s="12" t="s">
        <v>40</v>
      </c>
      <c r="C46" s="10">
        <v>11372000</v>
      </c>
      <c r="D46" s="10">
        <v>8310100</v>
      </c>
      <c r="E46" s="10">
        <v>5893800</v>
      </c>
      <c r="F46" s="8">
        <v>5119800</v>
      </c>
      <c r="G46" s="8">
        <v>3977400</v>
      </c>
      <c r="H46" s="8">
        <v>0</v>
      </c>
      <c r="I46" s="6">
        <v>0</v>
      </c>
      <c r="J46" s="6">
        <v>1798700</v>
      </c>
      <c r="K46" s="6">
        <v>2484100</v>
      </c>
      <c r="L46" s="5">
        <v>8525300</v>
      </c>
      <c r="M46" s="5">
        <f t="shared" si="0"/>
        <v>3032400</v>
      </c>
      <c r="N46" s="5">
        <v>1427600</v>
      </c>
      <c r="O46" s="2">
        <v>7.6949954466891228E-3</v>
      </c>
    </row>
    <row r="47" spans="2:15" x14ac:dyDescent="0.25">
      <c r="B47" s="12" t="s">
        <v>41</v>
      </c>
      <c r="C47" s="10">
        <v>75774000</v>
      </c>
      <c r="D47" s="10">
        <v>39431000</v>
      </c>
      <c r="E47" s="10">
        <v>23648000</v>
      </c>
      <c r="F47" s="8">
        <v>112750000</v>
      </c>
      <c r="G47" s="8">
        <v>35197000</v>
      </c>
      <c r="H47" s="8">
        <v>0</v>
      </c>
      <c r="I47" s="6">
        <v>2755300</v>
      </c>
      <c r="J47" s="6">
        <v>10029000</v>
      </c>
      <c r="K47" s="6">
        <v>11398000</v>
      </c>
      <c r="L47" s="5">
        <v>46284333.333333336</v>
      </c>
      <c r="M47" s="5">
        <f t="shared" si="0"/>
        <v>49315666.666666664</v>
      </c>
      <c r="N47" s="5">
        <v>8060766.666666667</v>
      </c>
      <c r="O47" s="2">
        <v>3.5596048756708187E-2</v>
      </c>
    </row>
    <row r="48" spans="2:15" x14ac:dyDescent="0.25">
      <c r="B48" s="12" t="s">
        <v>42</v>
      </c>
      <c r="C48" s="10">
        <v>6419800</v>
      </c>
      <c r="D48" s="10">
        <v>5324200</v>
      </c>
      <c r="E48" s="10">
        <v>2080600</v>
      </c>
      <c r="F48" s="8">
        <v>3508800</v>
      </c>
      <c r="G48" s="8">
        <v>0</v>
      </c>
      <c r="H48" s="8">
        <v>0</v>
      </c>
      <c r="I48" s="6">
        <v>691020</v>
      </c>
      <c r="J48" s="6">
        <v>0</v>
      </c>
      <c r="K48" s="6">
        <v>1783500</v>
      </c>
      <c r="L48" s="5">
        <v>4608200</v>
      </c>
      <c r="M48" s="5">
        <f t="shared" si="0"/>
        <v>1169600</v>
      </c>
      <c r="N48" s="5">
        <v>824840</v>
      </c>
      <c r="O48" s="2">
        <v>2.711039953159055E-2</v>
      </c>
    </row>
    <row r="49" spans="2:15" x14ac:dyDescent="0.25">
      <c r="B49" s="12" t="s">
        <v>43</v>
      </c>
      <c r="C49" s="10">
        <v>1455500</v>
      </c>
      <c r="D49" s="10">
        <v>1115600</v>
      </c>
      <c r="E49" s="10">
        <v>772450</v>
      </c>
      <c r="F49" s="8">
        <v>0</v>
      </c>
      <c r="G49" s="8">
        <v>0</v>
      </c>
      <c r="H49" s="8">
        <v>0</v>
      </c>
      <c r="I49" s="6">
        <v>0</v>
      </c>
      <c r="J49" s="6">
        <v>602630</v>
      </c>
      <c r="K49" s="6">
        <v>0</v>
      </c>
      <c r="L49" s="5">
        <v>1114516.6666666667</v>
      </c>
      <c r="M49" s="5">
        <f t="shared" si="0"/>
        <v>0</v>
      </c>
      <c r="N49" s="5">
        <v>200876.66666666666</v>
      </c>
      <c r="O49" s="2">
        <v>1.5749802297896933E-2</v>
      </c>
    </row>
    <row r="50" spans="2:15" x14ac:dyDescent="0.25">
      <c r="B50" s="12" t="s">
        <v>44</v>
      </c>
      <c r="C50" s="10">
        <v>2912100</v>
      </c>
      <c r="D50" s="10">
        <v>6323400</v>
      </c>
      <c r="E50" s="10">
        <v>3461500</v>
      </c>
      <c r="F50" s="8">
        <v>3465600</v>
      </c>
      <c r="G50" s="8">
        <v>0</v>
      </c>
      <c r="H50" s="8">
        <v>0</v>
      </c>
      <c r="I50" s="6">
        <v>0</v>
      </c>
      <c r="J50" s="6">
        <v>0</v>
      </c>
      <c r="K50" s="6">
        <v>2449800</v>
      </c>
      <c r="L50" s="5">
        <v>4232333.333333333</v>
      </c>
      <c r="M50" s="5">
        <f t="shared" si="0"/>
        <v>1155200</v>
      </c>
      <c r="N50" s="5">
        <v>816600</v>
      </c>
      <c r="O50" s="2">
        <v>3.1434701864768676E-2</v>
      </c>
    </row>
    <row r="51" spans="2:15" x14ac:dyDescent="0.25">
      <c r="B51" s="12" t="s">
        <v>45</v>
      </c>
      <c r="C51" s="10">
        <v>10046000</v>
      </c>
      <c r="D51" s="10">
        <v>19167000</v>
      </c>
      <c r="E51" s="10">
        <v>9972100</v>
      </c>
      <c r="F51" s="8">
        <v>43756000</v>
      </c>
      <c r="G51" s="8">
        <v>9380200</v>
      </c>
      <c r="H51" s="8">
        <v>0</v>
      </c>
      <c r="I51" s="6">
        <v>0</v>
      </c>
      <c r="J51" s="6">
        <v>2721800</v>
      </c>
      <c r="K51" s="6">
        <v>4925600</v>
      </c>
      <c r="L51" s="5">
        <v>13061700</v>
      </c>
      <c r="M51" s="5">
        <f t="shared" si="0"/>
        <v>17712066.666666668</v>
      </c>
      <c r="N51" s="5">
        <v>2549133.3333333335</v>
      </c>
      <c r="O51" s="2">
        <v>1.7752546239164693E-2</v>
      </c>
    </row>
    <row r="52" spans="2:15" x14ac:dyDescent="0.25">
      <c r="B52" s="12" t="s">
        <v>46</v>
      </c>
      <c r="C52" s="10">
        <v>971950</v>
      </c>
      <c r="D52" s="10">
        <v>866960</v>
      </c>
      <c r="E52" s="10">
        <v>872630</v>
      </c>
      <c r="F52" s="8">
        <v>0</v>
      </c>
      <c r="G52" s="8">
        <v>0</v>
      </c>
      <c r="H52" s="8">
        <v>0</v>
      </c>
      <c r="I52" s="6">
        <v>0</v>
      </c>
      <c r="J52" s="6">
        <v>564980</v>
      </c>
      <c r="K52" s="6">
        <v>0</v>
      </c>
      <c r="L52" s="5">
        <v>903846.66666666663</v>
      </c>
      <c r="M52" s="5">
        <f t="shared" si="0"/>
        <v>0</v>
      </c>
      <c r="N52" s="5">
        <v>188326.66666666666</v>
      </c>
      <c r="O52" s="2">
        <v>1.0072825031626138E-2</v>
      </c>
    </row>
    <row r="53" spans="2:15" x14ac:dyDescent="0.25">
      <c r="B53" s="12" t="s">
        <v>47</v>
      </c>
      <c r="C53" s="10">
        <v>14559000</v>
      </c>
      <c r="D53" s="10">
        <v>16619000</v>
      </c>
      <c r="E53" s="10">
        <v>14289000</v>
      </c>
      <c r="F53" s="8">
        <v>7526300</v>
      </c>
      <c r="G53" s="8">
        <v>2832800</v>
      </c>
      <c r="H53" s="8">
        <v>0</v>
      </c>
      <c r="I53" s="6">
        <v>0</v>
      </c>
      <c r="J53" s="6">
        <v>2168600</v>
      </c>
      <c r="K53" s="6">
        <v>7554700</v>
      </c>
      <c r="L53" s="5">
        <v>15155666.666666666</v>
      </c>
      <c r="M53" s="5">
        <f t="shared" si="0"/>
        <v>3453033.3333333335</v>
      </c>
      <c r="N53" s="5">
        <v>3241100</v>
      </c>
      <c r="O53" s="2">
        <v>3.6371072148638816E-3</v>
      </c>
    </row>
    <row r="54" spans="2:15" x14ac:dyDescent="0.25">
      <c r="B54" s="12" t="s">
        <v>48</v>
      </c>
      <c r="C54" s="10">
        <v>14409000</v>
      </c>
      <c r="D54" s="10">
        <v>13486000</v>
      </c>
      <c r="E54" s="10">
        <v>6654800</v>
      </c>
      <c r="F54" s="8">
        <v>4946900</v>
      </c>
      <c r="G54" s="8">
        <v>0</v>
      </c>
      <c r="H54" s="8">
        <v>0</v>
      </c>
      <c r="I54" s="6">
        <v>0</v>
      </c>
      <c r="J54" s="6">
        <v>4943800</v>
      </c>
      <c r="K54" s="6">
        <v>2473100</v>
      </c>
      <c r="L54" s="5">
        <v>11516600</v>
      </c>
      <c r="M54" s="5">
        <f t="shared" si="0"/>
        <v>1648966.6666666667</v>
      </c>
      <c r="N54" s="5">
        <v>2472300</v>
      </c>
      <c r="O54" s="2">
        <v>1.6540957962769966E-2</v>
      </c>
    </row>
    <row r="55" spans="2:15" x14ac:dyDescent="0.25">
      <c r="B55" s="12" t="s">
        <v>49</v>
      </c>
      <c r="C55" s="10">
        <v>6353700</v>
      </c>
      <c r="D55" s="10">
        <v>12450000</v>
      </c>
      <c r="E55" s="10">
        <v>9219400</v>
      </c>
      <c r="F55" s="8">
        <v>8522100</v>
      </c>
      <c r="G55" s="8">
        <v>7167400</v>
      </c>
      <c r="H55" s="8">
        <v>0</v>
      </c>
      <c r="I55" s="6">
        <v>2833600</v>
      </c>
      <c r="J55" s="6">
        <v>991650</v>
      </c>
      <c r="K55" s="6">
        <v>2407100</v>
      </c>
      <c r="L55" s="5">
        <v>9341033.333333334</v>
      </c>
      <c r="M55" s="5">
        <f t="shared" si="0"/>
        <v>5229833.333333333</v>
      </c>
      <c r="N55" s="5">
        <v>2077450</v>
      </c>
      <c r="O55" s="2">
        <v>8.5294849155749738E-3</v>
      </c>
    </row>
    <row r="56" spans="2:15" x14ac:dyDescent="0.25">
      <c r="B56" s="12" t="s">
        <v>50</v>
      </c>
      <c r="C56" s="10">
        <v>255940</v>
      </c>
      <c r="D56" s="10">
        <v>315040</v>
      </c>
      <c r="E56" s="10">
        <v>223980</v>
      </c>
      <c r="F56" s="8">
        <v>180970</v>
      </c>
      <c r="G56" s="8">
        <v>0</v>
      </c>
      <c r="H56" s="8">
        <v>0</v>
      </c>
      <c r="I56" s="6">
        <v>0</v>
      </c>
      <c r="J56" s="6">
        <v>0</v>
      </c>
      <c r="K56" s="6">
        <v>182000</v>
      </c>
      <c r="L56" s="5">
        <v>264986.66666666669</v>
      </c>
      <c r="M56" s="5">
        <f t="shared" ref="M56:M92" si="1">AVERAGE(F56:H56)</f>
        <v>60323.333333333336</v>
      </c>
      <c r="N56" s="5">
        <v>60666.666666666664</v>
      </c>
      <c r="O56" s="2">
        <v>1.8410570487052143E-2</v>
      </c>
    </row>
    <row r="57" spans="2:15" x14ac:dyDescent="0.25">
      <c r="B57" s="12" t="s">
        <v>51</v>
      </c>
      <c r="C57" s="10">
        <v>1384000</v>
      </c>
      <c r="D57" s="10">
        <v>1666100</v>
      </c>
      <c r="E57" s="10">
        <v>1234400</v>
      </c>
      <c r="F57" s="8">
        <v>1013500</v>
      </c>
      <c r="G57" s="8">
        <v>0</v>
      </c>
      <c r="H57" s="8">
        <v>0</v>
      </c>
      <c r="I57" s="6">
        <v>0</v>
      </c>
      <c r="J57" s="6">
        <v>1001100</v>
      </c>
      <c r="K57" s="6">
        <v>0</v>
      </c>
      <c r="L57" s="5">
        <v>1428166.6666666667</v>
      </c>
      <c r="M57" s="5">
        <f t="shared" si="1"/>
        <v>337833.33333333331</v>
      </c>
      <c r="N57" s="5">
        <v>333700</v>
      </c>
      <c r="O57" s="2">
        <v>1.8707693635620248E-2</v>
      </c>
    </row>
    <row r="58" spans="2:15" x14ac:dyDescent="0.25">
      <c r="B58" s="12" t="s">
        <v>52</v>
      </c>
      <c r="C58" s="10">
        <v>68993000</v>
      </c>
      <c r="D58" s="10">
        <v>47628000</v>
      </c>
      <c r="E58" s="10">
        <v>23604000</v>
      </c>
      <c r="F58" s="8">
        <v>78737000</v>
      </c>
      <c r="G58" s="8">
        <v>0</v>
      </c>
      <c r="H58" s="8">
        <v>0</v>
      </c>
      <c r="I58" s="6">
        <v>3520200</v>
      </c>
      <c r="J58" s="6">
        <v>7332200</v>
      </c>
      <c r="K58" s="6">
        <v>22250000</v>
      </c>
      <c r="L58" s="5">
        <v>46741666.666666664</v>
      </c>
      <c r="M58" s="5">
        <f t="shared" si="1"/>
        <v>26245666.666666668</v>
      </c>
      <c r="N58" s="5">
        <v>11034133.333333334</v>
      </c>
      <c r="O58" s="2">
        <v>3.3499546826681104E-2</v>
      </c>
    </row>
    <row r="59" spans="2:15" x14ac:dyDescent="0.25">
      <c r="B59" s="12" t="s">
        <v>53</v>
      </c>
      <c r="C59" s="10">
        <v>852450</v>
      </c>
      <c r="D59" s="10">
        <v>891670</v>
      </c>
      <c r="E59" s="10">
        <v>1056300</v>
      </c>
      <c r="F59" s="8">
        <v>1624800</v>
      </c>
      <c r="G59" s="8">
        <v>0</v>
      </c>
      <c r="H59" s="8">
        <v>0</v>
      </c>
      <c r="I59" s="6">
        <v>0</v>
      </c>
      <c r="J59" s="6">
        <v>0</v>
      </c>
      <c r="K59" s="6">
        <v>676960</v>
      </c>
      <c r="L59" s="5">
        <v>933473.33333333337</v>
      </c>
      <c r="M59" s="5">
        <f t="shared" si="1"/>
        <v>541600</v>
      </c>
      <c r="N59" s="5">
        <v>225653.33333333334</v>
      </c>
      <c r="O59" s="2">
        <v>1.9521542058112112E-2</v>
      </c>
    </row>
    <row r="60" spans="2:15" x14ac:dyDescent="0.25">
      <c r="B60" s="12" t="s">
        <v>54</v>
      </c>
      <c r="C60" s="10">
        <v>15990000</v>
      </c>
      <c r="D60" s="10">
        <v>21398000</v>
      </c>
      <c r="E60" s="10">
        <v>12919000</v>
      </c>
      <c r="F60" s="8">
        <v>38716000</v>
      </c>
      <c r="G60" s="8">
        <v>1308400</v>
      </c>
      <c r="H60" s="8">
        <v>0</v>
      </c>
      <c r="I60" s="6">
        <v>0</v>
      </c>
      <c r="J60" s="6">
        <v>5382600</v>
      </c>
      <c r="K60" s="6">
        <v>7312100</v>
      </c>
      <c r="L60" s="5">
        <v>16769000</v>
      </c>
      <c r="M60" s="5">
        <f t="shared" si="1"/>
        <v>13341466.666666666</v>
      </c>
      <c r="N60" s="5">
        <v>4231566.666666667</v>
      </c>
      <c r="O60" s="2">
        <v>9.6151117651788569E-3</v>
      </c>
    </row>
    <row r="61" spans="2:15" x14ac:dyDescent="0.25">
      <c r="B61" s="12" t="s">
        <v>55</v>
      </c>
      <c r="C61" s="10">
        <v>9161500</v>
      </c>
      <c r="D61" s="10">
        <v>7201200</v>
      </c>
      <c r="E61" s="10">
        <v>10270000</v>
      </c>
      <c r="F61" s="8">
        <v>0</v>
      </c>
      <c r="G61" s="8">
        <v>0</v>
      </c>
      <c r="H61" s="8">
        <v>0</v>
      </c>
      <c r="I61" s="6">
        <v>0</v>
      </c>
      <c r="J61" s="6">
        <v>0</v>
      </c>
      <c r="K61" s="6">
        <v>6770300</v>
      </c>
      <c r="L61" s="5">
        <v>8877566.666666666</v>
      </c>
      <c r="M61" s="5">
        <f t="shared" si="1"/>
        <v>0</v>
      </c>
      <c r="N61" s="5">
        <v>2256766.6666666665</v>
      </c>
      <c r="O61" s="2">
        <v>2.6324033255780838E-2</v>
      </c>
    </row>
    <row r="62" spans="2:15" x14ac:dyDescent="0.25">
      <c r="B62" s="12" t="s">
        <v>56</v>
      </c>
      <c r="C62" s="10">
        <v>68545000</v>
      </c>
      <c r="D62" s="10">
        <v>38032000</v>
      </c>
      <c r="E62" s="10">
        <v>22941000</v>
      </c>
      <c r="F62" s="8">
        <v>73279000</v>
      </c>
      <c r="G62" s="8">
        <v>5533700</v>
      </c>
      <c r="H62" s="8">
        <v>0</v>
      </c>
      <c r="I62" s="6">
        <v>6613700</v>
      </c>
      <c r="J62" s="6">
        <v>16323000</v>
      </c>
      <c r="K62" s="6">
        <v>11701000</v>
      </c>
      <c r="L62" s="5">
        <v>43172666.666666664</v>
      </c>
      <c r="M62" s="5">
        <f t="shared" si="1"/>
        <v>26270900</v>
      </c>
      <c r="N62" s="5">
        <v>11545900</v>
      </c>
      <c r="O62" s="2">
        <v>4.1107429262147659E-2</v>
      </c>
    </row>
    <row r="63" spans="2:15" x14ac:dyDescent="0.25">
      <c r="B63" s="12" t="s">
        <v>57</v>
      </c>
      <c r="C63" s="10">
        <v>16467000</v>
      </c>
      <c r="D63" s="10">
        <v>17614000</v>
      </c>
      <c r="E63" s="10">
        <v>25112000</v>
      </c>
      <c r="F63" s="8">
        <v>14898000</v>
      </c>
      <c r="G63" s="8">
        <v>4324700</v>
      </c>
      <c r="H63" s="8">
        <v>0</v>
      </c>
      <c r="I63" s="6">
        <v>9740800</v>
      </c>
      <c r="J63" s="6">
        <v>2036500</v>
      </c>
      <c r="K63" s="6">
        <v>5501700</v>
      </c>
      <c r="L63" s="5">
        <v>19731000</v>
      </c>
      <c r="M63" s="5">
        <f t="shared" si="1"/>
        <v>6407566.666666667</v>
      </c>
      <c r="N63" s="5">
        <v>5759666.666666667</v>
      </c>
      <c r="O63" s="2">
        <v>8.1879749784682168E-3</v>
      </c>
    </row>
    <row r="64" spans="2:15" x14ac:dyDescent="0.25">
      <c r="B64" s="12" t="s">
        <v>58</v>
      </c>
      <c r="C64" s="10">
        <v>860870</v>
      </c>
      <c r="D64" s="10">
        <v>1142300</v>
      </c>
      <c r="E64" s="10">
        <v>967590</v>
      </c>
      <c r="F64" s="8">
        <v>970450</v>
      </c>
      <c r="G64" s="8">
        <v>0</v>
      </c>
      <c r="H64" s="8">
        <v>0</v>
      </c>
      <c r="I64" s="6">
        <v>0</v>
      </c>
      <c r="J64" s="6">
        <v>310520</v>
      </c>
      <c r="K64" s="6">
        <v>570830</v>
      </c>
      <c r="L64" s="5">
        <v>990253.33333333337</v>
      </c>
      <c r="M64" s="5">
        <f t="shared" si="1"/>
        <v>323483.33333333331</v>
      </c>
      <c r="N64" s="5">
        <v>293783.33333333331</v>
      </c>
      <c r="O64" s="2">
        <v>9.7197854616254756E-3</v>
      </c>
    </row>
    <row r="65" spans="2:15" x14ac:dyDescent="0.25">
      <c r="B65" s="12" t="s">
        <v>59</v>
      </c>
      <c r="C65" s="10">
        <v>3379100</v>
      </c>
      <c r="D65" s="10">
        <v>4386400</v>
      </c>
      <c r="E65" s="10">
        <v>2569000</v>
      </c>
      <c r="F65" s="8">
        <v>28653000</v>
      </c>
      <c r="G65" s="8">
        <v>0</v>
      </c>
      <c r="H65" s="8">
        <v>0</v>
      </c>
      <c r="I65" s="6">
        <v>2772400</v>
      </c>
      <c r="J65" s="6">
        <v>547250</v>
      </c>
      <c r="K65" s="6">
        <v>213050</v>
      </c>
      <c r="L65" s="5">
        <v>3444833.3333333335</v>
      </c>
      <c r="M65" s="5">
        <f t="shared" si="1"/>
        <v>9551000</v>
      </c>
      <c r="N65" s="5">
        <v>1177566.6666666667</v>
      </c>
      <c r="O65" s="2">
        <v>3.8752920471793857E-2</v>
      </c>
    </row>
    <row r="66" spans="2:15" x14ac:dyDescent="0.25">
      <c r="B66" s="12" t="s">
        <v>60</v>
      </c>
      <c r="C66" s="10">
        <v>1099600</v>
      </c>
      <c r="D66" s="10">
        <v>874250</v>
      </c>
      <c r="E66" s="10">
        <v>1187600</v>
      </c>
      <c r="F66" s="8">
        <v>289080</v>
      </c>
      <c r="G66" s="8">
        <v>0</v>
      </c>
      <c r="H66" s="8">
        <v>0</v>
      </c>
      <c r="I66" s="6">
        <v>0</v>
      </c>
      <c r="J66" s="6">
        <v>460480</v>
      </c>
      <c r="K66" s="6">
        <v>641390</v>
      </c>
      <c r="L66" s="5">
        <v>1053816.6666666667</v>
      </c>
      <c r="M66" s="5">
        <f t="shared" si="1"/>
        <v>96360</v>
      </c>
      <c r="N66" s="5">
        <v>367290</v>
      </c>
      <c r="O66" s="2">
        <v>1.5978570181817756E-2</v>
      </c>
    </row>
    <row r="67" spans="2:15" x14ac:dyDescent="0.25">
      <c r="B67" s="12" t="s">
        <v>61</v>
      </c>
      <c r="C67" s="10">
        <v>6236600</v>
      </c>
      <c r="D67" s="10">
        <v>4085600</v>
      </c>
      <c r="E67" s="10">
        <v>4618000</v>
      </c>
      <c r="F67" s="8">
        <v>5988900</v>
      </c>
      <c r="G67" s="8">
        <v>0</v>
      </c>
      <c r="H67" s="8">
        <v>0</v>
      </c>
      <c r="I67" s="6">
        <v>0</v>
      </c>
      <c r="J67" s="6">
        <v>2983200</v>
      </c>
      <c r="K67" s="6">
        <v>2345200</v>
      </c>
      <c r="L67" s="5">
        <v>4980066.666666667</v>
      </c>
      <c r="M67" s="5">
        <f t="shared" si="1"/>
        <v>1996300</v>
      </c>
      <c r="N67" s="5">
        <v>1776133.3333333333</v>
      </c>
      <c r="O67" s="2">
        <v>2.2593982837690454E-2</v>
      </c>
    </row>
    <row r="68" spans="2:15" x14ac:dyDescent="0.25">
      <c r="B68" s="12" t="s">
        <v>62</v>
      </c>
      <c r="C68" s="10">
        <v>3597800</v>
      </c>
      <c r="D68" s="10">
        <v>3861000</v>
      </c>
      <c r="E68" s="10">
        <v>3927000</v>
      </c>
      <c r="F68" s="8">
        <v>5727700</v>
      </c>
      <c r="G68" s="8">
        <v>0</v>
      </c>
      <c r="H68" s="8">
        <v>0</v>
      </c>
      <c r="I68" s="6">
        <v>0</v>
      </c>
      <c r="J68" s="6">
        <v>2000100</v>
      </c>
      <c r="K68" s="6">
        <v>2324200</v>
      </c>
      <c r="L68" s="5">
        <v>3795266.6666666665</v>
      </c>
      <c r="M68" s="5">
        <f t="shared" si="1"/>
        <v>1909233.3333333333</v>
      </c>
      <c r="N68" s="5">
        <v>1441433.3333333333</v>
      </c>
      <c r="O68" s="2">
        <v>1.6322032269614199E-2</v>
      </c>
    </row>
    <row r="69" spans="2:15" x14ac:dyDescent="0.25">
      <c r="B69" s="12" t="s">
        <v>63</v>
      </c>
      <c r="C69" s="10">
        <v>25920000</v>
      </c>
      <c r="D69" s="10">
        <v>51187000</v>
      </c>
      <c r="E69" s="10">
        <v>59955000</v>
      </c>
      <c r="F69" s="8">
        <v>758570</v>
      </c>
      <c r="G69" s="8">
        <v>0</v>
      </c>
      <c r="H69" s="8">
        <v>0</v>
      </c>
      <c r="I69" s="6">
        <v>13939000</v>
      </c>
      <c r="J69" s="6">
        <v>25797000</v>
      </c>
      <c r="K69" s="6">
        <v>16614000</v>
      </c>
      <c r="L69" s="5">
        <v>45687333.333333336</v>
      </c>
      <c r="M69" s="5">
        <f t="shared" si="1"/>
        <v>252856.66666666666</v>
      </c>
      <c r="N69" s="5">
        <v>18783333.333333332</v>
      </c>
      <c r="O69" s="2">
        <v>3.3835961034663804E-2</v>
      </c>
    </row>
    <row r="70" spans="2:15" x14ac:dyDescent="0.25">
      <c r="B70" s="12" t="s">
        <v>64</v>
      </c>
      <c r="C70" s="10">
        <v>759280</v>
      </c>
      <c r="D70" s="10">
        <v>1073900</v>
      </c>
      <c r="E70" s="10">
        <v>1100800</v>
      </c>
      <c r="F70" s="8">
        <v>2963700</v>
      </c>
      <c r="G70" s="8">
        <v>0</v>
      </c>
      <c r="H70" s="8">
        <v>0</v>
      </c>
      <c r="I70" s="6">
        <v>0</v>
      </c>
      <c r="J70" s="6">
        <v>719750</v>
      </c>
      <c r="K70" s="6">
        <v>547460</v>
      </c>
      <c r="L70" s="5">
        <v>977993.33333333337</v>
      </c>
      <c r="M70" s="5">
        <f t="shared" si="1"/>
        <v>987900</v>
      </c>
      <c r="N70" s="5">
        <v>422403.33333333331</v>
      </c>
      <c r="O70" s="2">
        <v>4.2141067252468106E-2</v>
      </c>
    </row>
    <row r="71" spans="2:15" x14ac:dyDescent="0.25">
      <c r="B71" s="12" t="s">
        <v>65</v>
      </c>
      <c r="C71" s="10">
        <v>5693100</v>
      </c>
      <c r="D71" s="10">
        <v>7575300</v>
      </c>
      <c r="E71" s="10">
        <v>4637500</v>
      </c>
      <c r="F71" s="8">
        <v>5323000</v>
      </c>
      <c r="G71" s="8">
        <v>4616300</v>
      </c>
      <c r="H71" s="8">
        <v>0</v>
      </c>
      <c r="I71" s="6">
        <v>4144400</v>
      </c>
      <c r="J71" s="6">
        <v>2354700</v>
      </c>
      <c r="K71" s="6">
        <v>1246300</v>
      </c>
      <c r="L71" s="5">
        <v>5968633.333333333</v>
      </c>
      <c r="M71" s="5">
        <f t="shared" si="1"/>
        <v>3313100</v>
      </c>
      <c r="N71" s="5">
        <v>2581800</v>
      </c>
      <c r="O71" s="2">
        <v>2.4118383177573262E-2</v>
      </c>
    </row>
    <row r="72" spans="2:15" x14ac:dyDescent="0.25">
      <c r="B72" s="12" t="s">
        <v>66</v>
      </c>
      <c r="C72" s="10">
        <v>2787300</v>
      </c>
      <c r="D72" s="10">
        <v>5691200</v>
      </c>
      <c r="E72" s="10">
        <v>6481200</v>
      </c>
      <c r="F72" s="8">
        <v>2173900</v>
      </c>
      <c r="G72" s="8">
        <v>0</v>
      </c>
      <c r="H72" s="8">
        <v>0</v>
      </c>
      <c r="I72" s="6">
        <v>2466200</v>
      </c>
      <c r="J72" s="6">
        <v>1221300</v>
      </c>
      <c r="K72" s="6">
        <v>2875400</v>
      </c>
      <c r="L72" s="5">
        <v>4986566.666666667</v>
      </c>
      <c r="M72" s="5">
        <f t="shared" si="1"/>
        <v>724633.33333333337</v>
      </c>
      <c r="N72" s="5">
        <v>2187633.3333333335</v>
      </c>
      <c r="O72" s="2">
        <v>4.2449810498693202E-2</v>
      </c>
    </row>
    <row r="73" spans="2:15" x14ac:dyDescent="0.25">
      <c r="B73" s="12" t="s">
        <v>67</v>
      </c>
      <c r="C73" s="10">
        <v>48718000</v>
      </c>
      <c r="D73" s="10">
        <v>87536000</v>
      </c>
      <c r="E73" s="10">
        <v>82110000</v>
      </c>
      <c r="F73" s="8">
        <v>2407200</v>
      </c>
      <c r="G73" s="8">
        <v>1692600</v>
      </c>
      <c r="H73" s="8">
        <v>0</v>
      </c>
      <c r="I73" s="6">
        <v>31741000</v>
      </c>
      <c r="J73" s="6">
        <v>39344000</v>
      </c>
      <c r="K73" s="6">
        <v>25570000</v>
      </c>
      <c r="L73" s="5">
        <v>72788000</v>
      </c>
      <c r="M73" s="5">
        <f t="shared" si="1"/>
        <v>1366600</v>
      </c>
      <c r="N73" s="5">
        <v>32218333.333333332</v>
      </c>
      <c r="O73" s="2">
        <v>1.683054064940907E-2</v>
      </c>
    </row>
    <row r="74" spans="2:15" x14ac:dyDescent="0.25">
      <c r="B74" s="12" t="s">
        <v>68</v>
      </c>
      <c r="C74" s="10">
        <v>7156400</v>
      </c>
      <c r="D74" s="10">
        <v>10827000</v>
      </c>
      <c r="E74" s="10">
        <v>7650900</v>
      </c>
      <c r="F74" s="8">
        <v>0</v>
      </c>
      <c r="G74" s="8">
        <v>0</v>
      </c>
      <c r="H74" s="8">
        <v>0</v>
      </c>
      <c r="I74" s="6">
        <v>1207600</v>
      </c>
      <c r="J74" s="6">
        <v>4969500</v>
      </c>
      <c r="K74" s="6">
        <v>6252000</v>
      </c>
      <c r="L74" s="5">
        <v>8544766.666666666</v>
      </c>
      <c r="M74" s="5">
        <f t="shared" si="1"/>
        <v>0</v>
      </c>
      <c r="N74" s="5">
        <v>4143033.3333333335</v>
      </c>
      <c r="O74" s="2">
        <v>4.0769684454904601E-2</v>
      </c>
    </row>
    <row r="75" spans="2:15" x14ac:dyDescent="0.25">
      <c r="B75" s="12" t="s">
        <v>69</v>
      </c>
      <c r="C75" s="10">
        <v>2256300000</v>
      </c>
      <c r="D75" s="10">
        <v>1508400000</v>
      </c>
      <c r="E75" s="10">
        <v>1326700000</v>
      </c>
      <c r="F75" s="8">
        <v>0</v>
      </c>
      <c r="G75" s="8">
        <v>0</v>
      </c>
      <c r="H75" s="8">
        <v>1254100</v>
      </c>
      <c r="I75" s="6">
        <v>791320000</v>
      </c>
      <c r="J75" s="6">
        <v>705390000</v>
      </c>
      <c r="K75" s="6">
        <v>1121300000</v>
      </c>
      <c r="L75" s="5">
        <v>1697133333.3333333</v>
      </c>
      <c r="M75" s="5">
        <f t="shared" si="1"/>
        <v>418033.33333333331</v>
      </c>
      <c r="N75" s="5">
        <v>872670000</v>
      </c>
      <c r="O75" s="2">
        <v>2.8569528539412907E-2</v>
      </c>
    </row>
    <row r="76" spans="2:15" x14ac:dyDescent="0.25">
      <c r="B76" s="12" t="s">
        <v>70</v>
      </c>
      <c r="C76" s="10">
        <v>4386000</v>
      </c>
      <c r="D76" s="10">
        <v>6571000</v>
      </c>
      <c r="E76" s="10">
        <v>4621100</v>
      </c>
      <c r="F76" s="8">
        <v>4396200</v>
      </c>
      <c r="G76" s="8">
        <v>0</v>
      </c>
      <c r="H76" s="8">
        <v>0</v>
      </c>
      <c r="I76" s="6">
        <v>1770900</v>
      </c>
      <c r="J76" s="6">
        <v>2214300</v>
      </c>
      <c r="K76" s="6">
        <v>4066900</v>
      </c>
      <c r="L76" s="5">
        <v>5192700</v>
      </c>
      <c r="M76" s="5">
        <f t="shared" si="1"/>
        <v>1465400</v>
      </c>
      <c r="N76" s="5">
        <v>2684033.3333333335</v>
      </c>
      <c r="O76" s="2">
        <v>3.1924855681244174E-2</v>
      </c>
    </row>
    <row r="77" spans="2:15" x14ac:dyDescent="0.25">
      <c r="B77" s="12" t="s">
        <v>71</v>
      </c>
      <c r="C77" s="10">
        <v>110310000</v>
      </c>
      <c r="D77" s="10">
        <v>179030000</v>
      </c>
      <c r="E77" s="10">
        <v>168420000</v>
      </c>
      <c r="F77" s="8">
        <v>211080000</v>
      </c>
      <c r="G77" s="8">
        <v>9959100</v>
      </c>
      <c r="H77" s="8">
        <v>0</v>
      </c>
      <c r="I77" s="6">
        <v>66807000</v>
      </c>
      <c r="J77" s="6">
        <v>88212000</v>
      </c>
      <c r="K77" s="6">
        <v>95797000</v>
      </c>
      <c r="L77" s="5">
        <v>152586666.66666666</v>
      </c>
      <c r="M77" s="5">
        <f t="shared" si="1"/>
        <v>73679700</v>
      </c>
      <c r="N77" s="5">
        <v>83605333.333333328</v>
      </c>
      <c r="O77" s="2">
        <v>2.0129572364564675E-2</v>
      </c>
    </row>
    <row r="78" spans="2:15" x14ac:dyDescent="0.25">
      <c r="B78" s="12" t="s">
        <v>72</v>
      </c>
      <c r="C78" s="10">
        <v>4706500000</v>
      </c>
      <c r="D78" s="10">
        <v>4615600000</v>
      </c>
      <c r="E78" s="10">
        <v>5777500000</v>
      </c>
      <c r="F78" s="8">
        <v>0</v>
      </c>
      <c r="G78" s="8">
        <v>92838000</v>
      </c>
      <c r="H78" s="8">
        <v>119650000</v>
      </c>
      <c r="I78" s="6">
        <v>3673800000</v>
      </c>
      <c r="J78" s="6">
        <v>4241900000</v>
      </c>
      <c r="K78" s="6">
        <v>4365700000</v>
      </c>
      <c r="L78" s="5">
        <v>5033200000</v>
      </c>
      <c r="M78" s="5">
        <f t="shared" si="1"/>
        <v>70829333.333333328</v>
      </c>
      <c r="N78" s="5">
        <v>4093800000</v>
      </c>
      <c r="O78" s="2">
        <v>4.702136606355603E-2</v>
      </c>
    </row>
    <row r="79" spans="2:15" x14ac:dyDescent="0.25">
      <c r="B79" s="12" t="s">
        <v>73</v>
      </c>
      <c r="C79" s="10">
        <v>66088000</v>
      </c>
      <c r="D79" s="10">
        <v>72078000</v>
      </c>
      <c r="E79" s="10">
        <v>92866000</v>
      </c>
      <c r="F79" s="8">
        <v>0</v>
      </c>
      <c r="G79" s="8">
        <v>0</v>
      </c>
      <c r="H79" s="8">
        <v>5541700</v>
      </c>
      <c r="I79" s="6">
        <v>101070000</v>
      </c>
      <c r="J79" s="6">
        <v>109840000</v>
      </c>
      <c r="K79" s="6">
        <v>104390000</v>
      </c>
      <c r="L79" s="5">
        <v>77010666.666666672</v>
      </c>
      <c r="M79" s="5">
        <f t="shared" si="1"/>
        <v>1847233.3333333333</v>
      </c>
      <c r="N79" s="5">
        <v>105100000</v>
      </c>
      <c r="O79" s="2">
        <v>1.4941343094296256E-2</v>
      </c>
    </row>
    <row r="80" spans="2:15" x14ac:dyDescent="0.25">
      <c r="B80" s="12" t="s">
        <v>74</v>
      </c>
      <c r="C80" s="10">
        <v>2896000000</v>
      </c>
      <c r="D80" s="10">
        <v>3626700000</v>
      </c>
      <c r="E80" s="10">
        <v>3529500000</v>
      </c>
      <c r="F80" s="8">
        <v>0</v>
      </c>
      <c r="G80" s="8">
        <v>194550000</v>
      </c>
      <c r="H80" s="8">
        <v>324410000</v>
      </c>
      <c r="I80" s="6">
        <v>5668700000</v>
      </c>
      <c r="J80" s="6">
        <v>4559600000</v>
      </c>
      <c r="K80" s="6">
        <v>3846700000</v>
      </c>
      <c r="L80" s="5">
        <v>3350733333.3333335</v>
      </c>
      <c r="M80" s="5">
        <f t="shared" si="1"/>
        <v>172986666.66666666</v>
      </c>
      <c r="N80" s="5">
        <v>4691666666.666667</v>
      </c>
      <c r="O80" s="2">
        <v>4.0477619716415135E-2</v>
      </c>
    </row>
    <row r="81" spans="2:15" x14ac:dyDescent="0.25">
      <c r="B81" s="12" t="s">
        <v>75</v>
      </c>
      <c r="C81" s="10">
        <v>926420000</v>
      </c>
      <c r="D81" s="10">
        <v>1411800000</v>
      </c>
      <c r="E81" s="10">
        <v>1950200000</v>
      </c>
      <c r="F81" s="8">
        <v>0</v>
      </c>
      <c r="G81" s="8">
        <v>785300000</v>
      </c>
      <c r="H81" s="8">
        <v>93371000</v>
      </c>
      <c r="I81" s="6">
        <v>1969800000</v>
      </c>
      <c r="J81" s="6">
        <v>3186700000</v>
      </c>
      <c r="K81" s="6">
        <v>3201700000</v>
      </c>
      <c r="L81" s="5">
        <v>1429473333.3333333</v>
      </c>
      <c r="M81" s="5">
        <f t="shared" si="1"/>
        <v>292890333.33333331</v>
      </c>
      <c r="N81" s="5">
        <v>2786066666.6666665</v>
      </c>
      <c r="O81" s="2">
        <v>2.7281808331363212E-2</v>
      </c>
    </row>
    <row r="82" spans="2:15" x14ac:dyDescent="0.25">
      <c r="B82" s="12" t="s">
        <v>76</v>
      </c>
      <c r="C82" s="10">
        <v>1750200</v>
      </c>
      <c r="D82" s="10">
        <v>1454500</v>
      </c>
      <c r="E82" s="10">
        <v>2548600</v>
      </c>
      <c r="F82" s="8">
        <v>0</v>
      </c>
      <c r="G82" s="8">
        <v>0</v>
      </c>
      <c r="H82" s="8">
        <v>0</v>
      </c>
      <c r="I82" s="6">
        <v>3726000</v>
      </c>
      <c r="J82" s="6">
        <v>3100400</v>
      </c>
      <c r="K82" s="6">
        <v>4408800</v>
      </c>
      <c r="L82" s="5">
        <v>1917766.6666666667</v>
      </c>
      <c r="M82" s="5">
        <f t="shared" si="1"/>
        <v>0</v>
      </c>
      <c r="N82" s="5">
        <v>3745066.6666666665</v>
      </c>
      <c r="O82" s="2">
        <v>1.0808409416531904E-2</v>
      </c>
    </row>
    <row r="83" spans="2:15" x14ac:dyDescent="0.25">
      <c r="B83" s="12" t="s">
        <v>77</v>
      </c>
      <c r="C83" s="10">
        <v>3534800</v>
      </c>
      <c r="D83" s="10">
        <v>11820000</v>
      </c>
      <c r="E83" s="10">
        <v>11127000</v>
      </c>
      <c r="F83" s="8">
        <v>11975000</v>
      </c>
      <c r="G83" s="8">
        <v>46605000</v>
      </c>
      <c r="H83" s="8">
        <v>66109000</v>
      </c>
      <c r="I83" s="6">
        <v>13388000</v>
      </c>
      <c r="J83" s="6">
        <v>18442000</v>
      </c>
      <c r="K83" s="6">
        <v>26958000</v>
      </c>
      <c r="L83" s="5">
        <v>8827266.666666666</v>
      </c>
      <c r="M83" s="5">
        <f t="shared" si="1"/>
        <v>41563000</v>
      </c>
      <c r="N83" s="5">
        <v>19596000</v>
      </c>
      <c r="O83" s="2">
        <v>4.3379325369336613E-2</v>
      </c>
    </row>
    <row r="84" spans="2:15" x14ac:dyDescent="0.25">
      <c r="B84" s="12" t="s">
        <v>78</v>
      </c>
      <c r="C84" s="10">
        <v>245140000</v>
      </c>
      <c r="D84" s="10">
        <v>138110000</v>
      </c>
      <c r="E84" s="10">
        <v>210910000</v>
      </c>
      <c r="F84" s="8">
        <v>431910000</v>
      </c>
      <c r="G84" s="8">
        <v>851730000</v>
      </c>
      <c r="H84" s="8">
        <v>739480000</v>
      </c>
      <c r="I84" s="6">
        <v>601710000</v>
      </c>
      <c r="J84" s="6">
        <v>315060000</v>
      </c>
      <c r="K84" s="6">
        <v>432660000</v>
      </c>
      <c r="L84" s="5">
        <v>198053333.33333334</v>
      </c>
      <c r="M84" s="5">
        <f t="shared" si="1"/>
        <v>674373333.33333337</v>
      </c>
      <c r="N84" s="5">
        <v>449810000</v>
      </c>
      <c r="O84" s="2">
        <v>2.3685195930113871E-2</v>
      </c>
    </row>
    <row r="85" spans="2:15" x14ac:dyDescent="0.25">
      <c r="B85" s="12" t="s">
        <v>79</v>
      </c>
      <c r="C85" s="10">
        <v>0</v>
      </c>
      <c r="D85" s="10">
        <v>631360</v>
      </c>
      <c r="E85" s="10">
        <v>1250600</v>
      </c>
      <c r="F85" s="8">
        <v>0</v>
      </c>
      <c r="G85" s="8">
        <v>0</v>
      </c>
      <c r="H85" s="8">
        <v>0</v>
      </c>
      <c r="I85" s="6">
        <v>1644600</v>
      </c>
      <c r="J85" s="6">
        <v>1497300</v>
      </c>
      <c r="K85" s="6">
        <v>1807100</v>
      </c>
      <c r="L85" s="5">
        <v>627320</v>
      </c>
      <c r="M85" s="5">
        <f t="shared" si="1"/>
        <v>0</v>
      </c>
      <c r="N85" s="5">
        <v>1649666.6666666667</v>
      </c>
      <c r="O85" s="2">
        <v>2.5722556800251654E-2</v>
      </c>
    </row>
    <row r="86" spans="2:15" x14ac:dyDescent="0.25">
      <c r="B86" s="12" t="s">
        <v>80</v>
      </c>
      <c r="C86" s="10">
        <v>0</v>
      </c>
      <c r="D86" s="10">
        <v>3968400</v>
      </c>
      <c r="E86" s="10">
        <v>14416000</v>
      </c>
      <c r="F86" s="8">
        <v>0</v>
      </c>
      <c r="G86" s="8">
        <v>0</v>
      </c>
      <c r="H86" s="8">
        <v>0</v>
      </c>
      <c r="I86" s="6">
        <v>16704000</v>
      </c>
      <c r="J86" s="6">
        <v>16626000</v>
      </c>
      <c r="K86" s="6">
        <v>15798000</v>
      </c>
      <c r="L86" s="5">
        <v>6128133.333333333</v>
      </c>
      <c r="M86" s="5">
        <f t="shared" si="1"/>
        <v>0</v>
      </c>
      <c r="N86" s="5">
        <v>16376000</v>
      </c>
      <c r="O86" s="2">
        <v>3.807002156727176E-2</v>
      </c>
    </row>
    <row r="87" spans="2:15" x14ac:dyDescent="0.25">
      <c r="B87" s="12" t="s">
        <v>81</v>
      </c>
      <c r="C87" s="10">
        <v>7240000</v>
      </c>
      <c r="D87" s="10">
        <v>33905000</v>
      </c>
      <c r="E87" s="10">
        <v>66556000</v>
      </c>
      <c r="F87" s="8">
        <v>44629000</v>
      </c>
      <c r="G87" s="8">
        <v>357890000</v>
      </c>
      <c r="H87" s="8">
        <v>382550000</v>
      </c>
      <c r="I87" s="6">
        <v>105230000</v>
      </c>
      <c r="J87" s="6">
        <v>109580000</v>
      </c>
      <c r="K87" s="6">
        <v>131490000</v>
      </c>
      <c r="L87" s="5">
        <v>35900333.333333336</v>
      </c>
      <c r="M87" s="5">
        <f t="shared" si="1"/>
        <v>261689666.66666666</v>
      </c>
      <c r="N87" s="5">
        <v>115433333.33333333</v>
      </c>
      <c r="O87" s="2">
        <v>6.9007794682526095E-3</v>
      </c>
    </row>
    <row r="88" spans="2:15" x14ac:dyDescent="0.25">
      <c r="B88" s="12" t="s">
        <v>82</v>
      </c>
      <c r="C88" s="10">
        <v>1415100</v>
      </c>
      <c r="D88" s="10">
        <v>0</v>
      </c>
      <c r="E88" s="10">
        <v>0</v>
      </c>
      <c r="F88" s="8">
        <v>0</v>
      </c>
      <c r="G88" s="8">
        <v>0</v>
      </c>
      <c r="H88" s="8">
        <v>0</v>
      </c>
      <c r="I88" s="6">
        <v>1652100</v>
      </c>
      <c r="J88" s="6">
        <v>1475900</v>
      </c>
      <c r="K88" s="6">
        <v>1519500</v>
      </c>
      <c r="L88" s="5">
        <v>471700</v>
      </c>
      <c r="M88" s="5">
        <f t="shared" si="1"/>
        <v>0</v>
      </c>
      <c r="N88" s="5">
        <v>1549166.6666666667</v>
      </c>
      <c r="O88" s="2">
        <v>4.2866404297424832E-2</v>
      </c>
    </row>
    <row r="89" spans="2:15" x14ac:dyDescent="0.25">
      <c r="B89" s="12" t="s">
        <v>83</v>
      </c>
      <c r="C89" s="10">
        <v>2330000</v>
      </c>
      <c r="D89" s="10">
        <v>1881600</v>
      </c>
      <c r="E89" s="10">
        <v>1811700</v>
      </c>
      <c r="F89" s="8">
        <v>1304900</v>
      </c>
      <c r="G89" s="8">
        <v>0</v>
      </c>
      <c r="H89" s="8">
        <v>0</v>
      </c>
      <c r="I89" s="6">
        <v>2952700</v>
      </c>
      <c r="J89" s="6">
        <v>9625900</v>
      </c>
      <c r="K89" s="6">
        <v>10163000</v>
      </c>
      <c r="L89" s="5">
        <v>2007766.6666666667</v>
      </c>
      <c r="M89" s="5">
        <f t="shared" si="1"/>
        <v>434966.66666666669</v>
      </c>
      <c r="N89" s="5">
        <v>7580533.333333333</v>
      </c>
      <c r="O89" s="2">
        <v>3.7294797461604121E-2</v>
      </c>
    </row>
    <row r="90" spans="2:15" x14ac:dyDescent="0.25">
      <c r="B90" s="12" t="s">
        <v>84</v>
      </c>
      <c r="C90" s="10">
        <v>8874800</v>
      </c>
      <c r="D90" s="10">
        <v>42327000</v>
      </c>
      <c r="E90" s="10">
        <v>36219000</v>
      </c>
      <c r="F90" s="8">
        <v>57600000</v>
      </c>
      <c r="G90" s="8">
        <v>122980000</v>
      </c>
      <c r="H90" s="8">
        <v>715480000</v>
      </c>
      <c r="I90" s="6">
        <v>69379000</v>
      </c>
      <c r="J90" s="6">
        <v>111230000</v>
      </c>
      <c r="K90" s="6">
        <v>156950000</v>
      </c>
      <c r="L90" s="5">
        <v>29140266.666666668</v>
      </c>
      <c r="M90" s="5">
        <f t="shared" si="1"/>
        <v>298686666.66666669</v>
      </c>
      <c r="N90" s="5">
        <v>112519666.66666667</v>
      </c>
      <c r="O90" s="2">
        <v>1.8935015104738103E-2</v>
      </c>
    </row>
    <row r="91" spans="2:15" x14ac:dyDescent="0.25">
      <c r="B91" s="12" t="s">
        <v>85</v>
      </c>
      <c r="C91" s="10">
        <v>0</v>
      </c>
      <c r="D91" s="10">
        <v>0</v>
      </c>
      <c r="E91" s="10">
        <v>0</v>
      </c>
      <c r="F91" s="8">
        <v>0</v>
      </c>
      <c r="G91" s="8">
        <v>0</v>
      </c>
      <c r="H91" s="8">
        <v>0</v>
      </c>
      <c r="I91" s="6">
        <v>1954100</v>
      </c>
      <c r="J91" s="6">
        <v>1181700</v>
      </c>
      <c r="K91" s="6">
        <v>1902600</v>
      </c>
      <c r="L91" s="5">
        <v>0</v>
      </c>
      <c r="M91" s="5">
        <f t="shared" si="1"/>
        <v>0</v>
      </c>
      <c r="N91" s="5">
        <v>1679466.6666666667</v>
      </c>
      <c r="O91" s="2">
        <v>1.2654710274099532E-3</v>
      </c>
    </row>
    <row r="92" spans="2:15" x14ac:dyDescent="0.25">
      <c r="B92" s="12" t="s">
        <v>86</v>
      </c>
      <c r="C92" s="10">
        <v>0</v>
      </c>
      <c r="D92" s="10">
        <v>0</v>
      </c>
      <c r="E92" s="10">
        <v>0</v>
      </c>
      <c r="F92" s="8">
        <v>0</v>
      </c>
      <c r="G92" s="8">
        <v>0</v>
      </c>
      <c r="H92" s="8">
        <v>0</v>
      </c>
      <c r="I92" s="6">
        <v>1844500</v>
      </c>
      <c r="J92" s="6">
        <v>6413800</v>
      </c>
      <c r="K92" s="6">
        <v>2557600</v>
      </c>
      <c r="L92" s="5">
        <v>0</v>
      </c>
      <c r="M92" s="5">
        <f t="shared" si="1"/>
        <v>0</v>
      </c>
      <c r="N92" s="5">
        <v>3605300</v>
      </c>
      <c r="O92" s="2">
        <v>3.1981261763806897E-2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2015-07-15T22:54:45Z</dcterms:modified>
</cp:coreProperties>
</file>