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519"/>
  <workbookPr autoCompressPictures="0"/>
  <bookViews>
    <workbookView xWindow="0" yWindow="140" windowWidth="22980" windowHeight="8700"/>
  </bookViews>
  <sheets>
    <sheet name="Table S6_text" sheetId="21" r:id="rId1"/>
    <sheet name="Table S6A" sheetId="14" r:id="rId2"/>
    <sheet name="Table SB" sheetId="15" r:id="rId3"/>
    <sheet name="Table S6C" sheetId="16" r:id="rId4"/>
    <sheet name="Table S6D" sheetId="4" r:id="rId5"/>
    <sheet name="Table S6E" sheetId="17" r:id="rId6"/>
    <sheet name="Table S6F" sheetId="18" r:id="rId7"/>
    <sheet name="Table S6G" sheetId="19" r:id="rId8"/>
    <sheet name="Table S6H" sheetId="20" r:id="rId9"/>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B41" i="17" l="1"/>
  <c r="X8" i="16"/>
  <c r="W8" i="16"/>
  <c r="X7" i="16"/>
  <c r="W7" i="16"/>
  <c r="X6" i="16"/>
  <c r="W6" i="16"/>
  <c r="X5" i="16"/>
  <c r="W5" i="16"/>
  <c r="X4" i="16"/>
  <c r="W4" i="16"/>
  <c r="X3" i="16"/>
  <c r="W3" i="16"/>
  <c r="X1155" i="14"/>
  <c r="W1155" i="14"/>
  <c r="X1154" i="14"/>
  <c r="W1154" i="14"/>
  <c r="X1153" i="14"/>
  <c r="W1153" i="14"/>
  <c r="X1152" i="14"/>
  <c r="W1152" i="14"/>
  <c r="X1151" i="14"/>
  <c r="W1151" i="14"/>
  <c r="X1150" i="14"/>
  <c r="W1150" i="14"/>
  <c r="X1149" i="14"/>
  <c r="W1149" i="14"/>
  <c r="X1148" i="14"/>
  <c r="W1148" i="14"/>
  <c r="X1147" i="14"/>
  <c r="W1147" i="14"/>
  <c r="X1146" i="14"/>
  <c r="W1146" i="14"/>
  <c r="X1145" i="14"/>
  <c r="W1145" i="14"/>
  <c r="X1144" i="14"/>
  <c r="W1144" i="14"/>
  <c r="X1143" i="14"/>
  <c r="W1143" i="14"/>
  <c r="X1142" i="14"/>
  <c r="W1142" i="14"/>
  <c r="X1141" i="14"/>
  <c r="W1141" i="14"/>
  <c r="X1140" i="14"/>
  <c r="W1140" i="14"/>
  <c r="X1139" i="14"/>
  <c r="W1139" i="14"/>
  <c r="X1138" i="14"/>
  <c r="W1138" i="14"/>
  <c r="X1137" i="14"/>
  <c r="W1137" i="14"/>
  <c r="X1136" i="14"/>
  <c r="W1136" i="14"/>
  <c r="X1135" i="14"/>
  <c r="W1135" i="14"/>
  <c r="X1134" i="14"/>
  <c r="W1134" i="14"/>
  <c r="X1133" i="14"/>
  <c r="W1133" i="14"/>
  <c r="X1132" i="14"/>
  <c r="W1132" i="14"/>
  <c r="X1131" i="14"/>
  <c r="W1131" i="14"/>
  <c r="X1130" i="14"/>
  <c r="W1130" i="14"/>
  <c r="X1129" i="14"/>
  <c r="W1129" i="14"/>
  <c r="X1128" i="14"/>
  <c r="W1128" i="14"/>
  <c r="X1127" i="14"/>
  <c r="W1127" i="14"/>
  <c r="X1126" i="14"/>
  <c r="W1126" i="14"/>
  <c r="X1125" i="14"/>
  <c r="W1125" i="14"/>
  <c r="X1124" i="14"/>
  <c r="W1124" i="14"/>
  <c r="X1123" i="14"/>
  <c r="W1123" i="14"/>
  <c r="X1122" i="14"/>
  <c r="W1122" i="14"/>
  <c r="X1121" i="14"/>
  <c r="W1121" i="14"/>
  <c r="X1120" i="14"/>
  <c r="W1120" i="14"/>
  <c r="X1119" i="14"/>
  <c r="W1119" i="14"/>
  <c r="X1118" i="14"/>
  <c r="W1118" i="14"/>
  <c r="X1117" i="14"/>
  <c r="W1117" i="14"/>
  <c r="X1116" i="14"/>
  <c r="W1116" i="14"/>
  <c r="X1115" i="14"/>
  <c r="W1115" i="14"/>
  <c r="X1114" i="14"/>
  <c r="W1114" i="14"/>
  <c r="X1113" i="14"/>
  <c r="W1113" i="14"/>
  <c r="X1112" i="14"/>
  <c r="W1112" i="14"/>
  <c r="X1111" i="14"/>
  <c r="W1111" i="14"/>
  <c r="X1110" i="14"/>
  <c r="W1110" i="14"/>
  <c r="X1109" i="14"/>
  <c r="W1109" i="14"/>
  <c r="X1108" i="14"/>
  <c r="W1108" i="14"/>
  <c r="X1107" i="14"/>
  <c r="W1107" i="14"/>
  <c r="X1106" i="14"/>
  <c r="W1106" i="14"/>
  <c r="X1105" i="14"/>
  <c r="W1105" i="14"/>
  <c r="X1104" i="14"/>
  <c r="W1104" i="14"/>
  <c r="X1103" i="14"/>
  <c r="W1103" i="14"/>
  <c r="X1102" i="14"/>
  <c r="W1102" i="14"/>
  <c r="X1101" i="14"/>
  <c r="W1101" i="14"/>
  <c r="X1100" i="14"/>
  <c r="W1100" i="14"/>
  <c r="X1099" i="14"/>
  <c r="W1099" i="14"/>
  <c r="X1098" i="14"/>
  <c r="W1098" i="14"/>
  <c r="X1097" i="14"/>
  <c r="W1097" i="14"/>
  <c r="X1096" i="14"/>
  <c r="W1096" i="14"/>
  <c r="X1095" i="14"/>
  <c r="W1095" i="14"/>
  <c r="X1094" i="14"/>
  <c r="W1094" i="14"/>
  <c r="X1093" i="14"/>
  <c r="W1093" i="14"/>
  <c r="X1092" i="14"/>
  <c r="W1092" i="14"/>
  <c r="X1091" i="14"/>
  <c r="W1091" i="14"/>
  <c r="X1090" i="14"/>
  <c r="W1090" i="14"/>
  <c r="X1089" i="14"/>
  <c r="W1089" i="14"/>
  <c r="X1088" i="14"/>
  <c r="W1088" i="14"/>
  <c r="X1087" i="14"/>
  <c r="W1087" i="14"/>
  <c r="X1086" i="14"/>
  <c r="W1086" i="14"/>
  <c r="X1085" i="14"/>
  <c r="W1085" i="14"/>
  <c r="X1084" i="14"/>
  <c r="W1084" i="14"/>
  <c r="X1083" i="14"/>
  <c r="W1083" i="14"/>
  <c r="X1082" i="14"/>
  <c r="W1082" i="14"/>
  <c r="X1081" i="14"/>
  <c r="W1081" i="14"/>
  <c r="X1080" i="14"/>
  <c r="W1080" i="14"/>
  <c r="X1079" i="14"/>
  <c r="W1079" i="14"/>
  <c r="X1078" i="14"/>
  <c r="W1078" i="14"/>
  <c r="X1077" i="14"/>
  <c r="W1077" i="14"/>
  <c r="X1076" i="14"/>
  <c r="W1076" i="14"/>
  <c r="X1075" i="14"/>
  <c r="W1075" i="14"/>
  <c r="X1074" i="14"/>
  <c r="W1074" i="14"/>
  <c r="X1073" i="14"/>
  <c r="W1073" i="14"/>
  <c r="X1072" i="14"/>
  <c r="W1072" i="14"/>
  <c r="X1071" i="14"/>
  <c r="W1071" i="14"/>
  <c r="X1070" i="14"/>
  <c r="W1070" i="14"/>
  <c r="X1069" i="14"/>
  <c r="W1069" i="14"/>
  <c r="X1068" i="14"/>
  <c r="W1068" i="14"/>
  <c r="X1067" i="14"/>
  <c r="W1067" i="14"/>
  <c r="X1066" i="14"/>
  <c r="W1066" i="14"/>
  <c r="X1065" i="14"/>
  <c r="W1065" i="14"/>
  <c r="X1064" i="14"/>
  <c r="W1064" i="14"/>
  <c r="X1063" i="14"/>
  <c r="W1063" i="14"/>
  <c r="X1062" i="14"/>
  <c r="W1062" i="14"/>
  <c r="X1061" i="14"/>
  <c r="W1061" i="14"/>
  <c r="X1060" i="14"/>
  <c r="W1060" i="14"/>
  <c r="X1059" i="14"/>
  <c r="W1059" i="14"/>
  <c r="X1058" i="14"/>
  <c r="W1058" i="14"/>
  <c r="X1057" i="14"/>
  <c r="W1057" i="14"/>
  <c r="X1056" i="14"/>
  <c r="W1056" i="14"/>
  <c r="X1055" i="14"/>
  <c r="W1055" i="14"/>
  <c r="X1054" i="14"/>
  <c r="W1054" i="14"/>
  <c r="X1053" i="14"/>
  <c r="W1053" i="14"/>
  <c r="X1052" i="14"/>
  <c r="W1052" i="14"/>
  <c r="X1051" i="14"/>
  <c r="W1051" i="14"/>
  <c r="X1050" i="14"/>
  <c r="W1050" i="14"/>
  <c r="X1049" i="14"/>
  <c r="W1049" i="14"/>
  <c r="X1048" i="14"/>
  <c r="W1048" i="14"/>
  <c r="X1047" i="14"/>
  <c r="W1047" i="14"/>
  <c r="X1046" i="14"/>
  <c r="W1046" i="14"/>
  <c r="X1045" i="14"/>
  <c r="W1045" i="14"/>
  <c r="X1044" i="14"/>
  <c r="W1044" i="14"/>
  <c r="X1043" i="14"/>
  <c r="W1043" i="14"/>
  <c r="X1042" i="14"/>
  <c r="W1042" i="14"/>
  <c r="X1041" i="14"/>
  <c r="W1041" i="14"/>
  <c r="X1040" i="14"/>
  <c r="W1040" i="14"/>
  <c r="X1039" i="14"/>
  <c r="W1039" i="14"/>
  <c r="X1038" i="14"/>
  <c r="W1038" i="14"/>
  <c r="X1037" i="14"/>
  <c r="W1037" i="14"/>
  <c r="X1036" i="14"/>
  <c r="W1036" i="14"/>
  <c r="X1035" i="14"/>
  <c r="W1035" i="14"/>
  <c r="X1034" i="14"/>
  <c r="W1034" i="14"/>
  <c r="X1033" i="14"/>
  <c r="W1033" i="14"/>
  <c r="X1032" i="14"/>
  <c r="W1032" i="14"/>
  <c r="X1031" i="14"/>
  <c r="W1031" i="14"/>
  <c r="X1030" i="14"/>
  <c r="W1030" i="14"/>
  <c r="X1029" i="14"/>
  <c r="W1029" i="14"/>
  <c r="X1028" i="14"/>
  <c r="W1028" i="14"/>
  <c r="X1027" i="14"/>
  <c r="W1027" i="14"/>
  <c r="X1026" i="14"/>
  <c r="W1026" i="14"/>
  <c r="X1025" i="14"/>
  <c r="W1025" i="14"/>
  <c r="X1024" i="14"/>
  <c r="W1024" i="14"/>
  <c r="X1023" i="14"/>
  <c r="W1023" i="14"/>
  <c r="X1022" i="14"/>
  <c r="W1022" i="14"/>
  <c r="X1021" i="14"/>
  <c r="W1021" i="14"/>
  <c r="X1020" i="14"/>
  <c r="W1020" i="14"/>
  <c r="X1019" i="14"/>
  <c r="W1019" i="14"/>
  <c r="X1018" i="14"/>
  <c r="W1018" i="14"/>
  <c r="X1017" i="14"/>
  <c r="W1017" i="14"/>
  <c r="X1016" i="14"/>
  <c r="W1016" i="14"/>
  <c r="X1015" i="14"/>
  <c r="W1015" i="14"/>
  <c r="X1014" i="14"/>
  <c r="W1014" i="14"/>
  <c r="X1013" i="14"/>
  <c r="W1013" i="14"/>
  <c r="X1012" i="14"/>
  <c r="W1012" i="14"/>
  <c r="X1011" i="14"/>
  <c r="W1011" i="14"/>
  <c r="X1010" i="14"/>
  <c r="W1010" i="14"/>
  <c r="X1009" i="14"/>
  <c r="W1009" i="14"/>
  <c r="X1008" i="14"/>
  <c r="W1008" i="14"/>
  <c r="X1007" i="14"/>
  <c r="W1007" i="14"/>
  <c r="X1006" i="14"/>
  <c r="W1006" i="14"/>
  <c r="X1005" i="14"/>
  <c r="W1005" i="14"/>
  <c r="X1004" i="14"/>
  <c r="W1004" i="14"/>
  <c r="X1003" i="14"/>
  <c r="W1003" i="14"/>
  <c r="X1002" i="14"/>
  <c r="W1002" i="14"/>
  <c r="X1001" i="14"/>
  <c r="W1001" i="14"/>
  <c r="X1000" i="14"/>
  <c r="W1000" i="14"/>
  <c r="X999" i="14"/>
  <c r="W999" i="14"/>
  <c r="X998" i="14"/>
  <c r="W998" i="14"/>
  <c r="X997" i="14"/>
  <c r="W997" i="14"/>
  <c r="X996" i="14"/>
  <c r="W996" i="14"/>
  <c r="X995" i="14"/>
  <c r="W995" i="14"/>
  <c r="X994" i="14"/>
  <c r="W994" i="14"/>
  <c r="X993" i="14"/>
  <c r="W993" i="14"/>
  <c r="X992" i="14"/>
  <c r="W992" i="14"/>
  <c r="X991" i="14"/>
  <c r="W991" i="14"/>
  <c r="X990" i="14"/>
  <c r="W990" i="14"/>
  <c r="X989" i="14"/>
  <c r="W989" i="14"/>
  <c r="X988" i="14"/>
  <c r="W988" i="14"/>
  <c r="X987" i="14"/>
  <c r="W987" i="14"/>
  <c r="X986" i="14"/>
  <c r="W986" i="14"/>
  <c r="X985" i="14"/>
  <c r="W985" i="14"/>
  <c r="X984" i="14"/>
  <c r="W984" i="14"/>
  <c r="X983" i="14"/>
  <c r="W983" i="14"/>
  <c r="X982" i="14"/>
  <c r="W982" i="14"/>
  <c r="X981" i="14"/>
  <c r="W981" i="14"/>
  <c r="X980" i="14"/>
  <c r="W980" i="14"/>
  <c r="X979" i="14"/>
  <c r="W979" i="14"/>
  <c r="X978" i="14"/>
  <c r="W978" i="14"/>
  <c r="X977" i="14"/>
  <c r="W977" i="14"/>
  <c r="X976" i="14"/>
  <c r="W976" i="14"/>
  <c r="X975" i="14"/>
  <c r="W975" i="14"/>
  <c r="X974" i="14"/>
  <c r="W974" i="14"/>
  <c r="X973" i="14"/>
  <c r="W973" i="14"/>
  <c r="X972" i="14"/>
  <c r="W972" i="14"/>
  <c r="X971" i="14"/>
  <c r="W971" i="14"/>
  <c r="X970" i="14"/>
  <c r="W970" i="14"/>
  <c r="X969" i="14"/>
  <c r="W969" i="14"/>
  <c r="X968" i="14"/>
  <c r="W968" i="14"/>
  <c r="X967" i="14"/>
  <c r="W967" i="14"/>
  <c r="X966" i="14"/>
  <c r="W966" i="14"/>
  <c r="X965" i="14"/>
  <c r="W965" i="14"/>
  <c r="X964" i="14"/>
  <c r="W964" i="14"/>
  <c r="X963" i="14"/>
  <c r="W963" i="14"/>
  <c r="X962" i="14"/>
  <c r="W962" i="14"/>
  <c r="X961" i="14"/>
  <c r="W961" i="14"/>
  <c r="X960" i="14"/>
  <c r="W960" i="14"/>
  <c r="X959" i="14"/>
  <c r="W959" i="14"/>
  <c r="X958" i="14"/>
  <c r="W958" i="14"/>
  <c r="X957" i="14"/>
  <c r="W957" i="14"/>
  <c r="X956" i="14"/>
  <c r="W956" i="14"/>
  <c r="X955" i="14"/>
  <c r="W955" i="14"/>
  <c r="X954" i="14"/>
  <c r="W954" i="14"/>
  <c r="X953" i="14"/>
  <c r="W953" i="14"/>
  <c r="X952" i="14"/>
  <c r="W952" i="14"/>
  <c r="X951" i="14"/>
  <c r="W951" i="14"/>
  <c r="X950" i="14"/>
  <c r="W950" i="14"/>
  <c r="X949" i="14"/>
  <c r="W949" i="14"/>
  <c r="X948" i="14"/>
  <c r="W948" i="14"/>
  <c r="X947" i="14"/>
  <c r="W947" i="14"/>
  <c r="X946" i="14"/>
  <c r="W946" i="14"/>
  <c r="X945" i="14"/>
  <c r="W945" i="14"/>
  <c r="X944" i="14"/>
  <c r="W944" i="14"/>
  <c r="X943" i="14"/>
  <c r="W943" i="14"/>
  <c r="X942" i="14"/>
  <c r="W942" i="14"/>
  <c r="X941" i="14"/>
  <c r="W941" i="14"/>
  <c r="X940" i="14"/>
  <c r="W940" i="14"/>
  <c r="X939" i="14"/>
  <c r="W939" i="14"/>
  <c r="X938" i="14"/>
  <c r="W938" i="14"/>
  <c r="X937" i="14"/>
  <c r="W937" i="14"/>
  <c r="X936" i="14"/>
  <c r="W936" i="14"/>
  <c r="X935" i="14"/>
  <c r="W935" i="14"/>
  <c r="X934" i="14"/>
  <c r="W934" i="14"/>
  <c r="X933" i="14"/>
  <c r="W933" i="14"/>
  <c r="X932" i="14"/>
  <c r="W932" i="14"/>
  <c r="X931" i="14"/>
  <c r="W931" i="14"/>
  <c r="X930" i="14"/>
  <c r="W930" i="14"/>
  <c r="X929" i="14"/>
  <c r="W929" i="14"/>
  <c r="X928" i="14"/>
  <c r="W928" i="14"/>
  <c r="X927" i="14"/>
  <c r="W927" i="14"/>
  <c r="X926" i="14"/>
  <c r="W926" i="14"/>
  <c r="X925" i="14"/>
  <c r="W925" i="14"/>
  <c r="X924" i="14"/>
  <c r="W924" i="14"/>
  <c r="X923" i="14"/>
  <c r="W923" i="14"/>
  <c r="X922" i="14"/>
  <c r="W922" i="14"/>
  <c r="X921" i="14"/>
  <c r="W921" i="14"/>
  <c r="X920" i="14"/>
  <c r="W920" i="14"/>
  <c r="X919" i="14"/>
  <c r="W919" i="14"/>
  <c r="X918" i="14"/>
  <c r="W918" i="14"/>
  <c r="X917" i="14"/>
  <c r="W917" i="14"/>
  <c r="X916" i="14"/>
  <c r="W916" i="14"/>
  <c r="X915" i="14"/>
  <c r="W915" i="14"/>
  <c r="X914" i="14"/>
  <c r="W914" i="14"/>
  <c r="X913" i="14"/>
  <c r="W913" i="14"/>
  <c r="X912" i="14"/>
  <c r="W912" i="14"/>
  <c r="X911" i="14"/>
  <c r="W911" i="14"/>
  <c r="X910" i="14"/>
  <c r="W910" i="14"/>
  <c r="X909" i="14"/>
  <c r="W909" i="14"/>
  <c r="X908" i="14"/>
  <c r="W908" i="14"/>
  <c r="X907" i="14"/>
  <c r="W907" i="14"/>
  <c r="X906" i="14"/>
  <c r="W906" i="14"/>
  <c r="X905" i="14"/>
  <c r="W905" i="14"/>
  <c r="X904" i="14"/>
  <c r="W904" i="14"/>
  <c r="X903" i="14"/>
  <c r="W903" i="14"/>
  <c r="X902" i="14"/>
  <c r="W902" i="14"/>
  <c r="X901" i="14"/>
  <c r="W901" i="14"/>
  <c r="X900" i="14"/>
  <c r="W900" i="14"/>
  <c r="X899" i="14"/>
  <c r="W899" i="14"/>
  <c r="X898" i="14"/>
  <c r="W898" i="14"/>
  <c r="X897" i="14"/>
  <c r="W897" i="14"/>
  <c r="X896" i="14"/>
  <c r="W896" i="14"/>
  <c r="X895" i="14"/>
  <c r="W895" i="14"/>
  <c r="X894" i="14"/>
  <c r="W894" i="14"/>
  <c r="X893" i="14"/>
  <c r="W893" i="14"/>
  <c r="X892" i="14"/>
  <c r="W892" i="14"/>
  <c r="X891" i="14"/>
  <c r="W891" i="14"/>
  <c r="X890" i="14"/>
  <c r="W890" i="14"/>
  <c r="X889" i="14"/>
  <c r="W889" i="14"/>
  <c r="X888" i="14"/>
  <c r="W888" i="14"/>
  <c r="X887" i="14"/>
  <c r="W887" i="14"/>
  <c r="X886" i="14"/>
  <c r="W886" i="14"/>
  <c r="X885" i="14"/>
  <c r="W885" i="14"/>
  <c r="X884" i="14"/>
  <c r="W884" i="14"/>
  <c r="X883" i="14"/>
  <c r="W883" i="14"/>
  <c r="X882" i="14"/>
  <c r="W882" i="14"/>
  <c r="X881" i="14"/>
  <c r="W881" i="14"/>
  <c r="X880" i="14"/>
  <c r="W880" i="14"/>
  <c r="X879" i="14"/>
  <c r="W879" i="14"/>
  <c r="X878" i="14"/>
  <c r="W878" i="14"/>
  <c r="X877" i="14"/>
  <c r="W877" i="14"/>
  <c r="X876" i="14"/>
  <c r="W876" i="14"/>
  <c r="X875" i="14"/>
  <c r="W875" i="14"/>
  <c r="X874" i="14"/>
  <c r="W874" i="14"/>
  <c r="X873" i="14"/>
  <c r="W873" i="14"/>
  <c r="X872" i="14"/>
  <c r="W872" i="14"/>
  <c r="X871" i="14"/>
  <c r="W871" i="14"/>
  <c r="X870" i="14"/>
  <c r="W870" i="14"/>
  <c r="X869" i="14"/>
  <c r="W869" i="14"/>
  <c r="X868" i="14"/>
  <c r="W868" i="14"/>
  <c r="X867" i="14"/>
  <c r="W867" i="14"/>
  <c r="X866" i="14"/>
  <c r="W866" i="14"/>
  <c r="X865" i="14"/>
  <c r="W865" i="14"/>
  <c r="X864" i="14"/>
  <c r="W864" i="14"/>
  <c r="X863" i="14"/>
  <c r="W863" i="14"/>
  <c r="X862" i="14"/>
  <c r="W862" i="14"/>
  <c r="X861" i="14"/>
  <c r="W861" i="14"/>
  <c r="X860" i="14"/>
  <c r="W860" i="14"/>
  <c r="X859" i="14"/>
  <c r="W859" i="14"/>
  <c r="X858" i="14"/>
  <c r="W858" i="14"/>
  <c r="X857" i="14"/>
  <c r="W857" i="14"/>
  <c r="X856" i="14"/>
  <c r="W856" i="14"/>
  <c r="X855" i="14"/>
  <c r="W855" i="14"/>
  <c r="X854" i="14"/>
  <c r="W854" i="14"/>
  <c r="X853" i="14"/>
  <c r="W853" i="14"/>
  <c r="X852" i="14"/>
  <c r="W852" i="14"/>
  <c r="X851" i="14"/>
  <c r="W851" i="14"/>
  <c r="X850" i="14"/>
  <c r="W850" i="14"/>
  <c r="X849" i="14"/>
  <c r="W849" i="14"/>
  <c r="X848" i="14"/>
  <c r="W848" i="14"/>
  <c r="X847" i="14"/>
  <c r="W847" i="14"/>
  <c r="X846" i="14"/>
  <c r="W846" i="14"/>
  <c r="X845" i="14"/>
  <c r="W845" i="14"/>
  <c r="X844" i="14"/>
  <c r="W844" i="14"/>
  <c r="X843" i="14"/>
  <c r="W843" i="14"/>
  <c r="X842" i="14"/>
  <c r="W842" i="14"/>
  <c r="X841" i="14"/>
  <c r="W841" i="14"/>
  <c r="X840" i="14"/>
  <c r="W840" i="14"/>
  <c r="X839" i="14"/>
  <c r="W839" i="14"/>
  <c r="X838" i="14"/>
  <c r="W838" i="14"/>
  <c r="X837" i="14"/>
  <c r="W837" i="14"/>
  <c r="X836" i="14"/>
  <c r="W836" i="14"/>
  <c r="X835" i="14"/>
  <c r="W835" i="14"/>
  <c r="X834" i="14"/>
  <c r="W834" i="14"/>
  <c r="X833" i="14"/>
  <c r="W833" i="14"/>
  <c r="X832" i="14"/>
  <c r="W832" i="14"/>
  <c r="X831" i="14"/>
  <c r="W831" i="14"/>
  <c r="X830" i="14"/>
  <c r="W830" i="14"/>
  <c r="X829" i="14"/>
  <c r="W829" i="14"/>
  <c r="X828" i="14"/>
  <c r="W828" i="14"/>
  <c r="X827" i="14"/>
  <c r="W827" i="14"/>
  <c r="X826" i="14"/>
  <c r="W826" i="14"/>
  <c r="X825" i="14"/>
  <c r="W825" i="14"/>
  <c r="X824" i="14"/>
  <c r="W824" i="14"/>
  <c r="X823" i="14"/>
  <c r="W823" i="14"/>
  <c r="X822" i="14"/>
  <c r="W822" i="14"/>
  <c r="X821" i="14"/>
  <c r="W821" i="14"/>
  <c r="X820" i="14"/>
  <c r="W820" i="14"/>
  <c r="X819" i="14"/>
  <c r="W819" i="14"/>
  <c r="X818" i="14"/>
  <c r="W818" i="14"/>
  <c r="X817" i="14"/>
  <c r="W817" i="14"/>
  <c r="X816" i="14"/>
  <c r="W816" i="14"/>
  <c r="X815" i="14"/>
  <c r="W815" i="14"/>
  <c r="X814" i="14"/>
  <c r="W814" i="14"/>
  <c r="X813" i="14"/>
  <c r="W813" i="14"/>
  <c r="X812" i="14"/>
  <c r="W812" i="14"/>
  <c r="X811" i="14"/>
  <c r="W811" i="14"/>
  <c r="X810" i="14"/>
  <c r="W810" i="14"/>
  <c r="X809" i="14"/>
  <c r="W809" i="14"/>
  <c r="X808" i="14"/>
  <c r="W808" i="14"/>
  <c r="X807" i="14"/>
  <c r="W807" i="14"/>
  <c r="X806" i="14"/>
  <c r="W806" i="14"/>
  <c r="X805" i="14"/>
  <c r="W805" i="14"/>
  <c r="X804" i="14"/>
  <c r="W804" i="14"/>
  <c r="X803" i="14"/>
  <c r="W803" i="14"/>
  <c r="X802" i="14"/>
  <c r="W802" i="14"/>
  <c r="X801" i="14"/>
  <c r="W801" i="14"/>
  <c r="X800" i="14"/>
  <c r="W800" i="14"/>
  <c r="X799" i="14"/>
  <c r="W799" i="14"/>
  <c r="X798" i="14"/>
  <c r="W798" i="14"/>
  <c r="X797" i="14"/>
  <c r="W797" i="14"/>
  <c r="X796" i="14"/>
  <c r="W796" i="14"/>
  <c r="X795" i="14"/>
  <c r="W795" i="14"/>
  <c r="X794" i="14"/>
  <c r="W794" i="14"/>
  <c r="X793" i="14"/>
  <c r="W793" i="14"/>
  <c r="X792" i="14"/>
  <c r="W792" i="14"/>
  <c r="X791" i="14"/>
  <c r="W791" i="14"/>
  <c r="X790" i="14"/>
  <c r="W790" i="14"/>
  <c r="X789" i="14"/>
  <c r="W789" i="14"/>
  <c r="X788" i="14"/>
  <c r="W788" i="14"/>
  <c r="X787" i="14"/>
  <c r="W787" i="14"/>
  <c r="X786" i="14"/>
  <c r="W786" i="14"/>
  <c r="X785" i="14"/>
  <c r="W785" i="14"/>
  <c r="X784" i="14"/>
  <c r="W784" i="14"/>
  <c r="X783" i="14"/>
  <c r="W783" i="14"/>
  <c r="X782" i="14"/>
  <c r="W782" i="14"/>
  <c r="X781" i="14"/>
  <c r="W781" i="14"/>
  <c r="X780" i="14"/>
  <c r="W780" i="14"/>
  <c r="X779" i="14"/>
  <c r="W779" i="14"/>
  <c r="X778" i="14"/>
  <c r="W778" i="14"/>
  <c r="X777" i="14"/>
  <c r="W777" i="14"/>
  <c r="X776" i="14"/>
  <c r="W776" i="14"/>
  <c r="X775" i="14"/>
  <c r="W775" i="14"/>
  <c r="X774" i="14"/>
  <c r="W774" i="14"/>
  <c r="X773" i="14"/>
  <c r="W773" i="14"/>
  <c r="X772" i="14"/>
  <c r="W772" i="14"/>
  <c r="X771" i="14"/>
  <c r="W771" i="14"/>
  <c r="X770" i="14"/>
  <c r="W770" i="14"/>
  <c r="X769" i="14"/>
  <c r="W769" i="14"/>
  <c r="X768" i="14"/>
  <c r="W768" i="14"/>
  <c r="X767" i="14"/>
  <c r="W767" i="14"/>
  <c r="X766" i="14"/>
  <c r="W766" i="14"/>
  <c r="X765" i="14"/>
  <c r="W765" i="14"/>
  <c r="X764" i="14"/>
  <c r="W764" i="14"/>
  <c r="X763" i="14"/>
  <c r="W763" i="14"/>
  <c r="X762" i="14"/>
  <c r="W762" i="14"/>
  <c r="X761" i="14"/>
  <c r="W761" i="14"/>
  <c r="X760" i="14"/>
  <c r="W760" i="14"/>
  <c r="X759" i="14"/>
  <c r="W759" i="14"/>
  <c r="X758" i="14"/>
  <c r="W758" i="14"/>
  <c r="X757" i="14"/>
  <c r="W757" i="14"/>
  <c r="X756" i="14"/>
  <c r="W756" i="14"/>
  <c r="X755" i="14"/>
  <c r="W755" i="14"/>
  <c r="X754" i="14"/>
  <c r="W754" i="14"/>
  <c r="X753" i="14"/>
  <c r="W753" i="14"/>
  <c r="X752" i="14"/>
  <c r="W752" i="14"/>
  <c r="X751" i="14"/>
  <c r="W751" i="14"/>
  <c r="X750" i="14"/>
  <c r="W750" i="14"/>
  <c r="X749" i="14"/>
  <c r="W749" i="14"/>
  <c r="X748" i="14"/>
  <c r="W748" i="14"/>
  <c r="X747" i="14"/>
  <c r="W747" i="14"/>
  <c r="X746" i="14"/>
  <c r="W746" i="14"/>
  <c r="X745" i="14"/>
  <c r="W745" i="14"/>
  <c r="X744" i="14"/>
  <c r="W744" i="14"/>
  <c r="X743" i="14"/>
  <c r="W743" i="14"/>
  <c r="X742" i="14"/>
  <c r="W742" i="14"/>
  <c r="X741" i="14"/>
  <c r="W741" i="14"/>
  <c r="X740" i="14"/>
  <c r="W740" i="14"/>
  <c r="X739" i="14"/>
  <c r="W739" i="14"/>
  <c r="X738" i="14"/>
  <c r="W738" i="14"/>
  <c r="X737" i="14"/>
  <c r="W737" i="14"/>
  <c r="X736" i="14"/>
  <c r="W736" i="14"/>
  <c r="X735" i="14"/>
  <c r="W735" i="14"/>
  <c r="X734" i="14"/>
  <c r="W734" i="14"/>
  <c r="X733" i="14"/>
  <c r="W733" i="14"/>
  <c r="X732" i="14"/>
  <c r="W732" i="14"/>
  <c r="X731" i="14"/>
  <c r="W731" i="14"/>
  <c r="X730" i="14"/>
  <c r="W730" i="14"/>
  <c r="X729" i="14"/>
  <c r="W729" i="14"/>
  <c r="X728" i="14"/>
  <c r="W728" i="14"/>
  <c r="X727" i="14"/>
  <c r="W727" i="14"/>
  <c r="X726" i="14"/>
  <c r="W726" i="14"/>
  <c r="X725" i="14"/>
  <c r="W725" i="14"/>
  <c r="X724" i="14"/>
  <c r="W724" i="14"/>
  <c r="X723" i="14"/>
  <c r="W723" i="14"/>
  <c r="X722" i="14"/>
  <c r="W722" i="14"/>
  <c r="X721" i="14"/>
  <c r="W721" i="14"/>
  <c r="X720" i="14"/>
  <c r="W720" i="14"/>
  <c r="X719" i="14"/>
  <c r="W719" i="14"/>
  <c r="X718" i="14"/>
  <c r="W718" i="14"/>
  <c r="X717" i="14"/>
  <c r="W717" i="14"/>
  <c r="X716" i="14"/>
  <c r="W716" i="14"/>
  <c r="X715" i="14"/>
  <c r="W715" i="14"/>
  <c r="X714" i="14"/>
  <c r="W714" i="14"/>
  <c r="X713" i="14"/>
  <c r="W713" i="14"/>
  <c r="X712" i="14"/>
  <c r="W712" i="14"/>
  <c r="X711" i="14"/>
  <c r="W711" i="14"/>
  <c r="X710" i="14"/>
  <c r="W710" i="14"/>
  <c r="X709" i="14"/>
  <c r="W709" i="14"/>
  <c r="X708" i="14"/>
  <c r="W708" i="14"/>
  <c r="X707" i="14"/>
  <c r="W707" i="14"/>
  <c r="X706" i="14"/>
  <c r="W706" i="14"/>
  <c r="X705" i="14"/>
  <c r="W705" i="14"/>
  <c r="X704" i="14"/>
  <c r="W704" i="14"/>
  <c r="X703" i="14"/>
  <c r="W703" i="14"/>
  <c r="X702" i="14"/>
  <c r="W702" i="14"/>
  <c r="X701" i="14"/>
  <c r="W701" i="14"/>
  <c r="X700" i="14"/>
  <c r="W700" i="14"/>
  <c r="X699" i="14"/>
  <c r="W699" i="14"/>
  <c r="X698" i="14"/>
  <c r="W698" i="14"/>
  <c r="X697" i="14"/>
  <c r="W697" i="14"/>
  <c r="X696" i="14"/>
  <c r="W696" i="14"/>
  <c r="X695" i="14"/>
  <c r="W695" i="14"/>
  <c r="X694" i="14"/>
  <c r="W694" i="14"/>
  <c r="X693" i="14"/>
  <c r="W693" i="14"/>
  <c r="X692" i="14"/>
  <c r="W692" i="14"/>
  <c r="X691" i="14"/>
  <c r="W691" i="14"/>
  <c r="X690" i="14"/>
  <c r="W690" i="14"/>
  <c r="X689" i="14"/>
  <c r="W689" i="14"/>
  <c r="X688" i="14"/>
  <c r="W688" i="14"/>
  <c r="X687" i="14"/>
  <c r="W687" i="14"/>
  <c r="X686" i="14"/>
  <c r="W686" i="14"/>
  <c r="X685" i="14"/>
  <c r="W685" i="14"/>
  <c r="X684" i="14"/>
  <c r="W684" i="14"/>
  <c r="X683" i="14"/>
  <c r="W683" i="14"/>
  <c r="X682" i="14"/>
  <c r="W682" i="14"/>
  <c r="X681" i="14"/>
  <c r="W681" i="14"/>
  <c r="X680" i="14"/>
  <c r="W680" i="14"/>
  <c r="X679" i="14"/>
  <c r="W679" i="14"/>
  <c r="X678" i="14"/>
  <c r="W678" i="14"/>
  <c r="X677" i="14"/>
  <c r="W677" i="14"/>
  <c r="X676" i="14"/>
  <c r="W676" i="14"/>
  <c r="X675" i="14"/>
  <c r="W675" i="14"/>
  <c r="X674" i="14"/>
  <c r="W674" i="14"/>
  <c r="X673" i="14"/>
  <c r="W673" i="14"/>
  <c r="X672" i="14"/>
  <c r="W672" i="14"/>
  <c r="X671" i="14"/>
  <c r="W671" i="14"/>
  <c r="X670" i="14"/>
  <c r="W670" i="14"/>
  <c r="X669" i="14"/>
  <c r="W669" i="14"/>
  <c r="X668" i="14"/>
  <c r="W668" i="14"/>
  <c r="X667" i="14"/>
  <c r="W667" i="14"/>
  <c r="X666" i="14"/>
  <c r="W666" i="14"/>
  <c r="X665" i="14"/>
  <c r="W665" i="14"/>
  <c r="X664" i="14"/>
  <c r="W664" i="14"/>
  <c r="X663" i="14"/>
  <c r="W663" i="14"/>
  <c r="X662" i="14"/>
  <c r="W662" i="14"/>
  <c r="X661" i="14"/>
  <c r="W661" i="14"/>
  <c r="X660" i="14"/>
  <c r="W660" i="14"/>
  <c r="X659" i="14"/>
  <c r="W659" i="14"/>
  <c r="X658" i="14"/>
  <c r="W658" i="14"/>
  <c r="X657" i="14"/>
  <c r="W657" i="14"/>
  <c r="X656" i="14"/>
  <c r="W656" i="14"/>
  <c r="X655" i="14"/>
  <c r="W655" i="14"/>
  <c r="X654" i="14"/>
  <c r="W654" i="14"/>
  <c r="X653" i="14"/>
  <c r="W653" i="14"/>
  <c r="X652" i="14"/>
  <c r="W652" i="14"/>
  <c r="X651" i="14"/>
  <c r="W651" i="14"/>
  <c r="X650" i="14"/>
  <c r="W650" i="14"/>
  <c r="X649" i="14"/>
  <c r="W649" i="14"/>
  <c r="X648" i="14"/>
  <c r="W648" i="14"/>
  <c r="X647" i="14"/>
  <c r="W647" i="14"/>
  <c r="X646" i="14"/>
  <c r="W646" i="14"/>
  <c r="X645" i="14"/>
  <c r="W645" i="14"/>
  <c r="X644" i="14"/>
  <c r="W644" i="14"/>
  <c r="X643" i="14"/>
  <c r="W643" i="14"/>
  <c r="X642" i="14"/>
  <c r="W642" i="14"/>
  <c r="X641" i="14"/>
  <c r="W641" i="14"/>
  <c r="X640" i="14"/>
  <c r="W640" i="14"/>
  <c r="X639" i="14"/>
  <c r="W639" i="14"/>
  <c r="X638" i="14"/>
  <c r="W638" i="14"/>
  <c r="X637" i="14"/>
  <c r="W637" i="14"/>
  <c r="X636" i="14"/>
  <c r="W636" i="14"/>
  <c r="X635" i="14"/>
  <c r="W635" i="14"/>
  <c r="X634" i="14"/>
  <c r="W634" i="14"/>
  <c r="X633" i="14"/>
  <c r="W633" i="14"/>
  <c r="X632" i="14"/>
  <c r="W632" i="14"/>
  <c r="X631" i="14"/>
  <c r="W631" i="14"/>
  <c r="X630" i="14"/>
  <c r="W630" i="14"/>
  <c r="X629" i="14"/>
  <c r="W629" i="14"/>
  <c r="X628" i="14"/>
  <c r="W628" i="14"/>
  <c r="X627" i="14"/>
  <c r="W627" i="14"/>
  <c r="X626" i="14"/>
  <c r="W626" i="14"/>
  <c r="X625" i="14"/>
  <c r="W625" i="14"/>
  <c r="X624" i="14"/>
  <c r="W624" i="14"/>
  <c r="X623" i="14"/>
  <c r="W623" i="14"/>
  <c r="X622" i="14"/>
  <c r="W622" i="14"/>
  <c r="X621" i="14"/>
  <c r="W621" i="14"/>
  <c r="X620" i="14"/>
  <c r="W620" i="14"/>
  <c r="X619" i="14"/>
  <c r="W619" i="14"/>
  <c r="X618" i="14"/>
  <c r="W618" i="14"/>
  <c r="X617" i="14"/>
  <c r="W617" i="14"/>
  <c r="X616" i="14"/>
  <c r="W616" i="14"/>
  <c r="X615" i="14"/>
  <c r="W615" i="14"/>
  <c r="X614" i="14"/>
  <c r="W614" i="14"/>
  <c r="X613" i="14"/>
  <c r="W613" i="14"/>
  <c r="X612" i="14"/>
  <c r="W612" i="14"/>
  <c r="X611" i="14"/>
  <c r="W611" i="14"/>
  <c r="X610" i="14"/>
  <c r="W610" i="14"/>
  <c r="X609" i="14"/>
  <c r="W609" i="14"/>
  <c r="X608" i="14"/>
  <c r="W608" i="14"/>
  <c r="X607" i="14"/>
  <c r="W607" i="14"/>
  <c r="X606" i="14"/>
  <c r="W606" i="14"/>
  <c r="X605" i="14"/>
  <c r="W605" i="14"/>
  <c r="X604" i="14"/>
  <c r="W604" i="14"/>
  <c r="X603" i="14"/>
  <c r="W603" i="14"/>
  <c r="X602" i="14"/>
  <c r="W602" i="14"/>
  <c r="X601" i="14"/>
  <c r="W601" i="14"/>
  <c r="X600" i="14"/>
  <c r="W600" i="14"/>
  <c r="X599" i="14"/>
  <c r="W599" i="14"/>
  <c r="X598" i="14"/>
  <c r="W598" i="14"/>
  <c r="X597" i="14"/>
  <c r="W597" i="14"/>
  <c r="X596" i="14"/>
  <c r="W596" i="14"/>
  <c r="X595" i="14"/>
  <c r="W595" i="14"/>
  <c r="X594" i="14"/>
  <c r="W594" i="14"/>
  <c r="X593" i="14"/>
  <c r="W593" i="14"/>
  <c r="X592" i="14"/>
  <c r="W592" i="14"/>
  <c r="X591" i="14"/>
  <c r="W591" i="14"/>
  <c r="X590" i="14"/>
  <c r="W590" i="14"/>
  <c r="X589" i="14"/>
  <c r="W589" i="14"/>
  <c r="X588" i="14"/>
  <c r="W588" i="14"/>
  <c r="X587" i="14"/>
  <c r="W587" i="14"/>
  <c r="X586" i="14"/>
  <c r="W586" i="14"/>
  <c r="X585" i="14"/>
  <c r="W585" i="14"/>
  <c r="X584" i="14"/>
  <c r="W584" i="14"/>
  <c r="X583" i="14"/>
  <c r="W583" i="14"/>
  <c r="X582" i="14"/>
  <c r="W582" i="14"/>
  <c r="X581" i="14"/>
  <c r="W581" i="14"/>
  <c r="X580" i="14"/>
  <c r="W580" i="14"/>
  <c r="X579" i="14"/>
  <c r="W579" i="14"/>
  <c r="X578" i="14"/>
  <c r="W578" i="14"/>
  <c r="X577" i="14"/>
  <c r="W577" i="14"/>
  <c r="X576" i="14"/>
  <c r="W576" i="14"/>
  <c r="X575" i="14"/>
  <c r="W575" i="14"/>
  <c r="X574" i="14"/>
  <c r="W574" i="14"/>
  <c r="X573" i="14"/>
  <c r="W573" i="14"/>
  <c r="X572" i="14"/>
  <c r="W572" i="14"/>
  <c r="X571" i="14"/>
  <c r="W571" i="14"/>
  <c r="X570" i="14"/>
  <c r="W570" i="14"/>
  <c r="X569" i="14"/>
  <c r="W569" i="14"/>
  <c r="X568" i="14"/>
  <c r="W568" i="14"/>
  <c r="X567" i="14"/>
  <c r="W567" i="14"/>
  <c r="X566" i="14"/>
  <c r="W566" i="14"/>
  <c r="X565" i="14"/>
  <c r="W565" i="14"/>
  <c r="X564" i="14"/>
  <c r="W564" i="14"/>
  <c r="X563" i="14"/>
  <c r="W563" i="14"/>
  <c r="X562" i="14"/>
  <c r="W562" i="14"/>
  <c r="X561" i="14"/>
  <c r="W561" i="14"/>
  <c r="X560" i="14"/>
  <c r="W560" i="14"/>
  <c r="X559" i="14"/>
  <c r="W559" i="14"/>
  <c r="X558" i="14"/>
  <c r="W558" i="14"/>
  <c r="X557" i="14"/>
  <c r="W557" i="14"/>
  <c r="X556" i="14"/>
  <c r="W556" i="14"/>
  <c r="X555" i="14"/>
  <c r="W555" i="14"/>
  <c r="X554" i="14"/>
  <c r="W554" i="14"/>
  <c r="X553" i="14"/>
  <c r="W553" i="14"/>
  <c r="X552" i="14"/>
  <c r="W552" i="14"/>
  <c r="X551" i="14"/>
  <c r="W551" i="14"/>
  <c r="X550" i="14"/>
  <c r="W550" i="14"/>
  <c r="X549" i="14"/>
  <c r="W549" i="14"/>
  <c r="X548" i="14"/>
  <c r="W548" i="14"/>
  <c r="X547" i="14"/>
  <c r="W547" i="14"/>
  <c r="X546" i="14"/>
  <c r="W546" i="14"/>
  <c r="X545" i="14"/>
  <c r="W545" i="14"/>
  <c r="X544" i="14"/>
  <c r="W544" i="14"/>
  <c r="X543" i="14"/>
  <c r="W543" i="14"/>
  <c r="X542" i="14"/>
  <c r="W542" i="14"/>
  <c r="X541" i="14"/>
  <c r="W541" i="14"/>
  <c r="X540" i="14"/>
  <c r="W540" i="14"/>
  <c r="X539" i="14"/>
  <c r="W539" i="14"/>
  <c r="X538" i="14"/>
  <c r="W538" i="14"/>
  <c r="X537" i="14"/>
  <c r="W537" i="14"/>
  <c r="X536" i="14"/>
  <c r="W536" i="14"/>
  <c r="X535" i="14"/>
  <c r="W535" i="14"/>
  <c r="X534" i="14"/>
  <c r="W534" i="14"/>
  <c r="X533" i="14"/>
  <c r="W533" i="14"/>
  <c r="X532" i="14"/>
  <c r="W532" i="14"/>
  <c r="X531" i="14"/>
  <c r="W531" i="14"/>
  <c r="X530" i="14"/>
  <c r="W530" i="14"/>
  <c r="X529" i="14"/>
  <c r="W529" i="14"/>
  <c r="X528" i="14"/>
  <c r="W528" i="14"/>
  <c r="X527" i="14"/>
  <c r="W527" i="14"/>
  <c r="X526" i="14"/>
  <c r="W526" i="14"/>
  <c r="X525" i="14"/>
  <c r="W525" i="14"/>
  <c r="X524" i="14"/>
  <c r="W524" i="14"/>
  <c r="X523" i="14"/>
  <c r="W523" i="14"/>
  <c r="X522" i="14"/>
  <c r="W522" i="14"/>
  <c r="X521" i="14"/>
  <c r="W521" i="14"/>
  <c r="X520" i="14"/>
  <c r="W520" i="14"/>
  <c r="X519" i="14"/>
  <c r="W519" i="14"/>
  <c r="X518" i="14"/>
  <c r="W518" i="14"/>
  <c r="X517" i="14"/>
  <c r="W517" i="14"/>
  <c r="X516" i="14"/>
  <c r="W516" i="14"/>
  <c r="X515" i="14"/>
  <c r="W515" i="14"/>
  <c r="X514" i="14"/>
  <c r="W514" i="14"/>
  <c r="X513" i="14"/>
  <c r="W513" i="14"/>
  <c r="X512" i="14"/>
  <c r="W512" i="14"/>
  <c r="X511" i="14"/>
  <c r="W511" i="14"/>
  <c r="X510" i="14"/>
  <c r="W510" i="14"/>
  <c r="X509" i="14"/>
  <c r="W509" i="14"/>
  <c r="X508" i="14"/>
  <c r="W508" i="14"/>
  <c r="X507" i="14"/>
  <c r="W507" i="14"/>
  <c r="X506" i="14"/>
  <c r="W506" i="14"/>
  <c r="X505" i="14"/>
  <c r="W505" i="14"/>
  <c r="X504" i="14"/>
  <c r="W504" i="14"/>
  <c r="X503" i="14"/>
  <c r="W503" i="14"/>
  <c r="X502" i="14"/>
  <c r="W502" i="14"/>
  <c r="X501" i="14"/>
  <c r="W501" i="14"/>
  <c r="X500" i="14"/>
  <c r="W500" i="14"/>
  <c r="X499" i="14"/>
  <c r="W499" i="14"/>
  <c r="X498" i="14"/>
  <c r="W498" i="14"/>
  <c r="X497" i="14"/>
  <c r="W497" i="14"/>
  <c r="X496" i="14"/>
  <c r="W496" i="14"/>
  <c r="X495" i="14"/>
  <c r="W495" i="14"/>
  <c r="X494" i="14"/>
  <c r="W494" i="14"/>
  <c r="X493" i="14"/>
  <c r="W493" i="14"/>
  <c r="X492" i="14"/>
  <c r="W492" i="14"/>
  <c r="X491" i="14"/>
  <c r="W491" i="14"/>
  <c r="X490" i="14"/>
  <c r="W490" i="14"/>
  <c r="X489" i="14"/>
  <c r="W489" i="14"/>
  <c r="X488" i="14"/>
  <c r="W488" i="14"/>
  <c r="X487" i="14"/>
  <c r="W487" i="14"/>
  <c r="X486" i="14"/>
  <c r="W486" i="14"/>
  <c r="X485" i="14"/>
  <c r="W485" i="14"/>
  <c r="X484" i="14"/>
  <c r="W484" i="14"/>
  <c r="X483" i="14"/>
  <c r="W483" i="14"/>
  <c r="X482" i="14"/>
  <c r="W482" i="14"/>
  <c r="X481" i="14"/>
  <c r="W481" i="14"/>
  <c r="X480" i="14"/>
  <c r="W480" i="14"/>
  <c r="X479" i="14"/>
  <c r="W479" i="14"/>
  <c r="X478" i="14"/>
  <c r="W478" i="14"/>
  <c r="X477" i="14"/>
  <c r="W477" i="14"/>
  <c r="X476" i="14"/>
  <c r="W476" i="14"/>
  <c r="X475" i="14"/>
  <c r="W475" i="14"/>
  <c r="X474" i="14"/>
  <c r="W474" i="14"/>
  <c r="X473" i="14"/>
  <c r="W473" i="14"/>
  <c r="X472" i="14"/>
  <c r="W472" i="14"/>
  <c r="X471" i="14"/>
  <c r="W471" i="14"/>
  <c r="X470" i="14"/>
  <c r="W470" i="14"/>
  <c r="X469" i="14"/>
  <c r="W469" i="14"/>
  <c r="X468" i="14"/>
  <c r="W468" i="14"/>
  <c r="X467" i="14"/>
  <c r="W467" i="14"/>
  <c r="X466" i="14"/>
  <c r="W466" i="14"/>
  <c r="X465" i="14"/>
  <c r="W465" i="14"/>
  <c r="X464" i="14"/>
  <c r="W464" i="14"/>
  <c r="X463" i="14"/>
  <c r="W463" i="14"/>
  <c r="X462" i="14"/>
  <c r="W462" i="14"/>
  <c r="X461" i="14"/>
  <c r="W461" i="14"/>
  <c r="X460" i="14"/>
  <c r="W460" i="14"/>
  <c r="X459" i="14"/>
  <c r="W459" i="14"/>
  <c r="X458" i="14"/>
  <c r="W458" i="14"/>
  <c r="X457" i="14"/>
  <c r="W457" i="14"/>
  <c r="X456" i="14"/>
  <c r="W456" i="14"/>
  <c r="X455" i="14"/>
  <c r="W455" i="14"/>
  <c r="X454" i="14"/>
  <c r="W454" i="14"/>
  <c r="X453" i="14"/>
  <c r="W453" i="14"/>
  <c r="X452" i="14"/>
  <c r="W452" i="14"/>
  <c r="X451" i="14"/>
  <c r="W451" i="14"/>
  <c r="X450" i="14"/>
  <c r="W450" i="14"/>
  <c r="X449" i="14"/>
  <c r="W449" i="14"/>
  <c r="X448" i="14"/>
  <c r="W448" i="14"/>
  <c r="X447" i="14"/>
  <c r="W447" i="14"/>
  <c r="X446" i="14"/>
  <c r="W446" i="14"/>
  <c r="X445" i="14"/>
  <c r="W445" i="14"/>
  <c r="X444" i="14"/>
  <c r="W444" i="14"/>
  <c r="X443" i="14"/>
  <c r="W443" i="14"/>
  <c r="X442" i="14"/>
  <c r="W442" i="14"/>
  <c r="X441" i="14"/>
  <c r="W441" i="14"/>
  <c r="X440" i="14"/>
  <c r="W440" i="14"/>
  <c r="X439" i="14"/>
  <c r="W439" i="14"/>
  <c r="X438" i="14"/>
  <c r="W438" i="14"/>
  <c r="X437" i="14"/>
  <c r="W437" i="14"/>
  <c r="X436" i="14"/>
  <c r="W436" i="14"/>
  <c r="X435" i="14"/>
  <c r="W435" i="14"/>
  <c r="X434" i="14"/>
  <c r="W434" i="14"/>
  <c r="X433" i="14"/>
  <c r="W433" i="14"/>
  <c r="X432" i="14"/>
  <c r="W432" i="14"/>
  <c r="X431" i="14"/>
  <c r="W431" i="14"/>
  <c r="X430" i="14"/>
  <c r="W430" i="14"/>
  <c r="X429" i="14"/>
  <c r="W429" i="14"/>
  <c r="X428" i="14"/>
  <c r="W428" i="14"/>
  <c r="X427" i="14"/>
  <c r="W427" i="14"/>
  <c r="X426" i="14"/>
  <c r="W426" i="14"/>
  <c r="X425" i="14"/>
  <c r="W425" i="14"/>
  <c r="X424" i="14"/>
  <c r="W424" i="14"/>
  <c r="X423" i="14"/>
  <c r="W423" i="14"/>
  <c r="X422" i="14"/>
  <c r="W422" i="14"/>
  <c r="X421" i="14"/>
  <c r="W421" i="14"/>
  <c r="X420" i="14"/>
  <c r="W420" i="14"/>
  <c r="X419" i="14"/>
  <c r="W419" i="14"/>
  <c r="X418" i="14"/>
  <c r="W418" i="14"/>
  <c r="X417" i="14"/>
  <c r="W417" i="14"/>
  <c r="X416" i="14"/>
  <c r="W416" i="14"/>
  <c r="X415" i="14"/>
  <c r="W415" i="14"/>
  <c r="X414" i="14"/>
  <c r="W414" i="14"/>
  <c r="X413" i="14"/>
  <c r="W413" i="14"/>
  <c r="X412" i="14"/>
  <c r="W412" i="14"/>
  <c r="X411" i="14"/>
  <c r="W411" i="14"/>
  <c r="X410" i="14"/>
  <c r="W410" i="14"/>
  <c r="X409" i="14"/>
  <c r="W409" i="14"/>
  <c r="X408" i="14"/>
  <c r="W408" i="14"/>
  <c r="X407" i="14"/>
  <c r="W407" i="14"/>
  <c r="X406" i="14"/>
  <c r="W406" i="14"/>
  <c r="X405" i="14"/>
  <c r="W405" i="14"/>
  <c r="X404" i="14"/>
  <c r="W404" i="14"/>
  <c r="X403" i="14"/>
  <c r="W403" i="14"/>
  <c r="X402" i="14"/>
  <c r="W402" i="14"/>
  <c r="X401" i="14"/>
  <c r="W401" i="14"/>
  <c r="X400" i="14"/>
  <c r="W400" i="14"/>
  <c r="X399" i="14"/>
  <c r="W399" i="14"/>
  <c r="X398" i="14"/>
  <c r="W398" i="14"/>
  <c r="X397" i="14"/>
  <c r="W397" i="14"/>
  <c r="X396" i="14"/>
  <c r="W396" i="14"/>
  <c r="X395" i="14"/>
  <c r="W395" i="14"/>
  <c r="X394" i="14"/>
  <c r="W394" i="14"/>
  <c r="X393" i="14"/>
  <c r="W393" i="14"/>
  <c r="X392" i="14"/>
  <c r="W392" i="14"/>
  <c r="X391" i="14"/>
  <c r="W391" i="14"/>
  <c r="X390" i="14"/>
  <c r="W390" i="14"/>
  <c r="X389" i="14"/>
  <c r="W389" i="14"/>
  <c r="X388" i="14"/>
  <c r="W388" i="14"/>
  <c r="X387" i="14"/>
  <c r="W387" i="14"/>
  <c r="X386" i="14"/>
  <c r="W386" i="14"/>
  <c r="X385" i="14"/>
  <c r="W385" i="14"/>
  <c r="X384" i="14"/>
  <c r="W384" i="14"/>
  <c r="X383" i="14"/>
  <c r="W383" i="14"/>
  <c r="X382" i="14"/>
  <c r="W382" i="14"/>
  <c r="X381" i="14"/>
  <c r="W381" i="14"/>
  <c r="X380" i="14"/>
  <c r="W380" i="14"/>
  <c r="X379" i="14"/>
  <c r="W379" i="14"/>
  <c r="X378" i="14"/>
  <c r="W378" i="14"/>
  <c r="X377" i="14"/>
  <c r="W377" i="14"/>
  <c r="X376" i="14"/>
  <c r="W376" i="14"/>
  <c r="X375" i="14"/>
  <c r="W375" i="14"/>
  <c r="X374" i="14"/>
  <c r="W374" i="14"/>
  <c r="X373" i="14"/>
  <c r="W373" i="14"/>
  <c r="X372" i="14"/>
  <c r="W372" i="14"/>
  <c r="X371" i="14"/>
  <c r="W371" i="14"/>
  <c r="X370" i="14"/>
  <c r="W370" i="14"/>
  <c r="X369" i="14"/>
  <c r="W369" i="14"/>
  <c r="X368" i="14"/>
  <c r="W368" i="14"/>
  <c r="X367" i="14"/>
  <c r="W367" i="14"/>
  <c r="X366" i="14"/>
  <c r="W366" i="14"/>
  <c r="X365" i="14"/>
  <c r="W365" i="14"/>
  <c r="X364" i="14"/>
  <c r="W364" i="14"/>
  <c r="X363" i="14"/>
  <c r="W363" i="14"/>
  <c r="X362" i="14"/>
  <c r="W362" i="14"/>
  <c r="X361" i="14"/>
  <c r="W361" i="14"/>
  <c r="X360" i="14"/>
  <c r="W360" i="14"/>
  <c r="X359" i="14"/>
  <c r="W359" i="14"/>
  <c r="X358" i="14"/>
  <c r="W358" i="14"/>
  <c r="X357" i="14"/>
  <c r="W357" i="14"/>
  <c r="X356" i="14"/>
  <c r="W356" i="14"/>
  <c r="X355" i="14"/>
  <c r="W355" i="14"/>
  <c r="X354" i="14"/>
  <c r="W354" i="14"/>
  <c r="X353" i="14"/>
  <c r="W353" i="14"/>
  <c r="X352" i="14"/>
  <c r="W352" i="14"/>
  <c r="X351" i="14"/>
  <c r="W351" i="14"/>
  <c r="X350" i="14"/>
  <c r="W350" i="14"/>
  <c r="X349" i="14"/>
  <c r="W349" i="14"/>
  <c r="X348" i="14"/>
  <c r="W348" i="14"/>
  <c r="X347" i="14"/>
  <c r="W347" i="14"/>
  <c r="X346" i="14"/>
  <c r="W346" i="14"/>
  <c r="X345" i="14"/>
  <c r="W345" i="14"/>
  <c r="X344" i="14"/>
  <c r="W344" i="14"/>
  <c r="X343" i="14"/>
  <c r="W343" i="14"/>
  <c r="X342" i="14"/>
  <c r="W342" i="14"/>
  <c r="X341" i="14"/>
  <c r="W341" i="14"/>
  <c r="X340" i="14"/>
  <c r="W340" i="14"/>
  <c r="X339" i="14"/>
  <c r="W339" i="14"/>
  <c r="X338" i="14"/>
  <c r="W338" i="14"/>
  <c r="X337" i="14"/>
  <c r="W337" i="14"/>
  <c r="X336" i="14"/>
  <c r="W336" i="14"/>
  <c r="X335" i="14"/>
  <c r="W335" i="14"/>
  <c r="X334" i="14"/>
  <c r="W334" i="14"/>
  <c r="X333" i="14"/>
  <c r="W333" i="14"/>
  <c r="X332" i="14"/>
  <c r="W332" i="14"/>
  <c r="X331" i="14"/>
  <c r="W331" i="14"/>
  <c r="X330" i="14"/>
  <c r="W330" i="14"/>
  <c r="X329" i="14"/>
  <c r="W329" i="14"/>
  <c r="X328" i="14"/>
  <c r="W328" i="14"/>
  <c r="X327" i="14"/>
  <c r="W327" i="14"/>
  <c r="X326" i="14"/>
  <c r="W326" i="14"/>
  <c r="X325" i="14"/>
  <c r="W325" i="14"/>
  <c r="X324" i="14"/>
  <c r="W324" i="14"/>
  <c r="X323" i="14"/>
  <c r="W323" i="14"/>
  <c r="X322" i="14"/>
  <c r="W322" i="14"/>
  <c r="X321" i="14"/>
  <c r="W321" i="14"/>
  <c r="X320" i="14"/>
  <c r="W320" i="14"/>
  <c r="X319" i="14"/>
  <c r="W319" i="14"/>
  <c r="X318" i="14"/>
  <c r="W318" i="14"/>
  <c r="X317" i="14"/>
  <c r="W317" i="14"/>
  <c r="X316" i="14"/>
  <c r="W316" i="14"/>
  <c r="X315" i="14"/>
  <c r="W315" i="14"/>
  <c r="X314" i="14"/>
  <c r="W314" i="14"/>
  <c r="X313" i="14"/>
  <c r="W313" i="14"/>
  <c r="X312" i="14"/>
  <c r="W312" i="14"/>
  <c r="X311" i="14"/>
  <c r="W311" i="14"/>
  <c r="X310" i="14"/>
  <c r="W310" i="14"/>
  <c r="X309" i="14"/>
  <c r="W309" i="14"/>
  <c r="X308" i="14"/>
  <c r="W308" i="14"/>
  <c r="X307" i="14"/>
  <c r="W307" i="14"/>
  <c r="X306" i="14"/>
  <c r="W306" i="14"/>
  <c r="X305" i="14"/>
  <c r="W305" i="14"/>
  <c r="X304" i="14"/>
  <c r="W304" i="14"/>
  <c r="X303" i="14"/>
  <c r="W303" i="14"/>
  <c r="X302" i="14"/>
  <c r="W302" i="14"/>
  <c r="X301" i="14"/>
  <c r="W301" i="14"/>
  <c r="X300" i="14"/>
  <c r="W300" i="14"/>
  <c r="X299" i="14"/>
  <c r="W299" i="14"/>
  <c r="X298" i="14"/>
  <c r="W298" i="14"/>
  <c r="X297" i="14"/>
  <c r="W297" i="14"/>
  <c r="X296" i="14"/>
  <c r="W296" i="14"/>
  <c r="X295" i="14"/>
  <c r="W295" i="14"/>
  <c r="X294" i="14"/>
  <c r="W294" i="14"/>
  <c r="X293" i="14"/>
  <c r="W293" i="14"/>
  <c r="X292" i="14"/>
  <c r="W292" i="14"/>
  <c r="X291" i="14"/>
  <c r="W291" i="14"/>
  <c r="X290" i="14"/>
  <c r="W290" i="14"/>
  <c r="X289" i="14"/>
  <c r="W289" i="14"/>
  <c r="X288" i="14"/>
  <c r="W288" i="14"/>
  <c r="X287" i="14"/>
  <c r="W287" i="14"/>
  <c r="X286" i="14"/>
  <c r="W286" i="14"/>
  <c r="X285" i="14"/>
  <c r="W285" i="14"/>
  <c r="X284" i="14"/>
  <c r="W284" i="14"/>
  <c r="X283" i="14"/>
  <c r="W283" i="14"/>
  <c r="X282" i="14"/>
  <c r="W282" i="14"/>
  <c r="X281" i="14"/>
  <c r="W281" i="14"/>
  <c r="X280" i="14"/>
  <c r="W280" i="14"/>
  <c r="X279" i="14"/>
  <c r="W279" i="14"/>
  <c r="X278" i="14"/>
  <c r="W278" i="14"/>
  <c r="X277" i="14"/>
  <c r="W277" i="14"/>
  <c r="X276" i="14"/>
  <c r="W276" i="14"/>
  <c r="X275" i="14"/>
  <c r="W275" i="14"/>
  <c r="X274" i="14"/>
  <c r="W274" i="14"/>
  <c r="X273" i="14"/>
  <c r="W273" i="14"/>
  <c r="X272" i="14"/>
  <c r="W272" i="14"/>
  <c r="X271" i="14"/>
  <c r="W271" i="14"/>
  <c r="X270" i="14"/>
  <c r="W270" i="14"/>
  <c r="X269" i="14"/>
  <c r="W269" i="14"/>
  <c r="X268" i="14"/>
  <c r="W268" i="14"/>
  <c r="X267" i="14"/>
  <c r="W267" i="14"/>
  <c r="X266" i="14"/>
  <c r="W266" i="14"/>
  <c r="X265" i="14"/>
  <c r="W265" i="14"/>
  <c r="X264" i="14"/>
  <c r="W264" i="14"/>
  <c r="X263" i="14"/>
  <c r="W263" i="14"/>
  <c r="X262" i="14"/>
  <c r="W262" i="14"/>
  <c r="X261" i="14"/>
  <c r="W261" i="14"/>
  <c r="X260" i="14"/>
  <c r="W260" i="14"/>
  <c r="X259" i="14"/>
  <c r="W259" i="14"/>
  <c r="X258" i="14"/>
  <c r="W258" i="14"/>
  <c r="X257" i="14"/>
  <c r="W257" i="14"/>
  <c r="X256" i="14"/>
  <c r="W256" i="14"/>
  <c r="X255" i="14"/>
  <c r="W255" i="14"/>
  <c r="X254" i="14"/>
  <c r="W254" i="14"/>
  <c r="X253" i="14"/>
  <c r="W253" i="14"/>
  <c r="X252" i="14"/>
  <c r="W252" i="14"/>
  <c r="X251" i="14"/>
  <c r="W251" i="14"/>
  <c r="X250" i="14"/>
  <c r="W250" i="14"/>
  <c r="X249" i="14"/>
  <c r="W249" i="14"/>
  <c r="X248" i="14"/>
  <c r="W248" i="14"/>
  <c r="X247" i="14"/>
  <c r="W247" i="14"/>
  <c r="X246" i="14"/>
  <c r="W246" i="14"/>
  <c r="X245" i="14"/>
  <c r="W245" i="14"/>
  <c r="X244" i="14"/>
  <c r="W244" i="14"/>
  <c r="X243" i="14"/>
  <c r="W243" i="14"/>
  <c r="X242" i="14"/>
  <c r="W242" i="14"/>
  <c r="X241" i="14"/>
  <c r="W241" i="14"/>
  <c r="X240" i="14"/>
  <c r="W240" i="14"/>
  <c r="X239" i="14"/>
  <c r="W239" i="14"/>
  <c r="X238" i="14"/>
  <c r="W238" i="14"/>
  <c r="X237" i="14"/>
  <c r="W237" i="14"/>
  <c r="X236" i="14"/>
  <c r="W236" i="14"/>
  <c r="X235" i="14"/>
  <c r="W235" i="14"/>
  <c r="X234" i="14"/>
  <c r="W234" i="14"/>
  <c r="X233" i="14"/>
  <c r="W233" i="14"/>
  <c r="X232" i="14"/>
  <c r="W232" i="14"/>
  <c r="X231" i="14"/>
  <c r="W231" i="14"/>
  <c r="X230" i="14"/>
  <c r="W230" i="14"/>
  <c r="X229" i="14"/>
  <c r="W229" i="14"/>
  <c r="X228" i="14"/>
  <c r="W228" i="14"/>
  <c r="X227" i="14"/>
  <c r="W227" i="14"/>
  <c r="X226" i="14"/>
  <c r="W226" i="14"/>
  <c r="X225" i="14"/>
  <c r="W225" i="14"/>
  <c r="X224" i="14"/>
  <c r="W224" i="14"/>
  <c r="X223" i="14"/>
  <c r="W223" i="14"/>
  <c r="X222" i="14"/>
  <c r="W222" i="14"/>
  <c r="X221" i="14"/>
  <c r="W221" i="14"/>
  <c r="X220" i="14"/>
  <c r="W220" i="14"/>
  <c r="X219" i="14"/>
  <c r="W219" i="14"/>
  <c r="X218" i="14"/>
  <c r="W218" i="14"/>
  <c r="X217" i="14"/>
  <c r="W217" i="14"/>
  <c r="X216" i="14"/>
  <c r="W216" i="14"/>
  <c r="X215" i="14"/>
  <c r="W215" i="14"/>
  <c r="X214" i="14"/>
  <c r="W214" i="14"/>
  <c r="X213" i="14"/>
  <c r="W213" i="14"/>
  <c r="X212" i="14"/>
  <c r="W212" i="14"/>
  <c r="X211" i="14"/>
  <c r="W211" i="14"/>
  <c r="X210" i="14"/>
  <c r="W210" i="14"/>
  <c r="X209" i="14"/>
  <c r="W209" i="14"/>
  <c r="X208" i="14"/>
  <c r="W208" i="14"/>
  <c r="X207" i="14"/>
  <c r="W207" i="14"/>
  <c r="X206" i="14"/>
  <c r="W206" i="14"/>
  <c r="X205" i="14"/>
  <c r="W205" i="14"/>
  <c r="X204" i="14"/>
  <c r="W204" i="14"/>
  <c r="X203" i="14"/>
  <c r="W203" i="14"/>
  <c r="X202" i="14"/>
  <c r="W202" i="14"/>
  <c r="X201" i="14"/>
  <c r="W201" i="14"/>
  <c r="X200" i="14"/>
  <c r="W200" i="14"/>
  <c r="X199" i="14"/>
  <c r="W199" i="14"/>
  <c r="X198" i="14"/>
  <c r="W198" i="14"/>
  <c r="X197" i="14"/>
  <c r="W197" i="14"/>
  <c r="X196" i="14"/>
  <c r="W196" i="14"/>
  <c r="X195" i="14"/>
  <c r="W195" i="14"/>
  <c r="X194" i="14"/>
  <c r="W194" i="14"/>
  <c r="X193" i="14"/>
  <c r="W193" i="14"/>
  <c r="X192" i="14"/>
  <c r="W192" i="14"/>
  <c r="X191" i="14"/>
  <c r="W191" i="14"/>
  <c r="X190" i="14"/>
  <c r="W190" i="14"/>
  <c r="X189" i="14"/>
  <c r="W189" i="14"/>
  <c r="X188" i="14"/>
  <c r="W188" i="14"/>
  <c r="X187" i="14"/>
  <c r="W187" i="14"/>
  <c r="X186" i="14"/>
  <c r="W186" i="14"/>
  <c r="X185" i="14"/>
  <c r="W185" i="14"/>
  <c r="X184" i="14"/>
  <c r="W184" i="14"/>
  <c r="X183" i="14"/>
  <c r="W183" i="14"/>
  <c r="X182" i="14"/>
  <c r="W182" i="14"/>
  <c r="X181" i="14"/>
  <c r="W181" i="14"/>
  <c r="X180" i="14"/>
  <c r="W180" i="14"/>
  <c r="X179" i="14"/>
  <c r="W179" i="14"/>
  <c r="X178" i="14"/>
  <c r="W178" i="14"/>
  <c r="X177" i="14"/>
  <c r="W177" i="14"/>
  <c r="X176" i="14"/>
  <c r="W176" i="14"/>
  <c r="X175" i="14"/>
  <c r="W175" i="14"/>
  <c r="X174" i="14"/>
  <c r="W174" i="14"/>
  <c r="X173" i="14"/>
  <c r="W173" i="14"/>
  <c r="X172" i="14"/>
  <c r="W172" i="14"/>
  <c r="X171" i="14"/>
  <c r="W171" i="14"/>
  <c r="X170" i="14"/>
  <c r="W170" i="14"/>
  <c r="X169" i="14"/>
  <c r="W169" i="14"/>
  <c r="X168" i="14"/>
  <c r="W168" i="14"/>
  <c r="X167" i="14"/>
  <c r="W167" i="14"/>
  <c r="X166" i="14"/>
  <c r="W166" i="14"/>
  <c r="X165" i="14"/>
  <c r="W165" i="14"/>
  <c r="X164" i="14"/>
  <c r="W164" i="14"/>
  <c r="X163" i="14"/>
  <c r="W163" i="14"/>
  <c r="X162" i="14"/>
  <c r="W162" i="14"/>
  <c r="X161" i="14"/>
  <c r="W161" i="14"/>
  <c r="X160" i="14"/>
  <c r="W160" i="14"/>
  <c r="X159" i="14"/>
  <c r="W159" i="14"/>
  <c r="X158" i="14"/>
  <c r="W158" i="14"/>
  <c r="X157" i="14"/>
  <c r="W157" i="14"/>
  <c r="X156" i="14"/>
  <c r="W156" i="14"/>
  <c r="X155" i="14"/>
  <c r="W155" i="14"/>
  <c r="X154" i="14"/>
  <c r="W154" i="14"/>
  <c r="X153" i="14"/>
  <c r="W153" i="14"/>
  <c r="X152" i="14"/>
  <c r="W152" i="14"/>
  <c r="X151" i="14"/>
  <c r="W151" i="14"/>
  <c r="X150" i="14"/>
  <c r="W150" i="14"/>
  <c r="X149" i="14"/>
  <c r="W149" i="14"/>
  <c r="X148" i="14"/>
  <c r="W148" i="14"/>
  <c r="X147" i="14"/>
  <c r="W147" i="14"/>
  <c r="X146" i="14"/>
  <c r="W146" i="14"/>
  <c r="X145" i="14"/>
  <c r="W145" i="14"/>
  <c r="X144" i="14"/>
  <c r="W144" i="14"/>
  <c r="X143" i="14"/>
  <c r="W143" i="14"/>
  <c r="X142" i="14"/>
  <c r="W142" i="14"/>
  <c r="X141" i="14"/>
  <c r="W141" i="14"/>
  <c r="X140" i="14"/>
  <c r="W140" i="14"/>
  <c r="X139" i="14"/>
  <c r="W139" i="14"/>
  <c r="X138" i="14"/>
  <c r="W138" i="14"/>
  <c r="X137" i="14"/>
  <c r="W137" i="14"/>
  <c r="X136" i="14"/>
  <c r="W136" i="14"/>
  <c r="X135" i="14"/>
  <c r="W135" i="14"/>
  <c r="X134" i="14"/>
  <c r="W134" i="14"/>
  <c r="X133" i="14"/>
  <c r="W133" i="14"/>
  <c r="X132" i="14"/>
  <c r="W132" i="14"/>
  <c r="X131" i="14"/>
  <c r="W131" i="14"/>
  <c r="X130" i="14"/>
  <c r="W130" i="14"/>
  <c r="X129" i="14"/>
  <c r="W129" i="14"/>
  <c r="X128" i="14"/>
  <c r="W128" i="14"/>
  <c r="X127" i="14"/>
  <c r="W127" i="14"/>
  <c r="X126" i="14"/>
  <c r="W126" i="14"/>
  <c r="X125" i="14"/>
  <c r="W125" i="14"/>
  <c r="X124" i="14"/>
  <c r="W124" i="14"/>
  <c r="X123" i="14"/>
  <c r="W123" i="14"/>
  <c r="X122" i="14"/>
  <c r="W122" i="14"/>
  <c r="X121" i="14"/>
  <c r="W121" i="14"/>
  <c r="X120" i="14"/>
  <c r="W120" i="14"/>
  <c r="X119" i="14"/>
  <c r="W119" i="14"/>
  <c r="X118" i="14"/>
  <c r="W118" i="14"/>
  <c r="X117" i="14"/>
  <c r="W117" i="14"/>
  <c r="X116" i="14"/>
  <c r="W116" i="14"/>
  <c r="X115" i="14"/>
  <c r="W115" i="14"/>
  <c r="X114" i="14"/>
  <c r="W114" i="14"/>
  <c r="X113" i="14"/>
  <c r="W113" i="14"/>
  <c r="X112" i="14"/>
  <c r="W112" i="14"/>
  <c r="X111" i="14"/>
  <c r="W111" i="14"/>
  <c r="X110" i="14"/>
  <c r="W110" i="14"/>
  <c r="X109" i="14"/>
  <c r="W109" i="14"/>
  <c r="X108" i="14"/>
  <c r="W108" i="14"/>
  <c r="X107" i="14"/>
  <c r="W107" i="14"/>
  <c r="X106" i="14"/>
  <c r="W106" i="14"/>
  <c r="X105" i="14"/>
  <c r="W105" i="14"/>
  <c r="X104" i="14"/>
  <c r="W104" i="14"/>
  <c r="X103" i="14"/>
  <c r="W103" i="14"/>
  <c r="X102" i="14"/>
  <c r="W102" i="14"/>
  <c r="X101" i="14"/>
  <c r="W101" i="14"/>
  <c r="X100" i="14"/>
  <c r="W100" i="14"/>
  <c r="X99" i="14"/>
  <c r="W99" i="14"/>
  <c r="X98" i="14"/>
  <c r="W98" i="14"/>
  <c r="X97" i="14"/>
  <c r="W97" i="14"/>
  <c r="X96" i="14"/>
  <c r="W96" i="14"/>
  <c r="X95" i="14"/>
  <c r="W95" i="14"/>
  <c r="X94" i="14"/>
  <c r="W94" i="14"/>
  <c r="X93" i="14"/>
  <c r="W93" i="14"/>
  <c r="X92" i="14"/>
  <c r="W92" i="14"/>
  <c r="X91" i="14"/>
  <c r="W91" i="14"/>
  <c r="X90" i="14"/>
  <c r="W90" i="14"/>
  <c r="X89" i="14"/>
  <c r="W89" i="14"/>
  <c r="X88" i="14"/>
  <c r="W88" i="14"/>
  <c r="X87" i="14"/>
  <c r="W87" i="14"/>
  <c r="X86" i="14"/>
  <c r="W86" i="14"/>
  <c r="X85" i="14"/>
  <c r="W85" i="14"/>
  <c r="X84" i="14"/>
  <c r="W84" i="14"/>
  <c r="X83" i="14"/>
  <c r="W83" i="14"/>
  <c r="X82" i="14"/>
  <c r="W82" i="14"/>
  <c r="X81" i="14"/>
  <c r="W81" i="14"/>
  <c r="X80" i="14"/>
  <c r="W80" i="14"/>
  <c r="X79" i="14"/>
  <c r="W79" i="14"/>
  <c r="X78" i="14"/>
  <c r="W78" i="14"/>
  <c r="X77" i="14"/>
  <c r="W77" i="14"/>
  <c r="X76" i="14"/>
  <c r="W76" i="14"/>
  <c r="X75" i="14"/>
  <c r="W75" i="14"/>
  <c r="X74" i="14"/>
  <c r="W74" i="14"/>
  <c r="X73" i="14"/>
  <c r="W73" i="14"/>
  <c r="X72" i="14"/>
  <c r="W72" i="14"/>
  <c r="X71" i="14"/>
  <c r="W71" i="14"/>
  <c r="X70" i="14"/>
  <c r="W70" i="14"/>
  <c r="X69" i="14"/>
  <c r="W69" i="14"/>
  <c r="X68" i="14"/>
  <c r="W68" i="14"/>
  <c r="X67" i="14"/>
  <c r="W67" i="14"/>
  <c r="X66" i="14"/>
  <c r="W66" i="14"/>
  <c r="X65" i="14"/>
  <c r="W65" i="14"/>
  <c r="X64" i="14"/>
  <c r="W64" i="14"/>
  <c r="X63" i="14"/>
  <c r="W63" i="14"/>
  <c r="X62" i="14"/>
  <c r="W62" i="14"/>
  <c r="X61" i="14"/>
  <c r="W61" i="14"/>
  <c r="X60" i="14"/>
  <c r="W60" i="14"/>
  <c r="X59" i="14"/>
  <c r="W59" i="14"/>
  <c r="X58" i="14"/>
  <c r="W58" i="14"/>
  <c r="X57" i="14"/>
  <c r="W57" i="14"/>
  <c r="X56" i="14"/>
  <c r="W56" i="14"/>
  <c r="X55" i="14"/>
  <c r="W55" i="14"/>
  <c r="X54" i="14"/>
  <c r="W54" i="14"/>
  <c r="X53" i="14"/>
  <c r="W53" i="14"/>
  <c r="X52" i="14"/>
  <c r="W52" i="14"/>
  <c r="X51" i="14"/>
  <c r="W51" i="14"/>
  <c r="X50" i="14"/>
  <c r="W50" i="14"/>
  <c r="X49" i="14"/>
  <c r="W49" i="14"/>
  <c r="X48" i="14"/>
  <c r="W48" i="14"/>
  <c r="X47" i="14"/>
  <c r="W47" i="14"/>
  <c r="X46" i="14"/>
  <c r="W46" i="14"/>
  <c r="X45" i="14"/>
  <c r="W45" i="14"/>
  <c r="X44" i="14"/>
  <c r="W44" i="14"/>
  <c r="X43" i="14"/>
  <c r="W43" i="14"/>
  <c r="X42" i="14"/>
  <c r="W42" i="14"/>
  <c r="X41" i="14"/>
  <c r="W41" i="14"/>
  <c r="X40" i="14"/>
  <c r="W40" i="14"/>
  <c r="X39" i="14"/>
  <c r="W39" i="14"/>
  <c r="X38" i="14"/>
  <c r="W38" i="14"/>
  <c r="X37" i="14"/>
  <c r="W37" i="14"/>
  <c r="X36" i="14"/>
  <c r="W36" i="14"/>
  <c r="X35" i="14"/>
  <c r="W35" i="14"/>
  <c r="X34" i="14"/>
  <c r="W34" i="14"/>
  <c r="X33" i="14"/>
  <c r="W33" i="14"/>
  <c r="X32" i="14"/>
  <c r="W32" i="14"/>
  <c r="X31" i="14"/>
  <c r="W31" i="14"/>
  <c r="X30" i="14"/>
  <c r="W30" i="14"/>
  <c r="X29" i="14"/>
  <c r="W29" i="14"/>
  <c r="X28" i="14"/>
  <c r="W28" i="14"/>
  <c r="X27" i="14"/>
  <c r="W27" i="14"/>
  <c r="X26" i="14"/>
  <c r="W26" i="14"/>
  <c r="X25" i="14"/>
  <c r="W25" i="14"/>
  <c r="X24" i="14"/>
  <c r="W24" i="14"/>
  <c r="X23" i="14"/>
  <c r="W23" i="14"/>
  <c r="X22" i="14"/>
  <c r="W22" i="14"/>
  <c r="X21" i="14"/>
  <c r="W21" i="14"/>
  <c r="X20" i="14"/>
  <c r="W20" i="14"/>
  <c r="X19" i="14"/>
  <c r="W19" i="14"/>
  <c r="X18" i="14"/>
  <c r="W18" i="14"/>
  <c r="X17" i="14"/>
  <c r="W17" i="14"/>
  <c r="X16" i="14"/>
  <c r="W16" i="14"/>
  <c r="X15" i="14"/>
  <c r="W15" i="14"/>
  <c r="X14" i="14"/>
  <c r="W14" i="14"/>
  <c r="X13" i="14"/>
  <c r="W13" i="14"/>
  <c r="X12" i="14"/>
  <c r="W12" i="14"/>
  <c r="X11" i="14"/>
  <c r="W11" i="14"/>
  <c r="X10" i="14"/>
  <c r="W10" i="14"/>
  <c r="X9" i="14"/>
  <c r="W9" i="14"/>
  <c r="X8" i="14"/>
  <c r="W8" i="14"/>
  <c r="X7" i="14"/>
  <c r="W7" i="14"/>
  <c r="X6" i="14"/>
  <c r="W6" i="14"/>
  <c r="X5" i="14"/>
  <c r="W5" i="14"/>
  <c r="X4" i="14"/>
  <c r="W4" i="14"/>
  <c r="X3" i="14"/>
  <c r="W3" i="14"/>
  <c r="X323" i="15"/>
  <c r="W323" i="15"/>
  <c r="X322" i="15"/>
  <c r="W322" i="15"/>
  <c r="X321" i="15"/>
  <c r="W321" i="15"/>
  <c r="X320" i="15"/>
  <c r="W320" i="15"/>
  <c r="X319" i="15"/>
  <c r="W319" i="15"/>
  <c r="X318" i="15"/>
  <c r="W318" i="15"/>
  <c r="X317" i="15"/>
  <c r="W317" i="15"/>
  <c r="X316" i="15"/>
  <c r="W316" i="15"/>
  <c r="X315" i="15"/>
  <c r="W315" i="15"/>
  <c r="X314" i="15"/>
  <c r="W314" i="15"/>
  <c r="X313" i="15"/>
  <c r="W313" i="15"/>
  <c r="X312" i="15"/>
  <c r="W312" i="15"/>
  <c r="X311" i="15"/>
  <c r="W311" i="15"/>
  <c r="X310" i="15"/>
  <c r="W310" i="15"/>
  <c r="X309" i="15"/>
  <c r="W309" i="15"/>
  <c r="X308" i="15"/>
  <c r="W308" i="15"/>
  <c r="X307" i="15"/>
  <c r="W307" i="15"/>
  <c r="X306" i="15"/>
  <c r="W306" i="15"/>
  <c r="X305" i="15"/>
  <c r="W305" i="15"/>
  <c r="X304" i="15"/>
  <c r="W304" i="15"/>
  <c r="X303" i="15"/>
  <c r="W303" i="15"/>
  <c r="X302" i="15"/>
  <c r="W302" i="15"/>
  <c r="X301" i="15"/>
  <c r="W301" i="15"/>
  <c r="X300" i="15"/>
  <c r="W300" i="15"/>
  <c r="X299" i="15"/>
  <c r="W299" i="15"/>
  <c r="X298" i="15"/>
  <c r="W298" i="15"/>
  <c r="X297" i="15"/>
  <c r="W297" i="15"/>
  <c r="X296" i="15"/>
  <c r="W296" i="15"/>
  <c r="X295" i="15"/>
  <c r="W295" i="15"/>
  <c r="X294" i="15"/>
  <c r="W294" i="15"/>
  <c r="X293" i="15"/>
  <c r="W293" i="15"/>
  <c r="X292" i="15"/>
  <c r="W292" i="15"/>
  <c r="X291" i="15"/>
  <c r="W291" i="15"/>
  <c r="X290" i="15"/>
  <c r="W290" i="15"/>
  <c r="X289" i="15"/>
  <c r="W289" i="15"/>
  <c r="X288" i="15"/>
  <c r="W288" i="15"/>
  <c r="X287" i="15"/>
  <c r="W287" i="15"/>
  <c r="X286" i="15"/>
  <c r="W286" i="15"/>
  <c r="X285" i="15"/>
  <c r="W285" i="15"/>
  <c r="X284" i="15"/>
  <c r="W284" i="15"/>
  <c r="X283" i="15"/>
  <c r="W283" i="15"/>
  <c r="X282" i="15"/>
  <c r="W282" i="15"/>
  <c r="X281" i="15"/>
  <c r="W281" i="15"/>
  <c r="X280" i="15"/>
  <c r="W280" i="15"/>
  <c r="X279" i="15"/>
  <c r="W279" i="15"/>
  <c r="X278" i="15"/>
  <c r="W278" i="15"/>
  <c r="X277" i="15"/>
  <c r="W277" i="15"/>
  <c r="X276" i="15"/>
  <c r="W276" i="15"/>
  <c r="X275" i="15"/>
  <c r="W275" i="15"/>
  <c r="X274" i="15"/>
  <c r="W274" i="15"/>
  <c r="X273" i="15"/>
  <c r="W273" i="15"/>
  <c r="X272" i="15"/>
  <c r="W272" i="15"/>
  <c r="X271" i="15"/>
  <c r="W271" i="15"/>
  <c r="X270" i="15"/>
  <c r="W270" i="15"/>
  <c r="X269" i="15"/>
  <c r="W269" i="15"/>
  <c r="X268" i="15"/>
  <c r="W268" i="15"/>
  <c r="X267" i="15"/>
  <c r="W267" i="15"/>
  <c r="X266" i="15"/>
  <c r="W266" i="15"/>
  <c r="X265" i="15"/>
  <c r="W265" i="15"/>
  <c r="X264" i="15"/>
  <c r="W264" i="15"/>
  <c r="X263" i="15"/>
  <c r="W263" i="15"/>
  <c r="X262" i="15"/>
  <c r="W262" i="15"/>
  <c r="X261" i="15"/>
  <c r="W261" i="15"/>
  <c r="X260" i="15"/>
  <c r="W260" i="15"/>
  <c r="X259" i="15"/>
  <c r="W259" i="15"/>
  <c r="X258" i="15"/>
  <c r="W258" i="15"/>
  <c r="X257" i="15"/>
  <c r="W257" i="15"/>
  <c r="X256" i="15"/>
  <c r="W256" i="15"/>
  <c r="X255" i="15"/>
  <c r="W255" i="15"/>
  <c r="X254" i="15"/>
  <c r="W254" i="15"/>
  <c r="X253" i="15"/>
  <c r="W253" i="15"/>
  <c r="X252" i="15"/>
  <c r="W252" i="15"/>
  <c r="X251" i="15"/>
  <c r="W251" i="15"/>
  <c r="X250" i="15"/>
  <c r="W250" i="15"/>
  <c r="X249" i="15"/>
  <c r="W249" i="15"/>
  <c r="X248" i="15"/>
  <c r="W248" i="15"/>
  <c r="X247" i="15"/>
  <c r="W247" i="15"/>
  <c r="X246" i="15"/>
  <c r="W246" i="15"/>
  <c r="X245" i="15"/>
  <c r="W245" i="15"/>
  <c r="X244" i="15"/>
  <c r="W244" i="15"/>
  <c r="X243" i="15"/>
  <c r="W243" i="15"/>
  <c r="X242" i="15"/>
  <c r="W242" i="15"/>
  <c r="X241" i="15"/>
  <c r="W241" i="15"/>
  <c r="X240" i="15"/>
  <c r="W240" i="15"/>
  <c r="X239" i="15"/>
  <c r="W239" i="15"/>
  <c r="X238" i="15"/>
  <c r="W238" i="15"/>
  <c r="X237" i="15"/>
  <c r="W237" i="15"/>
  <c r="X236" i="15"/>
  <c r="W236" i="15"/>
  <c r="X235" i="15"/>
  <c r="W235" i="15"/>
  <c r="X234" i="15"/>
  <c r="W234" i="15"/>
  <c r="X233" i="15"/>
  <c r="W233" i="15"/>
  <c r="X232" i="15"/>
  <c r="W232" i="15"/>
  <c r="X231" i="15"/>
  <c r="W231" i="15"/>
  <c r="X230" i="15"/>
  <c r="W230" i="15"/>
  <c r="X229" i="15"/>
  <c r="W229" i="15"/>
  <c r="X228" i="15"/>
  <c r="W228" i="15"/>
  <c r="X227" i="15"/>
  <c r="W227" i="15"/>
  <c r="X226" i="15"/>
  <c r="W226" i="15"/>
  <c r="X225" i="15"/>
  <c r="W225" i="15"/>
  <c r="X224" i="15"/>
  <c r="W224" i="15"/>
  <c r="X223" i="15"/>
  <c r="W223" i="15"/>
  <c r="X222" i="15"/>
  <c r="W222" i="15"/>
  <c r="X221" i="15"/>
  <c r="W221" i="15"/>
  <c r="X220" i="15"/>
  <c r="W220" i="15"/>
  <c r="X219" i="15"/>
  <c r="W219" i="15"/>
  <c r="X218" i="15"/>
  <c r="W218" i="15"/>
  <c r="X217" i="15"/>
  <c r="W217" i="15"/>
  <c r="X216" i="15"/>
  <c r="W216" i="15"/>
  <c r="X215" i="15"/>
  <c r="W215" i="15"/>
  <c r="X214" i="15"/>
  <c r="W214" i="15"/>
  <c r="X213" i="15"/>
  <c r="W213" i="15"/>
  <c r="X212" i="15"/>
  <c r="W212" i="15"/>
  <c r="X211" i="15"/>
  <c r="W211" i="15"/>
  <c r="X210" i="15"/>
  <c r="W210" i="15"/>
  <c r="X209" i="15"/>
  <c r="W209" i="15"/>
  <c r="X208" i="15"/>
  <c r="W208" i="15"/>
  <c r="X207" i="15"/>
  <c r="W207" i="15"/>
  <c r="X206" i="15"/>
  <c r="W206" i="15"/>
  <c r="X205" i="15"/>
  <c r="W205" i="15"/>
  <c r="X204" i="15"/>
  <c r="W204" i="15"/>
  <c r="X203" i="15"/>
  <c r="W203" i="15"/>
  <c r="X202" i="15"/>
  <c r="W202" i="15"/>
  <c r="X201" i="15"/>
  <c r="W201" i="15"/>
  <c r="X200" i="15"/>
  <c r="W200" i="15"/>
  <c r="X199" i="15"/>
  <c r="W199" i="15"/>
  <c r="X198" i="15"/>
  <c r="W198" i="15"/>
  <c r="X197" i="15"/>
  <c r="W197" i="15"/>
  <c r="X196" i="15"/>
  <c r="W196" i="15"/>
  <c r="X195" i="15"/>
  <c r="W195" i="15"/>
  <c r="X194" i="15"/>
  <c r="W194" i="15"/>
  <c r="X193" i="15"/>
  <c r="W193" i="15"/>
  <c r="X192" i="15"/>
  <c r="W192" i="15"/>
  <c r="X191" i="15"/>
  <c r="W191" i="15"/>
  <c r="X190" i="15"/>
  <c r="W190" i="15"/>
  <c r="X189" i="15"/>
  <c r="W189" i="15"/>
  <c r="X188" i="15"/>
  <c r="W188" i="15"/>
  <c r="X187" i="15"/>
  <c r="W187" i="15"/>
  <c r="X186" i="15"/>
  <c r="W186" i="15"/>
  <c r="X185" i="15"/>
  <c r="W185" i="15"/>
  <c r="X184" i="15"/>
  <c r="W184" i="15"/>
  <c r="X183" i="15"/>
  <c r="W183" i="15"/>
  <c r="X182" i="15"/>
  <c r="W182" i="15"/>
  <c r="X181" i="15"/>
  <c r="W181" i="15"/>
  <c r="X180" i="15"/>
  <c r="W180" i="15"/>
  <c r="X179" i="15"/>
  <c r="W179" i="15"/>
  <c r="X178" i="15"/>
  <c r="W178" i="15"/>
  <c r="X177" i="15"/>
  <c r="W177" i="15"/>
  <c r="X176" i="15"/>
  <c r="W176" i="15"/>
  <c r="X175" i="15"/>
  <c r="W175" i="15"/>
  <c r="X174" i="15"/>
  <c r="W174" i="15"/>
  <c r="X173" i="15"/>
  <c r="W173" i="15"/>
  <c r="X172" i="15"/>
  <c r="W172" i="15"/>
  <c r="X171" i="15"/>
  <c r="W171" i="15"/>
  <c r="X170" i="15"/>
  <c r="W170" i="15"/>
  <c r="X169" i="15"/>
  <c r="W169" i="15"/>
  <c r="X168" i="15"/>
  <c r="W168" i="15"/>
  <c r="X167" i="15"/>
  <c r="W167" i="15"/>
  <c r="X166" i="15"/>
  <c r="W166" i="15"/>
  <c r="X165" i="15"/>
  <c r="W165" i="15"/>
  <c r="X164" i="15"/>
  <c r="W164" i="15"/>
  <c r="X163" i="15"/>
  <c r="W163" i="15"/>
  <c r="X162" i="15"/>
  <c r="W162" i="15"/>
  <c r="X161" i="15"/>
  <c r="W161" i="15"/>
  <c r="X160" i="15"/>
  <c r="W160" i="15"/>
  <c r="X159" i="15"/>
  <c r="W159" i="15"/>
  <c r="X158" i="15"/>
  <c r="W158" i="15"/>
  <c r="X157" i="15"/>
  <c r="W157" i="15"/>
  <c r="X156" i="15"/>
  <c r="W156" i="15"/>
  <c r="X155" i="15"/>
  <c r="W155" i="15"/>
  <c r="X154" i="15"/>
  <c r="W154" i="15"/>
  <c r="X153" i="15"/>
  <c r="W153" i="15"/>
  <c r="X152" i="15"/>
  <c r="W152" i="15"/>
  <c r="X151" i="15"/>
  <c r="W151" i="15"/>
  <c r="X150" i="15"/>
  <c r="W150" i="15"/>
  <c r="X149" i="15"/>
  <c r="W149" i="15"/>
  <c r="X148" i="15"/>
  <c r="W148" i="15"/>
  <c r="X147" i="15"/>
  <c r="W147" i="15"/>
  <c r="X146" i="15"/>
  <c r="W146" i="15"/>
  <c r="X145" i="15"/>
  <c r="W145" i="15"/>
  <c r="X144" i="15"/>
  <c r="W144" i="15"/>
  <c r="X143" i="15"/>
  <c r="W143" i="15"/>
  <c r="X142" i="15"/>
  <c r="W142" i="15"/>
  <c r="X141" i="15"/>
  <c r="W141" i="15"/>
  <c r="X140" i="15"/>
  <c r="W140" i="15"/>
  <c r="X139" i="15"/>
  <c r="W139" i="15"/>
  <c r="X138" i="15"/>
  <c r="W138" i="15"/>
  <c r="X137" i="15"/>
  <c r="W137" i="15"/>
  <c r="X136" i="15"/>
  <c r="W136" i="15"/>
  <c r="X135" i="15"/>
  <c r="W135" i="15"/>
  <c r="X134" i="15"/>
  <c r="W134" i="15"/>
  <c r="X133" i="15"/>
  <c r="W133" i="15"/>
  <c r="X132" i="15"/>
  <c r="W132" i="15"/>
  <c r="X131" i="15"/>
  <c r="W131" i="15"/>
  <c r="X130" i="15"/>
  <c r="W130" i="15"/>
  <c r="X129" i="15"/>
  <c r="W129" i="15"/>
  <c r="X128" i="15"/>
  <c r="W128" i="15"/>
  <c r="X127" i="15"/>
  <c r="W127" i="15"/>
  <c r="X126" i="15"/>
  <c r="W126" i="15"/>
  <c r="X125" i="15"/>
  <c r="W125" i="15"/>
  <c r="X124" i="15"/>
  <c r="W124" i="15"/>
  <c r="X123" i="15"/>
  <c r="W123" i="15"/>
  <c r="X122" i="15"/>
  <c r="W122" i="15"/>
  <c r="X121" i="15"/>
  <c r="W121" i="15"/>
  <c r="X120" i="15"/>
  <c r="W120" i="15"/>
  <c r="X119" i="15"/>
  <c r="W119" i="15"/>
  <c r="X118" i="15"/>
  <c r="W118" i="15"/>
  <c r="X117" i="15"/>
  <c r="W117" i="15"/>
  <c r="X116" i="15"/>
  <c r="W116" i="15"/>
  <c r="X115" i="15"/>
  <c r="W115" i="15"/>
  <c r="X114" i="15"/>
  <c r="W114" i="15"/>
  <c r="X113" i="15"/>
  <c r="W113" i="15"/>
  <c r="X112" i="15"/>
  <c r="W112" i="15"/>
  <c r="X111" i="15"/>
  <c r="W111" i="15"/>
  <c r="X110" i="15"/>
  <c r="W110" i="15"/>
  <c r="X109" i="15"/>
  <c r="W109" i="15"/>
  <c r="X108" i="15"/>
  <c r="W108" i="15"/>
  <c r="X107" i="15"/>
  <c r="W107" i="15"/>
  <c r="X106" i="15"/>
  <c r="W106" i="15"/>
  <c r="X105" i="15"/>
  <c r="W105" i="15"/>
  <c r="X104" i="15"/>
  <c r="W104" i="15"/>
  <c r="X103" i="15"/>
  <c r="W103" i="15"/>
  <c r="X102" i="15"/>
  <c r="W102" i="15"/>
  <c r="X101" i="15"/>
  <c r="W101" i="15"/>
  <c r="X100" i="15"/>
  <c r="W100" i="15"/>
  <c r="X99" i="15"/>
  <c r="W99" i="15"/>
  <c r="X98" i="15"/>
  <c r="W98" i="15"/>
  <c r="X97" i="15"/>
  <c r="W97" i="15"/>
  <c r="X96" i="15"/>
  <c r="W96" i="15"/>
  <c r="X95" i="15"/>
  <c r="W95" i="15"/>
  <c r="X94" i="15"/>
  <c r="W94" i="15"/>
  <c r="X93" i="15"/>
  <c r="W93" i="15"/>
  <c r="X92" i="15"/>
  <c r="W92" i="15"/>
  <c r="X91" i="15"/>
  <c r="W91" i="15"/>
  <c r="X90" i="15"/>
  <c r="W90" i="15"/>
  <c r="X89" i="15"/>
  <c r="W89" i="15"/>
  <c r="X88" i="15"/>
  <c r="W88" i="15"/>
  <c r="X87" i="15"/>
  <c r="W87" i="15"/>
  <c r="X86" i="15"/>
  <c r="W86" i="15"/>
  <c r="X85" i="15"/>
  <c r="W85" i="15"/>
  <c r="X84" i="15"/>
  <c r="W84" i="15"/>
  <c r="X83" i="15"/>
  <c r="W83" i="15"/>
  <c r="X82" i="15"/>
  <c r="W82" i="15"/>
  <c r="X81" i="15"/>
  <c r="W81" i="15"/>
  <c r="X80" i="15"/>
  <c r="W80" i="15"/>
  <c r="X79" i="15"/>
  <c r="W79" i="15"/>
  <c r="X78" i="15"/>
  <c r="W78" i="15"/>
  <c r="X77" i="15"/>
  <c r="W77" i="15"/>
  <c r="X76" i="15"/>
  <c r="W76" i="15"/>
  <c r="X75" i="15"/>
  <c r="W75" i="15"/>
  <c r="X74" i="15"/>
  <c r="W74" i="15"/>
  <c r="X73" i="15"/>
  <c r="W73" i="15"/>
  <c r="X72" i="15"/>
  <c r="W72" i="15"/>
  <c r="X71" i="15"/>
  <c r="W71" i="15"/>
  <c r="X70" i="15"/>
  <c r="W70" i="15"/>
  <c r="X69" i="15"/>
  <c r="W69" i="15"/>
  <c r="X68" i="15"/>
  <c r="W68" i="15"/>
  <c r="X67" i="15"/>
  <c r="W67" i="15"/>
  <c r="X66" i="15"/>
  <c r="W66" i="15"/>
  <c r="X65" i="15"/>
  <c r="W65" i="15"/>
  <c r="X64" i="15"/>
  <c r="W64" i="15"/>
  <c r="X63" i="15"/>
  <c r="W63" i="15"/>
  <c r="X62" i="15"/>
  <c r="W62" i="15"/>
  <c r="X61" i="15"/>
  <c r="W61" i="15"/>
  <c r="X60" i="15"/>
  <c r="W60" i="15"/>
  <c r="X59" i="15"/>
  <c r="W59" i="15"/>
  <c r="X58" i="15"/>
  <c r="W58" i="15"/>
  <c r="X57" i="15"/>
  <c r="W57" i="15"/>
  <c r="X56" i="15"/>
  <c r="W56" i="15"/>
  <c r="X55" i="15"/>
  <c r="W55" i="15"/>
  <c r="X54" i="15"/>
  <c r="W54" i="15"/>
  <c r="X53" i="15"/>
  <c r="W53" i="15"/>
  <c r="X52" i="15"/>
  <c r="W52" i="15"/>
  <c r="X51" i="15"/>
  <c r="W51" i="15"/>
  <c r="X50" i="15"/>
  <c r="W50" i="15"/>
  <c r="X49" i="15"/>
  <c r="W49" i="15"/>
  <c r="X48" i="15"/>
  <c r="W48" i="15"/>
  <c r="X47" i="15"/>
  <c r="W47" i="15"/>
  <c r="X46" i="15"/>
  <c r="W46" i="15"/>
  <c r="X45" i="15"/>
  <c r="W45" i="15"/>
  <c r="X44" i="15"/>
  <c r="W44" i="15"/>
  <c r="X43" i="15"/>
  <c r="W43" i="15"/>
  <c r="X42" i="15"/>
  <c r="W42" i="15"/>
  <c r="X41" i="15"/>
  <c r="W41" i="15"/>
  <c r="X40" i="15"/>
  <c r="W40" i="15"/>
  <c r="X39" i="15"/>
  <c r="W39" i="15"/>
  <c r="X38" i="15"/>
  <c r="W38" i="15"/>
  <c r="X37" i="15"/>
  <c r="W37" i="15"/>
  <c r="X36" i="15"/>
  <c r="W36" i="15"/>
  <c r="X35" i="15"/>
  <c r="W35" i="15"/>
  <c r="X34" i="15"/>
  <c r="W34" i="15"/>
  <c r="X33" i="15"/>
  <c r="W33" i="15"/>
  <c r="X32" i="15"/>
  <c r="W32" i="15"/>
  <c r="X31" i="15"/>
  <c r="W31" i="15"/>
  <c r="X30" i="15"/>
  <c r="W30" i="15"/>
  <c r="X29" i="15"/>
  <c r="W29" i="15"/>
  <c r="X28" i="15"/>
  <c r="W28" i="15"/>
  <c r="X27" i="15"/>
  <c r="W27" i="15"/>
  <c r="X26" i="15"/>
  <c r="W26" i="15"/>
  <c r="X25" i="15"/>
  <c r="W25" i="15"/>
  <c r="X24" i="15"/>
  <c r="W24" i="15"/>
  <c r="X23" i="15"/>
  <c r="W23" i="15"/>
  <c r="X22" i="15"/>
  <c r="W22" i="15"/>
  <c r="X21" i="15"/>
  <c r="W21" i="15"/>
  <c r="X20" i="15"/>
  <c r="W20" i="15"/>
  <c r="X19" i="15"/>
  <c r="W19" i="15"/>
  <c r="X18" i="15"/>
  <c r="W18" i="15"/>
  <c r="X17" i="15"/>
  <c r="W17" i="15"/>
  <c r="X16" i="15"/>
  <c r="W16" i="15"/>
  <c r="X15" i="15"/>
  <c r="W15" i="15"/>
  <c r="X14" i="15"/>
  <c r="W14" i="15"/>
  <c r="X13" i="15"/>
  <c r="W13" i="15"/>
  <c r="X12" i="15"/>
  <c r="W12" i="15"/>
  <c r="X11" i="15"/>
  <c r="W11" i="15"/>
  <c r="X10" i="15"/>
  <c r="W10" i="15"/>
  <c r="X9" i="15"/>
  <c r="W9" i="15"/>
  <c r="X8" i="15"/>
  <c r="W8" i="15"/>
  <c r="X7" i="15"/>
  <c r="W7" i="15"/>
  <c r="X6" i="15"/>
  <c r="W6" i="15"/>
  <c r="X5" i="15"/>
  <c r="W5" i="15"/>
  <c r="X4" i="15"/>
  <c r="W4" i="15"/>
  <c r="X3" i="15"/>
  <c r="W3" i="15"/>
</calcChain>
</file>

<file path=xl/sharedStrings.xml><?xml version="1.0" encoding="utf-8"?>
<sst xmlns="http://schemas.openxmlformats.org/spreadsheetml/2006/main" count="9359" uniqueCount="8855">
  <si>
    <t>TFS</t>
  </si>
  <si>
    <t>Probe ID</t>
  </si>
  <si>
    <t>Mapping Location(s)</t>
  </si>
  <si>
    <t>Accession No.</t>
  </si>
  <si>
    <t>Gene Symbol</t>
  </si>
  <si>
    <t>Gene Name/Desc.</t>
  </si>
  <si>
    <t>GO terms</t>
  </si>
  <si>
    <t>SEMA4G</t>
  </si>
  <si>
    <t>chr19:45,063,834-45,077,885</t>
  </si>
  <si>
    <t>NM_011976</t>
  </si>
  <si>
    <t>Sema4g</t>
  </si>
  <si>
    <t>Sema domain, immunoglobulin domain (Ig), transmembrane domain (TM) and short cytoplasmic domain, (semaphorin) 4G</t>
  </si>
  <si>
    <t>receptor activity (GO:0004872); extracellular space (GO:0005615); signal transduction (GO:0007165); multicellular organismal development (GO:0007275); nervous system development (GO:0007399); membrane (GO:0016020); integral to membrane (GO:0016021); cell differentiation (GO:0030154)</t>
  </si>
  <si>
    <t>CTXN1</t>
  </si>
  <si>
    <t>chr8:4,257,646-4,259,274</t>
  </si>
  <si>
    <t>NM_183315</t>
  </si>
  <si>
    <t>Ctxn1</t>
  </si>
  <si>
    <t>Cortexin 1</t>
  </si>
  <si>
    <t>molecular_function (GO:0003674); cellular_component (GO:0005575); biological_process (GO:0008150); membrane (GO:0016020); integral to membrane (GO:0016021); intrinsic to membrane (GO:0031224)</t>
  </si>
  <si>
    <t>EPHX1</t>
  </si>
  <si>
    <t>chr1:182,919,687-182,947,626</t>
  </si>
  <si>
    <t>NM_010145</t>
  </si>
  <si>
    <t>Ephx1</t>
  </si>
  <si>
    <t>Epoxide hydrolase 1, microsomal</t>
  </si>
  <si>
    <t>catalytic activity (GO:0003824); aminopeptidase activity (GO:0004177); epoxide hydrolase activity (GO:0004301); extracellular space (GO:0005615); endoplasmic reticulum (GO:0005783); microsome (GO:0005792); proteolysis (GO:0006508); cellular aromatic compound metabolic process (GO:0006725); xenobiotic metabolic process (GO:0006805); response to toxic substance (GO:0009636); response to organic cyclic compound (GO:0014070); membrane (GO:0016020); integral to membrane (GO:0016021); hydrolase activity (GO:0016787); aromatic compound catabolic process (GO:0019439); enzyme binding (GO:0019899); cis-stilbene-oxide hydrolase activity (GO:0033961)</t>
  </si>
  <si>
    <t>9030617O03RIK</t>
  </si>
  <si>
    <t>chr12:102,017,333-102,110,820</t>
  </si>
  <si>
    <t>NM_145448</t>
  </si>
  <si>
    <t>9030617O03Rik</t>
  </si>
  <si>
    <t>RIKEN cDNA 9030617O03 gene</t>
  </si>
  <si>
    <t>molecular_function (GO:0003674); mitochondrion (GO:0005739); biological_process (GO:0008150)</t>
  </si>
  <si>
    <t>SERPINB9B</t>
  </si>
  <si>
    <t>chr13:33,119,283-33,132,427</t>
  </si>
  <si>
    <t>NM_011452</t>
  </si>
  <si>
    <t>Serpinb9b</t>
  </si>
  <si>
    <t>Serine (or cysteine) peptidase inhibitor, clade B, member 9b</t>
  </si>
  <si>
    <t>endopeptidase inhibitor activity (GO:0004866); serine-type endopeptidase inhibitor activity (GO:0004867); protein binding (GO:0005515); cellular_component (GO:0005575); peptidase activity (GO:0008233); cytolysis (GO:0019835)</t>
  </si>
  <si>
    <t>CLU</t>
  </si>
  <si>
    <t>chr14:66,587,320-66,600,382</t>
  </si>
  <si>
    <t>NM_013492</t>
  </si>
  <si>
    <t>Clu</t>
  </si>
  <si>
    <t>Clusterin</t>
  </si>
  <si>
    <t>protein binding (GO:0005515); extracellular region (GO:0005576); extracellular space (GO:0005615); cell death (GO:0008219); positive regulation of cell proliferation (GO:0008284); aggresome (GO:0016235); endocrine pancreas development (GO:0031018); positive regulation of cell differentiation (GO:0045597); perinuclear region of cytoplasm (GO:0048471); neuron projection morphogenesis (GO:0048812)</t>
  </si>
  <si>
    <t>GHR</t>
  </si>
  <si>
    <t>chr15:3,267,760-3,533,230</t>
  </si>
  <si>
    <t>NM_010284 NM_001048178 NM_001048147</t>
  </si>
  <si>
    <t>Ghr</t>
  </si>
  <si>
    <t>Growth hormone receptor</t>
  </si>
  <si>
    <t>activation of MAPK activity (GO:0000187); allantoin metabolic process (GO:0000255); receptor activity (GO:0004872); cytokine receptor activity (GO:0004896); growth hormone receptor activity (GO:0004903); protein binding (GO:0005515); extracellular region (GO:0005576); extracellular space (GO:0005615); nucleus (GO:0005634); cytoplasm (GO:0005737); mitochondrion (GO:0005739); plasma membrane (GO:0005886); citrate metabolic process (GO:0006101); 2-oxoglutarate metabolic process (GO:0006103); succinate metabolic process (GO:0006105); oxaloacetate metabolic process (GO:0006107); isoleucine metabolic process (GO:0006549); valine metabolic process (GO:0006573); creatine metabolic process (GO:0006600); fatty acid metabolic process (GO:0006631); endocytosis (GO:0006897); signal transduction (GO:0007165); JAK-STAT cascade (GO:0007259); hormone-mediated signaling pathway (GO:0009755); membrane (GO:0016020); integral to membrane (GO:0016021); peptide hormone binding (GO:0017046); cytokine-mediated signaling pathway (GO:0</t>
  </si>
  <si>
    <t>OSMR</t>
  </si>
  <si>
    <t>chr15:6,763,577-6,824,313</t>
  </si>
  <si>
    <t>NM_011019</t>
  </si>
  <si>
    <t>Osmr</t>
  </si>
  <si>
    <t>Oncostatin M receptor</t>
  </si>
  <si>
    <t>receptor activity (GO:0004872); cytokine receptor activity (GO:0004896); oncostatin-M receptor activity (GO:0004924); extracellular space (GO:0005615); integral to plasma membrane (GO:0005887); signal transduction (GO:0007165); cell surface receptor signaling pathway (GO:0007166); membrane (GO:0016020); integral to membrane (GO:0016021); cytokine-mediated signaling pathway (GO:0019221)</t>
  </si>
  <si>
    <t>MASP1</t>
  </si>
  <si>
    <t>chr16:23,451,858-23,520,663</t>
  </si>
  <si>
    <t>NM_008555</t>
  </si>
  <si>
    <t>Masp1</t>
  </si>
  <si>
    <t>Mannan-binding lectin serine peptidase 1</t>
  </si>
  <si>
    <t>complement activation, lectin pathway (GO:0001867); catalytic activity (GO:0003824); serine-type endopeptidase activity (GO:0004252); chymotrypsin activity (GO:0004263); trypsin activity (GO:0004295); calcium ion binding (GO:0005509); extracellular region (GO:0005576); extracellular space (GO:0005615); proteolysis (GO:0006508); immune response (GO:0006955); complement activation (GO:0006956); complement activation, classical pathway (GO:0006958); peptidase activity (GO:0008233); serine-type peptidase activity (GO:0008236); hydrolase activity (GO:0016787); protein homodimerization activity (GO:0042803); innate immune response (GO:0045087); metal ion binding (GO:0046872); calcium-dependent protein binding (GO:0048306)</t>
  </si>
  <si>
    <t>THBS2</t>
  </si>
  <si>
    <t>chr17:14,802,507-14,831,269</t>
  </si>
  <si>
    <t>NM_011581</t>
  </si>
  <si>
    <t>Thbs2</t>
  </si>
  <si>
    <t>Thrombospondin 2</t>
  </si>
  <si>
    <t>structural molecule activity (GO:0005198); calcium ion binding (GO:0005509); protein binding (GO:0005515); extracellular region (GO:0005576); extracellular space (GO:0005615); cell adhesion (GO:0007155); heparin binding (GO:0008201); negative regulation of angiogenesis (GO:0016525); positive regulation of synapse assembly (GO:0051965)</t>
  </si>
  <si>
    <t>AK1</t>
  </si>
  <si>
    <t>chr2:32,477,278-32,490,578</t>
  </si>
  <si>
    <t>NM_021515 NM_001198790 NM_001198791 NM_001198792</t>
  </si>
  <si>
    <t>Ak1</t>
  </si>
  <si>
    <t>Adenylate kinase 1</t>
  </si>
  <si>
    <t>nucleotide binding (GO:0000166); adenylate kinase activity (GO:0004017); ATP binding (GO:0005524); cytoplasm (GO:0005737); mitochondrion (GO:0005739); plasma membrane (GO:0005886); nucleobase-containing compound metabolic process (GO:0006139); cell cycle arrest (GO:0007050); kinase activity (GO:0016301); phosphorylation (GO:0016310); transferase activity (GO:0016740); nucleotide kinase activity (GO:0019201); nucleobase-containing compound kinase activity (GO:0019205); neuron projection (GO:0043005); ATP metabolic process (GO:0046034); nucleotide phosphorylation (GO:0046939); perinuclear region of cytoplasm (GO:0048471)</t>
  </si>
  <si>
    <t>CP</t>
  </si>
  <si>
    <t>chr3:19,857,054-19,907,609</t>
  </si>
  <si>
    <t>NM_007752 NM_001042611</t>
  </si>
  <si>
    <t>Cp</t>
  </si>
  <si>
    <t>Ceruloplasmin</t>
  </si>
  <si>
    <t>ferroxidase activity (GO:0004322); copper ion transmembrane transporter activity (GO:0005375); copper ion binding (GO:0005507); extracellular region (GO:0005576); extracellular space (GO:0005615); transport (GO:0006810); ion transport (GO:0006811); copper ion transport (GO:0006825); oxidoreductase activity (GO:0016491); anchored to plasma membrane (GO:0046658); response to copper ion (GO:0046688); metal ion binding (GO:0046872); oxidation-reduction process (GO:0055114)</t>
  </si>
  <si>
    <t>ADAMTSL4</t>
  </si>
  <si>
    <t>chr3:95,480,127-95,491,781</t>
  </si>
  <si>
    <t>NM_144899</t>
  </si>
  <si>
    <t>Adamtsl4</t>
  </si>
  <si>
    <t>ADAMTS-like 4</t>
  </si>
  <si>
    <t>molecular_function (GO:0003674); metalloendopeptidase activity (GO:0004222); extracellular region (GO:0005576); interstitial matrix (GO:0005614); apoptotic process (GO:0006915); peptidase activity (GO:0008233); extracellular matrix organization (GO:0030198); extracellular matrix (GO:0031012)</t>
  </si>
  <si>
    <t>TRP53INP1</t>
  </si>
  <si>
    <t>chr4:11,083,588-11,101,524</t>
  </si>
  <si>
    <t>NM_021897 NM_001199105</t>
  </si>
  <si>
    <t>Trp53inp1</t>
  </si>
  <si>
    <t>Transformation related protein 53 inducible nuclear protein 1</t>
  </si>
  <si>
    <t>nucleus (GO:0005634); nucleolus (GO:0005730); cytoplasm (GO:0005737); apoptotic process (GO:0006915); response to stress (GO:0006950); cell cycle arrest (GO:0007050)</t>
  </si>
  <si>
    <t>HTRA3</t>
  </si>
  <si>
    <t>chr5:35,994,682-36,022,431</t>
  </si>
  <si>
    <t>NM_030127 NM_001042615</t>
  </si>
  <si>
    <t>Htra3</t>
  </si>
  <si>
    <t>HtrA serine peptidase 3</t>
  </si>
  <si>
    <t>regulation of cell growth (GO:0001558); catalytic activity (GO:0003824); serine-type endopeptidase activity (GO:0004252); trypsin activity (GO:0004295); protein binding (GO:0005515); insulin-like growth factor binding (GO:0005520); extracellular region (GO:0005576); proteolysis (GO:0006508); peptidase activity (GO:0008233); serine-type peptidase activity (GO:0008236); hydrolase activity (GO:0016787); growth factor binding (GO:0019838)</t>
  </si>
  <si>
    <t>SPP1</t>
  </si>
  <si>
    <t>chr5:104,864,130-104,870,072</t>
  </si>
  <si>
    <t>NM_009263 NM_001204203 NM_001204202 NM_001204201 NM_001204233</t>
  </si>
  <si>
    <t>Spp1</t>
  </si>
  <si>
    <t>Secreted phosphoprotein 1</t>
  </si>
  <si>
    <t>ossification (GO:0001503); osteoblast differentiation (GO:0001649); cytokine activity (GO:0005125); protein binding (GO:0005515); extracellular region (GO:0005576); extracellular space (GO:0005615); cytoplasm (GO:0005737); cell adhesion (GO:0007155); response to organic substance (GO:0010033); positive regulation of cell-substrate adhesion (GO:0010811); biomineral tissue development (GO:0031214); membrane-bounded vesicle (GO:0031988); cell projection (GO:0042995); apical part of cell (GO:0045177); positive regulation of bone resorption (GO:0045780); perinuclear region of cytoplasm (GO:0048471); response to steroid hormone (GO:0048545); extracellular matrix binding (GO:0050840)</t>
  </si>
  <si>
    <t>C1S</t>
  </si>
  <si>
    <t>chr6:124,480,362-124,492,377</t>
  </si>
  <si>
    <t>NM_144938 NM_001097617</t>
  </si>
  <si>
    <t>C1s</t>
  </si>
  <si>
    <t>Complement component 1, s subcomponent</t>
  </si>
  <si>
    <t>catalytic activity (GO:0003824); serine-type endopeptidase activity (GO:0004252); chymotrypsin activity (GO:0004263); trypsin activity (GO:0004295); calcium ion binding (GO:0005509); extracellular region (GO:0005576); extracellular space (GO:0005615); proteolysis (GO:0006508); complement activation, classical pathway (GO:0006958); peptidase activity (GO:0008233); serine-type peptidase activity (GO:0008236); hydrolase activity (GO:0016787); innate immune response (GO:0045087); metal ion binding (GO:0046872)</t>
  </si>
  <si>
    <t>AMPD3</t>
  </si>
  <si>
    <t>chr7:117,916,118-117,955,909</t>
  </si>
  <si>
    <t>NM_009667</t>
  </si>
  <si>
    <t>Ampd3</t>
  </si>
  <si>
    <t>Adenosine monophosphate deaminase 3</t>
  </si>
  <si>
    <t>AMP deaminase activity (GO:0003876); purine nucleobase metabolic process (GO:0006144); nucleotide metabolic process (GO:0009117); purine ribonucleoside monophosphate biosynthetic process (GO:0009168); hydrolase activity (GO:0016787); hydrolase activity, acting on carbon-nitrogen (but not peptide) bonds, in cyclic amidines (GO:0016814); deaminase activity (GO:0019239)</t>
  </si>
  <si>
    <t>membrane (GO:0016020); integral to membrane (GO:0016021)</t>
  </si>
  <si>
    <t>SULF2</t>
  </si>
  <si>
    <t>chr2:165,899,399-165,981,183</t>
  </si>
  <si>
    <t>NM_028072 NM_001252579 NM_001252578</t>
  </si>
  <si>
    <t>Sulf2</t>
  </si>
  <si>
    <t>Sulfatase 2</t>
  </si>
  <si>
    <t>catalytic activity (GO:0003824); arylsulfatase activity (GO:0004065); calcium ion binding (GO:0005509); extracellular space (GO:0005615); endoplasmic reticulum (GO:0005783); Golgi apparatus (GO:0005794); sulfur compound metabolic process (GO:0006790); metabolic process (GO:0008152); N-acetylglucosamine-6-sulfatase activity (GO:0008449); sulfuric ester hydrolase activity (GO:0008484); cell surface (GO:0009986); integral to membrane (GO:0016021); hydrolase activity (GO:0016787); metal ion binding (GO:0046872)</t>
  </si>
  <si>
    <t>CLCA1</t>
  </si>
  <si>
    <t>chr3:144,393,280-144,423,703</t>
  </si>
  <si>
    <t>NM_009899</t>
  </si>
  <si>
    <t>Clca1</t>
  </si>
  <si>
    <t>Chloride channel calcium activated 1</t>
  </si>
  <si>
    <t>intracellular calcium activated chloride channel activity (GO:0005229); integral to plasma membrane (GO:0005887); chloride transport (GO:0006821); ion transmembrane transport (GO:0034220)</t>
  </si>
  <si>
    <t>molecular_function (GO:0003674); cellular_component (GO:0005575); biological_process (GO:0008150); membrane (GO:0016020); integral to membrane (GO:0016021)</t>
  </si>
  <si>
    <t>GPNMB</t>
  </si>
  <si>
    <t>chr6:48,986,517-49,008,181</t>
  </si>
  <si>
    <t>NM_053110</t>
  </si>
  <si>
    <t>Gpnmb</t>
  </si>
  <si>
    <t>Glycoprotein (transmembrane) nmb</t>
  </si>
  <si>
    <t>integrin binding (GO:0005178); extracellular space (GO:0005615); integral to plasma membrane (GO:0005887); cell adhesion (GO:0007155); metabolic process (GO:0008152); heparin binding (GO:0008201); membrane (GO:0016020); integral to membrane (GO:0016021); cytoplasmic membrane-bounded vesicle (GO:0016023); carbon-nitrogen ligase activity, with glutamine as amido-N-donor (GO:0016884); cytoplasmic vesicle (GO:0031410)</t>
  </si>
  <si>
    <t>AGT</t>
  </si>
  <si>
    <t>chr8:127,080,487-127,093,607</t>
  </si>
  <si>
    <t>NM_007428</t>
  </si>
  <si>
    <t>Agt</t>
  </si>
  <si>
    <t>Angiotensinogen (serpin peptidase inhibitor, clade A, member 8)</t>
  </si>
  <si>
    <t>ovarian follicle rupture (GO:0001543); blood vessel development (GO:0001568); branching involved in ureteric bud morphogenesis (GO:0001658); kidney development (GO:0001822); regulation of systemic arterial blood pressure by circulatory renin-angiotensin (GO:0001991); angiotensin mediated vasoconstriction involved in regulation of systemic arterial blood pressure (GO:0001998); renal response to blood flow involved in circulatory renin-angiotensin regulation of systemic arterial blood pressure (GO:0001999); renin-angiotensin regulation of aldosterone production (GO:0002018); regulation of renal output by angiotensin (GO:0002019); brain renin-angiotensin system (GO:0002035); serine-type endopeptidase inhibitor activity (GO:0004867); hormone activity (GO:0005179); extracellular region (GO:0005576); extracellular space (GO:0005615); cellular sodium ion homeostasis (GO:0006883); cell-matrix adhesion (GO:0007160); cell surface receptor signaling pathway (GO:0007166); G-protein coupled receptor signaling pathway (GO:</t>
  </si>
  <si>
    <t>molecular_function (GO:0003674); cellular_component (GO:0005575); biological_process (GO:0008150)</t>
  </si>
  <si>
    <t>molecular_function (GO:0003674); DNA binding (GO:0003677); cellular_component (GO:0005575); nucleus (GO:0005634); biological_process (GO:0008150)</t>
  </si>
  <si>
    <t>molecular_function (GO:0003674); cellular_component (GO:0005575); nucleus (GO:0005634); biological_process (GO:0008150)</t>
  </si>
  <si>
    <t>SH3BP4</t>
  </si>
  <si>
    <t>chr1:90,967,037-91,050,368</t>
  </si>
  <si>
    <t>NM_133816</t>
  </si>
  <si>
    <t>Sh3bp4</t>
  </si>
  <si>
    <t>SH3-domain binding protein 4</t>
  </si>
  <si>
    <t>molecular_function (GO:0003674); cellular_component (GO:0005575); nucleus (GO:0005634); coated pit (GO:0005905); endocytosis (GO:0006897); biological_process (GO:0008150); membrane (GO:0016020); cytoplasmic vesicle (GO:0031410)</t>
  </si>
  <si>
    <t>ZFP365</t>
  </si>
  <si>
    <t>chr10:67,348,853-67,375,410</t>
  </si>
  <si>
    <t>NM_178679</t>
  </si>
  <si>
    <t>Zfp365</t>
  </si>
  <si>
    <t>Zinc finger protein 365</t>
  </si>
  <si>
    <t>intracellular (GO:0005622); nucleus (GO:0005634); zinc ion binding (GO:0008270)</t>
  </si>
  <si>
    <t>CNP</t>
  </si>
  <si>
    <t>chr11:100,436,253-100,443,053</t>
  </si>
  <si>
    <t>NM_009923 NM_001146318</t>
  </si>
  <si>
    <t>Cnp</t>
  </si>
  <si>
    <t>2',3'-cyclic nucleotide 3' phosphodiesterase</t>
  </si>
  <si>
    <t>microtubule cytoskeleton organization (GO:0000226); catalytic activity (GO:0003824); 2',3'-cyclic-nucleotide 3'-phosphodiesterase activity (GO:0004113); intracellular (GO:0005622); membrane fraction (GO:0005624); axonogenesis (GO:0007409); adult locomotory behavior (GO:0008344); cyclic nucleotide catabolic process (GO:0009214); membrane (GO:0016020); RNA metabolic process (GO:0016070); hydrolase activity (GO:0016787); intrinsic to membrane (GO:0031224)</t>
  </si>
  <si>
    <t>SLC22A17</t>
  </si>
  <si>
    <t>chr14:55,525,564-55,531,969</t>
  </si>
  <si>
    <t>NM_021551</t>
  </si>
  <si>
    <t>Slc22a17</t>
  </si>
  <si>
    <t>Solute carrier family 22 (organic cation transporter), member 17</t>
  </si>
  <si>
    <t>aminoacyl-tRNA ligase activity (GO:0004812); receptor activity (GO:0004872); transporter activity (GO:0005215); protein binding (GO:0005515); ATP binding (GO:0005524); extracellular space (GO:0005615); plasma membrane (GO:0005886); tRNA aminoacylation for protein translation (GO:0006418); transport (GO:0006810); ion transport (GO:0006811); signal transduction (GO:0007165); biological_process (GO:0008150); membrane (GO:0016020); integral to membrane (GO:0016021)</t>
  </si>
  <si>
    <t>EFS</t>
  </si>
  <si>
    <t>chr14:55,535,380-55,545,625</t>
  </si>
  <si>
    <t>NM_010112</t>
  </si>
  <si>
    <t>Efs</t>
  </si>
  <si>
    <t>Embryonal Fyn-associated substrate</t>
  </si>
  <si>
    <t>protein binding (GO:0005515); cell adhesion (GO:0007155); SH3 domain binding (GO:0017124)</t>
  </si>
  <si>
    <t>COL11A2</t>
  </si>
  <si>
    <t>chr17:34,176,382-34,203,187</t>
  </si>
  <si>
    <t>NM_009926</t>
  </si>
  <si>
    <t>Col11a2</t>
  </si>
  <si>
    <t>Collagen, type XI, alpha 2</t>
  </si>
  <si>
    <t>ossification (GO:0001503); tissue homeostasis (GO:0001894); chondrocyte differentiation (GO:0002062); structural molecule activity (GO:0005198); extracellular matrix structural constituent (GO:0005201); extracellular region (GO:0005576); proteinaceous extracellular matrix (GO:0005578); collagen (GO:0005581); collagen type XI (GO:0005592); extracellular space (GO:0005615); cytoplasm (GO:0005737); phosphate ion transport (GO:0006817); cell adhesion (GO:0007155); sensory perception of sound (GO:0007605); extracellular matrix structural constituent conferring tensile strength (GO:0030020); collagen fibril organization (GO:0030199); skeletal system morphogenesis (GO:0048705)</t>
  </si>
  <si>
    <t>DDR1</t>
  </si>
  <si>
    <t>chr17:35,818,512-35,841,084</t>
  </si>
  <si>
    <t>NM_007584 NM_172962 NM_001198833 NM_001198831</t>
  </si>
  <si>
    <t>Ddr1</t>
  </si>
  <si>
    <t>Discoidin domain receptor family, member 1</t>
  </si>
  <si>
    <t xml:space="preserve">nucleotide binding (GO:0000166); regulation of cell growth (GO:0001558); regulation of cell-matrix adhesion (GO:0001952); protein kinase activity (GO:0004672); protein tyrosine kinase activity (GO:0004713); transmembrane receptor protein tyrosine kinase activity (GO:0004714); receptor activity (GO:0004872); protein binding (GO:0005515); ATP binding (GO:0005524); plasma membrane (GO:0005886); protein phosphorylation (GO:0006468); cell adhesion (GO:0007155); signal transduction (GO:0007165); transmembrane receptor protein tyrosine kinase signaling pathway (GO:0007169); embryo implantation (GO:0007566); negative regulation of cell proliferation (GO:0008285); membrane (GO:0016020); integral to membrane (GO:0016021); kinase activity (GO:0016301); basolateral plasma membrane (GO:0016323); transferase activity (GO:0016740); peptidyl-tyrosine phosphorylation (GO:0018108); ear development (GO:0043583); response to protein (GO:0051789); branching involved in mammary gland duct morphogenesis (GO:0060444); mammary gland </t>
  </si>
  <si>
    <t>CCND3</t>
  </si>
  <si>
    <t>chr17:47,642,000-47,736,637</t>
  </si>
  <si>
    <t>NM_007632 NM_001081636 NM_001081635</t>
  </si>
  <si>
    <t>Ccnd3</t>
  </si>
  <si>
    <t>Cyclin D3</t>
  </si>
  <si>
    <t>cytokinesis (GO:0000910); cyclin-dependent protein serine/threonine kinase activity (GO:0004693); protein binding (GO:0005515); nucleus (GO:0005634); cytoplasm (GO:0005737); cell cycle (GO:0007049); signal transduction (GO:0007165); positive regulation of cell proliferation (GO:0008284); phosphorylation (GO:0016310); cyclin-dependent protein serine/threonine kinase regulator activity (GO:0016538); protein kinase binding (GO:0019901); hyaluronan biosynthetic process (GO:0030213); T cell proliferation (GO:0042098); response to peptide hormone (GO:0043434); cell division (GO:0051301); regulation of cell cycle (GO:0051726)</t>
  </si>
  <si>
    <t>LIMS2</t>
  </si>
  <si>
    <t>chr18:32,091,161-32,118,273</t>
  </si>
  <si>
    <t>NM_144862</t>
  </si>
  <si>
    <t>Lims2</t>
  </si>
  <si>
    <t>LIM and senescent cell antigen like domains 2</t>
  </si>
  <si>
    <t>molecular_function (GO:0003674); plasma membrane (GO:0005886); focal adhesion (GO:0005925); biological_process (GO:0008150); zinc ion binding (GO:0008270); membrane (GO:0016020); cell junction (GO:0030054); metal ion binding (GO:0046872)</t>
  </si>
  <si>
    <t>GPR17</t>
  </si>
  <si>
    <t>chr18:32,102,653-32,109,290</t>
  </si>
  <si>
    <t>NM_001025381</t>
  </si>
  <si>
    <t>Gpr17</t>
  </si>
  <si>
    <t>G protein-coupled receptor 17</t>
  </si>
  <si>
    <t>signal transducer activity (GO:0004871); receptor activity (GO:0004872); G-protein coupled receptor activity (GO:0004930); plasma membrane (GO:0005886); signal transduction (GO:0007165); G-protein coupled receptor signaling pathway (GO:0007186); membrane (GO:0016020); integral to membrane (GO:0016021); G-protein coupled purinergic nucleotide receptor activity (GO:0045028)</t>
  </si>
  <si>
    <t>ASRGL1</t>
  </si>
  <si>
    <t>chr19:9,186,209-9,210,056</t>
  </si>
  <si>
    <t>NM_025610</t>
  </si>
  <si>
    <t>Asrgl1</t>
  </si>
  <si>
    <t>Asparaginase like 1</t>
  </si>
  <si>
    <t>N4-(beta-N-acetylglucosaminyl)-L-asparaginase activity (GO:0003948); asparaginase activity (GO:0004067); cytoplasm (GO:0005737); glycoprotein catabolic process (GO:0006516); hydrolase activity (GO:0016787); asparagine catabolic process via L-aspartate (GO:0033345)</t>
  </si>
  <si>
    <t>COL20A1</t>
  </si>
  <si>
    <t>chr2:180,721,240-180,752,245</t>
  </si>
  <si>
    <t>NM_028518</t>
  </si>
  <si>
    <t>Col20a1</t>
  </si>
  <si>
    <t>Collagen, type XX, alpha 1</t>
  </si>
  <si>
    <t>molecular_function (GO:0003674); structural molecule activity (GO:0005198); cellular_component (GO:0005575); extracellular region (GO:0005576); cytoplasm (GO:0005737); phosphate ion transport (GO:0006817); cell adhesion (GO:0007155); biological_process (GO:0008150)</t>
  </si>
  <si>
    <t>WNT4</t>
  </si>
  <si>
    <t>chr4:136,833,550-136,855,416</t>
  </si>
  <si>
    <t>NM_009523</t>
  </si>
  <si>
    <t>Wnt4</t>
  </si>
  <si>
    <t>Wingless-related MMTV integration site 4</t>
  </si>
  <si>
    <t>metanephros development (GO:0001656); embryonic epithelial tube formation (GO:0001838); signal transducer activity (GO:0004871); receptor binding (GO:0005102); protein binding (GO:0005515); extracellular region (GO:0005576); proteinaceous extracellular matrix (GO:0005578); extracellular space (GO:0005615); Golgi apparatus (GO:0005794); signal transduction (GO:0007165); Wnt receptor signaling pathway, calcium modulating pathway (GO:0007223); cell-cell signaling (GO:0007267); multicellular organismal development (GO:0007275); gamete generation (GO:0007276); female gamete generation (GO:0007292); sex differentiation (GO:0007548); male gonad development (GO:0008584); female gonad development (GO:0008585); organ morphogenesis (GO:0009887); Wnt receptor signaling pathway (GO:0016055); regulation of cell-cell adhesion (GO:0022407); cell differentiation (GO:0030154); tube morphogenesis (GO:0035239); negative regulation of fibroblast growth factor receptor signaling pathway (GO:0040037); hormone metabolic process (GO:</t>
  </si>
  <si>
    <t>TMEM88B</t>
  </si>
  <si>
    <t>chr4:155,155,700-155,159,983</t>
  </si>
  <si>
    <t>NM_001033394</t>
  </si>
  <si>
    <t>Tmem88b</t>
  </si>
  <si>
    <t>transmembrane protein 88B</t>
  </si>
  <si>
    <t>DOK7</t>
  </si>
  <si>
    <t>chr5:35,399,733-35,430,480</t>
  </si>
  <si>
    <t>NM_172708</t>
  </si>
  <si>
    <t>Dok7</t>
  </si>
  <si>
    <t>Docking protein 7</t>
  </si>
  <si>
    <t>positive regulation of protein phosphorylation (GO:0001934); insulin receptor binding (GO:0005158); protein binding (GO:0005515); plasma membrane (GO:0005886); neuromuscular junction development (GO:0007528); membrane (GO:0016020); cell junction (GO:0030054); neuromuscular junction (GO:0031594); receptor clustering (GO:0043113); synapse (GO:0045202)</t>
  </si>
  <si>
    <t>FGFRL1</t>
  </si>
  <si>
    <t>chr5:109,123,248-109,135,969</t>
  </si>
  <si>
    <t>NM_054071 NM_001164259</t>
  </si>
  <si>
    <t>Fgfrl1</t>
  </si>
  <si>
    <t>Fibroblast growth factor receptor-like 1</t>
  </si>
  <si>
    <t>skeletal system development (GO:0001501); non-tyrosine kinase fibroblast growth factor receptor activity (GO:0001571); heart valve morphogenesis (GO:0003179); receptor activity (GO:0004872); fibroblast growth factor-activated receptor activity (GO:0005007); protein binding (GO:0005515); extracellular space (GO:0005615); plasma membrane (GO:0005886); integral to plasma membrane (GO:0005887); signal transduction (GO:0007165); cell surface receptor signaling pathway (GO:0007166); negative regulation of cell proliferation (GO:0008285); fibroblast growth factor receptor signaling pathway (GO:0008543); membrane (GO:0016020); integral to membrane (GO:0016021); phosphorylation (GO:0016310); fibroblast growth factor binding (GO:0017134); negative regulation of fibroblast growth factor receptor signaling pathway (GO:0040037); ventricular septum morphogenesis (GO:0060412); diaphragm development (GO:0060539)</t>
  </si>
  <si>
    <t>PLEKHB1</t>
  </si>
  <si>
    <t>chr7:107,792,410-107,810,908</t>
  </si>
  <si>
    <t>NM_013746 NM_001163185 NM_001163182 NM_001163187 NM_001163184 NM_001163186 NM_001163183</t>
  </si>
  <si>
    <t>Plekhb1</t>
  </si>
  <si>
    <t>Pleckstrin homology domain containing, family B (evectins) member 1</t>
  </si>
  <si>
    <t>Golgi membrane (GO:0000139); photoreceptor outer segment (GO:0001750); protein binding (GO:0005515); protein C-terminus binding (GO:0008022); membrane (GO:0016020); integral to membrane (GO:0016021); protein homodimerization activity (GO:0042803)</t>
  </si>
  <si>
    <t>SCRG1</t>
  </si>
  <si>
    <t>chr8:59,934,720-59,956,382</t>
  </si>
  <si>
    <t>NM_009136</t>
  </si>
  <si>
    <t>Scrg1</t>
  </si>
  <si>
    <t>Scrapie responsive gene 1</t>
  </si>
  <si>
    <t>extracellular region (GO:0005576); extracellular space (GO:0005615)</t>
  </si>
  <si>
    <t>MMP15</t>
  </si>
  <si>
    <t>chr8:97,876,237-97,898,193</t>
  </si>
  <si>
    <t>NM_008609</t>
  </si>
  <si>
    <t>Mmp15</t>
  </si>
  <si>
    <t>Matrix metallopeptidase 15</t>
  </si>
  <si>
    <t>metalloendopeptidase activity (GO:0004222); calcium ion binding (GO:0005509); proteinaceous extracellular matrix (GO:0005578); extracellular space (GO:0005615); proteolysis (GO:0006508); metabolic process (GO:0008152); peptidase activity (GO:0008233); metallopeptidase activity (GO:0008237); zinc ion binding (GO:0008270); membrane (GO:0016020); integral to membrane (GO:0016021); hydrolase activity (GO:0016787); extracellular matrix (GO:0031012); metal ion binding (GO:0046872)</t>
  </si>
  <si>
    <t>PHLDB1</t>
  </si>
  <si>
    <t>chr9:44,494,391-44,543,281</t>
  </si>
  <si>
    <t>NM_153537</t>
  </si>
  <si>
    <t>Phldb1</t>
  </si>
  <si>
    <t>Pleckstrin homology-like domain, family B, member 1</t>
  </si>
  <si>
    <t>LIMD2</t>
  </si>
  <si>
    <t>chr11:106,017,570-106,021,456</t>
  </si>
  <si>
    <t>NM_172397</t>
  </si>
  <si>
    <t>Limd2</t>
  </si>
  <si>
    <t>LIM domain containing 2</t>
  </si>
  <si>
    <t>molecular_function (GO:0003674); cellular_component (GO:0005575); biological_process (GO:0008150); zinc ion binding (GO:0008270); metal ion binding (GO:0046872)</t>
  </si>
  <si>
    <t>LPHN2</t>
  </si>
  <si>
    <t>chr3:148,478,550-148,617,599</t>
  </si>
  <si>
    <t>NM_001081298</t>
  </si>
  <si>
    <t>Lphn2</t>
  </si>
  <si>
    <t>Latrophilin 2</t>
  </si>
  <si>
    <t>molecular_function (GO:0003674); 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 latrotoxin receptor activity (GO:0016524); synaptosome (GO:0019717)</t>
  </si>
  <si>
    <t>nucleus (GO:0005634); cytoplasm (GO:0005737); mast cell activation (GO:0045576)</t>
  </si>
  <si>
    <t>molecular_function (GO:0003674); receptor activity (GO:0004872); cellular_component (GO:0005575); signal transduction (GO:0007165); biological_process (GO:0008150); membrane (GO:0016020); integral to membrane (GO:0016021)</t>
  </si>
  <si>
    <t>binding (GO:0005488); immune response (GO:0006955); cellular response to interferon-alpha (GO:0035457)</t>
  </si>
  <si>
    <t>molecular_function (GO:0003674); protein binding (GO:0005515); cellular_component (GO:0005575); biological_process (GO:0008150)</t>
  </si>
  <si>
    <t>molecular_function (GO:0003674); cellular_component (GO:0005575); biological_process (GO:0008150); metal ion binding (GO:0046872)</t>
  </si>
  <si>
    <t>rhodopsin-like receptor activity (GO:0001584); 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t>
  </si>
  <si>
    <t>calcium ion binding (GO:0005509); protein binding (GO:0005515); plasma membrane (GO:0005886); cell adhesion (GO:0007155); homophilic cell adhesion (GO:0007156); membrane (GO:0016020); integral to membrane (GO:0016021)</t>
  </si>
  <si>
    <t>molecular_function (GO:0003674); cytoplasm (GO:0005737); biological_process (GO:0008150)</t>
  </si>
  <si>
    <t>extracellular region (GO:0005576)</t>
  </si>
  <si>
    <t>molecular_function (GO:0003674); GTPase activator activity (GO:0005096); cellular_component (GO:0005575); intracellular (GO:0005622); signal transduction (GO:0007165); biological_process (GO:0008150); regulation of catalytic activity (GO:0050790)</t>
  </si>
  <si>
    <t>DNA binding (GO:0003677); intracellular (GO:0005622); nucleus (GO:0005634); regulation of transcription, DNA-dependent (GO:0006355)</t>
  </si>
  <si>
    <t>molecular_function (GO:0003674); nucleic acid binding (GO:0003676); DNA binding (GO:0003677); cellular_component (GO:0005575); intracellular (GO:0005622); nucleus (GO:0005634); biological_process (GO:0008150); zinc ion binding (GO:0008270); metal ion binding (GO:0046872)</t>
  </si>
  <si>
    <t>nucleotide binding (GO:0000166); protein kinase activity (GO:0004672); protein serine/threonine kinase activity (GO:0004674); cyclin-dependent protein serine/threonine kinase activity (GO:0004693); ATP binding (GO:0005524); protein phosphorylation (GO:0006468); cell cycle (GO:0007049); kinase activity (GO:0016301); transferase activity (GO:0016740)</t>
  </si>
  <si>
    <t>molecular_function (GO:0003674); cellular_component (GO:0005575); cytoplasm (GO:0005737); biological_process (GO:0008150); membrane (GO:0016020)</t>
  </si>
  <si>
    <t>molecular_function (GO:0003674); binding (GO:0005488); cellular_component (GO:0005575); biological_process (GO:0008150)</t>
  </si>
  <si>
    <t>molecular_function (GO:0003674); cellular_component (GO:0005575); biological_process (GO:0008150); integral to membrane (GO:0016021)</t>
  </si>
  <si>
    <t>molecular_function (GO:0003674); cellular_component (GO:0005575); plasma membrane (GO:0005886); biological_process (GO:0008150); membrane (GO:0016020); integral to membrane (GO:0016021)</t>
  </si>
  <si>
    <t>calcium ion binding (GO:0005509); protein binding (GO:0005515); extracellular space (GO:0005615); cell adhesion (GO:0007155); homophilic cell adhesion (GO:0007156); membrane (GO:0016020); integral to membrane (GO:0016021)</t>
  </si>
  <si>
    <t>molecular_function (GO:0003674); cellular_component (GO:0005575); extracellular space (GO:0005615); biological_process (GO:0008150); membrane (GO:0016020); integral to membrane (GO:0016021)</t>
  </si>
  <si>
    <t>nucleus (GO:0005634)</t>
  </si>
  <si>
    <t>integral to membrane (GO:0016021)</t>
  </si>
  <si>
    <t>molecular_function (GO:0003674); protein binding (GO:0005515); cellular_component (GO:0005575); cytoplasm (GO:0005737); biological_process (GO:0008150)</t>
  </si>
  <si>
    <t>SEC16B</t>
  </si>
  <si>
    <t>chr1:159,436,927-159,498,555</t>
  </si>
  <si>
    <t>NR_027641 NM_033354 NM_001159986</t>
  </si>
  <si>
    <t>Sec16b</t>
  </si>
  <si>
    <t>SEC16 homolog B (S. cerevisiae)</t>
  </si>
  <si>
    <t>molecular_function (GO:0003674); cellular_component (GO:0005575); endoplasmic reticulum (GO:0005783); Golgi apparatus (GO:0005794); transport (GO:0006810); biological_process (GO:0008150); protein transport (GO:0015031); membrane (GO:0016020); vesicle-mediated transport (GO:0016192)</t>
  </si>
  <si>
    <t>TNR</t>
  </si>
  <si>
    <t>chr1:161,453,900-161,855,053</t>
  </si>
  <si>
    <t>NM_022312</t>
  </si>
  <si>
    <t>Tnr</t>
  </si>
  <si>
    <t>Tenascin R</t>
  </si>
  <si>
    <t>receptor binding (GO:0005102); integrin binding (GO:0005178); protein binding (GO:0005515); extracellular region (GO:0005576); proteinaceous extracellular matrix (GO:0005578); cell adhesion (GO:0007155); negative regulation of cell adhesion (GO:0007162); signal transduction (GO:0007165); cell surface (GO:0009986); extracellular matrix organization (GO:0030198); membrane raft (GO:0045121); sphingolipid binding (GO:0046625)</t>
  </si>
  <si>
    <t>TUBB2B</t>
  </si>
  <si>
    <t>chr13:34,218,877-34,222,223</t>
  </si>
  <si>
    <t>NM_023716</t>
  </si>
  <si>
    <t>Tubb2b</t>
  </si>
  <si>
    <t>Tubulin, beta 2b</t>
  </si>
  <si>
    <t>nucleotide binding (GO:0000166); neuron migration (GO:0001764); molecular_function (GO:0003674); GTPase activity (GO:0003924); structural molecule activity (GO:0005198); GTP binding (GO:0005525); cellular_component (GO:0005575); microtubule (GO:0005874); microtubule-based process (GO:0007017); microtubule-based movement (GO:0007018); biological_process (GO:0008150); protein complex (GO:0043234); protein polymerization (GO:0051258)</t>
  </si>
  <si>
    <t>CACNG7</t>
  </si>
  <si>
    <t>chr7:3,336,685-3,366,537</t>
  </si>
  <si>
    <t>NM_133189</t>
  </si>
  <si>
    <t>Cacng7</t>
  </si>
  <si>
    <t>Calcium channel, voltage-dependent, gamma subunit 7</t>
  </si>
  <si>
    <t>ion channel activity (GO:0005216); voltage-gated ion channel activity (GO:0005244); calcium channel activity (GO:0005262); calcium ion binding (GO:0005509); transport (GO:0006810); ion transport (GO:0006811); calcium ion transport (GO:0006816); membrane (GO:0016020); integral to membrane (GO:0016021); ion transmembrane transport (GO:0034220); regulation of ion transmembrane transport (GO:0034765); calcium ion transmembrane transport (GO:0070588)</t>
  </si>
  <si>
    <t>SLAMF9</t>
  </si>
  <si>
    <t>chr1:174,405,491-174,408,540</t>
  </si>
  <si>
    <t>NM_029612</t>
  </si>
  <si>
    <t>Slamf9</t>
  </si>
  <si>
    <t>SLAM family member 9</t>
  </si>
  <si>
    <t>LYZ1</t>
  </si>
  <si>
    <t>chr10:116,724,851-116,729,924</t>
  </si>
  <si>
    <t>NM_013590</t>
  </si>
  <si>
    <t>Lyz1</t>
  </si>
  <si>
    <t>Lysozyme 1</t>
  </si>
  <si>
    <t>lysozyme activity (GO:0003796); catalytic activity (GO:0003824); extracellular region (GO:0005576); extracellular space (GO:0005615); carbohydrate metabolic process (GO:0005975); metabolic process (GO:0008152); hydrolase activity (GO:0016787); hydrolase activity, acting on glycosyl bonds (GO:0016798); cell wall macromolecule catabolic process (GO:0016998); cytolysis (GO:0019835); defense response to bacterium (GO:0042742); defense response to Gram-negative bacterium (GO:0050829); defense response to Gram-positive bacterium (GO:0050830)</t>
  </si>
  <si>
    <t>MYH10</t>
  </si>
  <si>
    <t>chr11:68,505,417-68,630,126</t>
  </si>
  <si>
    <t>NM_175260</t>
  </si>
  <si>
    <t>Myh10</t>
  </si>
  <si>
    <t>Myosin, heavy polypeptide 10, non-muscle</t>
  </si>
  <si>
    <t>microfilament motor activity (GO:0000146); nucleotide binding (GO:0000166); mitotic cytokinesis (GO:0000281); cell morphogenesis (GO:0000902); in utero embryonic development (GO:0001701); stress fiber (GO:0001725); neuron migration (GO:0001764); plasma membrane repair (GO:0001778); motor activity (GO:0003774); actin binding (GO:0003779); protein binding (GO:0005515); calmodulin binding (GO:0005516); ATP binding (GO:0005524); cytoplasm (GO:0005737); spindle (GO:0005819); plasma membrane (GO:0005886); cell cortex (GO:0005938); ATP catabolic process (GO:0006200); exocytosis (GO:0006887); substrate-dependent cell migration, cell extension (GO:0006930); nuclear migration (GO:0007097); axonogenesis (GO:0007409); axon guidance (GO:0007411); brain development (GO:0007420); adult heart development (GO:0007512); muscle organ development (GO:0007517); protein alkylation (GO:0008213); cell proliferation (GO:0008283); regulation of cell shape (GO:0008360); myosin complex (GO:0016459); fourth ventricle development (GO:0021</t>
  </si>
  <si>
    <t>ACAP1</t>
  </si>
  <si>
    <t>chr11:69,695,069-69,709,041</t>
  </si>
  <si>
    <t>NM_153788</t>
  </si>
  <si>
    <t>Acap1</t>
  </si>
  <si>
    <t>ArfGAP with coiled-coil, ankyrin repeat and PH domains 1</t>
  </si>
  <si>
    <t>nucleotide binding (GO:0000166); molecular_function (GO:0003674); phospholipase C activity (GO:0004629); protein tyrosine kinase activity (GO:0004713); signal transducer activity (GO:0004871); receptor activity (GO:0004872); ATP binding (GO:0005524); cellular_component (GO:0005575); lipid metabolic process (GO:0006629); signal transduction (GO:0007165); ARF GTPase activator activity (GO:0008060); biological_process (GO:0008150); zinc ion binding (GO:0008270); lipid catabolic process (GO:0016042); kinase activity (GO:0016301); transferase activity (GO:0016740); hydrolase activity (GO:0016787); regulation of ARF GTPase activity (GO:0032312); metal ion binding (GO:0046872)</t>
  </si>
  <si>
    <t>BZRAP1</t>
  </si>
  <si>
    <t>chr11:87,574,043-87,599,430</t>
  </si>
  <si>
    <t>NM_172449</t>
  </si>
  <si>
    <t>Bzrap1</t>
  </si>
  <si>
    <t>Benzodiazapine receptor associated protein 1</t>
  </si>
  <si>
    <t>molecular_function (GO:0003674); receptor activity (GO:0004872); cellular_component (GO:0005575); cytoplasm (GO:0005737); mitochondrion (GO:0005739); signal transduction (GO:0007165); biological_process (GO:0008150)</t>
  </si>
  <si>
    <t>CHGA</t>
  </si>
  <si>
    <t>chr12:103,793,179-103,803,237</t>
  </si>
  <si>
    <t>NM_007693</t>
  </si>
  <si>
    <t>Chga</t>
  </si>
  <si>
    <t>Chromogranin A</t>
  </si>
  <si>
    <t>calcium ion binding (GO:0005509); protein binding (GO:0005515); extracellular region (GO:0005576); extracellular space (GO:0005615); organelle organization (GO:0006996)</t>
  </si>
  <si>
    <t>PDGFB</t>
  </si>
  <si>
    <t>chr15:79,826,306-79,845,238</t>
  </si>
  <si>
    <t>NM_011057</t>
  </si>
  <si>
    <t>Pdgfb</t>
  </si>
  <si>
    <t>Platelet derived growth factor, B polypeptide</t>
  </si>
  <si>
    <t>positive regulation of endothelial cell proliferation (GO:0001938); platelet-derived growth factor receptor binding (GO:0005161); collagen binding (GO:0005518); extracellular region (GO:0005576); extracellular space (GO:0005615); cytoplasm (GO:0005737); substrate-dependent cell migration (GO:0006929); transforming growth factor beta receptor signaling pathway (GO:0007179); growth factor activity (GO:0008083); cell proliferation (GO:0008283); positive regulation of smooth muscle cell migration (GO:0014911); membrane (GO:0016020); cell projection assembly (GO:0030031); actin cytoskeleton organization (GO:0030036); negative regulation of cell migration (GO:0030336); positive regulation of fibroblast growth factor receptor signaling pathway (GO:0045743); platelet-derived growth factor receptor signaling pathway (GO:0048008); positive regulation of smooth muscle cell proliferation (GO:0048661); regulation of peptidyl-tyrosine phosphorylation (GO:0050730); positive regulation of cell division (GO:0051781); branchin</t>
  </si>
  <si>
    <t>CDC42EP3</t>
  </si>
  <si>
    <t>chr17:79,733,365-79,754,431</t>
  </si>
  <si>
    <t>NM_026514</t>
  </si>
  <si>
    <t>Cdc42ep3</t>
  </si>
  <si>
    <t>CDC42 effector protein (Rho GTPase binding) 3</t>
  </si>
  <si>
    <t>protein binding (GO:0005515); cellular_component (GO:0005575); cytoplasm (GO:0005737); cytoskeleton (GO:0005856); biological_process (GO:0008150); regulation of cell shape (GO:0008360); membrane (GO:0016020)</t>
  </si>
  <si>
    <t>CD40</t>
  </si>
  <si>
    <t>chr2:164,881,136-164,897,154</t>
  </si>
  <si>
    <t>NM_011611 NR_027852 NM_170703 NM_170704 NM_170702</t>
  </si>
  <si>
    <t>Cd40</t>
  </si>
  <si>
    <t>CD40 antigen</t>
  </si>
  <si>
    <t>immune response-regulating cell surface receptor signaling pathway (GO:0002768); receptor activity (GO:0004872); transmembrane signaling receptor activity (GO:0004888); protein binding (GO:0005515); extracellular region (GO:0005576); plasma membrane (GO:0005886); apoptotic process (GO:0006915); immune response (GO:0006955); signal transduction (GO:0007165); external side of plasma membrane (GO:0009897); membrane (GO:0016020); integral to membrane (GO:0016021); positive regulation of B cell proliferation (GO:0030890); positive regulation of interleukin-12 production (GO:0032735); B cell activation (GO:0042113); intracellular membrane-bounded organelle (GO:0043231); positive regulation of isotype switching to IgG isotypes (GO:0048304); regulation of immune response (GO:0050776); regulation of immunoglobulin secretion (GO:0051023)</t>
  </si>
  <si>
    <t>CD36</t>
  </si>
  <si>
    <t>chr5:17,287,508-17,394,777</t>
  </si>
  <si>
    <t>NM_007643 NM_001159558 NM_001159555 NM_001159556 NM_001159557</t>
  </si>
  <si>
    <t>Cd36</t>
  </si>
  <si>
    <t>CD36 antigen</t>
  </si>
  <si>
    <t>long-chain fatty acid metabolic process (GO:0001676); pattern recognition receptor signaling pathway (GO:0002221); receptor activity (GO:0004872); low-density lipoprotein receptor activity (GO:0005041); protein binding (GO:0005515); intracellular (GO:0005622); mitochondrion (GO:0005739); microsome (GO:0005792); Golgi apparatus (GO:0005794); plasma membrane (GO:0005886); caveola (GO:0005901); fatty acid metabolic process (GO:0006631); triglyceride metabolic process (GO:0006641); transport (GO:0006810); phagocytosis, recognition (GO:0006910); cell adhesion (GO:0007155); signal transduction (GO:0007165); high-density lipoprotein particle binding (GO:0008035); lipid binding (GO:0008289); response to mechanical stimulus (GO:0009612); external side of plasma membrane (GO:0009897); cell surface (GO:0009986); positive regulation of macrophage derived foam cell differentiation (GO:0010744); positive regulation of cholesterol storage (GO:0010886); fatty acid transport (GO:0015908); long-chain fatty acid transport (GO:0</t>
  </si>
  <si>
    <t>IGFBP7</t>
  </si>
  <si>
    <t>chr5:77,778,265-77,837,070</t>
  </si>
  <si>
    <t>NM_008048 NM_001159518</t>
  </si>
  <si>
    <t>Igfbp7</t>
  </si>
  <si>
    <t>Insulin-like growth factor binding protein 7</t>
  </si>
  <si>
    <t>regulation of cell growth (GO:0001558); protein binding (GO:0005515); insulin-like growth factor binding (GO:0005520); extracellular region (GO:0005576); extracellular space (GO:0005615); cell adhesion (GO:0007155); metabolic process (GO:0008152); oxidoreductase activity (GO:0016491); growth factor binding (GO:0019838); regulation of steroid biosynthetic process (GO:0050810)</t>
  </si>
  <si>
    <t>GIMAP4</t>
  </si>
  <si>
    <t>chr6:48,634,577-48,642,061</t>
  </si>
  <si>
    <t>NM_175048 NM_174990 NM_001243200 NM_001243199 NM_001243201</t>
  </si>
  <si>
    <t>Gimap4</t>
  </si>
  <si>
    <t>GTPase, IMAP family member 4</t>
  </si>
  <si>
    <t>nucleotide binding (GO:0000166); GTP binding (GO:0005525)</t>
  </si>
  <si>
    <t>CLEC12A</t>
  </si>
  <si>
    <t>chr6:129,300,262-129,315,321</t>
  </si>
  <si>
    <t>NM_177686</t>
  </si>
  <si>
    <t>Clec12a</t>
  </si>
  <si>
    <t>C-type lectin domain family 12, member a</t>
  </si>
  <si>
    <t>receptor activity (GO:0004872); binding (GO:0005488); plasma membrane (GO:0005886); signal transduction (GO:0007165); cell surface (GO:0009986); membrane (GO:0016020); integral to membrane (GO:0016021); protein phosphatase binding (GO:0019903); regulation of immune response (GO:0050776)</t>
  </si>
  <si>
    <t>HMOX1</t>
  </si>
  <si>
    <t>chr8:77,617,517-77,624,492</t>
  </si>
  <si>
    <t>NM_010442</t>
  </si>
  <si>
    <t>Hmox1</t>
  </si>
  <si>
    <t>Heme oxygenase (decycling) 1</t>
  </si>
  <si>
    <t xml:space="preserve">angiogenesis (GO:0001525); heme oxygenase (decyclizing) activity (GO:0004392); phospholipase D activity (GO:0004630); protein binding (GO:0005515); nucleus (GO:0005634); nucleolus (GO:0005730); endoplasmic reticulum (GO:0005783); microsome (GO:0005792); cytosol (GO:0005829); caveola (GO:0005901); heme oxidation (GO:0006788); response to oxidative stress (GO:0006979); small GTPase mediated signal transduction (GO:0007264); regulation of blood pressure (GO:0008217); cell death (GO:0008219); negative regulation of cell proliferation (GO:0008285); intrinsic apoptotic signaling pathway in response to DNA damage (GO:0008630); integral to membrane (GO:0016021); oxidoreductase activity (GO:0016491); enzyme binding (GO:0019899); heme binding (GO:0020037); negative regulation of mast cell cytokine production (GO:0032764); heme catabolic process (GO:0042167); response to hydrogen peroxide (GO:0042542); negative regulation of mast cell degranulation (GO:0043305); negative regulation of DNA binding (GO:0043392); negative </t>
  </si>
  <si>
    <t>FLI1</t>
  </si>
  <si>
    <t>chr9:32,229,793-32,348,953</t>
  </si>
  <si>
    <t>NM_008026</t>
  </si>
  <si>
    <t>Fli1</t>
  </si>
  <si>
    <t>Friend leukemia integration 1</t>
  </si>
  <si>
    <t>DNA binding (GO:0003677); sequence-specific DNA binding transcription factor activity (GO:0003700); nucleus (GO:0005634); regulation of transcription, DNA-dependent (GO:0006355); blood circulation (GO:0008015); organ morphogenesis (GO:0009887); cellular process (GO:0009987); transcription activator activity (GO:0016563); sequence-specific DNA binding (GO:0043565)</t>
  </si>
  <si>
    <t>ITGA9</t>
  </si>
  <si>
    <t>chr9:118,515,827-118,810,121</t>
  </si>
  <si>
    <t>NM_001113514 NM_133721</t>
  </si>
  <si>
    <t>Itga9</t>
  </si>
  <si>
    <t>Integrin alpha 9</t>
  </si>
  <si>
    <t>receptor activity (GO:0004872); protein binding (GO:0005515); extracellular space (GO:0005615); cell adhesion (GO:0007155); cell-matrix adhesion (GO:0007160); signal transduction (GO:0007165); integrin-mediated signaling pathway (GO:0007229); integrin complex (GO:0008305); membrane (GO:0016020); integral to membrane (GO:0016021)</t>
  </si>
  <si>
    <t>PRRG3</t>
  </si>
  <si>
    <t>chrX:69,208,360-69,218,067</t>
  </si>
  <si>
    <t>NM_001081135</t>
  </si>
  <si>
    <t>Prrg3</t>
  </si>
  <si>
    <t>Proline rich Gla (G-carboxyglutamic acid) 3 (transmembrane)</t>
  </si>
  <si>
    <t>molecular_function (GO:0003674); calcium ion binding (GO:0005509); cellular_component (GO:0005575); extracellular region (GO:0005576); biological_process (GO:0008150); membrane (GO:0016020); integral to membrane (GO:0016021)</t>
  </si>
  <si>
    <t>cytokine activity (GO:0005125); extracellular region (GO:0005576); extracellular space (GO:0005615); chemotaxis (GO:0006935); inflammatory response (GO:0006954); immune response (GO:0006955); signal transduction (GO:0007165); sensory perception (GO:0007600); chemokine activity (GO:0008009)</t>
  </si>
  <si>
    <t>protein binding (GO:0005515); cell adhesion (GO:0007155); membrane (GO:0016020); integral to membrane (GO:0016021)</t>
  </si>
  <si>
    <t>molecular_function (GO:0003674); guanyl-nucleotide exchange factor activity (GO:0005085); Rho guanyl-nucleotide exchange factor activity (GO:0005089); cellular_component (GO:0005575); intracellular (GO:0005622); cytoplasm (GO:0005737); cytoskeleton (GO:0005856); biological_process (GO:0008150); zinc ion binding (GO:0008270); regulation of Rho protein signal transduction (GO:0035023); metal ion binding (GO:0046872); regulation of catalytic activity (GO:0050790)</t>
  </si>
  <si>
    <t>receptor activity (GO:0004872); protein binding (GO:0005515); plasma membrane (GO:0005886); defense response (GO:0006952); cell adhesion (GO:0007155); integral to membrane (GO:0016021)</t>
  </si>
  <si>
    <t>B3GAT2</t>
  </si>
  <si>
    <t>chr1:23,768,765-23,854,697</t>
  </si>
  <si>
    <t>NM_172124</t>
  </si>
  <si>
    <t>B3gat2</t>
  </si>
  <si>
    <t>Beta-1,3-glucuronyltransferase 2 (glucuronosyltransferase S)</t>
  </si>
  <si>
    <t>cellular_component (GO:0005575); Golgi apparatus (GO:0005794); galactosylgalactosylxylosylprotein 3-beta-glucuronosyltransferase activity (GO:0015018); glucuronosyltransferase activity (GO:0015020); membrane (GO:0016020); integral to membrane (GO:0016021); carbohydrate biosynthetic process (GO:0016051); transferase activity (GO:0016740); manganese ion binding (GO:0030145); metal ion binding (GO:0046872)</t>
  </si>
  <si>
    <t>COL9A1</t>
  </si>
  <si>
    <t>chr1:24,184,449-24,259,577</t>
  </si>
  <si>
    <t>NM_007740</t>
  </si>
  <si>
    <t>Col9a1</t>
  </si>
  <si>
    <t>Collagen, type IX, alpha 1</t>
  </si>
  <si>
    <t>tissue homeostasis (GO:0001894); growth plate cartilage development (GO:0003417); structural molecule activity (GO:0005198); extracellular region (GO:0005576); proteinaceous extracellular matrix (GO:0005578); collagen (GO:0005581); extracellular space (GO:0005615); cytoplasm (GO:0005737); phosphate ion transport (GO:0006817); cell adhesion (GO:0007155); extracellular matrix structural constituent conferring tensile strength (GO:0030020); metal ion binding (GO:0046872); cartilage development (GO:0051216)</t>
  </si>
  <si>
    <t>2900092D14RIK</t>
  </si>
  <si>
    <t>chr1:42,757,181-42,760,021</t>
  </si>
  <si>
    <t>NR_027891</t>
  </si>
  <si>
    <t>2900092D14Rik</t>
  </si>
  <si>
    <t>RIKEN cDNA 2900092D14 gene</t>
  </si>
  <si>
    <t>TMEFF2</t>
  </si>
  <si>
    <t>chr1:50,984,367-51,244,114</t>
  </si>
  <si>
    <t>NM_019790</t>
  </si>
  <si>
    <t>Tmeff2</t>
  </si>
  <si>
    <t>Transmembrane protein with EGF-like and two follistatin-like domains 2</t>
  </si>
  <si>
    <t>TFCP2L1</t>
  </si>
  <si>
    <t>chr1:120,524,522-120,581,745</t>
  </si>
  <si>
    <t>NM_023755</t>
  </si>
  <si>
    <t>Tfcp2l1</t>
  </si>
  <si>
    <t>EPB4.1L5</t>
  </si>
  <si>
    <t>chr1:121,441,610-121,545,577</t>
  </si>
  <si>
    <t>NM_145506 NM_001113416</t>
  </si>
  <si>
    <t>Epb4.1l5</t>
  </si>
  <si>
    <t>Erythrocyte protein band 4.1-like 5</t>
  </si>
  <si>
    <t>in utero embryonic development (GO:0001701); somitogenesis (GO:0001756); neural plate morphogenesis (GO:0001839); positive regulation of cell-matrix adhesion (GO:0001954); epithelial cell morphogenesis (GO:0003382); binding (GO:0005488); protein binding (GO:0005515); cytoplasm (GO:0005737); cytoskeleton (GO:0005856); plasma membrane (GO:0005886); focal adhesion (GO:0005925); substrate-dependent cell migration, cell attachment to substrate (GO:0006931); ectoderm development (GO:0007398); endoderm development (GO:0007492); mesoderm development (GO:0007498); mesoderm migration involved in gastrulation (GO:0007509); cytoskeletal protein binding (GO:0008092); posttranscriptional regulation of gene expression (GO:0010608); positive regulation of epithelial cell migration (GO:0010634); positive regulation of epithelial to mesenchymal transition (GO:0010718); extrinsic to membrane (GO:0019898); protein domain specific binding (GO:0019904); negative regulation of cell-cell adhesion (GO:0022408); cell junction (GO:0030</t>
  </si>
  <si>
    <t>5730559C18RIK</t>
  </si>
  <si>
    <t>chr1:138,110,099-138,130,857</t>
  </si>
  <si>
    <t>NM_028872</t>
  </si>
  <si>
    <t>5730559C18Rik</t>
  </si>
  <si>
    <t>RIKEN cDNA 5730559C18 gene</t>
  </si>
  <si>
    <t>GPR25</t>
  </si>
  <si>
    <t>chr1:138,155,491-138,157,450</t>
  </si>
  <si>
    <t>NM_001101516</t>
  </si>
  <si>
    <t>Gpr25</t>
  </si>
  <si>
    <t>G protein-coupled receptor 25</t>
  </si>
  <si>
    <t>molecular_function (GO:0003674); signal transducer activity (GO:0004871); receptor activity (GO:0004872); G-protein coupled receptor activity (GO:0004930); cellular_component (GO:0005575); signal transduction (GO:0007165); G-protein coupled receptor signaling pathway (GO:0007186); biological_process (GO:0008150); membrane (GO:0016020); integral to membrane (GO:0016021)</t>
  </si>
  <si>
    <t>CAMSAP2</t>
  </si>
  <si>
    <t>chr1:138,164,700-138,242,681</t>
  </si>
  <si>
    <t>NM_001081360</t>
  </si>
  <si>
    <t>Camsap2</t>
  </si>
  <si>
    <t>FAM5C</t>
  </si>
  <si>
    <t>chr1:148,342,796-148,749,602</t>
  </si>
  <si>
    <t>NM_153539 NM_001145807</t>
  </si>
  <si>
    <t>Fam5c</t>
  </si>
  <si>
    <t>Family with sequence similarity 5, member C</t>
  </si>
  <si>
    <t>molecular_function (GO:0003674); extracellular region (GO:0005576); cytoplasm (GO:0005737); negative regulation of cell cycle (GO:0045786)</t>
  </si>
  <si>
    <t>RASAL2</t>
  </si>
  <si>
    <t>chr1:159,065,314-159,342,726</t>
  </si>
  <si>
    <t>NM_177644</t>
  </si>
  <si>
    <t>Rasal2</t>
  </si>
  <si>
    <t>RAS protein activator like 2</t>
  </si>
  <si>
    <t>molecular_function (GO:0003674); GTPase activator activity (GO:0005096); cellular_component (GO:0005575); biological_process (GO:0008150); regulation of catalytic activity (GO:0050790)</t>
  </si>
  <si>
    <t>FAM5B</t>
  </si>
  <si>
    <t>chr1:160,175,400-160,286,391</t>
  </si>
  <si>
    <t>NM_207583</t>
  </si>
  <si>
    <t>Fam5b</t>
  </si>
  <si>
    <t>Family with sequence similarity 5, member B</t>
  </si>
  <si>
    <t>ASTN1</t>
  </si>
  <si>
    <t>chr1:160,292,435-160,621,917</t>
  </si>
  <si>
    <t>NM_007495 NM_001205204</t>
  </si>
  <si>
    <t>Astn1</t>
  </si>
  <si>
    <t>Astrotactin 1</t>
  </si>
  <si>
    <t>protein binding (GO:0005515); cell adhesion (GO:0007155); locomotory behavior (GO:0007626); membrane (GO:0016020); integral to membrane (GO:0016021); cell-cell adhesion (GO:0016337); cell migration (GO:0016477)</t>
  </si>
  <si>
    <t>9330159F19RIK</t>
  </si>
  <si>
    <t>chr10:28,931,449-28,950,585</t>
  </si>
  <si>
    <t>NM_001162537</t>
  </si>
  <si>
    <t>9330159F19Rik</t>
  </si>
  <si>
    <t>RIKEN cDNA 9330159F19 gene</t>
  </si>
  <si>
    <t>REV3L</t>
  </si>
  <si>
    <t>chr10:39,451,966-39,595,011</t>
  </si>
  <si>
    <t>NM_011264</t>
  </si>
  <si>
    <t>Rev3l</t>
  </si>
  <si>
    <t>REV3-like, catalytic subunit of DNA polymerase zeta RAD54 like (S. cerevisiae)</t>
  </si>
  <si>
    <t>nucleotide binding (GO:0000166); nucleic acid binding (GO:0003676); DNA binding (GO:0003677); DNA-directed DNA polymerase activity (GO:0003887); nucleus (GO:0005634); nucleobase-containing compound metabolic process (GO:0006139); DNA replication (GO:0006260); DNA repair (GO:0006281); cellular response to DNA damage stimulus (GO:0006974); 3'-5' exonuclease activity (GO:0008408); transferase activity (GO:0016740); nucleotidyltransferase activity (GO:0016779); metal ion binding (GO:0046872)</t>
  </si>
  <si>
    <t>BC021785</t>
  </si>
  <si>
    <t>chr10:39,677,867-39,706,452</t>
  </si>
  <si>
    <t>NM_001113388 NM_001001489 NM_001113385</t>
  </si>
  <si>
    <t>CDNA sequence BC021785</t>
  </si>
  <si>
    <t>WASF1</t>
  </si>
  <si>
    <t>chr10:40,603,340-40,658,375</t>
  </si>
  <si>
    <t>NM_031877</t>
  </si>
  <si>
    <t>Wasf1</t>
  </si>
  <si>
    <t>WASP family 1</t>
  </si>
  <si>
    <t>cell morphogenesis (GO:0000902); actin binding (GO:0003779); protein binding (GO:0005515); cytoplasm (GO:0005737); mitochondrion (GO:0005739); mitochondrial outer membrane (GO:0005741); cytoskeleton (GO:0005856); protein complex assembly (GO:0006461); cellular component movement (GO:0006928); actin cytoskeleton (GO:0015629); lamellipodium (GO:0030027); actin filament polymerization (GO:0030041)</t>
  </si>
  <si>
    <t>TET1</t>
  </si>
  <si>
    <t>chr10:62,267,318-62,342,762</t>
  </si>
  <si>
    <t>NM_027384 NM_001253857</t>
  </si>
  <si>
    <t>Tet1</t>
  </si>
  <si>
    <t>Tet oncogene 1</t>
  </si>
  <si>
    <t>molecular_function (GO:0003674); DNA binding (GO:0003677); cellular_component (GO:0005575); nucleus (GO:0005634); biological_process (GO:0008150); zinc ion binding (GO:0008270); oxidoreductase activity (GO:0016491); oxidoreductase activity, acting on single donors with incorporation of molecular oxygen, incorporation of two atoms of oxygen (GO:0016702); metal ion binding (GO:0046872); oxidation-reduction process (GO:0055114)</t>
  </si>
  <si>
    <t>FAM13C</t>
  </si>
  <si>
    <t>chr10:69,903,416-70,021,480</t>
  </si>
  <si>
    <t>NM_024244 NM_001143777 NM_001143776</t>
  </si>
  <si>
    <t>Fam13c</t>
  </si>
  <si>
    <t>Family with sequence similarity 13, member C</t>
  </si>
  <si>
    <t>PCDH15</t>
  </si>
  <si>
    <t>chr10:73,284,615-74,112,477</t>
  </si>
  <si>
    <t>NM_001142743 NM_001142746 NM_001142742 NM_023115 NM_001142747 NM_001142740 NM_001142738 NM_001142735 NM_001142736 NM_001142741 NM_001142760 NM_001142739 NM_001142737 NM_001142748</t>
  </si>
  <si>
    <t>Pcdh15</t>
  </si>
  <si>
    <t>Protocadherin 15</t>
  </si>
  <si>
    <t>photoreceptor outer segment (GO:0001750); startle response (GO:0001964); morphogenesis of an epithelium (GO:0002009); calcium ion binding (GO:0005509); protein binding (GO:0005515); extracellular space (GO:0005615); cytoplasm (GO:0005737); plasma membrane (GO:0005886); actin filament organization (GO:0007015); cell adhesion (GO:0007155); homophilic cell adhesion (GO:0007156); sensory perception (GO:0007600); visual perception (GO:0007601); sensory perception of sound (GO:0007605); locomotory behavior (GO:0007626); adult walking behavior (GO:0007628); adult locomotory behavior (GO:0008344); membrane (GO:0016020); integral to membrane (GO:0016021); stereocilium (GO:0032420); nonmotile primary cilium assembly (GO:0035058); multicellular organism growth (GO:0035264); auditory receptor cell differentiation (GO:0042491); inner ear development (GO:0048839); response to stimulus (GO:0050896); detection of mechanical stimulus involved in sensory perception of sound (GO:0050910); detection of mechanical stimulus involv</t>
  </si>
  <si>
    <t>SLC19A1</t>
  </si>
  <si>
    <t>chr10:76,495,484-76,513,177</t>
  </si>
  <si>
    <t>NM_031196 NM_001199271</t>
  </si>
  <si>
    <t>Slc19a1</t>
  </si>
  <si>
    <t>Solute carrier family 19 (sodium/hydrogen exchanger), member 1</t>
  </si>
  <si>
    <t>folic acid binding (GO:0005542); plasma membrane (GO:0005886); integral to plasma membrane (GO:0005887); transport (GO:0006810); reduced folate carrier activity (GO:0008518); methotrexate transporter activity (GO:0015350); folic acid transport (GO:0015884); membrane (GO:0016020); integral to membrane (GO:0016021); basolateral plasma membrane (GO:0016323); transmembrane transport (GO:0055085)</t>
  </si>
  <si>
    <t>LINGO3</t>
  </si>
  <si>
    <t>chr10:80,295,548-80,306,784</t>
  </si>
  <si>
    <t>NM_001013758</t>
  </si>
  <si>
    <t>Lingo3</t>
  </si>
  <si>
    <t>leucine rich repeat and Ig domain containing 3</t>
  </si>
  <si>
    <t>molecular_function (GO:0003674); protein binding (GO:0005515); cellular_component (GO:0005575); biological_process (GO:0008150); membrane (GO:0016020); integral to membrane (GO:0016021)</t>
  </si>
  <si>
    <t>THOP1</t>
  </si>
  <si>
    <t>chr10:80,532,828-80,545,105</t>
  </si>
  <si>
    <t>NM_022653</t>
  </si>
  <si>
    <t>Thop1</t>
  </si>
  <si>
    <t>Thimet oligopeptidase 1</t>
  </si>
  <si>
    <t>metalloendopeptidase activity (GO:0004222); soluble fraction (GO:0005625); cytoplasm (GO:0005737); proteolysis (GO:0006508); peptide metabolic process (GO:0006518); peptidase activity (GO:0008233); metallopeptidase activity (GO:0008237); hydrolase activity (GO:0016787); peptide binding (GO:0042277); metal ion binding (GO:0046872)</t>
  </si>
  <si>
    <t>ATCAY</t>
  </si>
  <si>
    <t>chr10:80,667,258-80,693,524</t>
  </si>
  <si>
    <t>NM_178662</t>
  </si>
  <si>
    <t>Atcay</t>
  </si>
  <si>
    <t>Ataxia, cerebellar, Cayman type homolog (human)</t>
  </si>
  <si>
    <t>transport (GO:0006810)</t>
  </si>
  <si>
    <t>TCP11L2</t>
  </si>
  <si>
    <t>chr10:84,039,692-84,077,100</t>
  </si>
  <si>
    <t>NM_146008</t>
  </si>
  <si>
    <t>Tcp11l2</t>
  </si>
  <si>
    <t>T-complex 11 (mouse) like 2</t>
  </si>
  <si>
    <t>D10WSU52E</t>
  </si>
  <si>
    <t>chr10:85,401,382-85,420,538</t>
  </si>
  <si>
    <t>NM_145422</t>
  </si>
  <si>
    <t>D10Wsu52e</t>
  </si>
  <si>
    <t>DNA segment, Chr 10, Wayne State University 52, expressed</t>
  </si>
  <si>
    <t>SLC5A8</t>
  </si>
  <si>
    <t>chr10:88,348,737-88,392,260</t>
  </si>
  <si>
    <t>NM_145423</t>
  </si>
  <si>
    <t>Slc5a8</t>
  </si>
  <si>
    <t>Solute carrier family 5 (iodide transporter), member 8</t>
  </si>
  <si>
    <t>molecular_function (GO:0003674); transporter activity (GO:0005215); cellular_component (GO:0005575); plasma membrane (GO:0005886); transport (GO:0006810); ion transport (GO:0006811); sodium ion transport (GO:0006814); apoptotic process (GO:0006915); biological_process (GO:0008150); symporter activity (GO:0015293); membrane (GO:0016020); integral to membrane (GO:0016021); transmembrane transport (GO:0055085)</t>
  </si>
  <si>
    <t>ANKS1B</t>
  </si>
  <si>
    <t>chr10:89,336,254-90,435,729</t>
  </si>
  <si>
    <t>NM_181398 NM_001177397 NM_001128086 NM_001177396 NM_001177398</t>
  </si>
  <si>
    <t>Anks1b</t>
  </si>
  <si>
    <t>Ankyrin repeat and sterile alpha motif domain containing 1B</t>
  </si>
  <si>
    <t>nucleus (GO:0005634); cytoplasm (GO:0005737); plasma membrane (GO:0005886); membrane (GO:0016020); cell junction (GO:0030054); cell projection (GO:0042995); synapse (GO:0045202); postsynaptic membrane (GO:0045211)</t>
  </si>
  <si>
    <t>USP44</t>
  </si>
  <si>
    <t>chr10:93,294,300-93,320,832</t>
  </si>
  <si>
    <t>NM_183199 NM_001206851</t>
  </si>
  <si>
    <t>Usp44</t>
  </si>
  <si>
    <t>Ubiquitin specific peptidase 44</t>
  </si>
  <si>
    <t>molecular_function (GO:0003674); cellular_component (GO:0005575); ubiquitin cycle (GO:0006512); biological_process (GO:0008150); peptidase activity (GO:0008233); cysteine-type peptidase activity (GO:0008234); hydrolase activity (GO:0016787)</t>
  </si>
  <si>
    <t>PPFIA2</t>
  </si>
  <si>
    <t>chr10:105,907,366-106,370,524</t>
  </si>
  <si>
    <t>NM_177373 NM_001205341</t>
  </si>
  <si>
    <t>Ppfia2</t>
  </si>
  <si>
    <t>Protein tyrosine phosphatase, receptor type, f polypeptide (PTPRF), interacting protein (liprin), alpha 2</t>
  </si>
  <si>
    <t>protein binding (GO:0005515); cytoplasm (GO:0005737); synaptosome (GO:0019717)</t>
  </si>
  <si>
    <t>GLS2</t>
  </si>
  <si>
    <t>chr10:127,631,691-127,647,060</t>
  </si>
  <si>
    <t>NM_001033264</t>
  </si>
  <si>
    <t>Gls2</t>
  </si>
  <si>
    <t>Glutaminase 2 (liver, mitochondrial)</t>
  </si>
  <si>
    <t>molecular_function (GO:0003674); DNA binding (GO:0003677); sequence-specific DNA binding transcription factor activity (GO:0003700); glutaminase activity (GO:0004359); mitochondrion (GO:0005739); regulation of transcription, DNA-dependent (GO:0006355); glutamine metabolic process (GO:0006541); biological_process (GO:0008150); hydrolase activity (GO:0016787)</t>
  </si>
  <si>
    <t>ERBB3</t>
  </si>
  <si>
    <t>chr10:128,006,424-128,026,557</t>
  </si>
  <si>
    <t>NM_010153</t>
  </si>
  <si>
    <t>Erbb3</t>
  </si>
  <si>
    <t>V-erb-b2 erythroblastic leukemia viral oncogene homolog 3 (avian)</t>
  </si>
  <si>
    <t>nucleotide binding (GO:0000166); protein kinase activity (GO:0004672); protein tyrosine kinase activity (GO:0004713); transmembrane receptor protein tyrosine kinase activity (GO:0004714); receptor signaling protein tyrosine kinase activity (GO:0004716); receptor activity (GO:0004872); protein binding (GO:0005515); ATP binding (GO:0005524); intracellular (GO:0005622); nucleus (GO:0005634); protein phosphorylation (GO:0006468); signal transduction (GO:0007165); transmembrane receptor protein tyrosine kinase signaling pathway (GO:0007169); peripheral nervous system development (GO:0007422); heart development (GO:0007507); Schwann cell differentiation (GO:0014037); membrane (GO:0016020); integral to membrane (GO:0016021); kinase activity (GO:0016301); apical plasma membrane (GO:0016324); lateral plasma membrane (GO:0016328); transferase activity (GO:0016740); cranial nerve development (GO:0021545); negative regulation of neuron apoptotic process (GO:0043524); postsynaptic membrane (GO:0045211); positive regulatio</t>
  </si>
  <si>
    <t>OSBP2</t>
  </si>
  <si>
    <t>chr11:3,603,734-3,763,906</t>
  </si>
  <si>
    <t>NM_152818</t>
  </si>
  <si>
    <t>Osbp2</t>
  </si>
  <si>
    <t>Oxysterol binding protein 2</t>
  </si>
  <si>
    <t>molecular_function (GO:0003674); cellular_component (GO:0005575); transport (GO:0006810); lipid transport (GO:0006869); biological_process (GO:0008150); steroid metabolic process (GO:0008202); membrane (GO:0016020)</t>
  </si>
  <si>
    <t>NACAD</t>
  </si>
  <si>
    <t>chr11:6,497,826-6,506,057</t>
  </si>
  <si>
    <t>NM_001081652</t>
  </si>
  <si>
    <t>Nacad</t>
  </si>
  <si>
    <t>NAC alpha domain containing</t>
  </si>
  <si>
    <t>molecular_function (GO:0003674); cellular_component (GO:0005575); nucleus (GO:0005634); cytoplasm (GO:0005737); transport (GO:0006810); biological_process (GO:0008150); protein transport (GO:0015031)</t>
  </si>
  <si>
    <t>COBL</t>
  </si>
  <si>
    <t>chr11:12,136,679-12,364,963</t>
  </si>
  <si>
    <t>NM_172496</t>
  </si>
  <si>
    <t>Cobl</t>
  </si>
  <si>
    <t>Cordon-bleu</t>
  </si>
  <si>
    <t>neural tube closure (GO:0001843); protein binding (GO:0005515)</t>
  </si>
  <si>
    <t>FAM161A</t>
  </si>
  <si>
    <t>chr11:22,913,387-22,923,741</t>
  </si>
  <si>
    <t>NM_028672</t>
  </si>
  <si>
    <t>Fam161a</t>
  </si>
  <si>
    <t>Family with sequence similarity 161, member A</t>
  </si>
  <si>
    <t>RANBP17</t>
  </si>
  <si>
    <t>chr11:33,111,794-33,413,746</t>
  </si>
  <si>
    <t>NM_023146</t>
  </si>
  <si>
    <t>Ranbp17</t>
  </si>
  <si>
    <t>RAN binding protein 17</t>
  </si>
  <si>
    <t>protein import into nucleus, docking (GO:0000059); rhodopsin-like receptor activity (GO:0001584); binding (GO:0005488); cellular_component (GO:0005575); nucleus (GO:0005634); nuclear pore (GO:0005643); cytoplasm (GO:0005737); transport (GO:0006810); intracellular protein transport (GO:0006886); nucleocytoplasmic transport (GO:0006913); G-protein coupled receptor signaling pathway (GO:0007186); visual perception (GO:0007601); Ran GTPase binding (GO:0008536); protein transporter activity (GO:0008565); protein transport (GO:0015031); integral to membrane (GO:0016021); mRNA transport (GO:0051028); transmembrane transport (GO:0055085)</t>
  </si>
  <si>
    <t>RARS</t>
  </si>
  <si>
    <t>chr11:35,621,883-35,648,030</t>
  </si>
  <si>
    <t>NM_025936</t>
  </si>
  <si>
    <t>Rars</t>
  </si>
  <si>
    <t>Arginyl-tRNA synthetase</t>
  </si>
  <si>
    <t>tRNA binding (GO:0000049); nucleotide binding (GO:0000166); aminoacyl-tRNA ligase activity (GO:0004812); arginine-tRNA ligase activity (GO:0004814); ATP binding (GO:0005524); cytoplasm (GO:0005737); mitochondrion (GO:0005739); translation (GO:0006412); tRNA aminoacylation for protein translation (GO:0006418); arginyl-tRNA aminoacylation (GO:0006420); ligase activity (GO:0016874); aminoacyl-tRNA synthetase multienzyme complex (GO:0017101); arginine binding (GO:0034618)</t>
  </si>
  <si>
    <t>molecular_function (GO:0003674); cellular_component (GO:0005575); biological_process (GO:0008150); methyltransferase activity (GO:0008168); transferase activity (GO:0016740)</t>
  </si>
  <si>
    <t>CYFIP2</t>
  </si>
  <si>
    <t>chr11:46,007,351-46,126,361</t>
  </si>
  <si>
    <t>NM_133769 NM_001252459 NM_001252460</t>
  </si>
  <si>
    <t>Cyfip2</t>
  </si>
  <si>
    <t>Cytoplasmic FMR1 interacting protein 2</t>
  </si>
  <si>
    <t>molecular_function (GO:0003674); protein binding (GO:0005515); cytoplasm (GO:0005737); apoptotic process (GO:0006915); cell adhesion (GO:0007155); biological_process (GO:0008150); synaptosome (GO:0019717); cell junction (GO:0030054); synapse (GO:0045202)</t>
  </si>
  <si>
    <t>SLC47A1</t>
  </si>
  <si>
    <t>chr11:61,156,902-61,191,577</t>
  </si>
  <si>
    <t>NM_026183</t>
  </si>
  <si>
    <t>Slc47a1</t>
  </si>
  <si>
    <t>Solute carrier family 47, member 1</t>
  </si>
  <si>
    <t>monovalent cation:hydrogen antiporter activity (GO:0005451); membrane fraction (GO:0005624); plasma membrane (GO:0005886); transport (GO:0006810); drug transmembrane transport (GO:0006855); drug transmembrane transporter activity (GO:0015238); antiporter activity (GO:0015297); organic cation transport (GO:0015695); drug transport (GO:0015893); membrane (GO:0016020); integral to membrane (GO:0016021); transmembrane transport (GO:0055085)</t>
  </si>
  <si>
    <t>EPN2</t>
  </si>
  <si>
    <t>chr11:61,330,751-61,393,189</t>
  </si>
  <si>
    <t>NM_010148 NM_001252189 NM_001252188</t>
  </si>
  <si>
    <t>Epn2</t>
  </si>
  <si>
    <t>Epsin 2</t>
  </si>
  <si>
    <t>cytoplasm (GO:0005737); endocytosis (GO:0006897); lipid binding (GO:0008289); regulation of endocytosis (GO:0030100); clathrin coat of endocytic vesicle (GO:0030128)</t>
  </si>
  <si>
    <t>CENPV</t>
  </si>
  <si>
    <t>chr11:62,338,446-62,352,763</t>
  </si>
  <si>
    <t>NM_028448</t>
  </si>
  <si>
    <t>Cenpv</t>
  </si>
  <si>
    <t>Centromere protein V</t>
  </si>
  <si>
    <t>kinetochore (GO:0000776); molecular_function (GO:0003674); nucleus (GO:0005634); cytoplasm (GO:0005737); cytoskeleton (GO:0005856); cell cycle (GO:0007049); mitosis (GO:0007067); metabolic process (GO:0008152); carbon-sulfur lyase activity (GO:0016846); centromeric heterochromatin assembly (GO:0031508); positive regulation of cytokinesis (GO:0032467); regulation of chromosome organization (GO:0033044); centromere complex assembly (GO:0034508); spindle midzone (GO:0051233); cell division (GO:0051301)</t>
  </si>
  <si>
    <t>2410006H16RIK</t>
  </si>
  <si>
    <t>chr11:62,416,379-62,418,308</t>
  </si>
  <si>
    <t>NR_030738</t>
  </si>
  <si>
    <t>2410006H16Rik</t>
  </si>
  <si>
    <t>RIKEN cDNA 2410006H16 gene</t>
  </si>
  <si>
    <t>SNORD49A</t>
  </si>
  <si>
    <t>chr11:62,416,962-62,417,023</t>
  </si>
  <si>
    <t>NR_028550</t>
  </si>
  <si>
    <t>Snord49a</t>
  </si>
  <si>
    <t>FAM57A</t>
  </si>
  <si>
    <t>chr11:76,015,558-76,021,759</t>
  </si>
  <si>
    <t>NM_027773</t>
  </si>
  <si>
    <t>Fam57a</t>
  </si>
  <si>
    <t>Family with sequence similarity 57, member A</t>
  </si>
  <si>
    <t>DHRS13</t>
  </si>
  <si>
    <t>chr11:77,845,815-77,851,366</t>
  </si>
  <si>
    <t>NM_183286</t>
  </si>
  <si>
    <t>Dhrs13</t>
  </si>
  <si>
    <t>Dehydrogenase/reductase (SDR family) member 13</t>
  </si>
  <si>
    <t>catalytic activity (GO:0003824); binding (GO:0005488); extracellular region (GO:0005576); metabolic process (GO:0008152); oxidoreductase activity (GO:0016491); oxidation-reduction process (GO:0055114)</t>
  </si>
  <si>
    <t>TRAF4</t>
  </si>
  <si>
    <t>chr11:77,971,925-77,979,052</t>
  </si>
  <si>
    <t>NM_009423</t>
  </si>
  <si>
    <t>Traf4</t>
  </si>
  <si>
    <t>Tnf receptor associated factor 4</t>
  </si>
  <si>
    <t>ubiquitin ligase complex (GO:0000151); ubiquitin-protein ligase activity (GO:0004842); receptor activity (GO:0004872); protein binding (GO:0005515); nucleus (GO:0005634); cytoplasm (GO:0005737); apoptotic process (GO:0006915); signal transduction (GO:0007165); multicellular organismal development (GO:0007275); respiratory gaseous exchange (GO:0007585); zinc ion binding (GO:0008270); protein ubiquitination (GO:0016567); respiratory tube development (GO:0030323); regulation of apoptotic process (GO:0042981); metal ion binding (GO:0046872)</t>
  </si>
  <si>
    <t>TLCD1</t>
  </si>
  <si>
    <t>chr11:77,992,268-77,994,274</t>
  </si>
  <si>
    <t>NM_026708</t>
  </si>
  <si>
    <t>Tlcd1</t>
  </si>
  <si>
    <t>TLC domain containing 1</t>
  </si>
  <si>
    <t>RAB34</t>
  </si>
  <si>
    <t>chr11:78,001,929-78,005,695</t>
  </si>
  <si>
    <t>NM_033475 NM_001159482</t>
  </si>
  <si>
    <t>Rab34</t>
  </si>
  <si>
    <t>RAB34, member of RAS oncogene family</t>
  </si>
  <si>
    <t>nucleotide binding (GO:0000166); ruffle (GO:0001726); GTPase activity (GO:0003924); GTP binding (GO:0005525); cytoplasm (GO:0005737); early endosome (GO:0005769); Golgi apparatus (GO:0005794); GTP catabolic process (GO:0006184); transport (GO:0006810); endocytosis (GO:0006897); small GTPase mediated signal transduction (GO:0007264); protein transport (GO:0015031); guanyl nucleotide binding (GO:0019001)</t>
  </si>
  <si>
    <t>OMG</t>
  </si>
  <si>
    <t>chr11:79,314,484-79,317,584</t>
  </si>
  <si>
    <t>NM_019409</t>
  </si>
  <si>
    <t>Omg</t>
  </si>
  <si>
    <t>Oligodendrocyte myelin glycoprotein</t>
  </si>
  <si>
    <t>rhodopsin-like receptor activity (GO:0001584); protein binding (GO:0005515); extracellular space (GO:0005615); plasma membrane (GO:0005886); cell adhesion (GO:0007155); G-protein coupled receptor signaling pathway (GO:0007186); membrane (GO:0016020); integral to membrane (GO:0016021); central nervous system myelination (GO:0022010); neuron projection regeneration (GO:0031102); anchored to membrane (GO:0031225); identical protein binding (GO:0042802); protein homodimerization activity (GO:0042803); myelin sheath (GO:0043209); regulation of collateral sprouting of intact axon in response to injury (GO:0048683)</t>
  </si>
  <si>
    <t>RFFL</t>
  </si>
  <si>
    <t>chr11:82,617,321-82,684,712</t>
  </si>
  <si>
    <t>NM_001007465 NM_001164569 NM_026097 NM_001164571 NM_001164570</t>
  </si>
  <si>
    <t>Rffl</t>
  </si>
  <si>
    <t>Ring finger and FYVE like domain containing protein</t>
  </si>
  <si>
    <t>protein binding (GO:0005515); nucleus (GO:0005634); cytoplasm (GO:0005737); DNA repair (GO:0006281); intracellular protein transport (GO:0006886); apoptotic process (GO:0006915); cellular response to DNA damage stimulus (GO:0006974); zinc ion binding (GO:0008270); membrane (GO:0016020); cytoplasmic membrane-bounded vesicle (GO:0016023); ligase activity (GO:0016874); metal ion binding (GO:0046872)</t>
  </si>
  <si>
    <t>WNK4</t>
  </si>
  <si>
    <t>chr11:101,121,881-101,138,723</t>
  </si>
  <si>
    <t>NM_175638</t>
  </si>
  <si>
    <t>Wnk4</t>
  </si>
  <si>
    <t>WNK lysine deficient protein kinase 4</t>
  </si>
  <si>
    <t>nucleotide binding (GO:0000166); protein kinase activity (GO:0004672); protein serine/threonine kinase activity (GO:0004674); protein binding (GO:0005515); ATP binding (GO:0005524); cytoplasm (GO:0005737); tight junction (GO:0005923); protein phosphorylation (GO:0006468); ion transport (GO:0006811); chloride transport (GO:0006821); protein localization (GO:0008104); kinase activity (GO:0016301); transferase activity (GO:0016740); cell junction (GO:0030054); cellular chloride ion homeostasis (GO:0030644); regulation of cellular process (GO:0050794)</t>
  </si>
  <si>
    <t>RND2</t>
  </si>
  <si>
    <t>chr11:101,329,652-101,332,620</t>
  </si>
  <si>
    <t>NM_009708</t>
  </si>
  <si>
    <t>Rnd2</t>
  </si>
  <si>
    <t>Rho family GTPase 2</t>
  </si>
  <si>
    <t>nucleotide binding (GO:0000166); protein binding (GO:0005515); GTP binding (GO:0005525); intracellular (GO:0005622); soluble fraction (GO:0005625); early endosome (GO:0005769); small GTPase mediated signal transduction (GO:0007264); Rho protein signal transduction (GO:0007266); membrane (GO:0016020); cytoplasmic vesicle (GO:0031410); protein N-terminus binding (GO:0047485)</t>
  </si>
  <si>
    <t>molecular_function (GO:0003674); extracellular region (GO:0005576); extracellular space (GO:0005615); cytoplasm (GO:0005737); phosphate ion transport (GO:0006817); biological_process (GO:0008150)</t>
  </si>
  <si>
    <t>C630004H02RIK</t>
  </si>
  <si>
    <t>chr11:115,209,023-115,229,033</t>
  </si>
  <si>
    <t>NM_175454</t>
  </si>
  <si>
    <t>C630004H02Rik</t>
  </si>
  <si>
    <t>RIKEN cDNA C630004H02 gene</t>
  </si>
  <si>
    <t>AATK</t>
  </si>
  <si>
    <t>chr11:119,868,632-119,908,459</t>
  </si>
  <si>
    <t>NM_007377 NM_001198787 NM_001198785</t>
  </si>
  <si>
    <t>Aatk</t>
  </si>
  <si>
    <t>Apoptosis-associated tyrosine kinase</t>
  </si>
  <si>
    <t>nucleotide binding (GO:0000166); protein kinase activity (GO:0004672); protein serine/threonine kinase activity (GO:0004674); protein tyrosine kinase activity (GO:0004713); protein binding (GO:0005515); ATP binding (GO:0005524); cytoplasm (GO:0005737); protein phosphorylation (GO:0006468); apoptotic process (GO:0006915); membrane (GO:0016020); integral to membrane (GO:0016021); kinase activity (GO:0016301); phosphorylation (GO:0016310); transferase activity (GO:0016740); protein autophosphorylation (GO:0046777)</t>
  </si>
  <si>
    <t>BAHCC1</t>
  </si>
  <si>
    <t>chr11:120,094,261-120,153,611</t>
  </si>
  <si>
    <t>NM_198423</t>
  </si>
  <si>
    <t>Bahcc1</t>
  </si>
  <si>
    <t>BAH domain and coiled-coil containing 1</t>
  </si>
  <si>
    <t>molecular_function (GO:0003674); DNA binding (GO:0003677); cellular_component (GO:0005575); biological_process (GO:0008150)</t>
  </si>
  <si>
    <t>PCYT2</t>
  </si>
  <si>
    <t>chr11:120,471,401-120,479,204</t>
  </si>
  <si>
    <t>NM_024229</t>
  </si>
  <si>
    <t>Pcyt2</t>
  </si>
  <si>
    <t>Phosphate cytidylyltransferase 2, ethanolamine</t>
  </si>
  <si>
    <t>catalytic activity (GO:0003824); ethanolamine-phosphate cytidylyltransferase activity (GO:0004306); phospholipid metabolic process (GO:0006644); phospholipid biosynthetic process (GO:0008654); biosynthetic process (GO:0009058); transferase activity (GO:0016740); nucleotidyltransferase activity (GO:0016779)</t>
  </si>
  <si>
    <t>FASN</t>
  </si>
  <si>
    <t>chr11:120,667,272-120,685,861</t>
  </si>
  <si>
    <t>NM_007988</t>
  </si>
  <si>
    <t>Fasn</t>
  </si>
  <si>
    <t>Fatty acid synthase</t>
  </si>
  <si>
    <t>ACP phosphopantetheine attachment site binding involved in fatty acid biosynthetic process (GO:0000036); catalytic activity (GO:0003824); fatty acid synthase activity (GO:0004312); [acyl-carrier-protein] S-acetyltransferase activity (GO:0004313); [acyl-carrier-protein] S-malonyltransferase activity (GO:0004314); 3-oxoacyl-[acyl-carrier-protein] synthase activity (GO:0004315); 3-oxoacyl-[acyl-carrier-protein] reductase (NADPH) activity (GO:0004316); 3-hydroxypalmitoyl-[acyl-carrier-protein] dehydratase activity (GO:0004317); enoyl-[acyl-carrier-protein] reductase (NADPH, B-specific) activity (GO:0004319); oleoyl-[acyl-carrier-protein] hydrolase activity (GO:0004320); binding (GO:0005488); cytoplasm (GO:0005737); mitochondrion (GO:0005739); fatty acid biosynthetic process (GO:0006633); transport (GO:0006810); metabolic process (GO:0008152); zinc ion binding (GO:0008270); lipid biosynthetic process (GO:0008610); S-adenosylmethionine-dependent methyltransferase activity (GO:0008757); biosynthetic process (GO:0009</t>
  </si>
  <si>
    <t>TEX19.2</t>
  </si>
  <si>
    <t>chr11:120,977,529-120,979,991</t>
  </si>
  <si>
    <t>NM_027622</t>
  </si>
  <si>
    <t>Tex19.2</t>
  </si>
  <si>
    <t>Testis expressed gene 19.2</t>
  </si>
  <si>
    <t>molecular_function (GO:0003674); nucleus (GO:0005634); biological_process (GO:0008150)</t>
  </si>
  <si>
    <t>DTNB</t>
  </si>
  <si>
    <t>chr12:3,572,391-3,781,398</t>
  </si>
  <si>
    <t>NM_001162465 NM_007886 NR_027870 NR_027869</t>
  </si>
  <si>
    <t>Dtnb</t>
  </si>
  <si>
    <t>Dystrobrevin, beta</t>
  </si>
  <si>
    <t>calcium ion binding (GO:0005509); protein binding (GO:0005515); cytoplasm (GO:0005737); zinc ion binding (GO:0008270); synapse (GO:0045202); metal ion binding (GO:0046872)</t>
  </si>
  <si>
    <t>TRIB2</t>
  </si>
  <si>
    <t>chr12:15,798,533-15,823,591</t>
  </si>
  <si>
    <t>NM_144551</t>
  </si>
  <si>
    <t>Trib2</t>
  </si>
  <si>
    <t>Tribbles homolog 2 (Drosophila)</t>
  </si>
  <si>
    <t>protein kinase activity (GO:0004672); protein kinase inhibitor activity (GO:0004860); protein binding (GO:0005515); ATP binding (GO:0005524); cytoplasm (GO:0005737); cytoskeleton (GO:0005856); protein phosphorylation (GO:0006468); transcription factor binding (GO:0008134); kinase activity (GO:0016301); transferase activity (GO:0016740); ubiquitin protein ligase binding (GO:0031625); positive regulation of proteasomal ubiquitin-dependent protein catabolic process (GO:0032436); negative regulation of phosphorylation (GO:0042326); negative regulation of sequence-specific DNA binding transcription factor activity (GO:0043433); negative regulation of fat cell differentiation (GO:0045599); regulation of catalytic activity (GO:0050790); positive regulation of ubiquitin-protein ligase activity (GO:0051443); ubiquitin-protein ligase regulator activity (GO:0055106)</t>
  </si>
  <si>
    <t>MDGA2</t>
  </si>
  <si>
    <t>chr12:67,567,046-68,323,536</t>
  </si>
  <si>
    <t>NM_207010 NM_001193266</t>
  </si>
  <si>
    <t>Mdga2</t>
  </si>
  <si>
    <t>MAM domain containing glycosylphosphatidylinositol anchor 2</t>
  </si>
  <si>
    <t>plasma membrane (GO:0005886); membrane (GO:0016020); integral to membrane (GO:0016021); anchored to membrane (GO:0031225)</t>
  </si>
  <si>
    <t>SMOC1</t>
  </si>
  <si>
    <t>chr12:82,127,795-82,287,401</t>
  </si>
  <si>
    <t>NM_022316 NM_001146217</t>
  </si>
  <si>
    <t>Smoc1</t>
  </si>
  <si>
    <t>SPARC related modular calcium binding 1</t>
  </si>
  <si>
    <t>calcium ion binding (GO:0005509); extracellular region (GO:0005576); proteinaceous extracellular matrix (GO:0005578); basement membrane (GO:0005604); positive regulation of cell-substrate adhesion (GO:0010811); extracellular matrix organization (GO:0030198); extracellular matrix binding (GO:0050840)</t>
  </si>
  <si>
    <t>EML5</t>
  </si>
  <si>
    <t>chr12:100,024,814-100,139,694</t>
  </si>
  <si>
    <t>NM_001081191</t>
  </si>
  <si>
    <t>Eml5</t>
  </si>
  <si>
    <t>Echinoderm microtubule associated protein like 5</t>
  </si>
  <si>
    <t>molecular_function (GO:0003674); cellular_component (GO:0005575); cytoplasm (GO:0005737); microtubule (GO:0005874); biological_process (GO:0008150)</t>
  </si>
  <si>
    <t>AMPH</t>
  </si>
  <si>
    <t>chr13:19,040,240-19,242,784</t>
  </si>
  <si>
    <t>NM_175007</t>
  </si>
  <si>
    <t>Amph</t>
  </si>
  <si>
    <t>Amphiphysin</t>
  </si>
  <si>
    <t>protein binding (GO:0005515); cytoplasm (GO:0005737); cytoskeleton (GO:0005856); learning (GO:0007612); synaptic vesicle (GO:0008021); protein C-terminus binding (GO:0008022); membrane (GO:0016020); cell junction (GO:0030054); cytoplasmic vesicle (GO:0031410); regulation of GTPase activity (GO:0043087); synapse (GO:0045202); protein heterodimerization activity (GO:0046982); synaptic vesicle endocytosis (GO:0048488)</t>
  </si>
  <si>
    <t>SHC3</t>
  </si>
  <si>
    <t>chr13:51,526,411-51,662,453</t>
  </si>
  <si>
    <t>NM_009167</t>
  </si>
  <si>
    <t>Shc3</t>
  </si>
  <si>
    <t>Src homology 2 domain-containing transforming protein C3</t>
  </si>
  <si>
    <t>protein binding (GO:0005515); learning or memory (GO:0007611); synaptic transmission, glutamatergic (GO:0035249)</t>
  </si>
  <si>
    <t>TPPP</t>
  </si>
  <si>
    <t>chr13:74,146,867-74,173,201</t>
  </si>
  <si>
    <t>NM_182839</t>
  </si>
  <si>
    <t>Tppp</t>
  </si>
  <si>
    <t>Tubulin polymerization promoting protein</t>
  </si>
  <si>
    <t>molecular_function (GO:0003674); nucleus (GO:0005634); cytoplasm (GO:0005737); cytoskeleton (GO:0005856); microtubule (GO:0005874); microtubule polymerization (GO:0046785)</t>
  </si>
  <si>
    <t>SERINC5</t>
  </si>
  <si>
    <t>chr13:93,381,093-93,481,901</t>
  </si>
  <si>
    <t>NM_172588</t>
  </si>
  <si>
    <t>Serinc5</t>
  </si>
  <si>
    <t>Serine incorporator 5</t>
  </si>
  <si>
    <t>molecular_function (GO:0003674); endoplasmic reticulum (GO:0005783); Golgi apparatus (GO:0005794); electron transport (GO:0006118); lipid metabolic process (GO:0006629); phosphatidylserine metabolic process (GO:0006658); phospholipid biosynthetic process (GO:0008654); electron carrier activity (GO:0009055); membrane (GO:0016020); integral to membrane (GO:0016021); myelination (GO:0042552); myelin sheath (GO:0043209); positive regulation of transferase activity (GO:0051347)</t>
  </si>
  <si>
    <t>ELOVL7</t>
  </si>
  <si>
    <t>chr13:109,004,598-109,077,301</t>
  </si>
  <si>
    <t>NM_029001</t>
  </si>
  <si>
    <t>Elovl7</t>
  </si>
  <si>
    <t>ELOVL family member 7, elongation of long chain fatty acids (yeast)</t>
  </si>
  <si>
    <t>molecular_function (GO:0003674); cellular_component (GO:0005575); endoplasmic reticulum (GO:0005783); fatty acid biosynthetic process (GO:0006633); biological_process (GO:0008150); lipid biosynthetic process (GO:0008610); membrane (GO:0016020); integral to membrane (GO:0016021)</t>
  </si>
  <si>
    <t>USP54</t>
  </si>
  <si>
    <t>chr14:21,368,134-21,437,576</t>
  </si>
  <si>
    <t>NM_030180</t>
  </si>
  <si>
    <t>Usp54</t>
  </si>
  <si>
    <t>Ubiquitin specific peptidase 54</t>
  </si>
  <si>
    <t>molecular_function (GO:0003674); ubiquitin thiolesterase activity (GO:0004221); transporter activity (GO:0005215); cellular_component (GO:0005575); ubiquitin-dependent protein catabolic process (GO:0006511); transport (GO:0006810); biological_process (GO:0008150); membrane (GO:0016020)</t>
  </si>
  <si>
    <t>CHDH</t>
  </si>
  <si>
    <t>chr14:30,822,186-30,853,652</t>
  </si>
  <si>
    <t>NM_001136240 NM_172264 NM_175343</t>
  </si>
  <si>
    <t>Chdh</t>
  </si>
  <si>
    <t>Choline dehydrogenase</t>
  </si>
  <si>
    <t>mitochondrion (GO:0005739); mitochondrial inner membrane (GO:0005743); alcohol metabolic process (GO:0006066); electron transport (GO:0006118); biological_process (GO:0008150); choline dehydrogenase activity (GO:0008812); oxidoreductase activity (GO:0016491); oxidoreductase activity, acting on CH-OH group of donors (GO:0016614); glycine betaine biosynthetic process from choline (GO:0019285); flavin adenine dinucleotide binding (GO:0050660); oxidation-reduction process (GO:0055114)</t>
  </si>
  <si>
    <t>ANKRD28</t>
  </si>
  <si>
    <t>chr14:32,513,201-32,643,601</t>
  </si>
  <si>
    <t>NM_001024604</t>
  </si>
  <si>
    <t>Ankrd28</t>
  </si>
  <si>
    <t>Ankyrin repeat domain 28</t>
  </si>
  <si>
    <t>CRYL1</t>
  </si>
  <si>
    <t>chr14:57,893,871-58,017,320</t>
  </si>
  <si>
    <t>NM_030004</t>
  </si>
  <si>
    <t>Cryl1</t>
  </si>
  <si>
    <t>Crystallin, lambda 1</t>
  </si>
  <si>
    <t>molecular_function (GO:0003674); catalytic activity (GO:0003824); binding (GO:0005488); cellular_component (GO:0005575); cytoplasm (GO:0005737); mitochondrion (GO:0005739); lipid metabolic process (GO:0006629); fatty acid metabolic process (GO:0006631); biological_process (GO:0008150); metabolic process (GO:0008152); oxidoreductase activity (GO:0016491); L-gulonate 3-dehydrogenase activity (GO:0050104); oxidation-reduction process (GO:0055114)</t>
  </si>
  <si>
    <t>LECT1</t>
  </si>
  <si>
    <t>chr14:80,037,497-80,061,977</t>
  </si>
  <si>
    <t>NM_010701</t>
  </si>
  <si>
    <t>Lect1</t>
  </si>
  <si>
    <t>Leukocyte cell derived chemotaxin 1</t>
  </si>
  <si>
    <t>extracellular region (GO:0005576); multicellular organismal development (GO:0007275); membrane (GO:0016020); integral to membrane (GO:0016021); negative regulation of angiogenesis (GO:0016525); cell differentiation (GO:0030154); negative regulation of vascular endothelial growth factor receptor signaling pathway (GO:0030948); positive regulation of ossification (GO:0045778); cartilage development (GO:0051216)</t>
  </si>
  <si>
    <t>4930452G13RIK</t>
  </si>
  <si>
    <t>chr14:80,102,727-80,112,737</t>
  </si>
  <si>
    <t>NR_045060</t>
  </si>
  <si>
    <t>4930452G13Rik</t>
  </si>
  <si>
    <t>RIKEN cDNA 4930452G13 gene</t>
  </si>
  <si>
    <t>9630013A20RIK</t>
  </si>
  <si>
    <t>chr14:84,858,645-84,876,231</t>
  </si>
  <si>
    <t>NR_015539</t>
  </si>
  <si>
    <t>9630013A20Rik</t>
  </si>
  <si>
    <t>RIKEN cDNA 9630013A20 gene</t>
  </si>
  <si>
    <t>KLF5</t>
  </si>
  <si>
    <t>chr14:99,697,910-99,712,628</t>
  </si>
  <si>
    <t>NM_009769</t>
  </si>
  <si>
    <t>Klf5</t>
  </si>
  <si>
    <t>Kruppel-like factor 5</t>
  </si>
  <si>
    <t>angiogenesis (GO:0001525); nucleic acid binding (GO:0003676); DNA binding (GO:0003677); sequence-specific DNA binding transcription factor activity (GO:0003700); protein binding (GO:0005515); intracellular (GO:0005622); nucleus (GO:0005634); regulation of transcription, DNA-dependent (GO:0006355); zinc ion binding (GO:0008270); microvillus assembly (GO:0030033); metal ion binding (GO:0046872)</t>
  </si>
  <si>
    <t>SLITRK5</t>
  </si>
  <si>
    <t>chr14:112,074,337-112,082,357</t>
  </si>
  <si>
    <t>NM_198865</t>
  </si>
  <si>
    <t>Slitrk5</t>
  </si>
  <si>
    <t>SLIT and NTRK-like family, member 5</t>
  </si>
  <si>
    <t>molecular_function (GO:0003674); protein binding (GO:0005515); axonogenesis (GO:0007409); membrane (GO:0016020); integral to membrane (GO:0016021)</t>
  </si>
  <si>
    <t>NALCN</t>
  </si>
  <si>
    <t>chr14:123,675,863-124,026,366</t>
  </si>
  <si>
    <t>NM_177393</t>
  </si>
  <si>
    <t>Nalcn</t>
  </si>
  <si>
    <t>Sodium leak channel, non-selective</t>
  </si>
  <si>
    <t>ion channel activity (GO:0005216); voltage-gated ion channel activity (GO:0005244); sodium channel activity (GO:0005272); transport (GO:0006810); ion transport (GO:0006811); sodium ion transport (GO:0006814); membrane (GO:0016020); integral to membrane (GO:0016021); transmembrane transport (GO:0055085)</t>
  </si>
  <si>
    <t>CDH18</t>
  </si>
  <si>
    <t>chr15:22,966,218-23,404,173</t>
  </si>
  <si>
    <t>NM_001081299</t>
  </si>
  <si>
    <t>Cdh18</t>
  </si>
  <si>
    <t>Cadherin 18</t>
  </si>
  <si>
    <t>molecular_function (GO:0003674); calcium ion binding (GO:0005509); protein binding (GO:0005515); cellular_component (GO:0005575); extracellular space (GO:0005615); cell adhesion (GO:0007155); homophilic cell adhesion (GO:0007156); biological_process (GO:0008150); membrane (GO:0016020); integral to membrane (GO:0016021)</t>
  </si>
  <si>
    <t>GM5468</t>
  </si>
  <si>
    <t>chr15:25,343,947-25,382,173</t>
  </si>
  <si>
    <t>NR_027376</t>
  </si>
  <si>
    <t>Gm5468</t>
  </si>
  <si>
    <t>predicted gene 5468</t>
  </si>
  <si>
    <t>OSR2</t>
  </si>
  <si>
    <t>chr15:35,225,867-35,233,060</t>
  </si>
  <si>
    <t>NM_054049</t>
  </si>
  <si>
    <t>Osr2</t>
  </si>
  <si>
    <t>Odd-skipped related 2 (Drosophila)</t>
  </si>
  <si>
    <t>eye development (GO:0001654); nucleic acid binding (GO:0003676); intracellular (GO:0005622); nucleus (GO:0005634); zinc ion binding (GO:0008270); positive regulation of cell proliferation (GO:0008284); positive regulation of gene expression (GO:0010628); transcription activator activity (GO:0016563); osteoblast proliferation (GO:0033687); middle ear morphogenesis (GO:0042474); odontogenesis (GO:0042476); sequence-specific DNA binding (GO:0043565); metal ion binding (GO:0046872); embryonic skeletal system morphogenesis (GO:0048704); palate development (GO:0060021); bone morphogenesis (GO:0060349); eyelid development in camera-type eye (GO:0061029)</t>
  </si>
  <si>
    <t>SYBU</t>
  </si>
  <si>
    <t>chr15:44,503,403-44,619,609</t>
  </si>
  <si>
    <t>NM_001032727 NM_176998 NM_178765</t>
  </si>
  <si>
    <t>Sybu</t>
  </si>
  <si>
    <t>syntabulin (syntaxin-interacting)</t>
  </si>
  <si>
    <t>molecular_function (GO:0003674); cellular_component (GO:0005575); Golgi apparatus (GO:0005794); biological_process (GO:0008150); membrane (GO:0016020); integral to membrane (GO:0016021)</t>
  </si>
  <si>
    <t>JRK</t>
  </si>
  <si>
    <t>chr15:74,532,842-74,539,752</t>
  </si>
  <si>
    <t>NM_008415</t>
  </si>
  <si>
    <t>Jrk</t>
  </si>
  <si>
    <t>Jerky</t>
  </si>
  <si>
    <t>chromosome, centromeric region (GO:0000775); nucleic acid binding (GO:0003676); DNA binding (GO:0003677); mRNA binding (GO:0003729); nucleus (GO:0005634); chromosome (GO:0005694); cytoplasm (GO:0005737); ribosome (GO:0005840); ribonucleoprotein complex (GO:0030529)</t>
  </si>
  <si>
    <t>IFT27</t>
  </si>
  <si>
    <t>chr15:77,989,893-78,004,538</t>
  </si>
  <si>
    <t>NM_025931</t>
  </si>
  <si>
    <t>Ift27</t>
  </si>
  <si>
    <t>intraflagellar transport 27 homolog (Chlamydomonas)</t>
  </si>
  <si>
    <t>nucleotide binding (GO:0000166); molecular_function (GO:0003674); GTP binding (GO:0005525); cellular_component (GO:0005575); small GTPase mediated signal transduction (GO:0007264); biological_process (GO:0008150)</t>
  </si>
  <si>
    <t>PDXP</t>
  </si>
  <si>
    <t>chr15:78,744,349-78,749,947</t>
  </si>
  <si>
    <t>NM_020271</t>
  </si>
  <si>
    <t>Pdxp</t>
  </si>
  <si>
    <t>Pyridoxal (pyridoxine, vitamin B6) phosphatase</t>
  </si>
  <si>
    <t>magnesium ion binding (GO:0000287); catalytic activity (GO:0003824); phosphoprotein phosphatase activity (GO:0004721); metabolic process (GO:0008152); dephosphorylation (GO:0016311); hydrolase activity (GO:0016787); phosphatase activity (GO:0016791); heat shock protein binding (GO:0031072); actin rod assembly (GO:0031247); pyridoxal phosphatase activity (GO:0033883); metal ion binding (GO:0046872); cellular response to ATP (GO:0071318)</t>
  </si>
  <si>
    <t>TAB1</t>
  </si>
  <si>
    <t>chr15:79,963,584-79,992,132</t>
  </si>
  <si>
    <t>NM_025609</t>
  </si>
  <si>
    <t>Tab1</t>
  </si>
  <si>
    <t>TGF-beta activated kinase 1/MAP3K7 binding protein 1</t>
  </si>
  <si>
    <t>activation of MAPKKK activity (GO:0000185); in utero embryonic development (GO:0001701); heart morphogenesis (GO:0003007); catalytic activity (GO:0003824); protein binding (GO:0005515); transforming growth factor beta receptor signaling pathway (GO:0007179); kinase activator activity (GO:0019209); lung development (GO:0030324); positive regulation of phosphorylation (GO:0042327)</t>
  </si>
  <si>
    <t>PIM3</t>
  </si>
  <si>
    <t>chr15:88,692,624-88,696,156</t>
  </si>
  <si>
    <t>NM_145478</t>
  </si>
  <si>
    <t>Pim3</t>
  </si>
  <si>
    <t>Proviral integration site 3</t>
  </si>
  <si>
    <t>nucleotide binding (GO:0000166); protein kinase activity (GO:0004672); protein serine/threonine kinase activity (GO:0004674); ATP binding (GO:0005524); protein phosphorylation (GO:0006468); cell cycle (GO:0007049); kinase activity (GO:0016301); histone phosphorylation (GO:0016572); transferase activity (GO:0016740); protein autophosphorylation (GO:0046777)</t>
  </si>
  <si>
    <t>PPP6R2</t>
  </si>
  <si>
    <t>chr15:89,041,990-89,116,692</t>
  </si>
  <si>
    <t>NM_027805 NM_026813</t>
  </si>
  <si>
    <t>Ppp6r2</t>
  </si>
  <si>
    <t>KIF21A</t>
  </si>
  <si>
    <t>chr15:90,763,707-90,880,379</t>
  </si>
  <si>
    <t>NM_016705 NM_001109040 NM_001109042 NM_001109041</t>
  </si>
  <si>
    <t>Kif21a</t>
  </si>
  <si>
    <t>Kinesin family member 21A</t>
  </si>
  <si>
    <t>nucleotide binding (GO:0000166); motor activity (GO:0003774); microtubule motor activity (GO:0003777); ATP binding (GO:0005524); cytoplasm (GO:0005737); kinesin complex (GO:0005871); microtubule (GO:0005874); microtubule associated complex (GO:0005875); microtubule-based process (GO:0007017); microtubule-based movement (GO:0007018)</t>
  </si>
  <si>
    <t>CNTN1</t>
  </si>
  <si>
    <t>chr15:91,881,596-92,172,398</t>
  </si>
  <si>
    <t>NM_007727 NM_001159647 NM_001159648</t>
  </si>
  <si>
    <t>Cntn1</t>
  </si>
  <si>
    <t>Contactin 1</t>
  </si>
  <si>
    <t>DNA binding (GO:0003677); protein binding (GO:0005515); extracellular space (GO:0005615); plasma membrane (GO:0005886); DNA methylation (GO:0006306); cell adhesion (GO:0007155); Notch signaling pathway (GO:0007219); N-methyltransferase activity (GO:0008170); positive regulation of gene expression (GO:0010628); membrane (GO:0016020); anchored to membrane (GO:0031225); positive regulation of sodium ion transport via voltage-gated sodium channel activity (GO:0090072)</t>
  </si>
  <si>
    <t>PDZRN4</t>
  </si>
  <si>
    <t>chr15:92,227,241-92,602,250</t>
  </si>
  <si>
    <t>NM_001164593 NM_001164594</t>
  </si>
  <si>
    <t>Pdzrn4</t>
  </si>
  <si>
    <t>PDZ domain containing RING finger 4</t>
  </si>
  <si>
    <t>DNAJC22</t>
  </si>
  <si>
    <t>chr15:98,929,915-98,935,138</t>
  </si>
  <si>
    <t>NM_176835</t>
  </si>
  <si>
    <t>Dnajc22</t>
  </si>
  <si>
    <t>DnaJ (Hsp40) homolog, subfamily C, member 22</t>
  </si>
  <si>
    <t>molecular_function (GO:0003674); cellular_component (GO:0005575); biological_process (GO:0008150); membrane (GO:0016020); integral to membrane (GO:0016021); heat shock protein binding (GO:0031072)</t>
  </si>
  <si>
    <t>KRT8</t>
  </si>
  <si>
    <t>chr15:101,827,142-101,834,773</t>
  </si>
  <si>
    <t>NM_031170</t>
  </si>
  <si>
    <t>Krt8</t>
  </si>
  <si>
    <t>Keratin 8</t>
  </si>
  <si>
    <t>cell morphogenesis involved in differentiation (GO:0000904); protein kinase activity (GO:0004672); structural molecule activity (GO:0005198); structural constituent of cytoskeleton (GO:0005200); protein binding (GO:0005515); ATP binding (GO:0005524); intermediate filament (GO:0005882); protein phosphorylation (GO:0006468); apoptotic process (GO:0006915); cytoskeleton organization (GO:0007010); multicellular organismal development (GO:0007275); dystrophin-associated glycoprotein complex (GO:0016010); Z disc (GO:0030018); tumor necrosis factor-mediated signaling pathway (GO:0033209); sarcolemma (GO:0042383); costamere (GO:0043034); keratin filament (GO:0045095); sarcomere organization (GO:0045214); response to hydrostatic pressure (GO:0051599); response to other organism (GO:0051707); cell differentiation involved in embryonic placenta development (GO:0060706)</t>
  </si>
  <si>
    <t>1600021P15RIK</t>
  </si>
  <si>
    <t>chr16:28,826,262-28,929,784</t>
  </si>
  <si>
    <t>NM_177718</t>
  </si>
  <si>
    <t>1600021P15Rik</t>
  </si>
  <si>
    <t>RIKEN cDNA 1600021P15 gene</t>
  </si>
  <si>
    <t>ST3GAL6</t>
  </si>
  <si>
    <t>chr16:58,470,655-58,523,425</t>
  </si>
  <si>
    <t>NM_018784</t>
  </si>
  <si>
    <t>St3gal6</t>
  </si>
  <si>
    <t>ST3 beta-galactoside alpha-2,3-sialyltransferase 6</t>
  </si>
  <si>
    <t>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</si>
  <si>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NCAM2</t>
  </si>
  <si>
    <t>chr16:81,200,942-81,624,532</t>
  </si>
  <si>
    <t>NM_001113208 NM_010954</t>
  </si>
  <si>
    <t>Ncam2</t>
  </si>
  <si>
    <t>Neural cell adhesion molecule 2</t>
  </si>
  <si>
    <t>protein binding (GO:0005515); extracellular space (GO:0005615); plasma membrane (GO:0005886); cell adhesion (GO:0007155); membrane (GO:0016020); integral to membrane (GO:0016021); axon (GO:0030424); anchored to membrane (GO:0031225)</t>
  </si>
  <si>
    <t>OLIG1</t>
  </si>
  <si>
    <t>chr16:91,270,014-91,272,184</t>
  </si>
  <si>
    <t>NM_016968</t>
  </si>
  <si>
    <t>Olig1</t>
  </si>
  <si>
    <t>Oligodendrocyte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</si>
  <si>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transcription regulator activity (GO:0030528); neuron fate commitment (GO:0048663)</t>
  </si>
  <si>
    <t>TULP4</t>
  </si>
  <si>
    <t>chr17:6,106,830-6,240,637</t>
  </si>
  <si>
    <t>NM_054040 NM_001103181</t>
  </si>
  <si>
    <t>Tulp4</t>
  </si>
  <si>
    <t>Tubby like protein 4</t>
  </si>
  <si>
    <t>ACAT2</t>
  </si>
  <si>
    <t>chr17:13,135,908-13,153,591</t>
  </si>
  <si>
    <t>NM_009338</t>
  </si>
  <si>
    <t>Acat2</t>
  </si>
  <si>
    <t>Acetyl-Coenzyme A acetyltransferase 2</t>
  </si>
  <si>
    <t>catalytic activity (GO:0003824); acetyl-CoA C-acetyltransferase activity (GO:0003985); cytoplasm (GO:0005737); mitochondrion (GO:0005739); metabolic process (GO:0008152); transferase activity (GO:0016740); transferase activity, transferring acyl groups other than amino-acyl groups (GO:0016747)</t>
  </si>
  <si>
    <t>9930021D14RIK</t>
  </si>
  <si>
    <t>chr17:24,610,829-24,612,414</t>
  </si>
  <si>
    <t>NM_175682</t>
  </si>
  <si>
    <t>9930021D14Rik</t>
  </si>
  <si>
    <t>RIKEN cDNA 9930021D14 gene</t>
  </si>
  <si>
    <t>molecular_function (GO:0003674); peroxidase activity (GO:0004601); cellular_component (GO:0005575); biological_process (GO:0008150)</t>
  </si>
  <si>
    <t>SOX8</t>
  </si>
  <si>
    <t>chr17:25,702,838-25,707,631</t>
  </si>
  <si>
    <t>NM_011447</t>
  </si>
  <si>
    <t>Sox8</t>
  </si>
  <si>
    <t>SRY-box containing gene 8</t>
  </si>
  <si>
    <t>osteoblast differentiation (GO:0001649); in utero embryonic development (GO:0001701); DNA binding (GO:0003677); sequence-specific DNA binding transcription factor activity (GO:0003700); protein binding (GO:0005515); nucleus (GO:0005634); transcription factor complex (GO:0005667); cytoplasm (GO:0005737); regulation of transcription, DNA-dependent (GO:0006355); spermatogenesis (GO:0007283); peripheral nervous system development (GO:0007422); male gonad development (GO:0008584); positive regulation of gene expression (GO:0010628); regulation of hormone levels (GO:0010817); positive regulation of osteoblast proliferation (GO:0033690); sequence-specific DNA binding (GO:0043565); cell fate commitment (GO:0045165); fat cell differentiation (GO:0045444); negative regulation of myoblast differentiation (GO:0045662); positive regulation of transcription, DNA-dependent (GO:0045893); positive regulation of transcription from RNA polymerase II promoter (GO:0045944); cell maturation (GO:0048469); oligodendrocyte differenti</t>
  </si>
  <si>
    <t>NME4</t>
  </si>
  <si>
    <t>chr17:26,228,690-26,232,415</t>
  </si>
  <si>
    <t>NM_019731</t>
  </si>
  <si>
    <t>Nme4</t>
  </si>
  <si>
    <t>Non-metastatic cells 4, protein expressed in</t>
  </si>
  <si>
    <t>nucleotide binding (GO:0000166); magnesium ion binding (GO:0000287); nucleoside diphosphate kinase activity (GO:0004550); ATP binding (GO:0005524); extracellular space (GO:0005615); mitochondrion (GO:0005739); nucleoside diphosphate phosphorylation (GO:0006165); GTP biosynthetic process (GO:0006183); UTP biosynthetic process (GO:0006228); CTP biosynthetic process (GO:0006241); nucleotide metabolic process (GO:0009117); kinase activity (GO:0016301); phosphorylation (GO:0016310); transferase activity (GO:0016740); metal ion binding (GO:0046872)</t>
  </si>
  <si>
    <t>CBS</t>
  </si>
  <si>
    <t>chr17:31,749,589-31,774,086</t>
  </si>
  <si>
    <t>NM_144855 NM_178224</t>
  </si>
  <si>
    <t>Cbs</t>
  </si>
  <si>
    <t>Cystathionine beta-synthase</t>
  </si>
  <si>
    <t>endochondral ossification (GO:0001958); catalytic activity (GO:0003824); cystathionine beta-synthase activity (GO:0004122); soluble fraction (GO:0005625); nucleus (GO:0005634); cytoplasm (GO:0005737); cellular amino acid metabolic process (GO:0006520); cysteine biosynthetic process from serine (GO:0006535); metabolic process (GO:0008152); cellular amino acid biosynthetic process (GO:0008652); lyase activity (GO:0016829); cysteine biosynthetic process via cystathionine (GO:0019343); cysteine biosynthetic process (GO:0019344); transsulfuration (GO:0019346); pyridoxal phosphate binding (GO:0030170); regulation of JUN kinase activity (GO:0043506); metal ion binding (GO:0046872); homocysteine metabolic process (GO:0050667); response to folic acid (GO:0051593)</t>
  </si>
  <si>
    <t>molecular_function (GO:0003674); cellular_component (GO:0005575); nucleus (GO:0005634); biological_process (GO:0008150); metal ion binding (GO:0046872)</t>
  </si>
  <si>
    <t>1110038B12RIK</t>
  </si>
  <si>
    <t>chr17:35,087,181-35,089,416</t>
  </si>
  <si>
    <t>NR_027943 NR_015536</t>
  </si>
  <si>
    <t>1110038B12Rik</t>
  </si>
  <si>
    <t>RIKEN cDNA 1110038B12 gene</t>
  </si>
  <si>
    <t>MOG</t>
  </si>
  <si>
    <t>chr17:37,147,685-37,160,343</t>
  </si>
  <si>
    <t>NM_010814</t>
  </si>
  <si>
    <t>Mog</t>
  </si>
  <si>
    <t>Myelin oligodendrocyte glycoprotein</t>
  </si>
  <si>
    <t>protein binding (GO:0005515); cell adhesion (GO:0007155); membrane (GO:0016020); integral to membrane (GO:0016021); positive regulation of MyD88-dependent toll-like receptor signaling pathway (GO:0034126)</t>
  </si>
  <si>
    <t>SLC25A27</t>
  </si>
  <si>
    <t>chr17:43,778,849-43,803,964</t>
  </si>
  <si>
    <t>NM_028711</t>
  </si>
  <si>
    <t>Slc25a27</t>
  </si>
  <si>
    <t>Solute carrier family 25, member 27</t>
  </si>
  <si>
    <t>molecular_function (GO:0003674); mitochondrion (GO:0005739); transport (GO:0006810); biological_process (GO:0008150); membrane (GO:0016020); integral to membrane (GO:0016021); organelle inner membrane (GO:0019866)</t>
  </si>
  <si>
    <t>SLC35B2</t>
  </si>
  <si>
    <t>chr17:45,701,101-45,704,618</t>
  </si>
  <si>
    <t>NM_028662</t>
  </si>
  <si>
    <t>Slc35b2</t>
  </si>
  <si>
    <t>Solute carrier family 35, member B2</t>
  </si>
  <si>
    <t>molecular_function (GO:0003674); cellular_component (GO:0005575); extracellular space (GO:0005615); Golgi apparatus (GO:0005794); transport (GO:0006810); biological_process (GO:0008150); membrane (GO:0016020); integral to membrane (GO:0016021); transmembrane transport (GO:0055085)</t>
  </si>
  <si>
    <t>TMEM63B</t>
  </si>
  <si>
    <t>chr17:45,797,126-45,823,167</t>
  </si>
  <si>
    <t>NM_198167</t>
  </si>
  <si>
    <t>Tmem63b</t>
  </si>
  <si>
    <t>Transmembrane protein 63b</t>
  </si>
  <si>
    <t>VEGFA</t>
  </si>
  <si>
    <t>chr17:46,153,943-46,169,326</t>
  </si>
  <si>
    <t>NM_009505 NM_001025250 NM_001025257 NM_001110267 NM_001110268 NM_001110266</t>
  </si>
  <si>
    <t>Vegfa</t>
  </si>
  <si>
    <t>Vascular endothelial growth factor A</t>
  </si>
  <si>
    <t xml:space="preserve">angiogenesis (GO:0001525); ovarian follicle development (GO:0001541); blood vessel development (GO:0001568); patterning of blood vessels (GO:0001569); response to hypoxia (GO:0001666); in utero embryonic development (GO:0001701); kidney development (GO:0001822); positive regulation of endothelial cell proliferation (GO:0001938); vasculature development (GO:0001944); blood vessel remodeling (GO:0001974); positive regulation of mesenchymal cell proliferation (GO:0002053); heart morphogenesis (GO:0003007); protein binding (GO:0005515); extracellular region (GO:0005576); basement membrane (GO:0005604); extracellular space (GO:0005615); cytoplasm (GO:0005737); plasma membrane (GO:0005886); multicellular organismal development (GO:0007275); nervous system development (GO:0007399); mesoderm development (GO:0007498); lactation (GO:0007595); behavior (GO:0007610); growth factor activity (GO:0008083); heparin binding (GO:0008201); cell proliferation (GO:0008283); positive regulation of cell proliferation (GO:0008284); </t>
  </si>
  <si>
    <t>SLC25A23</t>
  </si>
  <si>
    <t>chr17:57,183,134-57,199,286</t>
  </si>
  <si>
    <t>NM_025877</t>
  </si>
  <si>
    <t>Slc25a23</t>
  </si>
  <si>
    <t>Solute carrier family 25 (mitochondrial carrier; phosphate carrier), member 23</t>
  </si>
  <si>
    <t>molecular_function (GO:0003674); transporter activity (GO:0005215); binding (GO:0005488); calcium ion binding (GO:0005509); mitochondrion (GO:0005739); mitochondrial inner membrane (GO:0005743); transport (GO:0006810); biological_process (GO:0008150); membrane (GO:0016020); integral to membrane (GO:0016021); transmembrane transport (GO:0055085)</t>
  </si>
  <si>
    <t>TUBB4A</t>
  </si>
  <si>
    <t>chr17:57,219,489-57,227,205</t>
  </si>
  <si>
    <t>NM_009451</t>
  </si>
  <si>
    <t>Tubb4a</t>
  </si>
  <si>
    <t>1110012J17RIK</t>
  </si>
  <si>
    <t>chr17:66,686,322-66,799,090</t>
  </si>
  <si>
    <t>NM_001114098 NM_172963</t>
  </si>
  <si>
    <t>1110012J17Rik</t>
  </si>
  <si>
    <t>RIKEN cDNA 1110012J17 gene</t>
  </si>
  <si>
    <t>FAM59A</t>
  </si>
  <si>
    <t>chr18:21,285,843-21,458,640</t>
  </si>
  <si>
    <t>NM_001033445</t>
  </si>
  <si>
    <t>Fam59a</t>
  </si>
  <si>
    <t>Family with sequence similarity 59, member A</t>
  </si>
  <si>
    <t>ASXL3</t>
  </si>
  <si>
    <t>chr18:22,503,590-22,688,728</t>
  </si>
  <si>
    <t>NM_001167777</t>
  </si>
  <si>
    <t>Asxl3</t>
  </si>
  <si>
    <t>Additional sex combs like 3 (Drosophila)</t>
  </si>
  <si>
    <t>MYO7B</t>
  </si>
  <si>
    <t>chr18:32,118,888-32,196,585</t>
  </si>
  <si>
    <t>NM_032394</t>
  </si>
  <si>
    <t>Myo7b</t>
  </si>
  <si>
    <t>Myosin VIIb</t>
  </si>
  <si>
    <t>nucleotide binding (GO:0000166); motor activity (GO:0003774); actin binding (GO:0003779); binding (GO:0005488); ATP binding (GO:0005524); cytoskeleton (GO:0005856); plasma membrane (GO:0005886); cytoskeleton organization (GO:0007010); membrane (GO:0016020); myosin complex (GO:0016459)</t>
  </si>
  <si>
    <t>PCDHB11</t>
  </si>
  <si>
    <t>chr18:37,581,072-37,584,686</t>
  </si>
  <si>
    <t>NM_053136</t>
  </si>
  <si>
    <t>Pcdhb11</t>
  </si>
  <si>
    <t>Protocadherin beta 11</t>
  </si>
  <si>
    <t>PCDHGA6</t>
  </si>
  <si>
    <t>chr18:37,866,883-38,001,524</t>
  </si>
  <si>
    <t>NM_033589</t>
  </si>
  <si>
    <t>Pcdhga6</t>
  </si>
  <si>
    <t>PPP2R2B</t>
  </si>
  <si>
    <t>chr18:42,804,923-43,219,125</t>
  </si>
  <si>
    <t>NM_028392 NM_027531</t>
  </si>
  <si>
    <t>Ppp2r2b</t>
  </si>
  <si>
    <t>Protein phosphatase 2 (formerly 2A), regulatory subunit B (PR 52), beta isoform</t>
  </si>
  <si>
    <t>protein phosphatase type 2A complex (GO:0000159); mitochondrial fission (GO:0000266); membrane fraction (GO:0005624); cytoplasm (GO:0005737); mitochondrion (GO:0005739); mitochondrial outer membrane (GO:0005741); cytosol (GO:0005829); cytoskeleton (GO:0005856); protein targeting to mitochondrion (GO:0006626); apoptotic process (GO:0006915); signal transduction (GO:0007165); protein phosphatase type 2A regulator activity (GO:0008601); negative regulation of mitochondrial fusion (GO:0010637); membrane (GO:0016020); protein complex binding (GO:0032403); regulation of protein phosphatase type 2A activity (GO:0034047); positive regulation of neuron apoptotic process (GO:0043525); regulation of catalytic activity (GO:0050790)</t>
  </si>
  <si>
    <t>JAKMIP2</t>
  </si>
  <si>
    <t>chr18:43,691,062-43,847,427</t>
  </si>
  <si>
    <t>NM_001163637</t>
  </si>
  <si>
    <t>Jakmip2</t>
  </si>
  <si>
    <t>Janus kinase and microtubule interacting protein 2</t>
  </si>
  <si>
    <t>SEMA6A</t>
  </si>
  <si>
    <t>chr18:47,404,908-47,528,522</t>
  </si>
  <si>
    <t>NM_018744</t>
  </si>
  <si>
    <t>Sema6a</t>
  </si>
  <si>
    <t>Sema domain, transmembrane domain (TM), and cytoplasmic domain, (semaphorin) 6A</t>
  </si>
  <si>
    <t>receptor activity (GO:0004872); protein binding (GO:0005515); apoptotic process (GO:0006915); signal transduction (GO:0007165); cell surface receptor signaling pathway (GO:0007166); multicellular organismal development (GO:0007275); nervous system development (GO:0007399); axon guidance (GO:0007411); membrane (GO:0016020); integral to membrane (GO:0016021); cell differentiation (GO:0030154); semaphorin receptor binding (GO:0030215); axon (GO:0030424); centrosome localization (GO:0051642)</t>
  </si>
  <si>
    <t>SH3TC2</t>
  </si>
  <si>
    <t>chr18:62,112,729-62,175,373</t>
  </si>
  <si>
    <t>NM_172628</t>
  </si>
  <si>
    <t>Sh3tc2</t>
  </si>
  <si>
    <t>SH3 domain and tetratricopeptide repeats 2</t>
  </si>
  <si>
    <t>binding (GO:0005488)</t>
  </si>
  <si>
    <t>MYO5B</t>
  </si>
  <si>
    <t>chr18:74,602,273-74,931,131</t>
  </si>
  <si>
    <t>NM_201600</t>
  </si>
  <si>
    <t>Myo5b</t>
  </si>
  <si>
    <t>Myosin Vb</t>
  </si>
  <si>
    <t>nucleotide binding (GO:0000166); motor activity (GO:0003774); actin binding (GO:0003779); calmodulin binding (GO:0005516); ATP binding (GO:0005524); cytoskeleton (GO:0005856); transport (GO:0006810); cytoskeleton organization (GO:0007010); protein transport (GO:0015031); myosin complex (GO:0016459); Rab GTPase binding (GO:0017137); synaptosome (GO:0019717); regulation of protein localization (GO:0032880); ionotropic glutamate receptor binding (GO:0035255); neuronal cell body (GO:0043025); dendritic spine (GO:0043197); perinuclear region of cytoplasm (GO:0048471)</t>
  </si>
  <si>
    <t>PSTPIP2</t>
  </si>
  <si>
    <t>chr18:78,033,289-78,121,618</t>
  </si>
  <si>
    <t>NM_013831</t>
  </si>
  <si>
    <t>Pstpip2</t>
  </si>
  <si>
    <t>Proline-serine-threonine phosphatase-interacting protein 2</t>
  </si>
  <si>
    <t>actin binding (GO:0003779); membrane fraction (GO:0005624); cytoplasm (GO:0005737); cytosol (GO:0005829); cytoskeleton (GO:0005856); cytoskeleton organization (GO:0007010); membrane (GO:0016020)</t>
  </si>
  <si>
    <t>PPP1R14B</t>
  </si>
  <si>
    <t>chr19:7,049,538-7,051,814</t>
  </si>
  <si>
    <t>NM_008889</t>
  </si>
  <si>
    <t>Ppp1r14b</t>
  </si>
  <si>
    <t>Protein phosphatase 1, regulatory (inhibitor) subunit 14B</t>
  </si>
  <si>
    <t>protein phosphatase inhibitor activity (GO:0004864); protein binding (GO:0005515); cytoplasm (GO:0005737); protein phosphatase type 1 regulator activity (GO:0008599); phosphatase inhibitor activity (GO:0019212); regulation of phosphorylation (GO:0042325); regulation of catalytic activity (GO:0050790)</t>
  </si>
  <si>
    <t>RCOR2</t>
  </si>
  <si>
    <t>chr19:7,344,254-7,349,715</t>
  </si>
  <si>
    <t>NM_054048</t>
  </si>
  <si>
    <t>Rcor2</t>
  </si>
  <si>
    <t>REST corepressor 2</t>
  </si>
  <si>
    <t>DNA binding (GO:0003677); sequence-specific DNA binding transcription factor activity (GO:0003700); transcription corepressor activity (GO:0003714); protein binding (GO:0005515); nucleus (GO:0005634); transcription factor complex (GO:0005667); regulation of transcription, DNA-dependent (GO:0006355)</t>
  </si>
  <si>
    <t>GM98</t>
  </si>
  <si>
    <t>chr19:10,282,761-10,315,238</t>
  </si>
  <si>
    <t>NM_001033481</t>
  </si>
  <si>
    <t>Gm98</t>
  </si>
  <si>
    <t>predicted gene 98</t>
  </si>
  <si>
    <t>DNA binding (GO:0003677); sequence-specific DNA binding transcription factor activity (GO:0003700); nucleus (GO:0005634); oligodendrocyte development (GO:0014003); membrane (GO:0016020); integral to membrane (GO:0016021); central nervous system myelination (GO:0022010); cell differentiation (GO:0030154); positive regulation of myelination (GO:0031643); sequence-specific DNA binding (GO:0043565); positive regulation of transcription, DNA-dependent (GO:0045893)</t>
  </si>
  <si>
    <t>FAM171A1</t>
  </si>
  <si>
    <t>chr2:3,035,660-3,145,081</t>
  </si>
  <si>
    <t>NM_001081161</t>
  </si>
  <si>
    <t>Fam171a1</t>
  </si>
  <si>
    <t>Family with sequence similarity 171, member A1</t>
  </si>
  <si>
    <t>SFMBT2</t>
  </si>
  <si>
    <t>chr2:10,292,078-10,516,880</t>
  </si>
  <si>
    <t>NM_177386 NM_001198808 NM_001198809</t>
  </si>
  <si>
    <t>Sfmbt2</t>
  </si>
  <si>
    <t>Scm-like with four mbt domains 2</t>
  </si>
  <si>
    <t>PRKCQ</t>
  </si>
  <si>
    <t>chr2:11,094,009-11,222,853</t>
  </si>
  <si>
    <t>NM_008859</t>
  </si>
  <si>
    <t>Prkcq</t>
  </si>
  <si>
    <t>Protein kinase C, theta</t>
  </si>
  <si>
    <t>nucleotide binding (GO:0000166); immunological synapse (GO:0001772); protein kinase activity (GO:0004672); protein serine/threonine kinase activity (GO:0004674); protein kinase C activity (GO:0004697); protein binding (GO:0005515); ATP binding (GO:0005524); membrane fraction (GO:0005624); soluble fraction (GO:0005625); nucleus (GO:0005634); cytoplasm (GO:0005737); plasma membrane (GO:0005886); protein phosphorylation (GO:0006468); membrane protein ectodomain proteolysis (GO:0006509); regulation of G2/M transition of mitotic cell cycle (GO:0010389); kinase activity (GO:0016301); transferase activity (GO:0016740); diacylglycerol binding (GO:0019992); neuromuscular junction (GO:0031594); positive regulation of T cell proliferation (GO:0042102); positive regulation of NF-kappaB import into nucleus (GO:0042346); sarcolemma (GO:0042383); positive regulation of interleukin-2 biosynthetic process (GO:0045086); metal ion binding (GO:0046872); positive regulation of protein secretion (GO:0050714); positive regulation o</t>
  </si>
  <si>
    <t>PTPLA</t>
  </si>
  <si>
    <t>chr2:13,948,458-13,977,662</t>
  </si>
  <si>
    <t>NM_013935 NM_001012396</t>
  </si>
  <si>
    <t>Ptpla</t>
  </si>
  <si>
    <t>Protein tyrosine phosphatase-like (proline instead of catalytic arginine), member a</t>
  </si>
  <si>
    <t>molecular_function (GO:0003674); phosphoprotein phosphatase activity (GO:0004721); cellular_component (GO:0005575); protein dephosphorylation (GO:0006470); multicellular organismal development (GO:0007275); biological_process (GO:0008150); membrane (GO:0016020); integral to membrane (GO:0016021)</t>
  </si>
  <si>
    <t>URM1</t>
  </si>
  <si>
    <t>chr2:29,682,909-29,700,516</t>
  </si>
  <si>
    <t>NM_026615</t>
  </si>
  <si>
    <t>Urm1</t>
  </si>
  <si>
    <t>Ubiquitin related modifier 1 homolog (S. cerevisiae)</t>
  </si>
  <si>
    <t>molecular_function (GO:0003674); cellular_component (GO:0005575); cytoplasm (GO:0005737); tRNA processing (GO:0008033); biological_process (GO:0008150)</t>
  </si>
  <si>
    <t>1700001O22RIK</t>
  </si>
  <si>
    <t>chr2:30,651,083-30,659,184</t>
  </si>
  <si>
    <t>NM_198000 NR_028486 NR_028487</t>
  </si>
  <si>
    <t>1700001O22Rik</t>
  </si>
  <si>
    <t>RIKEN cDNA 1700001O22 gene</t>
  </si>
  <si>
    <t>RALGPS1</t>
  </si>
  <si>
    <t>chr2:32,992,493-33,226,998</t>
  </si>
  <si>
    <t>NM_175211</t>
  </si>
  <si>
    <t>Ralgps1</t>
  </si>
  <si>
    <t>Ral GEF with PH domain and SH3 binding motif 1</t>
  </si>
  <si>
    <t>molecular_function (GO:0003674); guanyl-nucleotide exchange factor activity (GO:0005085); cellular_component (GO:0005575); intracellular (GO:0005622); cytoplasm (GO:0005737); plasma membrane (GO:0005886); small GTPase mediated signal transduction (GO:0007264); biological_process (GO:0008150); membrane (GO:0016020); regulation of catalytic activity (GO:0050790)</t>
  </si>
  <si>
    <t>GPR155</t>
  </si>
  <si>
    <t>chr2:73,179,564-73,224,455</t>
  </si>
  <si>
    <t>NM_001080707 NM_001190297</t>
  </si>
  <si>
    <t>Gpr155</t>
  </si>
  <si>
    <t>G protein-coupled receptor 155</t>
  </si>
  <si>
    <t>molecular_function (GO:0003674); receptor activity (GO:0004872); cellular_component (GO:0005575); signal transduction (GO:0007165); biological_process (GO:0008150)</t>
  </si>
  <si>
    <t>CYCT</t>
  </si>
  <si>
    <t>chr2:76,192,000-76,198,505</t>
  </si>
  <si>
    <t>NM_009989</t>
  </si>
  <si>
    <t>Cyct</t>
  </si>
  <si>
    <t>Cytochrome c, testis</t>
  </si>
  <si>
    <t>electron transporter activity (GO:0005489); iron ion binding (GO:0005506); mitochondrion (GO:0005739); mitochondrial respiratory chain (GO:0005746); electron transport (GO:0006118); transport (GO:0006810); apoptotic process (GO:0006915); electron carrier activity (GO:0009055); heme binding (GO:0020037); electron transport chain (GO:0022900); hydrogen peroxide metabolic process (GO:0042743); metal ion binding (GO:0046872); respiratory chain (GO:0070469)</t>
  </si>
  <si>
    <t>molecular_function (GO:0003674); cellular_component (GO:0005575); transport (GO:0006810); lipid transport (GO:0006869); biological_process (GO:0008150); steroid metabolic process (GO:0008202)</t>
  </si>
  <si>
    <t>MPPED2</t>
  </si>
  <si>
    <t>chr2:106,533,616-106,708,517</t>
  </si>
  <si>
    <t>NM_001143683 NM_029837</t>
  </si>
  <si>
    <t>Mpped2</t>
  </si>
  <si>
    <t>Metallophosphoesterase domain containing 2</t>
  </si>
  <si>
    <t>hydrolase activity (GO:0016787); metal ion binding (GO:0046872)</t>
  </si>
  <si>
    <t>KCNIP3</t>
  </si>
  <si>
    <t>chr2:127,282,234-127,347,106</t>
  </si>
  <si>
    <t>NM_001111331 NM_019789</t>
  </si>
  <si>
    <t>Kcnip3</t>
  </si>
  <si>
    <t>Kv channel interacting protein 3, calsenilin</t>
  </si>
  <si>
    <t xml:space="preserve">negative regulation of transcription from RNA polymerase II promoter (GO:0000122); DNA binding (GO:0003677); ion channel activity (GO:0005216); voltage-gated ion channel activity (GO:0005244); potassium channel activity (GO:0005267); calcium ion binding (GO:0005509); protein binding (GO:0005515); nucleus (GO:0005634); cytoplasm (GO:0005737); endoplasmic reticulum (GO:0005783); Golgi apparatus (GO:0005794); cytosol (GO:0005829); plasma membrane (GO:0005886); regulation of transcription, DNA-dependent (GO:0006355); transport (GO:0006810); ion transport (GO:0006811); potassium ion transport (GO:0006813); intracellular protein transport (GO:0006886); apoptotic process (GO:0006915); behavior (GO:0007610); protein C-terminus binding (GO:0008022); potassium channel regulator activity (GO:0015459); membrane (GO:0016020); transcription repressor activity (GO:0016564); specific transcriptional repressor activity (GO:0016566); sensory perception of pain (GO:0019233); ion transmembrane transport (GO:0034220); regulation </t>
  </si>
  <si>
    <t>NKX2-2AS</t>
  </si>
  <si>
    <t>chr2:147,009,819-147,157,417</t>
  </si>
  <si>
    <t>NR_030769</t>
  </si>
  <si>
    <t>Nkx2-2as</t>
  </si>
  <si>
    <t>SOX12</t>
  </si>
  <si>
    <t>chr2:152,219,348-152,223,782</t>
  </si>
  <si>
    <t>NM_011438</t>
  </si>
  <si>
    <t>Sox12</t>
  </si>
  <si>
    <t>SRY-box containing gene 12</t>
  </si>
  <si>
    <t>chromatin (GO:0000785); DNA binding (GO:0003677); sequence-specific DNA binding transcription factor activity (GO:0003700); nucleus (GO:0005634); transcription factor complex (GO:0005667); regulation of transcription, DNA-dependent (GO:0006355)</t>
  </si>
  <si>
    <t>ID1</t>
  </si>
  <si>
    <t>chr2:152,562,010-152,563,146</t>
  </si>
  <si>
    <t>NM_010495</t>
  </si>
  <si>
    <t>Id1</t>
  </si>
  <si>
    <t>Inhibitor of DNA binding 1</t>
  </si>
  <si>
    <t>negative regulation of transcription from RNA polymerase II promoter (GO:0000122); endothelial cell morphogenesis (GO:0001886); protein binding (GO:0005515); soluble fraction (GO:0005625); nucleus (GO:0005634); cytoplasm (GO:0005737); apoptotic process (GO:0006915); multicellular organismal development (GO:0007275); heart development (GO:0007507); BMP signaling pathway (GO:0030509); transcription regulator activity (GO:0030528); protein destabilization (GO:0031648); collagen metabolic process (GO:0032963); regulation of MAPK cascade (GO:0043408); regulation of angiogenesis (GO:0045765); response to antibiotic (GO:0046677); response to protein (GO:0051789); lung morphogenesis (GO:0060425); lung vasculature development (GO:0060426)</t>
  </si>
  <si>
    <t>AHCY</t>
  </si>
  <si>
    <t>chr2:154,885,048-154,900,233</t>
  </si>
  <si>
    <t>NM_016661</t>
  </si>
  <si>
    <t>Ahcy</t>
  </si>
  <si>
    <t>S-adenosylhomocysteine hydrolase</t>
  </si>
  <si>
    <t>chronic inflammatory response to antigenic stimulus (GO:0002439); catalytic activity (GO:0003824); adenosylhomocysteinase activity (GO:0004013); binding (GO:0005488); copper ion binding (GO:0005507); nucleus (GO:0005634); cytosol (GO:0005829); one-carbon metabolic process (GO:0006730); response to nutrient (GO:0007584); hydrolase activity (GO:0016787); S-adenosylhomocysteine catabolic process (GO:0019510); synaptosome (GO:0019717); adenyl nucleotide binding (GO:0030554); circadian sleep/wake cycle (GO:0042745); identical protein binding (GO:0042802); protein self-association (GO:0043621); NAD binding (GO:0051287)</t>
  </si>
  <si>
    <t>GGT7</t>
  </si>
  <si>
    <t>chr2:155,316,116-155,340,582</t>
  </si>
  <si>
    <t>NM_144786</t>
  </si>
  <si>
    <t>Ggt7</t>
  </si>
  <si>
    <t>Gamma-glutamyltransferase 7</t>
  </si>
  <si>
    <t>molecular_function (GO:0003674); gamma-glutamyltransferase activity (GO:0003840); cellular_component (GO:0005575); glutathione biosynthetic process (GO:0006750); biological_process (GO:0008150); membrane (GO:0016020); integral to membrane (GO:0016021); transferase activity (GO:0016740)</t>
  </si>
  <si>
    <t>ACSS2</t>
  </si>
  <si>
    <t>chr2:155,343,779-155,388,479</t>
  </si>
  <si>
    <t>NM_019811</t>
  </si>
  <si>
    <t>Acss2</t>
  </si>
  <si>
    <t>Acyl-CoA synthetase short-chain family member 2</t>
  </si>
  <si>
    <t>nucleotide binding (GO:0000166); catalytic activity (GO:0003824); gamma-glutamyltransferase activity (GO:0003840); acetate-CoA ligase activity (GO:0003987); ATP binding (GO:0005524); cytoplasm (GO:0005737); acetyl-CoA biosynthetic process (GO:0006085); glutathione biosynthetic process (GO:0006750); metabolic process (GO:0008152); integral to membrane (GO:0016021); AMP binding (GO:0016208); transferase activity (GO:0016740); ligase activity (GO:0016874); acetate biosynthetic process (GO:0019413); propionate biosynthetic process (GO:0019542)</t>
  </si>
  <si>
    <t>PPP1R16B</t>
  </si>
  <si>
    <t>chr2:158,492,469-158,592,070</t>
  </si>
  <si>
    <t>NM_001159662 NM_153089</t>
  </si>
  <si>
    <t>Ppp1r16b</t>
  </si>
  <si>
    <t>Protein phosphatase 1, regulatory (inhibitor) subunit 16B</t>
  </si>
  <si>
    <t>DNA binding (GO:0003677); sequence-specific DNA binding transcription factor activity (GO:0003700); plasma membrane (GO:0005886); regulation of transcription, DNA-dependent (GO:0006355); membrane (GO:0016020)</t>
  </si>
  <si>
    <t>BCAS1</t>
  </si>
  <si>
    <t>chr2:170,172,491-170,253,345</t>
  </si>
  <si>
    <t>NM_029815 NM_001164369</t>
  </si>
  <si>
    <t>Bcas1</t>
  </si>
  <si>
    <t>Breast carcinoma amplified sequence 1</t>
  </si>
  <si>
    <t>cytoplasm (GO:0005737); cytosol (GO:0005829); biological_process (GO:0008150); protein homodimerization activity (GO:0042803)</t>
  </si>
  <si>
    <t>COL9A3</t>
  </si>
  <si>
    <t>chr2:180,332,927-180,356,890</t>
  </si>
  <si>
    <t>NM_009936</t>
  </si>
  <si>
    <t>Col9a3</t>
  </si>
  <si>
    <t>Collagen, type IX, alpha 3</t>
  </si>
  <si>
    <t>structural molecule activity (GO:0005198); extracellular matrix structural constituent (GO:0005201); proteinaceous extracellular matrix (GO:0005578); collagen (GO:0005581); collagen type IX (GO:0005594); extracellular space (GO:0005615); cell adhesion (GO:0007155); extracellular matrix structural constituent conferring tensile strength (GO:0030020)</t>
  </si>
  <si>
    <t>MYT1</t>
  </si>
  <si>
    <t>chr2:181,498,037-181,562,480</t>
  </si>
  <si>
    <t>NM_008665 NM_001171615 NM_001171616 NM_001171680</t>
  </si>
  <si>
    <t>Myt1</t>
  </si>
  <si>
    <t>Myelin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</si>
  <si>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nervous system development (GO:0007399); zinc ion binding (GO:0008270); cell differentiation (GO:0030154); metal ion binding (GO:0046872)</t>
  </si>
  <si>
    <t>PCMTD2</t>
  </si>
  <si>
    <t>chr2:181,572,608-181,592,155</t>
  </si>
  <si>
    <t>NM_153594</t>
  </si>
  <si>
    <t>Pcmtd2</t>
  </si>
  <si>
    <t>Protein-L-isoaspartate (D-aspartate) O-methyltransferase domain containing 2</t>
  </si>
  <si>
    <t>molecular_function (GO:0003674); protein-L-isoaspartate (D-aspartate) O-methyltransferase activity (GO:0004719); cellular_component (GO:0005575); cytoplasm (GO:0005737); cellular protein modification process (GO:0006464); biological_process (GO:0008150); methyltransferase activity (GO:0008168); S-adenosylmethionine-dependent methyltransferase activity (GO:0008757); transferase activity (GO:0016740)</t>
  </si>
  <si>
    <t>PKIA</t>
  </si>
  <si>
    <t>chr3:7,366,604-7,445,365</t>
  </si>
  <si>
    <t>NM_008862</t>
  </si>
  <si>
    <t>Pkia</t>
  </si>
  <si>
    <t>Protein kinase inhibitor, alpha</t>
  </si>
  <si>
    <t>negative regulation of transcription from RNA polymerase II promoter (GO:0000122); protein kinase inhibitor activity (GO:0004860); cAMP-dependent protein kinase inhibitor activity (GO:0004862); soluble fraction (GO:0005625); nucleus (GO:0005634); cytoplasm (GO:0005737); negative regulation of protein kinase activity (GO:0006469); regulation of G2/M transition of mitotic cell cycle (GO:0010389); kinase activity (GO:0016301); negative regulation of protein import into nucleus (GO:0042308); negative regulation of phosphorylation (GO:0042326); negative regulation of catalytic activity (GO:0043086)</t>
  </si>
  <si>
    <t>CLDN11</t>
  </si>
  <si>
    <t>chr3:31,048,842-31,063,248</t>
  </si>
  <si>
    <t>NM_008770</t>
  </si>
  <si>
    <t>Cldn11</t>
  </si>
  <si>
    <t>Claudin 11</t>
  </si>
  <si>
    <t>structural molecule activity (GO:0005198); protein binding (GO:0005515); plasma membrane (GO:0005886); integral to plasma membrane (GO:0005887); tight junction (GO:0005923); cell adhesion (GO:0007155); spermatogenesis (GO:0007283); axon ensheathment (GO:0008366); membrane (GO:0016020); integral to membrane (GO:0016021); cell junction (GO:0030054)</t>
  </si>
  <si>
    <t>SOX2OT</t>
  </si>
  <si>
    <t>chr3:34,459,303-34,576,915</t>
  </si>
  <si>
    <t>NR_015580</t>
  </si>
  <si>
    <t>Sox2ot</t>
  </si>
  <si>
    <t>SOX2 overlapping transcript (non-protein coding)</t>
  </si>
  <si>
    <t>SOX2</t>
  </si>
  <si>
    <t>chr3:34,548,927-34,551,382</t>
  </si>
  <si>
    <t>NM_011443</t>
  </si>
  <si>
    <t>Sox2</t>
  </si>
  <si>
    <t>SRY-box containing gene 2</t>
  </si>
  <si>
    <t>negative regulation of transcription from RNA polymerase II promoter (GO:0000122); cell fate specification (GO:0001708); positive regulation of neuroblast proliferation (GO:0002052); DNA binding (GO:0003677); chromatin binding (GO:0003682); sequence-specific DNA binding transcription factor activity (GO:0003700); protein binding (GO:0005515); nucleus (GO:0005634); transcription factor complex (GO:0005667); cytoplasm (GO:0005737); regulation of transcription, DNA-dependent (GO:0006355); sensory perception of sound (GO:0007605); stem cell maintenance (GO:0019827); forebrain neuron differentiation (GO:0021879); adenohypophysis development (GO:0021984); cerebral cortex development (GO:0021987); negative regulation of Wnt receptor signaling pathway (GO:0030178); male genitalia development (GO:0030539); positive regulation of epithelial cell differentiation (GO:0030858); olfactory placode formation (GO:0030910); response to retinoic acid (GO:0032526); response to chemical (GO:0042221); inner ear morphogenesis (GO:0</t>
  </si>
  <si>
    <t>2610316D01RIK</t>
  </si>
  <si>
    <t>chr3:45,084,361-45,182,182</t>
  </si>
  <si>
    <t>NR_045172</t>
  </si>
  <si>
    <t>2610316D01Rik</t>
  </si>
  <si>
    <t>RIKEN cDNA 2610316D01 gene</t>
  </si>
  <si>
    <t>PCDH10</t>
  </si>
  <si>
    <t>chr3:45,182,320-45,238,501</t>
  </si>
  <si>
    <t>NM_001098172 NM_001098171 NM_011043 NM_001098170</t>
  </si>
  <si>
    <t>Pcdh10</t>
  </si>
  <si>
    <t>Protocadherin 10</t>
  </si>
  <si>
    <t>calcium ion binding (GO:0005509); protein binding (GO:0005515); extracellular space (GO:0005615); plasma membrane (GO:0005886); integral to plasma membrane (GO:0005887); cell adhesion (GO:0007155); homophilic cell adhesion (GO:0007156); membrane (GO:0016020); integral to membrane (GO:0016021)</t>
  </si>
  <si>
    <t>SMAD9</t>
  </si>
  <si>
    <t>chr3:54,559,504-54,605,179</t>
  </si>
  <si>
    <t>NM_019483</t>
  </si>
  <si>
    <t>Smad9</t>
  </si>
  <si>
    <t>MAD homolog 9 (Drosophila)</t>
  </si>
  <si>
    <t>Mullerian duct regression (GO:0001880); sequence-specific DNA binding transcription factor activity (GO:0003700); protein binding (GO:0005515); intracellular (GO:0005622); nucleus (GO:0005634); transcription factor complex (GO:0005667); cytoplasm (GO:0005737); regulation of transcription, DNA-dependent (GO:0006355); protein phosphorylation (GO:0006468); transforming growth factor beta receptor signaling pathway (GO:0007179); BMP signaling pathway (GO:0030509); midbrain development (GO:0030901); hindbrain development (GO:0030902); positive regulation of cell differentiation (GO:0045597); cellular response to organic cyclic compound (GO:0071407)</t>
  </si>
  <si>
    <t>SLITRK3</t>
  </si>
  <si>
    <t>chr3:72,852,047-72,860,865</t>
  </si>
  <si>
    <t>NM_198864</t>
  </si>
  <si>
    <t>Slitrk3</t>
  </si>
  <si>
    <t>SLIT and NTRK-like family, member 3</t>
  </si>
  <si>
    <t>SH3D19</t>
  </si>
  <si>
    <t>chr3:85,888,356-85,934,443</t>
  </si>
  <si>
    <t>NM_001082414</t>
  </si>
  <si>
    <t>Sh3d19</t>
  </si>
  <si>
    <t>SH3 domain protein D19</t>
  </si>
  <si>
    <t>BCAN</t>
  </si>
  <si>
    <t>chr3:87,791,453-87,804,278</t>
  </si>
  <si>
    <t>NM_001109758 NM_007529</t>
  </si>
  <si>
    <t>Bcan</t>
  </si>
  <si>
    <t>Brevican</t>
  </si>
  <si>
    <t>binding (GO:0005488); hyaluronic acid binding (GO:0005540); extracellular region (GO:0005576); proteinaceous extracellular matrix (GO:0005578); extracellular space (GO:0005615); cell adhesion (GO:0007155); hippocampus development (GO:0021766); synaptic vesicle membrane (GO:0030672); synapse (GO:0045202)</t>
  </si>
  <si>
    <t>RORC</t>
  </si>
  <si>
    <t>chr3:94,176,748-94,202,161</t>
  </si>
  <si>
    <t>NM_011281</t>
  </si>
  <si>
    <t>Rorc</t>
  </si>
  <si>
    <t>RAR-related orphan receptor gamma</t>
  </si>
  <si>
    <t>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regulation of transcription, DNA-dependent (GO:0006355); protein phosphorylation (GO:0006468); signal transduction (GO:0007165); lymph gland development (GO:0007515); zinc ion binding (GO:0008270); cell differentiation (GO:0030154); T cell differentiation in thymus (GO:0033077); steroid hormone mediated signaling pathway (GO:0043401); sequence-specific DNA binding (GO:0043565); alpha-beta T cell differentiation (GO:0046632); metal ion binding (GO:0046872); lymph node development (GO:0048535); mucosal-associated lymphoid tissue development (GO:0048537)</t>
  </si>
  <si>
    <t>PRUNE</t>
  </si>
  <si>
    <t>chr3:95,057,596-95,085,998</t>
  </si>
  <si>
    <t>NM_173347</t>
  </si>
  <si>
    <t>Prune</t>
  </si>
  <si>
    <t>Prune homolog (Drosophila)</t>
  </si>
  <si>
    <t>molecular_function (GO:0003674); nucleic acid binding (GO:0003676); inorganic diphosphatase activity (GO:0004427); hydrolase activity, hydrolyzing O-glycosyl compounds (GO:0004553); cellular_component (GO:0005575); nucleus (GO:0005634); cytoplasm (GO:0005737); carbohydrate metabolic process (GO:0005975); biological_process (GO:0008150); pyrophosphatase activity (GO:0016462); hydrolase activity (GO:0016787); cell junction (GO:0030054); manganese ion binding (GO:0030145); metal ion binding (GO:0046872)</t>
  </si>
  <si>
    <t>OVGP1</t>
  </si>
  <si>
    <t>chr3:105,776,720-105,790,341</t>
  </si>
  <si>
    <t>NM_007696</t>
  </si>
  <si>
    <t>Ovgp1</t>
  </si>
  <si>
    <t>Oviductal glycoprotein 1</t>
  </si>
  <si>
    <t>catalytic activity (GO:0003824); hydrolase activity, hydrolyzing O-glycosyl compounds (GO:0004553); chitinase activity (GO:0004568); extracellular space (GO:0005615); carbohydrate metabolic process (GO:0005975); chitin catabolic process (GO:0006032); single fertilization (GO:0007338); metabolic process (GO:0008152); hydrolase activity (GO:0016787); cytoplasmic vesicle (GO:0031410); cation binding (GO:0043169)</t>
  </si>
  <si>
    <t>GSTM5</t>
  </si>
  <si>
    <t>chr3:107,698,772-107,701,603</t>
  </si>
  <si>
    <t>NM_010360</t>
  </si>
  <si>
    <t>Gstm5</t>
  </si>
  <si>
    <t>Glutathione S-transferase, mu 5</t>
  </si>
  <si>
    <t>glutathione transferase activity (GO:0004364); soluble fraction (GO:0005625); cytoplasm (GO:0005737); metabolic process (GO:0008152); transferase activity (GO:0016740)</t>
  </si>
  <si>
    <t>COL11A1</t>
  </si>
  <si>
    <t>chr3:113,733,458-113,923,244</t>
  </si>
  <si>
    <t>NM_007729</t>
  </si>
  <si>
    <t>Col11a1</t>
  </si>
  <si>
    <t>Collagen, type XI, alpha 1</t>
  </si>
  <si>
    <t>cartilage condensation (GO:0001502); chondrocyte development (GO:0002063); heart morphogenesis (GO:0003007); molecular_function (GO:0003674); structural molecule activity (GO:0005198); extracellular matrix structural constituent (GO:0005201); extracellular region (GO:0005576); proteinaceous extracellular matrix (GO:0005578); collagen (GO:0005581); cytoplasm (GO:0005737); proteoglycan metabolic process (GO:0006029); phosphate ion transport (GO:0006817); cell adhesion (GO:0007155); extracellular matrix structural constituent conferring tensile strength (GO:0030020); collagen fibril organization (GO:0030199); extracellular matrix (GO:0031012); inner ear morphogenesis (GO:0042472); embryonic skeletal system morphogenesis (GO:0048704); skeletal system morphogenesis (GO:0048705); cartilage development (GO:0051216); ventricular cardiac muscle tissue morphogenesis (GO:0055010)</t>
  </si>
  <si>
    <t>UGT8A</t>
  </si>
  <si>
    <t>chr3:125,568,261-125,641,468</t>
  </si>
  <si>
    <t>NM_011674</t>
  </si>
  <si>
    <t>Ugt8a</t>
  </si>
  <si>
    <t>UDP galactosyltransferase 8A</t>
  </si>
  <si>
    <t>2-hydroxyacylsphingosine 1-beta-galactosyltransferase activity (GO:0003851); extracellular space (GO:0005615); endoplasmic reticulum (GO:0005783); microsome (GO:0005792); ceramide glucosyltransferase activity (GO:0008120); metabolic process (GO:0008152); UDP-galactose:glucosylceramide beta-1,4-galactosyltransferase activity (GO:0008489); glycolipid biosynthetic process (GO:0009247); membrane (GO:0016020); integral to membrane (GO:0016021); transferase activity (GO:0016740); transferase activity, transferring glycosyl groups (GO:0016757); transferase activity, transferring hexosyl groups (GO:0016758); myelination (GO:0042552)</t>
  </si>
  <si>
    <t>4922501L14RIK</t>
  </si>
  <si>
    <t>chr3:154,374,097-154,411,976</t>
  </si>
  <si>
    <t>NM_175176</t>
  </si>
  <si>
    <t>4922501L14Rik</t>
  </si>
  <si>
    <t>RIKEN cDNA 4922501L14 gene</t>
  </si>
  <si>
    <t>MMP16</t>
  </si>
  <si>
    <t>chr4:17,780,629-18,045,881</t>
  </si>
  <si>
    <t>NM_019724</t>
  </si>
  <si>
    <t>Mmp16</t>
  </si>
  <si>
    <t>Matrix metallopeptidase 16</t>
  </si>
  <si>
    <t>metalloendopeptidase activity (GO:0004222); calcium ion binding (GO:0005509); proteinaceous extracellular matrix (GO:0005578); extracellular space (GO:0005615); plasma membrane (GO:0005886); proteolysis (GO:0006508); metabolic process (GO:0008152); peptidase activity (GO:0008233); metallopeptidase activity (GO:0008237); zinc ion binding (GO:0008270); membrane (GO:0016020); integral to membrane (GO:0016021); hydrolase activity (GO:0016787); collagen catabolic process (GO:0030574); extracellular matrix (GO:0031012); metal ion binding (GO:0046872)</t>
  </si>
  <si>
    <t>POU3F2</t>
  </si>
  <si>
    <t>chr4:22,409,242-22,415,513</t>
  </si>
  <si>
    <t>NM_008899</t>
  </si>
  <si>
    <t>Pou3f2</t>
  </si>
  <si>
    <t>POU domain, class 3, transcription factor 2</t>
  </si>
  <si>
    <t>DNA binding (GO:0003677); sequence-specific DNA binding transcription factor activity (GO:0003700); nucleus (GO:0005634); transcription factor complex (GO:0005667); regulation of transcription, DNA-dependent (GO:0006355); regulation of transcription from RNA polymerase II promoter (GO:0006357); positive regulation of cell proliferation (GO:0008284); epidermis development (GO:0008544); astrocyte development (GO:0014002); Schwann cell development (GO:0014044); cerebral cortex radially oriented cell migration (GO:0021799); forebrain ventricular zone progenitor cell division (GO:0021869); hypothalamus cell differentiation (GO:0021979); neurohypophysis development (GO:0021985); myelination in peripheral nervous system (GO:0022011); neuron differentiation (GO:0030182); transcription regulator activity (GO:0030528); positive regulation of multicellular organism growth (GO:0040018); sequence-specific DNA binding (GO:0043565); regulation of cell differentiation (GO:0045595); positive regulation of transcription from R</t>
  </si>
  <si>
    <t>2810432L12RIK</t>
  </si>
  <si>
    <t>chr4:49,597,378-49,610,742</t>
  </si>
  <si>
    <t>NM_025944</t>
  </si>
  <si>
    <t>2810432L12Rik</t>
  </si>
  <si>
    <t>RIKEN cDNA 2810432L12 gene</t>
  </si>
  <si>
    <t>CTNNAL1</t>
  </si>
  <si>
    <t>chr4:56,823,807-56,878,083</t>
  </si>
  <si>
    <t>NM_018761</t>
  </si>
  <si>
    <t>Ctnnal1</t>
  </si>
  <si>
    <t>Catenin (cadherin associated protein), alpha-like 1</t>
  </si>
  <si>
    <t>molecular_function (GO:0003674); structural molecule activity (GO:0005198); cytoplasm (GO:0005737); cytosol (GO:0005829); cytoskeleton (GO:0005856); plasma membrane (GO:0005886); cell adhesion (GO:0007155); Rho protein signal transduction (GO:0007266); actin cytoskeleton (GO:0015629); membrane (GO:0016020); cadherin binding (GO:0045296)</t>
  </si>
  <si>
    <t>DMRTA1</t>
  </si>
  <si>
    <t>chr4:89,354,889-89,361,457</t>
  </si>
  <si>
    <t>NM_175647</t>
  </si>
  <si>
    <t>Dmrta1</t>
  </si>
  <si>
    <t>Doublesex and mab-3 related transcription factor like family A1</t>
  </si>
  <si>
    <t>molecular_function (GO:0003674); DNA binding (GO:0003677); sequence-specific DNA binding transcription factor activity (GO:0003700); cellular_component (GO:0005575); nucleus (GO:0005634); regulation of transcription, DNA-dependent (GO:0006355); sex differentiation (GO:0007548); biological_process (GO:0008150); cell differentiation (GO:0030154); metal ion binding (GO:0046872)</t>
  </si>
  <si>
    <t>ELAVL2</t>
  </si>
  <si>
    <t>chr4:90,917,457-91,066,675</t>
  </si>
  <si>
    <t>NM_207686 NM_010486 NM_001177883 NM_207685</t>
  </si>
  <si>
    <t>Elavl2</t>
  </si>
  <si>
    <t>ELAV (embryonic lethal, abnormal vision, Drosophila)-like 2 (Hu antigen B)</t>
  </si>
  <si>
    <t>nucleotide binding (GO:0000166); mRNA splicing, via spliceosome (GO:0000398); nucleic acid binding (GO:0003676); RNA binding (GO:0003723); mRNA processing (GO:0006397)</t>
  </si>
  <si>
    <t>HOOK1</t>
  </si>
  <si>
    <t>chr4:95,634,070-95,690,965</t>
  </si>
  <si>
    <t>NM_030014</t>
  </si>
  <si>
    <t>Hook1</t>
  </si>
  <si>
    <t>Hook homolog 1 (Drosophila)</t>
  </si>
  <si>
    <t>microtubule cytoskeleton organization (GO:0000226); actin binding (GO:0003779); protein binding (GO:0005515); cytoplasm (GO:0005737); cytoskeleton (GO:0005856); microtubule (GO:0005874); transport (GO:0006810); multicellular organismal development (GO:0007275); spermatogenesis (GO:0007283); spermatid development (GO:0007286); microtubule binding (GO:0008017); protein transport (GO:0015031); cell differentiation (GO:0030154)</t>
  </si>
  <si>
    <t>CYP2J12</t>
  </si>
  <si>
    <t>chr4:95,766,009-95,807,843</t>
  </si>
  <si>
    <t>NM_001100182</t>
  </si>
  <si>
    <t>Cyp2j12</t>
  </si>
  <si>
    <t>Cytochrome P450, family 2, subfamily j, polypeptide 12</t>
  </si>
  <si>
    <t>PRKAA2</t>
  </si>
  <si>
    <t>chr4:104,702,255-104,782,503</t>
  </si>
  <si>
    <t>NM_178143</t>
  </si>
  <si>
    <t>Prkaa2</t>
  </si>
  <si>
    <t>Protein kinase, AMP-activated, alpha 2 catalytic subunit</t>
  </si>
  <si>
    <t>nucleotide binding (GO:0000166); protein kinase activity (GO:0004672); protein serine/threonine kinase activity (GO:0004674); AMP-activated protein kinase activity (GO:0004679); protein binding (GO:0005515); ATP binding (GO:0005524); nucleus (GO:0005634); protein phosphorylation (GO:0006468); fatty acid biosynthetic process (GO:0006633); steroid biosynthetic process (GO:0006694); cholesterol biosynthetic process (GO:0006695); response to stress (GO:0006950); lipid biosynthetic process (GO:0008610); response to activity (GO:0014823); sterol biosynthetic process (GO:0016126); kinase activity (GO:0016301); phosphorylation (GO:0016310); transferase activity (GO:0016740); regulation of lipid metabolic process (GO:0019216); protein binding, bridging (GO:0030674); response to caffeine (GO:0031000); AMP-activated protein kinase complex (GO:0031588); protein complex (GO:0043234); metal ion binding (GO:0046872); protein heterooligomerization (GO:0051291)</t>
  </si>
  <si>
    <t>DHCR24</t>
  </si>
  <si>
    <t>chr4:106,233,643-106,261,718</t>
  </si>
  <si>
    <t>NM_053272</t>
  </si>
  <si>
    <t>Dhcr24</t>
  </si>
  <si>
    <t>24-dehydrocholesterol reductase</t>
  </si>
  <si>
    <t>inactivation of MAPK activity (GO:0000188); catalytic activity (GO:0003824); extracellular space (GO:0005615); membrane fraction (GO:0005624); nucleus (GO:0005634); cytoplasm (GO:0005737); endoplasmic reticulum (GO:0005783); Golgi apparatus (GO:0005794); cytosol (GO:0005829); cytoskeleton (GO:0005856); steroid biosynthetic process (GO:0006694); cholesterol biosynthetic process (GO:0006695); Ras protein signal transduction (GO:0007265); protein localization (GO:0008104); steroid metabolic process (GO:0008202); cholesterol metabolic process (GO:0008203); negative regulation of cell proliferation (GO:0008285); lipid biosynthetic process (GO:0008610); electron carrier activity (GO:0009055); tissue development (GO:0009888); membrane (GO:0016020); integral to membrane (GO:0016021); sterol metabolic process (GO:0016125); sterol biosynthetic process (GO:0016126); oxidoreductase activity (GO:0016491); oxidoreductase activity, acting on the CH-CH group of donors, NAD or NADP as acceptor (GO:0016628); MAP kinase tyrosin</t>
  </si>
  <si>
    <t>ECHDC2</t>
  </si>
  <si>
    <t>chr4:107,838,042-107,851,913</t>
  </si>
  <si>
    <t>NM_026728 NM_001254754</t>
  </si>
  <si>
    <t>Echdc2</t>
  </si>
  <si>
    <t>Enoyl Coenzyme A hydratase domain containing 2</t>
  </si>
  <si>
    <t>molecular_function (GO:0003674); catalytic activity (GO:0003824); cellular_component (GO:0005575); mitochondrion (GO:0005739); lipid metabolic process (GO:0006629); fatty acid metabolic process (GO:0006631); biological_process (GO:0008150); metabolic process (GO:0008152); lyase activity (GO:0016829)</t>
  </si>
  <si>
    <t>ZSWIM5</t>
  </si>
  <si>
    <t>chr4:116,550,007-116,661,710</t>
  </si>
  <si>
    <t>NM_001029912</t>
  </si>
  <si>
    <t>Zswim5</t>
  </si>
  <si>
    <t>Zinc finger, SWIM domain containing 5</t>
  </si>
  <si>
    <t>SLC2A1</t>
  </si>
  <si>
    <t>chr4:118,781,350-118,809,934</t>
  </si>
  <si>
    <t>NM_011400</t>
  </si>
  <si>
    <t>Slc2a1</t>
  </si>
  <si>
    <t>Solute carrier family 2 (facilitated glucose transporter), member 1</t>
  </si>
  <si>
    <t>transporter activity (GO:0005215); sugar:hydrogen symporter activity (GO:0005351); glucose transmembrane transporter activity (GO:0005355); protein binding (GO:0005515); intracellular (GO:0005622); cytoplasm (GO:0005737); plasma membrane (GO:0005886); caveola (GO:0005901); cell-cell junction (GO:0005911); transport (GO:0006810); carbohydrate transport (GO:0008643); glucose transport (GO:0015758); membrane (GO:0016020); integral to membrane (GO:0016021); basolateral plasma membrane (GO:0016323); kinase binding (GO:0019900); substrate-specific transmembrane transporter activity (GO:0022891); dehydroascorbic acid transporter activity (GO:0033300); hexose transmembrane transport (GO:0035428); xenobiotic transport (GO:0042908); xenobiotic transporter activity (GO:0042910); D-glucose transmembrane transporter activity (GO:0055056); transmembrane transport (GO:0055085); dehydroascorbic acid transport (GO:0070837)</t>
  </si>
  <si>
    <t>COL9A2</t>
  </si>
  <si>
    <t>chr4:120,712,171-120,727,930</t>
  </si>
  <si>
    <t>NM_007741</t>
  </si>
  <si>
    <t>Col9a2</t>
  </si>
  <si>
    <t>Collagen, type IX, alpha 2</t>
  </si>
  <si>
    <t>skeletal system development (GO:0001501); structural molecule activity (GO:0005198); extracellular matrix structural constituent (GO:0005201); extracellular region (GO:0005576); proteinaceous extracellular matrix (GO:0005578); collagen (GO:0005581); collagen type IX (GO:0005594); extracellular space (GO:0005615); cytoplasm (GO:0005737); phosphate ion transport (GO:0006817); cell adhesion (GO:0007155); extracellular matrix structural constituent conferring tensile strength (GO:0030020)</t>
  </si>
  <si>
    <t>MFSD2A</t>
  </si>
  <si>
    <t>chr4:122,624,094-122,638,431</t>
  </si>
  <si>
    <t>NM_029662</t>
  </si>
  <si>
    <t>Mfsd2a</t>
  </si>
  <si>
    <t>major facilitator superfamily domain containing 2A</t>
  </si>
  <si>
    <t>transport (GO:0006810); membrane (GO:0016020); integral to membrane (GO:0016021); transmembrane transport (GO:0055085)</t>
  </si>
  <si>
    <t>GRIK3</t>
  </si>
  <si>
    <t>chr4:125,168,075-125,391,417</t>
  </si>
  <si>
    <t>NM_001081097</t>
  </si>
  <si>
    <t>Grik3</t>
  </si>
  <si>
    <t>Glutamate receptor, ionotropic, kainate 3</t>
  </si>
  <si>
    <t>receptor activity (GO:0004872); ionotropic glutamate receptor activity (GO:0004970);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glutamate receptor activity (GO:0008066); ionotropic glutamate receptor complex (GO:0008328); membrane (GO:0016020); integral to membrane (GO:0016021); cell junction (GO:0030054); axon (GO:0030424); dendrite (GO:0030425); dendrite cytoplasm (GO:0032839); ion transmembrane transport (GO:0034220); regulation of membrane potential (GO:0042391); identical protein binding (GO:0042802); terminal bouton (GO:0043195); perikaryon (GO:0043204); synapse (GO:0045202); postsynaptic membrane (GO:0045211); negative regulation of synaptic transmission, glutamatergic (GO:0051967)</t>
  </si>
  <si>
    <t>GALE</t>
  </si>
  <si>
    <t>chr4:135,521,080-135,524,093</t>
  </si>
  <si>
    <t>NM_178389</t>
  </si>
  <si>
    <t>Gale</t>
  </si>
  <si>
    <t>Galactose-4-epimerase, UDP</t>
  </si>
  <si>
    <t>catalytic activity (GO:0003824); UDP-glucose 4-epimerase activity (GO:0003978); binding (GO:0005488); cellular_component (GO:0005575); carbohydrate metabolic process (GO:0005975); galactose metabolic process (GO:0006012); metabolic process (GO:0008152); nucleotide-sugar metabolic process (GO:0009225); isomerase activity (GO:0016853); racemase and epimerase activity, acting on carbohydrates and derivatives (GO:0016857); cellular metabolic process (GO:0044237); coenzyme binding (GO:0050662)</t>
  </si>
  <si>
    <t>RAP1GAP</t>
  </si>
  <si>
    <t>chr4:137,220,641-137,285,776</t>
  </si>
  <si>
    <t>NM_001081155 NM_029563 NM_001256218</t>
  </si>
  <si>
    <t>Rap1gap</t>
  </si>
  <si>
    <t>Rap1 GTPase-activating protein</t>
  </si>
  <si>
    <t>UBXN10</t>
  </si>
  <si>
    <t>chr4:138,274,441-138,281,166</t>
  </si>
  <si>
    <t>NM_178671</t>
  </si>
  <si>
    <t>Ubxn10</t>
  </si>
  <si>
    <t>UBX domain protein 10</t>
  </si>
  <si>
    <t>PLA2G2F</t>
  </si>
  <si>
    <t>chr4:138,306,448-138,313,513</t>
  </si>
  <si>
    <t>NM_012045</t>
  </si>
  <si>
    <t>Pla2g2f</t>
  </si>
  <si>
    <t>Phospholipase A2, group IIF</t>
  </si>
  <si>
    <t>phospholipase A2 activity (GO:0004623); calcium ion binding (GO:0005509); extracellular region (GO:0005576); phospholipid metabolic process (GO:0006644); lipid catabolic process (GO:0016042); hydrolase activity (GO:0016787); metal ion binding (GO:0046872)</t>
  </si>
  <si>
    <t>HES3</t>
  </si>
  <si>
    <t>chr4:151,660,081-151,665,771</t>
  </si>
  <si>
    <t>NM_008237</t>
  </si>
  <si>
    <t>Hes3</t>
  </si>
  <si>
    <t>Hairy and enhancer of split 3 (Drosophila)</t>
  </si>
  <si>
    <t>in utero embryonic development (GO:0001701); DNA binding (GO:0003677); nucleus (GO:0005634); regulation of transcription, DNA-dependent (GO:0006355); midbrain-hindbrain boundary morphogenesis (GO:0021555); oculomotor nerve development (GO:0021557); trochlear nerve development (GO:0021558); hindbrain morphogenesis (GO:0021575); neural tube development (GO:0021915); transcription regulator activity (GO:0030528); midbrain development (GO:0030901); positive regulation of transcription from RNA polymerase II promoter (GO:0045944); regulation of neurogenesis (GO:0050767); regulation of timing of neuron differentiation (GO:0060164)</t>
  </si>
  <si>
    <t>ATAD3A</t>
  </si>
  <si>
    <t>chr4:155,114,749-155,135,207</t>
  </si>
  <si>
    <t>NM_179203</t>
  </si>
  <si>
    <t>Atad3a</t>
  </si>
  <si>
    <t>ATPase family, AAA domain containing 3A</t>
  </si>
  <si>
    <t>nucleotide binding (GO:0000166); molecular_function (GO:0003674); ATP binding (GO:0005524); mitochondrion (GO:0005739); mitochondrial inner membrane (GO:0005743); biological_process (GO:0008150); nucleoside-triphosphatase activity (GO:0017111)</t>
  </si>
  <si>
    <t>SEMA3D</t>
  </si>
  <si>
    <t>chr5:12,383,166-12,588,943</t>
  </si>
  <si>
    <t>NM_028882</t>
  </si>
  <si>
    <t>Sema3d</t>
  </si>
  <si>
    <t>Sema domain, immunoglobulin domain (Ig), short basic domain, secreted, (semaphorin) 3D</t>
  </si>
  <si>
    <t>receptor activity (GO:0004872); extracellular region (GO:0005576); signal transduction (GO:0007165); multicellular organismal development (GO:0007275); nervous system development (GO:0007399); membrane (GO:0016020); cell differentiation (GO:0030154)</t>
  </si>
  <si>
    <t>PCLO</t>
  </si>
  <si>
    <t>chr5:14,514,918-14,863,459</t>
  </si>
  <si>
    <t>NM_001110796 NM_011995</t>
  </si>
  <si>
    <t>Pclo</t>
  </si>
  <si>
    <t>Piccolo (presynaptic cytomatrix protein)</t>
  </si>
  <si>
    <t>calcium ion binding (GO:0005509); protein binding (GO:0005515); profilin binding (GO:0005522); calcium-dependent phospholipid binding (GO:0005544); cytoskeleton organization (GO:0007010); zinc ion binding (GO:0008270); synaptic vesicle targeting (GO:0016080); regulation of exocytosis (GO:0017157); cAMP-mediated signaling (GO:0019933); cell junction (GO:0030054); insulin secretion (GO:0030073); synapse (GO:0045202); metal ion binding (GO:0046872)</t>
  </si>
  <si>
    <t>LHFPL3</t>
  </si>
  <si>
    <t>chr5:22,252,011-22,781,415</t>
  </si>
  <si>
    <t>NM_001081231 NM_029990</t>
  </si>
  <si>
    <t>Lhfpl3</t>
  </si>
  <si>
    <t>Lipoma HMGIC fusion partner-like 3</t>
  </si>
  <si>
    <t>PUS7</t>
  </si>
  <si>
    <t>chr5:23,246,514-23,289,479</t>
  </si>
  <si>
    <t>NM_178403</t>
  </si>
  <si>
    <t>Pus7</t>
  </si>
  <si>
    <t>Pseudouridylate synthase 7 homolog (S. cerevisiae)</t>
  </si>
  <si>
    <t>molecular_function (GO:0003674); cellular_component (GO:0005575); tRNA processing (GO:0008033); biological_process (GO:0008150); isomerase activity (GO:0016853)</t>
  </si>
  <si>
    <t>ATG9B</t>
  </si>
  <si>
    <t>chr5:23,889,999-23,897,961</t>
  </si>
  <si>
    <t>NM_001002897</t>
  </si>
  <si>
    <t>Atg9b</t>
  </si>
  <si>
    <t>ATG9 autophagy related 9 homolog B (S. cerevisiae)</t>
  </si>
  <si>
    <t>autophagic vacuole assembly (GO:0000045); molecular_function (GO:0003674); cytoplasm (GO:0005737); autophagic vacuole (GO:0005776); autophagy (GO:0006914); membrane (GO:0016020); integral to membrane (GO:0016021); cytoplasmic vesicle (GO:0031410)</t>
  </si>
  <si>
    <t>OTOF</t>
  </si>
  <si>
    <t>chr5:30,669,351-30,764,305</t>
  </si>
  <si>
    <t>NM_031875 NM_001100395</t>
  </si>
  <si>
    <t>Otof</t>
  </si>
  <si>
    <t>Otoferlin</t>
  </si>
  <si>
    <t>endoplasmic reticulum (GO:0005783); plasma membrane (GO:0005886); sensory perception of sound (GO:0007605); membrane (GO:0016020); integral to membrane (GO:0016021); cell junction (GO:0030054); cytoplasmic vesicle (GO:0031410); synapse (GO:0045202)</t>
  </si>
  <si>
    <t>SLC5A1</t>
  </si>
  <si>
    <t>chr5:33,446,868-33,505,348</t>
  </si>
  <si>
    <t>NM_019810</t>
  </si>
  <si>
    <t>Slc5a1</t>
  </si>
  <si>
    <t>Solute carrier family 5 (sodium/glucose cotransporter), member 1</t>
  </si>
  <si>
    <t>metanephros development (GO:0001656); transporter activity (GO:0005215); sugar:hydrogen symporter activity (GO:0005351); glucose transmembrane transporter activity (GO:0005355); glucose:sodium symporter activity (GO:0005412); brush border (GO:0005903); cell-cell junction (GO:0005911); transport (GO:0006810); ion transport (GO:0006811); sodium ion transport (GO:0006814); carbohydrate transport (GO:0008643); symporter activity (GO:0015293); glucose transport (GO:0015758); membrane (GO:0016020); integral to membrane (GO:0016021); apical plasma membrane (GO:0016324); brush border membrane (GO:0031526); hexose transmembrane transport (GO:0035428); intestinal absorption (GO:0050892); transmembrane transport (GO:0055085); sodium ion export (GO:0071436)</t>
  </si>
  <si>
    <t>UGDH</t>
  </si>
  <si>
    <t>chr5:65,804,461-65,827,081</t>
  </si>
  <si>
    <t>NM_009466</t>
  </si>
  <si>
    <t>Ugdh</t>
  </si>
  <si>
    <t>UDP-glucose dehydrogenase</t>
  </si>
  <si>
    <t>gastrulation with mouth forming second (GO:0001702); catalytic activity (GO:0003824); UDP-glucose 6-dehydrogenase activity (GO:0003979); binding (GO:0005488); cytosol (GO:0005829); electron transport (GO:0006118); metabolic process (GO:0008152); oxidoreductase activity (GO:0016491); oxidoreductase activity, acting on the CH-OH group of donors, NAD or NADP as acceptor (GO:0016616); NAD binding (GO:0051287); oxidation-reduction process (GO:0055114)</t>
  </si>
  <si>
    <t>SCFD2</t>
  </si>
  <si>
    <t>chr5:74,600,841-74,927,774</t>
  </si>
  <si>
    <t>NM_178672 NM_001114660</t>
  </si>
  <si>
    <t>Scfd2</t>
  </si>
  <si>
    <t>Sec1 family domain containing 2</t>
  </si>
  <si>
    <t>molecular_function (GO:0003674); cellular_component (GO:0005575); transport (GO:0006810); vesicle docking involved in exocytosis (GO:0006904); biological_process (GO:0008150); protein transport (GO:0015031); vesicle-mediated transport (GO:0016192)</t>
  </si>
  <si>
    <t>LPHN3</t>
  </si>
  <si>
    <t>chr5:81,450,618-82,224,755</t>
  </si>
  <si>
    <t>NM_198702</t>
  </si>
  <si>
    <t>Lphn3</t>
  </si>
  <si>
    <t>Latrophilin 3</t>
  </si>
  <si>
    <t>molecular_function (GO:0003674); signal transducer activity (GO:0004871); receptor activity (GO:0004872); transmembrane signaling receptor activity (GO:0004888); G-protein coupled receptor activity (GO:0004930); cellular_component (GO:0005575); extracellular space (GO:0005615);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 latrotoxin receptor activity (GO:0016524)</t>
  </si>
  <si>
    <t>BRDT</t>
  </si>
  <si>
    <t>chr5:107,760,213-107,816,077</t>
  </si>
  <si>
    <t>NM_001079873 NM_054054</t>
  </si>
  <si>
    <t>Brdt</t>
  </si>
  <si>
    <t>Bromodomain, testis-specific</t>
  </si>
  <si>
    <t>nucleus (GO:0005634); chromatin remodeling (GO:0006338); histone binding (GO:0042393)</t>
  </si>
  <si>
    <t>EPHX4</t>
  </si>
  <si>
    <t>chr5:107,832,532-107,859,050</t>
  </si>
  <si>
    <t>NM_001001804</t>
  </si>
  <si>
    <t>Ephx4</t>
  </si>
  <si>
    <t>Epoxide hydrolase 4</t>
  </si>
  <si>
    <t>molecular_function (GO:0003674); catalytic activity (GO:0003824); cellular_component (GO:0005575); biological_process (GO:0008150); membrane (GO:0016020); integral to membrane (GO:0016021); hydrolase activity (GO:0016787)</t>
  </si>
  <si>
    <t>A930024E05RIK</t>
  </si>
  <si>
    <t>chr5:123,439,363-123,448,350</t>
  </si>
  <si>
    <t>NR_045820</t>
  </si>
  <si>
    <t>A930024E05Rik</t>
  </si>
  <si>
    <t>BCL7A</t>
  </si>
  <si>
    <t>chr5:123,794,457-123,824,092</t>
  </si>
  <si>
    <t>NM_029850</t>
  </si>
  <si>
    <t>Bcl7a</t>
  </si>
  <si>
    <t>B-cell CLL/lymphoma 7A</t>
  </si>
  <si>
    <t>CDK2AP1</t>
  </si>
  <si>
    <t>chr5:124,795,448-124,804,637</t>
  </si>
  <si>
    <t>NM_013812</t>
  </si>
  <si>
    <t>Cdk2ap1</t>
  </si>
  <si>
    <t>CDK2 (cyclin-dependent kinase 2)-associated protein 1</t>
  </si>
  <si>
    <t>cell cycle (GO:0007049); kinase activity (GO:0016301); negative regulation of cell cycle (GO:0045786)</t>
  </si>
  <si>
    <t>FSCN1</t>
  </si>
  <si>
    <t>chr5:143,722,034-143,734,868</t>
  </si>
  <si>
    <t>NM_007984</t>
  </si>
  <si>
    <t>Fscn1</t>
  </si>
  <si>
    <t>Fascin homolog 1, actin bundling protein (Strongylocentrotus purpuratus)</t>
  </si>
  <si>
    <t>actin binding (GO:0003779); cytoplasm (GO:0005737); filopodium (GO:0030175); protein binding, bridging (GO:0030674); actin filament binding (GO:0051015)</t>
  </si>
  <si>
    <t>ARPC1A</t>
  </si>
  <si>
    <t>chr5:145,844,738-145,869,625</t>
  </si>
  <si>
    <t>NM_019767</t>
  </si>
  <si>
    <t>Arpc1a</t>
  </si>
  <si>
    <t>Actin related protein 2/3 complex, subunit 1A</t>
  </si>
  <si>
    <t>cell morphogenesis (GO:0000902); molecular_function (GO:0003674); actin binding (GO:0003779); cytoplasm (GO:0005737); cytoskeleton (GO:0005856); Arp2/3 protein complex (GO:0005885); actin filament organization (GO:0007015); biological_process (GO:0008150); actin cytoskeleton (GO:0015629); regulation of actin filament polymerization (GO:0030833)</t>
  </si>
  <si>
    <t>WASF3</t>
  </si>
  <si>
    <t>chr5:147,196,582-147,282,701</t>
  </si>
  <si>
    <t>NM_145155</t>
  </si>
  <si>
    <t>Wasf3</t>
  </si>
  <si>
    <t>WAS protein family, member 3</t>
  </si>
  <si>
    <t>molecular_function (GO:0003674); actin binding (GO:0003779); cellular_component (GO:0005575); cytoplasm (GO:0005737); cytoskeleton (GO:0005856); biological_process (GO:0008150)</t>
  </si>
  <si>
    <t>FRY</t>
  </si>
  <si>
    <t>chr5:151,062,505-151,300,328</t>
  </si>
  <si>
    <t>NM_172887</t>
  </si>
  <si>
    <t>Fry</t>
  </si>
  <si>
    <t>Furry homolog (Drosophila)</t>
  </si>
  <si>
    <t>CAV2</t>
  </si>
  <si>
    <t>chr6:17,231,341-17,239,011</t>
  </si>
  <si>
    <t>NM_016900</t>
  </si>
  <si>
    <t>Cav2</t>
  </si>
  <si>
    <t>Caveolin 2</t>
  </si>
  <si>
    <t>SNARE binding (GO:0000149); negative regulation of endothelial cell proliferation (GO:0001937); protein binding (GO:0005515); membrane fraction (GO:0005624); nucleus (GO:0005634); cytoplasm (GO:0005737); Golgi apparatus (GO:0005794); lipid particle (GO:0005811); cytosol (GO:0005829); plasma membrane (GO:0005886); integral to plasma membrane (GO:0005887); caveola (GO:0005901); endocytosis (GO:0006897); vesicle fusion (GO:0006906); mitochondrion organization (GO:0007005); endoplasmic reticulum organization (GO:0007029); synaptic transmission (GO:0007268); negative regulation of cell proliferation (GO:0008285); cell surface (GO:0009986); membrane (GO:0016020); integral to membrane (GO:0016021); syntaxin binding (GO:0019905); extrinsic to cytoplasmic side of plasma membrane (GO:0031234); D1 dopamine receptor binding (GO:0031748); protein homodimerization activity (GO:0042803); protein complex (GO:0043234); membrane raft (GO:0045121); vesicle docking (GO:0048278); perinuclear region of cytoplasm (GO:0048471); skel</t>
  </si>
  <si>
    <t>LOC626904</t>
  </si>
  <si>
    <t>chr6:25,881,426-25,927,227</t>
  </si>
  <si>
    <t>NR_040771</t>
  </si>
  <si>
    <t>BPGM</t>
  </si>
  <si>
    <t>chr6:34,426,356-34,455,610</t>
  </si>
  <si>
    <t>NM_007563</t>
  </si>
  <si>
    <t>Bpgm</t>
  </si>
  <si>
    <t>2,3-bisphosphoglycerate mutase</t>
  </si>
  <si>
    <t>molecular_function (GO:0003674); catalytic activity (GO:0003824); bisphosphoglycerate mutase activity (GO:0004082); bisphosphoglycerate 2-phosphatase activity (GO:0004083); phosphoglycerate mutase activity (GO:0004619); cellular_component (GO:0005575); glycolysis (GO:0006096); metabolic process (GO:0008152); dephosphorylation (GO:0016311); hydrolase activity (GO:0016787); isomerase activity (GO:0016853); intramolecular transferase activity, phosphotransferases (GO:0016868); erythrocyte development (GO:0048821)</t>
  </si>
  <si>
    <t>FAM131B</t>
  </si>
  <si>
    <t>chr6:42,265,311-42,274,639</t>
  </si>
  <si>
    <t>NM_029528 NM_001113327</t>
  </si>
  <si>
    <t>Fam131b</t>
  </si>
  <si>
    <t>Family with sequence similarity 131, member B</t>
  </si>
  <si>
    <t>9430018G01RIK</t>
  </si>
  <si>
    <t>chr6:43,392,428-43,424,317</t>
  </si>
  <si>
    <t>NR_045988</t>
  </si>
  <si>
    <t>9430018G01Rik</t>
  </si>
  <si>
    <t>RIKEN cDNA 9430018G01 gene</t>
  </si>
  <si>
    <t>IGF2BP3</t>
  </si>
  <si>
    <t>chr6:49,035,217-49,164,953</t>
  </si>
  <si>
    <t>NM_023670</t>
  </si>
  <si>
    <t>Igf2bp3</t>
  </si>
  <si>
    <t>Insulin-like growth factor 2 mRNA binding protein 3</t>
  </si>
  <si>
    <t>nucleotide binding (GO:0000166); nucleic acid binding (GO:0003676); RNA binding (GO:0003723); nucleus (GO:0005634); cytoplasm (GO:0005737); regulation of translation (GO:0006417)</t>
  </si>
  <si>
    <t>NFE2L3</t>
  </si>
  <si>
    <t>chr6:51,382,669-51,408,767</t>
  </si>
  <si>
    <t>NM_010903</t>
  </si>
  <si>
    <t>Nfe2l3</t>
  </si>
  <si>
    <t>Nuclear factor, erythroid derived 2, like 3</t>
  </si>
  <si>
    <t>DNA binding (GO:0003677); sequence-specific DNA binding transcription factor activity (GO:0003700); extracellular space (GO:0005615); nucleus (GO:0005634); regulation of transcription, DNA-dependent (GO:0006355); sequence-specific DNA binding (GO:0043565); protein dimerization activity (GO:0046983)</t>
  </si>
  <si>
    <t>RTKN</t>
  </si>
  <si>
    <t>chr6:83,085,802-83,102,573</t>
  </si>
  <si>
    <t>NM_133641 NM_009106 NM_001136227</t>
  </si>
  <si>
    <t>Rtkn</t>
  </si>
  <si>
    <t>Rhotekin</t>
  </si>
  <si>
    <t>nucleotide binding (GO:0000166); GTPase inhibitor activity (GO:0005095); protein binding (GO:0005515); GTP binding (GO:0005525); intracellular (GO:0005622); apoptotic process (GO:0006915); signal transduction (GO:0007165); Rho GTPase binding (GO:0017048); GTP-Rho binding (GO:0017049); regulation of catalytic activity (GO:0050790)</t>
  </si>
  <si>
    <t>TGFA</t>
  </si>
  <si>
    <t>chr6:86,145,245-86,225,443</t>
  </si>
  <si>
    <t>NM_031199</t>
  </si>
  <si>
    <t>Tgfa</t>
  </si>
  <si>
    <t>Transforming growth factor alpha</t>
  </si>
  <si>
    <t>angiogenesis (GO:0001525); positive regulation of protein phosphorylation (GO:0001934); glycoprotein binding (GO:0001948); epidermal growth factor receptor binding (GO:0005154); extracellular region (GO:0005576); extracellular space (GO:0005615); nucleus (GO:0005634); plasma membrane (GO:0005886); epidermal growth factor receptor signaling pathway (GO:0007173); growth factor activity (GO:0008083); cell proliferation (GO:0008283); positive regulation of cell proliferation (GO:0008284); membrane (GO:0016020); integral to membrane (GO:0016021); negative regulation of neuron apoptotic process (GO:0043524); neuroprotection (GO:0043526); negative regulation of cellular process (GO:0048523); cytosolic calcium ion homeostasis (GO:0051480); positive regulation of cell division (GO:0051781); mammary gland alveolus development (GO:0060749)</t>
  </si>
  <si>
    <t>FAM136A</t>
  </si>
  <si>
    <t>chr6:86,315,677-86,320,052</t>
  </si>
  <si>
    <t>NM_025591</t>
  </si>
  <si>
    <t>Fam136a</t>
  </si>
  <si>
    <t>Family with sequence similarity 136, member A</t>
  </si>
  <si>
    <t>FAM19A4</t>
  </si>
  <si>
    <t>chr6:96,781,203-97,010,405</t>
  </si>
  <si>
    <t>NM_177233</t>
  </si>
  <si>
    <t>Fam19a4</t>
  </si>
  <si>
    <t>Family with sequence similarity 19, member A4</t>
  </si>
  <si>
    <t>molecular_function (GO:0003674); cellular_component (GO:0005575); extracellular region (GO:0005576); biological_process (GO:0008150)</t>
  </si>
  <si>
    <t>ZFP239</t>
  </si>
  <si>
    <t>chr6:117,813,095-117,822,784</t>
  </si>
  <si>
    <t>NM_008616 NM_001001792</t>
  </si>
  <si>
    <t>Zfp239</t>
  </si>
  <si>
    <t>Zinc finger protein 239</t>
  </si>
  <si>
    <t>nucleic acid binding (GO:0003676); DNA binding (GO:0003677); intracellular (GO:0005622); nucleus (GO:0005634); regulation of transcription, DNA-dependent (GO:0006355); zinc ion binding (GO:0008270); metal ion binding (GO:0046872)</t>
  </si>
  <si>
    <t>LDHB</t>
  </si>
  <si>
    <t>chr6:142,438,769-142,456,463</t>
  </si>
  <si>
    <t>NM_008492</t>
  </si>
  <si>
    <t>Ldhb</t>
  </si>
  <si>
    <t>Lactate dehydrogenase B</t>
  </si>
  <si>
    <t>catalytic activity (GO:0003824); lactate dehydrogenase activity (GO:0004457); L-lactate dehydrogenase activity (GO:0004459); binding (GO:0005488); protein binding (GO:0005515); soluble fraction (GO:0005625); cytoplasm (GO:0005737); mitochondrion (GO:0005739); carbohydrate metabolic process (GO:0005975); lactate metabolic process (GO:0006089); glycolysis (GO:0006096); tricarboxylic acid cycle intermediate metabolic process (GO:0006100); metabolic process (GO:0008152); oxidoreductase activity (GO:0016491); oxidoreductase activity, acting on the CH-OH group of donors, NAD or NADP as acceptor (GO:0016616); NAD metabolic process (GO:0019674); identical protein binding (GO:0042802); cellular carbohydrate metabolic process (GO:0044262); NAD binding (GO:0051287); oxidation-reduction process (GO:0055114)</t>
  </si>
  <si>
    <t>ITPR2</t>
  </si>
  <si>
    <t>chr6:146,060,002-146,450,434</t>
  </si>
  <si>
    <t>NM_019923 NM_010586</t>
  </si>
  <si>
    <t>Itpr2</t>
  </si>
  <si>
    <t>Inositol 1,4,5-triphosphate receptor 2</t>
  </si>
  <si>
    <t>receptor activity (GO:0004872); ion channel activity (GO:0005216); inositol 1,4,5-trisphosphate-sensitive calcium-release channel activity (GO:0005220); cation channel activity (GO:0005261); calcium channel activity (GO:0005262); cytoplasm (GO:0005737); endoplasmic reticulum (GO:0005783); microsome (GO:0005792); cell cortex (GO:0005938); transport (GO:0006810); ion transport (GO:0006811); cation transport (GO:0006812); calcium ion transport (GO:0006816); signal transduction (GO:0007165); calcium-release channel activity (GO:0015278); membrane (GO:0016020); integral to membrane (GO:0016021); sarcoplasmic reticulum (GO:0016529); axon (GO:0030424); ion transmembrane transport (GO:0034220); phosphatidylinositol binding (GO:0035091); myelin sheath (GO:0043209); transmembrane transport (GO:0055085); calcium ion transmembrane transport (GO:0070588)</t>
  </si>
  <si>
    <t>TM7SF3</t>
  </si>
  <si>
    <t>chr6:146,550,798-146,583,114</t>
  </si>
  <si>
    <t>NM_026281</t>
  </si>
  <si>
    <t>Tm7sf3</t>
  </si>
  <si>
    <t>Transmembrane 7 superfamily member 3</t>
  </si>
  <si>
    <t>BICD1</t>
  </si>
  <si>
    <t>chr6:149,357,408-149,507,379</t>
  </si>
  <si>
    <t>NM_009753 NM_001112796</t>
  </si>
  <si>
    <t>Bicd1</t>
  </si>
  <si>
    <t>Bicaudal D homolog 1 (Drosophila)</t>
  </si>
  <si>
    <t>protein binding (GO:0005515); Golgi apparatus (GO:0005794); transport (GO:0006810)</t>
  </si>
  <si>
    <t>ZFP580</t>
  </si>
  <si>
    <t>chr7:5,003,134-5,005,325</t>
  </si>
  <si>
    <t>NM_026900</t>
  </si>
  <si>
    <t>Zfp580</t>
  </si>
  <si>
    <t>Zinc finger protein 580</t>
  </si>
  <si>
    <t>molecular_function (GO:0003674); nucleic acid binding (GO:0003676); DNA binding (GO:0003677); cellular_component (GO:0005575); intracellular (GO:0005622); nucleus (GO:0005634); regulation of transcription, DNA-dependent (GO:0006355); biological_process (GO:0008150); zinc ion binding (GO:0008270); metal ion binding (GO:0046872)</t>
  </si>
  <si>
    <t>GRLF1</t>
  </si>
  <si>
    <t>chr7:17,079,822-17,200,342</t>
  </si>
  <si>
    <t>NM_172739</t>
  </si>
  <si>
    <t>Grlf1</t>
  </si>
  <si>
    <t>Glucocorticoid receptor DNA binding factor 1</t>
  </si>
  <si>
    <t>neural tube closure (GO:0001843); DNA binding (GO:0003677); receptor activity (GO:0004872); GTPase activator activity (GO:0005096); intracellular (GO:0005622); nucleus (GO:0005634); cytoplasm (GO:0005737); signal transduction (GO:0007165); integrin-mediated signaling pathway (GO:0007229); regulation of cell shape (GO:0008360); actin cytoskeleton (GO:0015629); forebrain development (GO:0030900); camera-type eye development (GO:0043010); negative regulation of vascular permeability (GO:0043116); regulation of catalytic activity (GO:0050790)</t>
  </si>
  <si>
    <t>DLL3</t>
  </si>
  <si>
    <t>chr7:29,078,574-29,086,804</t>
  </si>
  <si>
    <t>NM_007866</t>
  </si>
  <si>
    <t>Dll3</t>
  </si>
  <si>
    <t>Delta-like 3 (Drosophila)</t>
  </si>
  <si>
    <t>skeletal system development (GO:0001501); in utero embryonic development (GO:0001701); cell fate determination (GO:0001709); somitogenesis (GO:0001756); DNA binding (GO:0003677); Notch binding (GO:0005112); protein binding (GO:0005515); extracellular space (GO:0005615); nucleus (GO:0005634); Notch signaling pathway (GO:0007219); multicellular organismal development (GO:0007275); compartment pattern specification (GO:0007386); nervous system development (GO:0007399); tissue development (GO:0009888); membrane (GO:0016020); integral to membrane (GO:0016021); cell differentiation (GO:0030154); negative regulation of Notch signaling pathway (GO:0045746); paraxial mesoderm development (GO:0048339); negative regulation of astrocyte differentiation (GO:0048712); negative regulation of neurogenesis (GO:0050768); positive regulation of neurogenesis (GO:0050769)</t>
  </si>
  <si>
    <t>DPF1</t>
  </si>
  <si>
    <t>chr7:30,089,024-30,102,605</t>
  </si>
  <si>
    <t>NM_013874</t>
  </si>
  <si>
    <t>Dpf1</t>
  </si>
  <si>
    <t>D4, zinc and double PHD fingers family 1</t>
  </si>
  <si>
    <t>ubiquitin ligase complex (GO:0000151); nucleic acid binding (GO:0003676); DNA binding (GO:0003677); ubiquitin-protein ligase activity (GO:0004842); protein binding (GO:0005515); intracellular (GO:0005622); nucleus (GO:0005634); cytoplasm (GO:0005737); regulation of transcription, DNA-dependent (GO:0006355); nervous system development (GO:0007399); zinc ion binding (GO:0008270); protein ubiquitination (GO:0016567); metal ion binding (GO:0046872); nBAF complex (GO:0071565)</t>
  </si>
  <si>
    <t>ARHGAP33</t>
  </si>
  <si>
    <t>chr7:31,307,245-31,320,028</t>
  </si>
  <si>
    <t>NM_178252</t>
  </si>
  <si>
    <t>Arhgap33</t>
  </si>
  <si>
    <t>Rho GTPase activating protein 33</t>
  </si>
  <si>
    <t>GTPase activator activity (GO:0005096); Rho GTPase activator activity (GO:0005100); protein binding (GO:0005515); intracellular (GO:0005622); cytoplasm (GO:0005737); plasma membrane (GO:0005886); transport (GO:0006810); cell communication (GO:0007154); signal transduction (GO:0007165); biological_process (GO:0008150); protein transport (GO:0015031); membrane (GO:0016020); Rac GTPase activator activity (GO:0030675); phosphatidylinositol binding (GO:0035091); regulation of catalytic activity (GO:0050790)</t>
  </si>
  <si>
    <t>ADAMTS17</t>
  </si>
  <si>
    <t>chr7:73,984,621-74,297,511</t>
  </si>
  <si>
    <t>NM_001033877</t>
  </si>
  <si>
    <t>Adamts17</t>
  </si>
  <si>
    <t>A disintegrin-like and metallopeptidase (reprolysin type) with thrombospondin type 1 motif, 17</t>
  </si>
  <si>
    <t>molecular_function (GO:0003674); cellular_component (GO:0005575); biological_process (GO:0008150); peptidase activity (GO:0008233); metallopeptidase activity (GO:0008237); hydrolase activity (GO:0016787); metal ion binding (GO:0046872)</t>
  </si>
  <si>
    <t>MCTP2</t>
  </si>
  <si>
    <t>chr7:79,222,716-79,451,481</t>
  </si>
  <si>
    <t>NM_001024703</t>
  </si>
  <si>
    <t>Mctp2</t>
  </si>
  <si>
    <t>Multiple C2 domains, transmembrane 2</t>
  </si>
  <si>
    <t>SYTL2</t>
  </si>
  <si>
    <t>chr7:97,497,209-97,558,949</t>
  </si>
  <si>
    <t>NM_001040085 NM_031394 NM_001040087 NM_001040086 NM_001040088</t>
  </si>
  <si>
    <t>Sytl2</t>
  </si>
  <si>
    <t>Synaptotagmin-like 2</t>
  </si>
  <si>
    <t>protein binding (GO:0005515); membrane fraction (GO:0005624); plasma membrane (GO:0005886); intracellular protein transport (GO:0006886); exocytosis (GO:0006887); membrane (GO:0016020); vesicle-mediated transport (GO:0016192); Rab GTPase binding (GO:0017137); extrinsic to plasma membrane (GO:0019897); neurexin family protein binding (GO:0042043); melanosome (GO:0042470); regulation of catalytic activity (GO:0050790); positive regulation of mucus secretion (GO:0070257)</t>
  </si>
  <si>
    <t>FAM181B</t>
  </si>
  <si>
    <t>chr7:100,228,389-100,230,231</t>
  </si>
  <si>
    <t>NM_021427</t>
  </si>
  <si>
    <t>Fam181b</t>
  </si>
  <si>
    <t>Family with sequence similarity 181, member B</t>
  </si>
  <si>
    <t>APBB1</t>
  </si>
  <si>
    <t>chr7:112,706,979-112,730,167</t>
  </si>
  <si>
    <t>NM_009685 NM_001253887 NM_001253886 NM_001253885</t>
  </si>
  <si>
    <t>Apbb1</t>
  </si>
  <si>
    <t>Amyloid beta (A4) precursor protein-binding, family B, member 1</t>
  </si>
  <si>
    <t>beta-amyloid binding (GO:0001540); neuron migration (GO:0001764); protein binding (GO:0005515); nucleus (GO:0005634); cytoplasm (GO:0005737); plasma membrane (GO:0005886); double-strand break repair (GO:0006302); apoptotic process (GO:0006915); cellular response to DNA damage stimulus (GO:0006974); cell cycle arrest (GO:0007050); axon guidance (GO:0007411); transcription factor binding (GO:0008134); visual learning (GO:0008542); membrane (GO:0016020); chromatin modification (GO:0016568); actin filament-based movement (GO:0030048); extracellular matrix organization (GO:0030198); negative regulation of cell growth (GO:0030308); protein complex binding (GO:0032403); histone acetyltransferase binding (GO:0035035); presynaptic membrane (GO:0042734); dendritic spine (GO:0043197); protein complex (GO:0043234); histone H4 acetylation (GO:0043967); postsynaptic membrane (GO:0045211); positive regulation of DNA repair (GO:0045739); negative regulation of S phase of mitotic cell cycle (GO:0045749); positive regulation o</t>
  </si>
  <si>
    <t>SOX6</t>
  </si>
  <si>
    <t>chr7:122,614,858-123,182,258</t>
  </si>
  <si>
    <t>NM_011445 NM_001025559 NM_001025560</t>
  </si>
  <si>
    <t>Sox6</t>
  </si>
  <si>
    <t>SRY-box containing gene 6</t>
  </si>
  <si>
    <t>negative regulation of transcription from RNA polymerase II promoter (GO:0000122); cell morphogenesis (GO:0000902); in utero embryonic development (GO:0001701); DNA binding (GO:0003677); sequence-specific DNA binding transcription factor activity (GO:0003700); protein binding (GO:0005515); nucleus (GO:0005634); transcription factor complex (GO:0005667); regulation of transcription, DNA-dependent (GO:0006355); multicellular organismal development (GO:0007275); post-embryonic development (GO:0009791); promoter binding (GO:0010843); gene silencing (GO:0016458); oligodendrocyte cell fate specification (GO:0021778); hemopoiesis (GO:0030097); cardiocyte differentiation (GO:0035051); muscle cell differentiation (GO:0042692); sequence-specific DNA binding (GO:0043565); cell fate commitment (GO:0045165); negative regulation of transcription, DNA-dependent (GO:0045892); positive regulation of transcription, DNA-dependent (GO:0045893); positive regulation of transcription from RNA polymerase II promoter (GO:0045944); pr</t>
  </si>
  <si>
    <t>ABCA16</t>
  </si>
  <si>
    <t>chr7:127,565,215-127,688,325</t>
  </si>
  <si>
    <t>NR_024051</t>
  </si>
  <si>
    <t>Abca16</t>
  </si>
  <si>
    <t>ATP-binding cassette, sub-family A (ABC1), member 16</t>
  </si>
  <si>
    <t>nucleotide binding (GO:0000166); molecular_function (GO:0003674); ATP binding (GO:0005524); cellular_component (GO:0005575); biological_process (GO:0008150)</t>
  </si>
  <si>
    <t>B4GALNT4</t>
  </si>
  <si>
    <t>chr7:148,247,173-148,258,018</t>
  </si>
  <si>
    <t>NM_177897</t>
  </si>
  <si>
    <t>B4galnt4</t>
  </si>
  <si>
    <t>Beta-1,4-N-acetyl-galactosaminyl transferase 4</t>
  </si>
  <si>
    <t>Golgi apparatus (GO:0005794); acetylgalactosaminyltransferase activity (GO:0008376); membrane (GO:0016020); integral to membrane (GO:0016021); transferase activity (GO:0016740); transferase activity, transferring hexosyl groups (GO:0016758); Golgi cisterna membrane (GO:0032580); N-acetyl-beta-glucosaminyl-glycoprotein 4-beta-N-acetylgalactosaminyltransferase activity (GO:0033842)</t>
  </si>
  <si>
    <t>POLR2L</t>
  </si>
  <si>
    <t>chr7:148,657,759-148,661,052</t>
  </si>
  <si>
    <t>NM_025593</t>
  </si>
  <si>
    <t>Polr2l</t>
  </si>
  <si>
    <t>Polymerase (RNA) II (DNA directed) polypeptide L</t>
  </si>
  <si>
    <t>molecular_function (GO:0003674); DNA binding (GO:0003677); DNA-directed RNA polymerase activity (GO:0003899); cellular_component (GO:0005575); nucleus (GO:0005634); DNA-directed RNA polymerase II, core complex (GO:0005665); DNA-directed RNA polymerase III complex (GO:0005666); transcription, DNA-templated (GO:0006351); regulation of transcription from RNA polymerase I promoter (GO:0006356); transcription from RNA polymerase II promoter (GO:0006366); transcription from RNA polymerase III promoter (GO:0006383); biological_process (GO:0008150); zinc ion binding (GO:0008270); transferase activity (GO:0016740); nucleotidyltransferase activity (GO:0016779); metal ion binding (GO:0046872)</t>
  </si>
  <si>
    <t>TSPAN4</t>
  </si>
  <si>
    <t>chr7:148,661,135-148,679,326</t>
  </si>
  <si>
    <t>NM_053082 NM_001252588</t>
  </si>
  <si>
    <t>Tspan4</t>
  </si>
  <si>
    <t>Tetraspanin 4</t>
  </si>
  <si>
    <t>protein binding (GO:0005515); membrane (GO:0016020); integral to membrane (GO:0016021)</t>
  </si>
  <si>
    <t>BRSK2</t>
  </si>
  <si>
    <t>chr7:149,135,656-149,190,148</t>
  </si>
  <si>
    <t>NM_001009929 NM_029426 NM_001009930</t>
  </si>
  <si>
    <t>Brsk2</t>
  </si>
  <si>
    <t>BR serine/threonine kinase 2</t>
  </si>
  <si>
    <t>nucleotide binding (GO:0000166); magnesium ion binding (GO:0000287); protein kinase activity (GO:0004672); protein serine/threonine kinase activity (GO:0004674); ATP binding (GO:0005524); protein phosphorylation (GO:0006468); kinase activity (GO:0016301); transferase activity (GO:0016740); establishment of cell polarity (GO:0030010); neuron differentiation (GO:0030182); metal ion binding (GO:0046872)</t>
  </si>
  <si>
    <t>H19</t>
  </si>
  <si>
    <t>chr7:149,761,437-149,764,051</t>
  </si>
  <si>
    <t>NR_001592</t>
  </si>
  <si>
    <t>H19 fetal liver mRNA</t>
  </si>
  <si>
    <t>cytoplasm (GO:0005737); polysome (GO:0005844); negative regulation of cell proliferation (GO:0008285)</t>
  </si>
  <si>
    <t>PHLDA2</t>
  </si>
  <si>
    <t>chr7:150,687,453-150,688,429</t>
  </si>
  <si>
    <t>NM_009434</t>
  </si>
  <si>
    <t>Phlda2</t>
  </si>
  <si>
    <t>Pleckstrin homology-like domain, family A, member 2</t>
  </si>
  <si>
    <t>cytoplasm (GO:0005737); organ morphogenesis (GO:0009887); membrane (GO:0016020)</t>
  </si>
  <si>
    <t>XKR5</t>
  </si>
  <si>
    <t>chr8:18,932,729-18,950,973</t>
  </si>
  <si>
    <t>NM_001113350 NM_176951</t>
  </si>
  <si>
    <t>Xkr5</t>
  </si>
  <si>
    <t>X Kell blood group precursor-related family, member 5</t>
  </si>
  <si>
    <t>SNX25</t>
  </si>
  <si>
    <t>chr8:47,118,615-47,209,500</t>
  </si>
  <si>
    <t>NM_207213</t>
  </si>
  <si>
    <t>Snx25</t>
  </si>
  <si>
    <t>Sorting nexin 25</t>
  </si>
  <si>
    <t>molecular_function (GO:0003674); signal transducer activity (GO:0004871); protein binding (GO:0005515); cellular_component (GO:0005575); transport (GO:0006810); cell communication (GO:0007154); signal transduction (GO:0007165); biological_process (GO:0008150); protein transport (GO:0015031); phosphatidylinositol binding (GO:0035091)</t>
  </si>
  <si>
    <t>GNAO1</t>
  </si>
  <si>
    <t>chr8:96,334,738-96,493,288</t>
  </si>
  <si>
    <t>NM_010308 NM_001113384</t>
  </si>
  <si>
    <t>Gnao1</t>
  </si>
  <si>
    <t>Guanine nucleotide binding protein, alpha O</t>
  </si>
  <si>
    <t>nucleotide binding (GO:0000166); GTPase activity (GO:0003924); signal transducer activity (GO:0004871); GTP binding (GO:0005525); intracellular (GO:0005622); membrane fraction (GO:0005624); heterotrimeric G-protein complex (GO:0005834); GTP catabolic process (GO:0006184); signal transduction (GO:0007165); G-protein coupled receptor signaling pathway (GO:0007186); dopamine receptor signaling pathway (GO:0007212); aging (GO:0007568); locomotory behavior (GO:0007626); regulation of heart contraction (GO:0008016); cellular process (GO:0009987); response to organonitrogen compound (GO:0010243); guanyl nucleotide binding (GO:0019001); synaptosome (GO:0019717); G-protein coupled serotonin receptor binding (GO:0031821); mu-type opioid receptor binding (GO:0031852); protein complex binding (GO:0032403); protein complex (GO:0043234); positive regulation of GTPase activity (GO:0043547); negative regulation of calcium ion transport (GO:0051926)</t>
  </si>
  <si>
    <t>PLLP</t>
  </si>
  <si>
    <t>chr8:97,198,795-97,220,142</t>
  </si>
  <si>
    <t>NM_026385</t>
  </si>
  <si>
    <t>Pllp</t>
  </si>
  <si>
    <t>Plasma membrane proteolipid</t>
  </si>
  <si>
    <t>ion channel activity (GO:0005216); transport (GO:0006810); ion transport (GO:0006811); membrane (GO:0016020); integral to membrane (GO:0016021); ion transmembrane transport (GO:0034220); compact myelin (GO:0043218); membrane raft (GO:0045121)</t>
  </si>
  <si>
    <t>PRMT7</t>
  </si>
  <si>
    <t>chr8:108,734,954-108,775,594</t>
  </si>
  <si>
    <t>NM_145404</t>
  </si>
  <si>
    <t>Prmt7</t>
  </si>
  <si>
    <t>Protein arginine N-methyltransferase 7</t>
  </si>
  <si>
    <t>protein binding (GO:0005515); nucleus (GO:0005634); cytoplasm (GO:0005737); regulation of gene expression by genetic imprinting (GO:0006349); protein methylation (GO:0006479); methyltransferase activity (GO:0008168); protein methyltransferase activity (GO:0008276); histone-arginine N-methyltransferase activity (GO:0008469); S-adenosylmethionine-dependent methyltransferase activity (GO:0008757); [myelin basic protein]-arginine N-methyltransferase activity (GO:0016277); chromatin modification (GO:0016568); transferase activity (GO:0016740); cell differentiation (GO:0030154); histone arginine methylation (GO:0034969); protein-arginine omega-N symmetric methyltransferase activity (GO:0035243); DNA methylation involved in gamete generation (GO:0043046); histone methyltransferase activity (H4-R3 specific) (GO:0044020)</t>
  </si>
  <si>
    <t>TMCO7</t>
  </si>
  <si>
    <t>chr8:109,206,968-109,375,339</t>
  </si>
  <si>
    <t>NM_173037</t>
  </si>
  <si>
    <t>Tmco7</t>
  </si>
  <si>
    <t>Transmembrane and coiled-coil domains 7</t>
  </si>
  <si>
    <t>molecular_function (GO:0003674); binding (GO:0005488); cellular_component (GO:0005575); biological_process (GO:0008150); membrane (GO:0016020); integral to membrane (GO:0016021)</t>
  </si>
  <si>
    <t>MTSS1L</t>
  </si>
  <si>
    <t>chr8:113,245,384-113,265,300</t>
  </si>
  <si>
    <t>NM_198625</t>
  </si>
  <si>
    <t>Mtss1l</t>
  </si>
  <si>
    <t>Metastasis suppressor 1-like</t>
  </si>
  <si>
    <t>actin binding (GO:0003779); signal transduction (GO:0007165); cytoskeletal adaptor activity (GO:0008093); SH3 domain binding (GO:0017124); filopodium assembly (GO:0046847)</t>
  </si>
  <si>
    <t>FA2H</t>
  </si>
  <si>
    <t>chr8:113,869,038-113,917,721</t>
  </si>
  <si>
    <t>NM_178086</t>
  </si>
  <si>
    <t>Fa2h</t>
  </si>
  <si>
    <t>Fatty acid 2-hydroxylase</t>
  </si>
  <si>
    <t>catalytic activity (GO:0003824); iron ion binding (GO:0005506); endoplasmic reticulum (GO:0005783); microsome (GO:0005792); electron transport (GO:0006118); fatty acid biosynthetic process (GO:0006633); sphingolipid metabolic process (GO:0006665); transport (GO:0006810); metabolic process (GO:0008152); lipid biosynthetic process (GO:0008610); membrane (GO:0016020); integral to membrane (GO:0016021); oxidoreductase activity (GO:0016491); heme binding (GO:0020037); electron transport chain (GO:0022900); metal ion binding (GO:0046872); oxidation-reduction process (GO:0055114)</t>
  </si>
  <si>
    <t>9230110C19RIK</t>
  </si>
  <si>
    <t>chr9:8,021,672-8,042,823</t>
  </si>
  <si>
    <t>NM_199017</t>
  </si>
  <si>
    <t>9230110C19Rik</t>
  </si>
  <si>
    <t>RIKEN cDNA 9230110C19 gene</t>
  </si>
  <si>
    <t>ANGPTL6</t>
  </si>
  <si>
    <t>chr9:20,678,253-20,684,154</t>
  </si>
  <si>
    <t>NM_145154</t>
  </si>
  <si>
    <t>Angptl6</t>
  </si>
  <si>
    <t>Angiopoietin-like 6</t>
  </si>
  <si>
    <t>angiogenesis (GO:0001525); receptor binding (GO:0005102); extracellular region (GO:0005576); extracellular space (GO:0005615); signal transduction (GO:0007165); multicellular organismal development (GO:0007275); secretory granule (GO:0030141); cell differentiation (GO:0030154)</t>
  </si>
  <si>
    <t>IGSF9B</t>
  </si>
  <si>
    <t>chr9:27,106,813-27,142,348</t>
  </si>
  <si>
    <t>NM_001033323 NM_001129787</t>
  </si>
  <si>
    <t>Igsf9b</t>
  </si>
  <si>
    <t>Immunoglobulin superfamily, member 9B</t>
  </si>
  <si>
    <t>AI414108</t>
  </si>
  <si>
    <t>chr9:27,160,270-27,165,128</t>
  </si>
  <si>
    <t>NR_027907</t>
  </si>
  <si>
    <t>expressed sequence AI414108</t>
  </si>
  <si>
    <t>OPCML</t>
  </si>
  <si>
    <t>chr9:27,598,854-28,732,633</t>
  </si>
  <si>
    <t>NM_177906</t>
  </si>
  <si>
    <t>Opcml</t>
  </si>
  <si>
    <t>Opioid binding protein/cell adhesion molecule-like</t>
  </si>
  <si>
    <t>plasma membrane (GO:0005886); cell adhesion (GO:0007155)</t>
  </si>
  <si>
    <t>PKNOX2</t>
  </si>
  <si>
    <t>chr9:36,698,567-36,954,899</t>
  </si>
  <si>
    <t>NM_001029838 NM_148950</t>
  </si>
  <si>
    <t>Pknox2</t>
  </si>
  <si>
    <t>Pbx/knotted 1 homeobox 2</t>
  </si>
  <si>
    <t>DNA binding (GO:0003677); sequence-specific DNA binding transcription factor activity (GO:0003700); actin monomer binding (GO:0003785); nucleus (GO:0005634); cytoplasm (GO:0005737); regulation of transcription, DNA-dependent (GO:0006355); regulation of transcription from RNA polymerase II promoter (GO:0006357); actin cytoskeleton (GO:0015629); microtubule cytoskeleton (GO:0015630); sequence-specific DNA binding (GO:0043565); actin filament binding (GO:0051015)</t>
  </si>
  <si>
    <t>SNX22</t>
  </si>
  <si>
    <t>chr9:65,912,983-65,917,538</t>
  </si>
  <si>
    <t>NM_001025612</t>
  </si>
  <si>
    <t>Snx22</t>
  </si>
  <si>
    <t>Sorting nexin 22</t>
  </si>
  <si>
    <t>TCF12</t>
  </si>
  <si>
    <t>chr9:71,692,059-71,959,626</t>
  </si>
  <si>
    <t>NM_011544 NM_001253862 NM_001253864 NM_001253863 NM_001253865</t>
  </si>
  <si>
    <t>Tcf12</t>
  </si>
  <si>
    <t>Transcription factor 12</t>
  </si>
  <si>
    <t>DNA binding (GO:0003677); protein binding (GO:0005515); nucleus (GO:0005634); transcription factor complex (GO:0005667); regulation of transcription, DNA-dependent (GO:0006355); regulation of transcription from RNA polymerase II promoter (GO:0006357); multicellular organismal development (GO:0007275); transcription activator activity (GO:0016563); transcription regulator activity (GO:0030528)</t>
  </si>
  <si>
    <t>ELOVL4</t>
  </si>
  <si>
    <t>chr9:83,672,299-83,699,912</t>
  </si>
  <si>
    <t>NM_148941 NM_001145974</t>
  </si>
  <si>
    <t>Elovl4</t>
  </si>
  <si>
    <t>Elongation of very long chain fatty acids (FEN1/Elo2, SUR4/Elo3, yeast)-like 4</t>
  </si>
  <si>
    <t>endoplasmic reticulum (GO:0005783); fatty acid biosynthetic process (GO:0006633); lipid biosynthetic process (GO:0008610); membrane (GO:0016020); integral to membrane (GO:0016021)</t>
  </si>
  <si>
    <t>PCBP4</t>
  </si>
  <si>
    <t>chr9:106,356,169-106,366,342</t>
  </si>
  <si>
    <t>NM_021567</t>
  </si>
  <si>
    <t>Pcbp4</t>
  </si>
  <si>
    <t>Poly(rC) binding protein 4</t>
  </si>
  <si>
    <t>nucleic acid binding (GO:0003676); DNA binding (GO:0003677); RNA binding (GO:0003723); cytoplasm (GO:0005737); ribonucleoprotein complex (GO:0030529)</t>
  </si>
  <si>
    <t>CSPG5</t>
  </si>
  <si>
    <t>chr9:110,146,287-110,165,080</t>
  </si>
  <si>
    <t>NM_013884 NM_001166273</t>
  </si>
  <si>
    <t>Cspg5</t>
  </si>
  <si>
    <t>Chondroitin sulfate proteoglycan 5</t>
  </si>
  <si>
    <t>extracellular space (GO:0005615); endoplasmic reticulum (GO:0005783); Golgi apparatus (GO:0005794); plasma membrane (GO:0005886); multicellular organismal development (GO:0007275); nervous system development (GO:0007399); membrane (GO:0016020); integral to membrane (GO:0016021); cell differentiation (GO:0030154); regulation of growth (GO:0040008); regulation of synaptic transmission (GO:0050804)</t>
  </si>
  <si>
    <t>CTDSPL</t>
  </si>
  <si>
    <t>chr9:118,835,654-118,953,237</t>
  </si>
  <si>
    <t>NM_133710</t>
  </si>
  <si>
    <t>Ctdspl</t>
  </si>
  <si>
    <t>CTD (carboxy-terminal domain, RNA polymerase II, polypeptide A) small phosphatase-like</t>
  </si>
  <si>
    <t>molecular_function (GO:0003674); phosphoprotein phosphatase activity (GO:0004721); cellular_component (GO:0005575); nucleus (GO:0005634); biological_process (GO:0008150); dephosphorylation (GO:0016311); hydrolase activity (GO:0016787); phosphatase activity (GO:0016791); metal ion binding (GO:0046872)</t>
  </si>
  <si>
    <t>CDK16</t>
  </si>
  <si>
    <t>chrX:20,265,619-20,277,003</t>
  </si>
  <si>
    <t>NM_011049</t>
  </si>
  <si>
    <t>Cdk16</t>
  </si>
  <si>
    <t>Cyclin-dependent kinase 16</t>
  </si>
  <si>
    <t>KLHL13</t>
  </si>
  <si>
    <t>chrX:22,796,397-22,942,179</t>
  </si>
  <si>
    <t>NM_026167</t>
  </si>
  <si>
    <t>Klhl13</t>
  </si>
  <si>
    <t>Kelch-like 13 (Drosophila)</t>
  </si>
  <si>
    <t>6030498E09RIK</t>
  </si>
  <si>
    <t>chrX:36,125,957-36,315,865</t>
  </si>
  <si>
    <t>NM_183126</t>
  </si>
  <si>
    <t>6030498E09Rik</t>
  </si>
  <si>
    <t>RIKEN cDNA 6030498E09 gene</t>
  </si>
  <si>
    <t>PNMA5</t>
  </si>
  <si>
    <t>chrX:70,279,320-70,282,442</t>
  </si>
  <si>
    <t>NM_001100461</t>
  </si>
  <si>
    <t>Pnma5</t>
  </si>
  <si>
    <t>paraneoplastic antigen family 5</t>
  </si>
  <si>
    <t>PNMA3</t>
  </si>
  <si>
    <t>chrX:70,310,126-70,313,530</t>
  </si>
  <si>
    <t>NM_153169</t>
  </si>
  <si>
    <t>Pnma3</t>
  </si>
  <si>
    <t>Paraneoplastic antigen MA3</t>
  </si>
  <si>
    <t>molecular_function (GO:0003674); nucleic acid binding (GO:0003676); cellular_component (GO:0005575); nucleus (GO:0005634); biological_process (GO:0008150); zinc ion binding (GO:0008270); metal ion binding (GO:0046872)</t>
  </si>
  <si>
    <t>XLR3A</t>
  </si>
  <si>
    <t>chrX:70,331,632-70,342,434</t>
  </si>
  <si>
    <t>NM_001110784</t>
  </si>
  <si>
    <t>Xlr3a</t>
  </si>
  <si>
    <t>X-linked lymphocyte-regulated 3A</t>
  </si>
  <si>
    <t>PLXNB3</t>
  </si>
  <si>
    <t>chrX:71,002,442-71,017,849</t>
  </si>
  <si>
    <t>NM_019587</t>
  </si>
  <si>
    <t>Plxnb3</t>
  </si>
  <si>
    <t>Plexin B3</t>
  </si>
  <si>
    <t>receptor activity (GO:0004872); extracellular space (GO:0005615); intracellular (GO:0005622); signal transduction (GO:0007165); multicellular organismal development (GO:0007275); membrane (GO:0016020); integral to membrane (GO:0016021)</t>
  </si>
  <si>
    <t>SRPK3</t>
  </si>
  <si>
    <t>chrX:71,019,761-71,024,263</t>
  </si>
  <si>
    <t>NM_019684</t>
  </si>
  <si>
    <t>Srpk3</t>
  </si>
  <si>
    <t>Serine/arginine-rich protein specific kinase 3</t>
  </si>
  <si>
    <t>nucleotide binding (GO:0000166); protein kinase activity (GO:0004672); protein serine/threonine kinase activity (GO:0004674); ATP binding (GO:0005524); protein phosphorylation (GO:0006468); multicellular organismal development (GO:0007275); muscle organ development (GO:0007517); skeletal muscle tissue development (GO:0007519); kinase activity (GO:0016301); transferase activity (GO:0016740); cell differentiation (GO:0030154)</t>
  </si>
  <si>
    <t>NAA10</t>
  </si>
  <si>
    <t>chrX:71,162,209-71,167,283</t>
  </si>
  <si>
    <t>NM_001177965 NM_019870</t>
  </si>
  <si>
    <t>Naa10</t>
  </si>
  <si>
    <t>N(alpha)-acetyltransferase 10, NatA catalytic subunitNalpha acetyltransferase 10</t>
  </si>
  <si>
    <t>peptide alpha-N-acetyltransferase activity (GO:0004596); protein binding (GO:0005515); cytoplasm (GO:0005737); N-acetyltransferase activity (GO:0008080); metabolic process (GO:0008152); transferase activity (GO:0016740)</t>
  </si>
  <si>
    <t>MAGED1</t>
  </si>
  <si>
    <t>chrX:91,780,813-91,787,413</t>
  </si>
  <si>
    <t>NM_019791</t>
  </si>
  <si>
    <t>Maged1</t>
  </si>
  <si>
    <t>Melanoma antigen, family D, 1</t>
  </si>
  <si>
    <t>transcription coactivator activity (GO:0003713); protein binding (GO:0005515); cellular_component (GO:0005575); cytoplasm (GO:0005737); cytosol (GO:0005829); plasma membrane (GO:0005886); regulation of transcription from RNA polymerase II promoter (GO:0006357); membrane (GO:0016020); identical protein binding (GO:0042802); positive regulation of apoptotic process (GO:0043065); positive regulation of MAP kinase activity (GO:0043406); positive regulation of branching involved in ureteric bud morphogenesis (GO:0090190)</t>
  </si>
  <si>
    <t>GSPT2</t>
  </si>
  <si>
    <t>chrX:91,881,408-91,883,900</t>
  </si>
  <si>
    <t>NM_008179</t>
  </si>
  <si>
    <t>Gspt2</t>
  </si>
  <si>
    <t>G1 to S phase transition 2</t>
  </si>
  <si>
    <t>G1/S transition of mitotic cell cycle (GO:0000082); nucleotide binding (GO:0000166); translation elongation factor activity (GO:0003746); GTPase activity (GO:0003924); GTP binding (GO:0005525); cytoplasm (GO:0005737); GTP catabolic process (GO:0006184); translation (GO:0006412); translational elongation (GO:0006414); cell cycle (GO:0007049); cell proliferation (GO:0008283)</t>
  </si>
  <si>
    <t>B230206F22RIK</t>
  </si>
  <si>
    <t>chrX:100,756,249-100,819,093</t>
  </si>
  <si>
    <t>NR_028381 NR_028380</t>
  </si>
  <si>
    <t>B230206F22Rik</t>
  </si>
  <si>
    <t>RIKEN cDNA B230206F22 gene</t>
  </si>
  <si>
    <t>ARXES2</t>
  </si>
  <si>
    <t>chrX:132,528,359-132,529,898</t>
  </si>
  <si>
    <t>NM_029823</t>
  </si>
  <si>
    <t>Arxes2</t>
  </si>
  <si>
    <t>ARXES1</t>
  </si>
  <si>
    <t>chrX:132,567,906-132,569,485</t>
  </si>
  <si>
    <t>NM_029541</t>
  </si>
  <si>
    <t>Arxes1</t>
  </si>
  <si>
    <t>BEX2</t>
  </si>
  <si>
    <t>chrX:132,601,104-132,602,775</t>
  </si>
  <si>
    <t>NM_009749</t>
  </si>
  <si>
    <t>Bex2</t>
  </si>
  <si>
    <t>Brain expressed X-linked 2</t>
  </si>
  <si>
    <t>nucleus (GO:0005634); cytoplasm (GO:0005737); apoptotic process (GO:0006915); cell cycle (GO:0007049)</t>
  </si>
  <si>
    <t>BEX4</t>
  </si>
  <si>
    <t>chrX:132,673,584-132,674,976</t>
  </si>
  <si>
    <t>NM_212457</t>
  </si>
  <si>
    <t>Bex4</t>
  </si>
  <si>
    <t>Brain expressed gene 4</t>
  </si>
  <si>
    <t>nucleus (GO:0005634); cytoplasm (GO:0005737)</t>
  </si>
  <si>
    <t>PLP1</t>
  </si>
  <si>
    <t>chrX:133,357,375-133,372,281</t>
  </si>
  <si>
    <t>NM_011123</t>
  </si>
  <si>
    <t>Plp1</t>
  </si>
  <si>
    <t>Proteolipid protein (myelin) 1</t>
  </si>
  <si>
    <t>structural molecule activity (GO:0005198); protein binding (GO:0005515); integrin-mediated signaling pathway (GO:0007229); synaptic transmission (GO:0007268); axon ensheathment (GO:0008366); glial cell differentiation (GO:0010001); positive regulation of gene expression (GO:0010628); membrane (GO:0016020); integral to membrane (GO:0016021); structural constituent of myelin sheath (GO:0019911); central nervous system myelination (GO:0022010); myelination (GO:0042552); long-chain fatty acid biosynthetic process (GO:0042759); myelin sheath (GO:0043209); compact myelin (GO:0043218); cell maturation (GO:0048469)</t>
  </si>
  <si>
    <t>MORC4</t>
  </si>
  <si>
    <t>chrX:136,356,174-136,406,193</t>
  </si>
  <si>
    <t>NM_029413 NM_001193309</t>
  </si>
  <si>
    <t>Morc4</t>
  </si>
  <si>
    <t>Microrchidia 4</t>
  </si>
  <si>
    <t>molecular_function (GO:0003674); ATP binding (GO:0005524); cellular_component (GO:0005575); G-protein coupled photoreceptor activity (GO:0008020); biological_process (GO:0008150); zinc ion binding (GO:0008270); red, far-red light phototransduction (GO:0009585); kinase activity (GO:0016301); metal ion binding (GO:0046872)</t>
  </si>
  <si>
    <t>CAPN6</t>
  </si>
  <si>
    <t>chrX:140,236,780-140,261,955</t>
  </si>
  <si>
    <t>NM_007603</t>
  </si>
  <si>
    <t>Capn6</t>
  </si>
  <si>
    <t>Calpain 6</t>
  </si>
  <si>
    <t>cysteine-type endopeptidase activity (GO:0004197); calcium-dependent cysteine-type endopeptidase activity (GO:0004198); intracellular (GO:0005622); proteolysis (GO:0006508)</t>
  </si>
  <si>
    <t>LRCH2</t>
  </si>
  <si>
    <t>chrX:143,906,237-143,988,624</t>
  </si>
  <si>
    <t>NM_001081173</t>
  </si>
  <si>
    <t>Lrch2</t>
  </si>
  <si>
    <t>Leucine-rich repeats and calponin homology (CH) domain containing 2</t>
  </si>
  <si>
    <t>MTAP7D2</t>
  </si>
  <si>
    <t>chrX:155,852,510-155,936,879</t>
  </si>
  <si>
    <t>NM_001081124</t>
  </si>
  <si>
    <t>Mtap7d2</t>
  </si>
  <si>
    <t>MAP7 domain containing 2</t>
  </si>
  <si>
    <t>REPS2</t>
  </si>
  <si>
    <t>chrX:158,849,886-159,081,533</t>
  </si>
  <si>
    <t>NM_178256</t>
  </si>
  <si>
    <t>Reps2</t>
  </si>
  <si>
    <t>RALBP1 associated Eps domain containing protein 2</t>
  </si>
  <si>
    <t>molecular_function (GO:0003674); calcium ion binding (GO:0005509); cellular_component (GO:0005575); cytoplasm (GO:0005737); biological_process (GO:0008150)</t>
  </si>
  <si>
    <t>SGK3</t>
  </si>
  <si>
    <t>chr1:9,788,211-9,892,649</t>
  </si>
  <si>
    <t>NM_177547 NM_133220 NM_001037759</t>
  </si>
  <si>
    <t>Sgk3</t>
  </si>
  <si>
    <t>Serum/glucocorticoid regulated kinase 3</t>
  </si>
  <si>
    <t>nucleotide binding (GO:0000166); protein kinase activity (GO:0004672); protein serine/threonine kinase activity (GO:0004674); protein binding (GO:0005515); ATP binding (GO:0005524); endosome (GO:0005768); protein phosphorylation (GO:0006468); cell communication (GO:0007154); cytoplasmic membrane-bounded vesicle (GO:0016023); kinase activity (GO:0016301); phosphorylation (GO:0016310); transferase activity (GO:0016740); cytoplasmic vesicle (GO:0031410); phosphatidylinositol binding (GO:0035091)</t>
  </si>
  <si>
    <t>LY96</t>
  </si>
  <si>
    <t>chr1:16,678,537-16,699,686</t>
  </si>
  <si>
    <t>NM_016923 NM_001159711</t>
  </si>
  <si>
    <t>Ly96</t>
  </si>
  <si>
    <t>Lymphocyte antigen 96</t>
  </si>
  <si>
    <t>protein binding (GO:0005515); extracellular region (GO:0005576); extracellular space (GO:0005615); plasma membrane (GO:0005886); defense response (GO:0006952); inflammatory response (GO:0006954); immune response (GO:0006955); response to lipopolysaccharide (GO:0032496); innate immune response (GO:0045087)</t>
  </si>
  <si>
    <t>PTPN18</t>
  </si>
  <si>
    <t>chr1:34,516,591-34,530,624</t>
  </si>
  <si>
    <t>NM_011206</t>
  </si>
  <si>
    <t>Ptpn18</t>
  </si>
  <si>
    <t>Protein tyrosine phosphatase, non-receptor type 18</t>
  </si>
  <si>
    <t>phosphoprotein phosphatase activity (GO:0004721); protein tyrosine phosphatase activity (GO:0004725); non-membrane spanning protein tyrosine phosphatase activity (GO:0004726); protein binding (GO:0005515); nucleus (GO:0005634); cytoplasm (GO:0005737); protein dephosphorylation (GO:0006470); dephosphorylation (GO:0016311); hydrolase activity (GO:0016787); phosphatase activity (GO:0016791)</t>
  </si>
  <si>
    <t>NEURL3</t>
  </si>
  <si>
    <t>chr1:36,321,447-36,330,270</t>
  </si>
  <si>
    <t>NM_153408</t>
  </si>
  <si>
    <t>Neurl3</t>
  </si>
  <si>
    <t>Neuralized homolog 3 homolog (Drosophila)</t>
  </si>
  <si>
    <t>molecular_function (GO:0003674); protein binding (GO:0005515); cellular_component (GO:0005575); biological_process (GO:0008150); zinc ion binding (GO:0008270); ligase activity (GO:0016874); metal ion binding (GO:0046872)</t>
  </si>
  <si>
    <t>ZAP70</t>
  </si>
  <si>
    <t>chr1:36,818,706-36,839,661</t>
  </si>
  <si>
    <t>NM_009539</t>
  </si>
  <si>
    <t>Zap70</t>
  </si>
  <si>
    <t>Zeta-chain (TCR) associated protein kinase</t>
  </si>
  <si>
    <t xml:space="preserve">nucleotide binding (GO:0000166); immunological synapse (GO:0001772); phosphotyrosine binding (GO:0001784); protein kinase activity (GO:0004672); protein tyrosine kinase activity (GO:0004713); non-membrane spanning protein tyrosine kinase activity (GO:0004715); protein binding (GO:0005515); ATP binding (GO:0005524); cytoplasm (GO:0005737); cytosol (GO:0005829); plasma membrane (GO:0005886); protein phosphorylation (GO:0006468); immune response (GO:0006955); membrane (GO:0016020); kinase activity (GO:0016301); transferase activity (GO:0016740); peptidyl-tyrosine phosphorylation (GO:0018108); T cell receptor complex (GO:0042101); beta selection (GO:0043366); positive thymic T cell selection (GO:0045059); negative thymic T cell selection (GO:0045060); thymic T cell selection (GO:0045061); positive regulation of T cell differentiation (GO:0045582); positive regulation of alpha-beta T cell differentiation (GO:0046638); positive regulation of alpha-beta T cell proliferation (GO:0046641); protein autophosphorylation </t>
  </si>
  <si>
    <t>DNA binding (GO:0003677); sequence-specific DNA binding transcription factor activity (GO:0003700); nucleus (GO:0005634); regulation of transcription, DNA-dependent (GO:0006355)</t>
  </si>
  <si>
    <t>TBC1D8</t>
  </si>
  <si>
    <t>chr1:39,428,342-39,535,592</t>
  </si>
  <si>
    <t>NM_018775</t>
  </si>
  <si>
    <t>Tbc1d8</t>
  </si>
  <si>
    <t>TBC1 domain family, member 8</t>
  </si>
  <si>
    <t>molecular_function (GO:0003674); GTPase activator activity (GO:0005096); Rab GTPase activator activity (GO:0005097); cellular_component (GO:0005575); intracellular (GO:0005622); biological_process (GO:0008150); regulation of Rab GTPase activity (GO:0032313)</t>
  </si>
  <si>
    <t>RNF149</t>
  </si>
  <si>
    <t>chr1:39,608,144-39,634,192</t>
  </si>
  <si>
    <t>NM_001033135</t>
  </si>
  <si>
    <t>Rnf149</t>
  </si>
  <si>
    <t>Ring finger protein 149</t>
  </si>
  <si>
    <t>molecular_function (GO:0003674); protein binding (GO:0005515); cellular_component (GO:0005575); biological_process (GO:0008150); zinc ion binding (GO:0008270); membrane (GO:0016020); integral to membrane (GO:0016021); ligase activity (GO:0016874); metal ion binding (GO:0046872)</t>
  </si>
  <si>
    <t>IL1R2</t>
  </si>
  <si>
    <t>chr1:40,141,613-40,182,070</t>
  </si>
  <si>
    <t>NM_010555</t>
  </si>
  <si>
    <t>Il1r2</t>
  </si>
  <si>
    <t>Interleukin 1 receptor, type II</t>
  </si>
  <si>
    <t>receptor activity (GO:0004872); interleukin-1 receptor activity (GO:0004908); interleukin-1, Type II, blocking receptor activity (GO:0004910); ATP binding (GO:0005524); extracellular space (GO:0005615); integral to plasma membrane (GO:0005887); transport (GO:0006810); signal transduction (GO:0007165); cell surface receptor signaling pathway (GO:0007166); membrane (GO:0016020); integral to membrane (GO:0016021); cytokine-mediated signaling pathway (GO:0019221); ATPase activity, coupled to transmembrane movement of substances (GO:0042626)</t>
  </si>
  <si>
    <t>IL1R1</t>
  </si>
  <si>
    <t>chr1:40,281,925-40,373,022</t>
  </si>
  <si>
    <t>NM_008362 NM_001123382</t>
  </si>
  <si>
    <t>Il1r1</t>
  </si>
  <si>
    <t>Interleukin 1 receptor, type I</t>
  </si>
  <si>
    <t>signal transducer activity (GO:0004871); receptor activity (GO:0004872); transmembrane signaling receptor activity (GO:0004888); interleukin-1 receptor activity (GO:0004908); interleukin-1, Type I, activating receptor activity (GO:0004909); protein binding (GO:0005515); extracellular space (GO:0005615); integral to plasma membrane (GO:0005887); signal transduction (GO:0007165); cell surface receptor signaling pathway (GO:0007166); cell surface (GO:0009986); membrane (GO:0016020); integral to membrane (GO:0016021); cytokine-mediated signaling pathway (GO:0019221); intrinsic to membrane (GO:0031224); innate immune response (GO:0045087)</t>
  </si>
  <si>
    <t>IL1RL2</t>
  </si>
  <si>
    <t>chr1:40,381,472-40,422,316</t>
  </si>
  <si>
    <t>NM_133193</t>
  </si>
  <si>
    <t>Il1rl2</t>
  </si>
  <si>
    <t>Interleukin 1 receptor-like 2</t>
  </si>
  <si>
    <t>receptor activity (GO:0004872); transmembrane signaling receptor activity (GO:0004888); cytokine receptor activity (GO:0004896); interleukin-1 receptor activity (GO:0004908); interleukin-1, Type I, activating receptor activity (GO:0004909); cellular_component (GO:0005575); signal transduction (GO:0007165); biological_process (GO:0008150); membrane (GO:0016020); integral to membrane (GO:0016021); cytokine-mediated signaling pathway (GO:0019221); intrinsic to membrane (GO:0031224); innate immune response (GO:0045087)</t>
  </si>
  <si>
    <t>IL18R1</t>
  </si>
  <si>
    <t>chr1:40,522,397-40,557,699</t>
  </si>
  <si>
    <t>NM_001161842 NM_008365 NM_001161843</t>
  </si>
  <si>
    <t>Il18r1</t>
  </si>
  <si>
    <t>Interleukin 18 receptor 1</t>
  </si>
  <si>
    <t>receptor activity (GO:0004872); transmembrane signaling receptor activity (GO:0004888); extracellular space (GO:0005615); integral to plasma membrane (GO:0005887); signal transduction (GO:0007165); cell surface receptor signaling pathway (GO:0007166); membrane (GO:0016020); integral to membrane (GO:0016021); intrinsic to membrane (GO:0031224); innate immune response (GO:0045087)</t>
  </si>
  <si>
    <t>IL18RAP</t>
  </si>
  <si>
    <t>chr1:40,572,207-40,606,142</t>
  </si>
  <si>
    <t>NM_010553</t>
  </si>
  <si>
    <t>Il18rap</t>
  </si>
  <si>
    <t>Interleukin 18 receptor accessory protein</t>
  </si>
  <si>
    <t>receptor activity (GO:0004872); transmembrane signaling receptor activity (GO:0004888); interleukin-1 receptor activity (GO:0004908); interleukin-1, Type I, activating receptor activity (GO:0004909); extracellular space (GO:0005615); signal transduction (GO:0007165); membrane (GO:0016020); integral to membrane (GO:0016021); cytokine-mediated signaling pathway (GO:0019221); intrinsic to membrane (GO:0031224); innate immune response (GO:0045087)</t>
  </si>
  <si>
    <t>SLC9A4</t>
  </si>
  <si>
    <t>chr1:40,637,072-40,687,576</t>
  </si>
  <si>
    <t>NM_177084</t>
  </si>
  <si>
    <t>Slc9a4</t>
  </si>
  <si>
    <t>Solute carrier family 9 (sodium/hydrogen exchanger), member 4</t>
  </si>
  <si>
    <t>plasma membrane (GO:0005886); integral to plasma membrane (GO:0005887); transport (GO:0006810); ion transport (GO:0006811); cation transport (GO:0006812); sodium ion transport (GO:0006814); regulation of pH (GO:0006885); antiporter activity (GO:0015297); solute:hydrogen antiporter activity (GO:0015299); sodium:hydrogen antiporter activity (GO:0015385); membrane (GO:0016020); integral to membrane (GO:0016021); transmembrane transport (GO:0055085)</t>
  </si>
  <si>
    <t>COL5A2</t>
  </si>
  <si>
    <t>chr1:45,431,176-45,560,127</t>
  </si>
  <si>
    <t>NM_007737</t>
  </si>
  <si>
    <t>Col5a2</t>
  </si>
  <si>
    <t>Collagen, type V, alpha 2</t>
  </si>
  <si>
    <t>skeletal system development (GO:0001501); structural molecule activity (GO:0005198); extracellular matrix structural constituent (GO:0005201); extracellular region (GO:0005576); proteinaceous extracellular matrix (GO:0005578); collagen (GO:0005581); collagen type V (GO:0005588); extracellular space (GO:0005615); cell adhesion (GO:0007155); extracellular matrix structural constituent conferring tensile strength (GO:0030020); collagen fibril organization (GO:0030199); skin development (GO:0043588); SMAD binding (GO:0046332)</t>
  </si>
  <si>
    <t>SLC40A1</t>
  </si>
  <si>
    <t>chr1:45,964,915-45,982,439</t>
  </si>
  <si>
    <t>NM_016917</t>
  </si>
  <si>
    <t>Slc40a1</t>
  </si>
  <si>
    <t>Solute carrier family 40 (iron-regulated transporter), member 1</t>
  </si>
  <si>
    <t>iron ion transmembrane transporter activity (GO:0005381); binding (GO:0005488); mitochondrial inner membrane (GO:0005743); plasma membrane (GO:0005886); transport (GO:0006810); ion transport (GO:0006811); iron ion transport (GO:0006826); synaptic vesicle (GO:0008021); membrane (GO:0016020); integral to membrane (GO:0016021); iron ion transmembrane transport (GO:0034755)</t>
  </si>
  <si>
    <t>SDPR</t>
  </si>
  <si>
    <t>chr1:51,345,970-51,359,804</t>
  </si>
  <si>
    <t>NM_138741</t>
  </si>
  <si>
    <t>Sdpr</t>
  </si>
  <si>
    <t>Serum deprivation response</t>
  </si>
  <si>
    <t>protein binding (GO:0005515); cytoplasm (GO:0005737); lipid binding (GO:0008289); membrane (GO:0016020); positive regulation of transcription from RNA polymerase II promoter (GO:0045944)</t>
  </si>
  <si>
    <t>OBFC2A</t>
  </si>
  <si>
    <t>chr1:51,526,332-51,535,243</t>
  </si>
  <si>
    <t>NM_028696</t>
  </si>
  <si>
    <t>Obfc2a</t>
  </si>
  <si>
    <t>Oligonucleotide/oligosaccharide-binding fold containing 2A</t>
  </si>
  <si>
    <t>nucleic acid binding (GO:0003676); DNA binding (GO:0003677); single-stranded DNA binding (GO:0003697); RNA binding (GO:0003723); nucleus (GO:0005634); DNA repair (GO:0006281); cellular response to DNA damage stimulus (GO:0006974); biological_process (GO:0008150)</t>
  </si>
  <si>
    <t>STAT4</t>
  </si>
  <si>
    <t>chr1:52,065,088-52,164,028</t>
  </si>
  <si>
    <t>NM_011487</t>
  </si>
  <si>
    <t>Stat4</t>
  </si>
  <si>
    <t>Signal transducer and activator of transcription 4</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</si>
  <si>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protein phosphorylation (GO:0006468); signal transduction (GO:0007165); cell proliferation (GO:0008283); cytokine-mediated signaling pathway (GO:0019221); sequence-specific DNA binding (GO:0043565)</t>
  </si>
  <si>
    <t>CASP8</t>
  </si>
  <si>
    <t>chr1:58,852,218-58,904,347</t>
  </si>
  <si>
    <t>NM_009812 NM_001080126</t>
  </si>
  <si>
    <t>Casp8</t>
  </si>
  <si>
    <t>Caspase 8</t>
  </si>
  <si>
    <t>angiogenesis (GO:0001525); neural tube formation (GO:0001841); cysteine-type endopeptidase activity (GO:0004197); protein binding (GO:0005515); nucleus (GO:0005634); cytoplasm (GO:0005737); mitochondrion (GO:0005739); cytosol (GO:0005829); proteolysis (GO:0006508); apoptotic process (GO:0006915); heart development (GO:0007507); peptidase activity (GO:0008233); cysteine-type peptidase activity (GO:0008234); hydrolase activity (GO:0016787); macrophage differentiation (GO:0030225); Noc1p-Noc2p complex (GO:0030690); caspase activity (GO:0030693); regulation of apoptotic process (GO:0042981); protein complex (GO:0043234); membrane raft (GO:0045121); response to ethanol (GO:0045471); protein heterooligomerization (GO:0051291)</t>
  </si>
  <si>
    <t>FZD7</t>
  </si>
  <si>
    <t>chr1:59,538,991-59,543,799</t>
  </si>
  <si>
    <t>NM_008057</t>
  </si>
  <si>
    <t>Fzd7</t>
  </si>
  <si>
    <t>Frizzled homolog 7 (Drosophila)</t>
  </si>
  <si>
    <t>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metabolic process (GO:0008152); membrane (GO:0016020); integral to membrane (GO:0016021); Wnt receptor signaling pathway (GO:0016055); oxidoreductase activity (GO:0016491)</t>
  </si>
  <si>
    <t>CTLA4</t>
  </si>
  <si>
    <t>chr1:60,965,869-60,972,674</t>
  </si>
  <si>
    <t>NM_009843</t>
  </si>
  <si>
    <t>Ctla4</t>
  </si>
  <si>
    <t>Cytotoxic T-lymphocyte-associated protein 4</t>
  </si>
  <si>
    <t>protein binding (GO:0005515); extracellular space (GO:0005615); plasma membrane (GO:0005886); immune response (GO:0006955); external side of plasma membrane (GO:0009897); membrane (GO:0016020); integral to membrane (GO:0016021); negative regulation of T cell proliferation (GO:0042130); negative regulation of immune response (GO:0050777)</t>
  </si>
  <si>
    <t>ICOS</t>
  </si>
  <si>
    <t>chr1:61,034,758-61,057,164</t>
  </si>
  <si>
    <t>NM_017480</t>
  </si>
  <si>
    <t>Icos</t>
  </si>
  <si>
    <t>Inducible T-cell co-stimulator</t>
  </si>
  <si>
    <t>protein binding (GO:0005515); extracellular space (GO:0005615); integral to plasma membrane (GO:0005887); defense response (GO:0006952); external side of plasma membrane (GO:0009897); membrane (GO:0016020); integral to membrane (GO:0016021); MHC protein binding (GO:0042287)</t>
  </si>
  <si>
    <t>NRP2</t>
  </si>
  <si>
    <t>chr1:62,749,891-62,865,266</t>
  </si>
  <si>
    <t>NM_001077403 NM_001077406 NM_001077407 NM_001077404 NM_010939 NM_001077405</t>
  </si>
  <si>
    <t>Nrp2</t>
  </si>
  <si>
    <t>Neuropilin 2</t>
  </si>
  <si>
    <t>neural crest cell migration (GO:0001755); receptor activity (GO:0004872); protein binding (GO:0005515); extracellular space (GO:0005615); plasma membrane (GO:0005886); cell adhesion (GO:0007155); signal transduction (GO:0007165); multicellular organismal development (GO:0007275); nervous system development (GO:0007399); heart development (GO:0007507); membrane (GO:0016020); integral to membrane (GO:0016021); semaphorin receptor activity (GO:0017154); cell differentiation (GO:0030154); axon (GO:0030424); negative chemotaxis (GO:0050919)</t>
  </si>
  <si>
    <t>WNT6</t>
  </si>
  <si>
    <t>chr1:74,818,466-74,831,893</t>
  </si>
  <si>
    <t>NM_009526</t>
  </si>
  <si>
    <t>Wnt6</t>
  </si>
  <si>
    <t>Wingless-related MMTV integration site 6</t>
  </si>
  <si>
    <t>signal transducer activity (GO:0004871); receptor binding (GO:0005102); protein binding (GO:0005515);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organ morphogenesis (GO:0009887); Wnt receptor signaling pathway (GO:0016055)</t>
  </si>
  <si>
    <t>WNT10A</t>
  </si>
  <si>
    <t>chr1:74,838,593-74,850,749</t>
  </si>
  <si>
    <t>NM_009518</t>
  </si>
  <si>
    <t>Wnt10a</t>
  </si>
  <si>
    <t>Wingless related MMTV integration site 10a</t>
  </si>
  <si>
    <t>signal transducer activity (GO:0004871); receptor binding (GO:0005102); extracellular region (GO:0005576); proteinaceous extracellular matrix (GO:0005578); extracellular space (GO:0005615); signal transduction (GO:0007165); Wnt receptor signaling pathway, calcium modulating pathway (GO:0007223); cell-cell signaling (GO:0007267); multicellular organismal development (GO:0007275); organ morphogenesis (GO:0009887); Wnt receptor signaling pathway (GO:0016055)</t>
  </si>
  <si>
    <t>TUBA4A</t>
  </si>
  <si>
    <t>chr1:75,211,549-75,215,828</t>
  </si>
  <si>
    <t>NM_009447</t>
  </si>
  <si>
    <t>Tuba4a</t>
  </si>
  <si>
    <t>Tubulin, alpha 4A</t>
  </si>
  <si>
    <t>nucleotide binding (GO:0000166); GTPase activity (GO:0003924); structural molecule activity (GO:0005198); structural constituent of cytoskeleton (GO:0005200); GTP binding (GO:0005525); microtubule (GO:0005874); GTP catabolic process (GO:0006184); microtubule-based process (GO:0007017); microtubule-based movement (GO:0007018); protein complex (GO:0043234); protein polymerization (GO:0051258)</t>
  </si>
  <si>
    <t>A530032D15RIK</t>
  </si>
  <si>
    <t>chr1:85,084,714-85,106,428</t>
  </si>
  <si>
    <t>NM_213615</t>
  </si>
  <si>
    <t>A530032D15Rik</t>
  </si>
  <si>
    <t>RIKEN cDNA A530032D15Rik gene</t>
  </si>
  <si>
    <t>GPR55</t>
  </si>
  <si>
    <t>chr1:87,836,112-87,857,630</t>
  </si>
  <si>
    <t>NM_001033290</t>
  </si>
  <si>
    <t>Gpr55</t>
  </si>
  <si>
    <t>G protein-coupled receptor 55</t>
  </si>
  <si>
    <t>signal transducer activity (GO:0004871); receptor activity (GO:0004872); G-protein coupled receptor activity (GO:0004930); plasma membrane (GO:0005886); signal transduction (GO:0007165); G-protein coupled receptor signaling pathway (GO:0007186); membrane (GO:0016020); integral to membrane (GO:0016021)</t>
  </si>
  <si>
    <t>NPPC</t>
  </si>
  <si>
    <t>chr1:88,562,868-88,567,148</t>
  </si>
  <si>
    <t>NM_010933</t>
  </si>
  <si>
    <t>Nppc</t>
  </si>
  <si>
    <t>Natriuretic peptide precursor type C</t>
  </si>
  <si>
    <t>ossification (GO:0001503); growth plate cartilage chondrocyte differentiation (GO:0003418); growth plate cartilage chondrocyte proliferation (GO:0003419); receptor binding (GO:0005102); hormone activity (GO:0005179); neuropeptide hormone activity (GO:0005184); extracellular region (GO:0005576); extracellular space (GO:0005615); cGMP biosynthetic process (GO:0006182); negative regulation of cell proliferation (GO:0008285); post-embryonic development (GO:0009791); positive regulation of cGMP biosynthetic process (GO:0030828); regulation of multicellular organism growth (GO:0040014); protein homodimerization activity (GO:0042803); positive regulation of osteoblast differentiation (GO:0045669); positive regulation of vasodilation (GO:0045909); organ development (GO:0048513); regulation of blood vessel size (GO:0050880); negative regulation of DNA metabolic process (GO:0051053); peptide hormone receptor binding (GO:0051428)</t>
  </si>
  <si>
    <t>CXCR7</t>
  </si>
  <si>
    <t>chr1:92,100,578-92,112,863</t>
  </si>
  <si>
    <t>NM_007722</t>
  </si>
  <si>
    <t>Cxcr7</t>
  </si>
  <si>
    <t>Chemokine (C-X-C motif) receptor 7</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</si>
  <si>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membrane (GO:0016020); integral to membrane (GO:0016021); G-protein coupled purinergic nucleotide receptor activity (GO:0045028)</t>
  </si>
  <si>
    <t>GPR35</t>
  </si>
  <si>
    <t>chr1:94,869,696-94,882,968</t>
  </si>
  <si>
    <t>NM_001104529 NM_022320</t>
  </si>
  <si>
    <t>Gpr35</t>
  </si>
  <si>
    <t>G protein-coupled receptor 35</t>
  </si>
  <si>
    <t>rhodopsin-like receptor activity (GO:0001584); 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</si>
  <si>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PDCD1</t>
  </si>
  <si>
    <t>chr1:95,934,882-95,949,130</t>
  </si>
  <si>
    <t>NM_008798</t>
  </si>
  <si>
    <t>Pdcd1</t>
  </si>
  <si>
    <t>Programmed cell death 1</t>
  </si>
  <si>
    <t>protein binding (GO:0005515); extracellular space (GO:0005615); apoptotic process (GO:0006915); external side of plasma membrane (GO:0009897); membrane (GO:0016020); integral to membrane (GO:0016021)</t>
  </si>
  <si>
    <t>ST8SIA4</t>
  </si>
  <si>
    <t>chr1:97,484,259-97,564,171</t>
  </si>
  <si>
    <t>NM_009183 NM_001159745</t>
  </si>
  <si>
    <t>St8sia4</t>
  </si>
  <si>
    <t>ST8 alpha-N-acetyl-neuraminide alpha-2,8-sialyltransferase 4</t>
  </si>
  <si>
    <t>alpha-N-acetylneuraminate alpha-2,8-sialyltransferase activity (GO:0003828);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</si>
  <si>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TNFRSF11A</t>
  </si>
  <si>
    <t>chr1:107,677,300-107,744,558</t>
  </si>
  <si>
    <t>NM_009399</t>
  </si>
  <si>
    <t>Tnfrsf11a</t>
  </si>
  <si>
    <t>tumor necrosis factor receptor superfamily, member 11a</t>
  </si>
  <si>
    <t>ossification (GO:0001503); receptor activity (GO:0004872); protein binding (GO:0005515); signal transduction (GO:0007165); multicellular organismal development (GO:0007275); membrane (GO:0016020); integral to membrane (GO:0016021); lymph node development (GO:0048535); mammary gland alveolus development (GO:0060749)</t>
  </si>
  <si>
    <t>SERPINB8</t>
  </si>
  <si>
    <t>chr1:109,486,583-109,505,555</t>
  </si>
  <si>
    <t>NM_011459 NM_001159748</t>
  </si>
  <si>
    <t>Serpinb8</t>
  </si>
  <si>
    <t>serine (or cysteine) peptidase inhibitor, clade B, member 8</t>
  </si>
  <si>
    <t>molecular_function (GO:0003674); serine-type endopeptidase inhibitor activity (GO:0004867); cellular_component (GO:0005575); cytoplasm (GO:0005737); biological_process (GO:0008150); negative regulation of peptidase activity (GO:0010466); negative regulation of endopeptidase activity (GO:0010951); peptidase inhibitor activity (GO:0030414)</t>
  </si>
  <si>
    <t>INHBB</t>
  </si>
  <si>
    <t>chr1:121,312,042-121,318,825</t>
  </si>
  <si>
    <t>NM_008381</t>
  </si>
  <si>
    <t>Inhbb</t>
  </si>
  <si>
    <t>Inhibin beta-B</t>
  </si>
  <si>
    <t>hormone activity (GO:0005179); extracellular region (GO:0005576); growth factor activity (GO:0008083); growth (GO:0040007); negative regulation of insulin secretion (GO:0046676)</t>
  </si>
  <si>
    <t>MGAT5</t>
  </si>
  <si>
    <t>chr1:129,101,563-129,379,549</t>
  </si>
  <si>
    <t>NM_145128</t>
  </si>
  <si>
    <t>Mgat5</t>
  </si>
  <si>
    <t>Mannoside acetylglucosaminyltransferase 5</t>
  </si>
  <si>
    <t>Golgi apparatus (GO:0005794); protein N-linked glycosylation (GO:0006487); acetylglucosaminyltransferase activity (GO:0008375); membrane (GO:0016020); integral to membrane (GO:0016021); transferase activity (GO:0016740); transferase activity, transferring glycosyl groups (GO:0016757); alpha-1,6-mannosylglycoprotein 6-beta-N-acetylglucosaminyltransferase activity (GO:0030144)</t>
  </si>
  <si>
    <t>CXCR4</t>
  </si>
  <si>
    <t>chr1:130,484,776-130,488,876</t>
  </si>
  <si>
    <t>NM_009911</t>
  </si>
  <si>
    <t>Cxcr4</t>
  </si>
  <si>
    <t>Chemokine (C-X-C motif) receptor 4</t>
  </si>
  <si>
    <t>patterning of blood vessels (GO:0001569); ameboidal cell migration (GO:0001667); neuron migration (GO:0001764); epithelial cell development (GO:0002064); signal transducer activity (GO:0004871); receptor activity (GO:0004872); G-protein coupled receptor activity (GO:0004930); chemokine receptor activity (GO:0004950); protein binding (GO:0005515); endosome (GO:0005768); plasma membrane (GO:0005886); chemotaxis (GO:0006935); defense response (GO:0006952); signal transduction (GO:0007165); G-protein coupled receptor signaling pathway (GO:0007186); germ cell development (GO:0007281); nervous system development (GO:0007399); brain development (GO:0007420); motor neuron axon guidance (GO:0008045); germ cell migration (GO:0008354); organ morphogenesis (GO:0009887); membrane (GO:0016020); integral to membrane (GO:0016021); cell migration (GO:0016477); C-C chemokine receptor activity (GO:0016493); C-X-C chemokine receptor activity (GO:0016494); telencephalon cell migration (GO:0022029); regulation of cell migration (G</t>
  </si>
  <si>
    <t>CD55</t>
  </si>
  <si>
    <t>chr1:132,335,607-132,359,317</t>
  </si>
  <si>
    <t>NM_010016</t>
  </si>
  <si>
    <t>Cd55</t>
  </si>
  <si>
    <t>CD55 antigen</t>
  </si>
  <si>
    <t>enzyme inhibitor activity (GO:0004857); extracellular space (GO:0005615); plasma membrane (GO:0005886); immune response (GO:0006955); complement activation, classical pathway (GO:0006958); external side of plasma membrane (GO:0009897); membrane (GO:0016020); integral to membrane (GO:0016021); anchored to membrane (GO:0031225); innate immune response (GO:0045087)</t>
  </si>
  <si>
    <t>RASSF5</t>
  </si>
  <si>
    <t>chr1:133,072,987-133,141,755</t>
  </si>
  <si>
    <t>NM_018750</t>
  </si>
  <si>
    <t>Rassf5</t>
  </si>
  <si>
    <t>Ras association (RalGDS/AF-6) domain family member 5</t>
  </si>
  <si>
    <t>protein binding (GO:0005515); cellular_component (GO:0005575); nucleus (GO:0005634); cytoplasm (GO:0005737); microtubule (GO:0005874); apoptotic process (GO:0006915); cell cycle (GO:0007049); signal transduction (GO:0007165); neuropeptide signaling pathway (GO:0007218); diacylglycerol binding (GO:0019992); identical protein binding (GO:0042802); metal ion binding (GO:0046872)</t>
  </si>
  <si>
    <t>IKBKE</t>
  </si>
  <si>
    <t>chr1:133,151,179-133,176,140</t>
  </si>
  <si>
    <t>NM_019777</t>
  </si>
  <si>
    <t>Ikbke</t>
  </si>
  <si>
    <t>Inhibitor of kappaB kinase epsilon</t>
  </si>
  <si>
    <t>nucleotide binding (GO:0000166); protein kinase activity (GO:0004672); protein serine/threonine kinase activity (GO:0004674); protein tyrosine kinase activity (GO:0004713); ATP binding (GO:0005524); cytoplasm (GO:0005737); protein phosphorylation (GO:0006468); IkappaB kinase activity (GO:0008384); kinase activity (GO:0016301); phosphorylation (GO:0016310); transferase activity (GO:0016740)</t>
  </si>
  <si>
    <t>CTSE</t>
  </si>
  <si>
    <t>chr1:133,534,891-133,572,084</t>
  </si>
  <si>
    <t>NM_007799</t>
  </si>
  <si>
    <t>Ctse</t>
  </si>
  <si>
    <t>Cathepsin E</t>
  </si>
  <si>
    <t>aspartic-type endopeptidase activity (GO:0004190); cathepsin E activity (GO:0004193); pepsin A activity (GO:0004194); extracellular space (GO:0005615); endosome (GO:0005768); proteolysis (GO:0006508); neutrophil collagenase activity (GO:0008130); peptidase activity (GO:0008233); protein autoprocessing (GO:0016540); hydrolase activity (GO:0016787); viral envelope (GO:0019031); antigen processing and presentation of exogenous peptide antigen via MHC class II (GO:0019886); protein homodimerization activity (GO:0042803)</t>
  </si>
  <si>
    <t>RAB7L1</t>
  </si>
  <si>
    <t>chr1:133,763,854-133,769,464</t>
  </si>
  <si>
    <t>NM_144875</t>
  </si>
  <si>
    <t>Rab7l1</t>
  </si>
  <si>
    <t>RAB7, member RAS oncogene family-like 1</t>
  </si>
  <si>
    <t>nucleotide binding (GO:0000166); molecular_function (GO:0003674); GTP binding (GO:0005525); cellular_component (GO:0005575); plasma membrane (GO:0005886); transport (GO:0006810); small GTPase mediated signal transduction (GO:0007264); biological_process (GO:0008150); protein transport (GO:0015031); membrane (GO:0016020)</t>
  </si>
  <si>
    <t>NUAK2</t>
  </si>
  <si>
    <t>chr1:134,212,702-134,230,065</t>
  </si>
  <si>
    <t>NM_028778 NM_001195025</t>
  </si>
  <si>
    <t>Nuak2</t>
  </si>
  <si>
    <t>NUAK family, SNF1-like kinase, 2</t>
  </si>
  <si>
    <t>nucleotide binding (GO:0000166); magnesium ion binding (GO:0000287); protein kinase activity (GO:0004672); protein serine/threonine kinase activity (GO:0004674); ATP binding (GO:0005524); protein phosphorylation (GO:0006468); apoptotic process (GO:0006915); kinase activity (GO:0016301); transferase activity (GO:0016740); cellular response to glucose starvation (GO:0042149); metal ion binding (GO:0046872)</t>
  </si>
  <si>
    <t>NFASC</t>
  </si>
  <si>
    <t>chr1:134,461,267-134,638,374</t>
  </si>
  <si>
    <t>NM_182716 NM_001160317 NM_001160316 NM_001160318</t>
  </si>
  <si>
    <t>Nfasc</t>
  </si>
  <si>
    <t>Neurofascin</t>
  </si>
  <si>
    <t>protein binding (GO:0005515); plasma membrane (GO:0005886); cell adhesion (GO:0007155); axon guidance (GO:0007411); membrane (GO:0016020); integral to membrane (GO:0016021); axon (GO:0030424); node of Ranvier (GO:0033268); paranode region of axon (GO:0033270); synapse organization (GO:0050808)</t>
  </si>
  <si>
    <t>SOX13</t>
  </si>
  <si>
    <t>chr1:135,278,877-135,320,789</t>
  </si>
  <si>
    <t>NM_011439</t>
  </si>
  <si>
    <t>Sox13</t>
  </si>
  <si>
    <t>SRY-box containing gene 13</t>
  </si>
  <si>
    <t>DNA binding (GO:0003677); sequence-specific DNA binding transcription factor activity (GO:0003700); nucleus (GO:0005634); transcription factor complex (GO:0005667); regulation of transcription, DNA-dependent (GO:0006355); sequence-specific DNA binding (GO:0043565)</t>
  </si>
  <si>
    <t>ATP2B4</t>
  </si>
  <si>
    <t>chr1:135,599,251-135,650,324</t>
  </si>
  <si>
    <t>NM_001167949 NM_213616</t>
  </si>
  <si>
    <t>Atp2b4</t>
  </si>
  <si>
    <t>ATPase, Ca++ transporting, plasma membrane 4</t>
  </si>
  <si>
    <t>nucleotide binding (GO:0000166); calcium-transporting ATPase activity (GO:0005388); ATP binding (GO:0005524); integral to plasma membrane (GO:0005887); transport (GO:0006810); ion transport (GO:0006811); calcium ion transport (GO:0006816); membrane (GO:0016020); integral to membrane (GO:0016021); hydrolase activity (GO:0016787); PDZ domain binding (GO:0030165)</t>
  </si>
  <si>
    <t>PPFIA4</t>
  </si>
  <si>
    <t>chr1:136,193,360-136,229,505</t>
  </si>
  <si>
    <t>NM_001144855</t>
  </si>
  <si>
    <t>Ppfia4</t>
  </si>
  <si>
    <t>Protein tyrosine phosphatase, receptor type, f polypeptide (PTPRF), interacting protein (liprin), alpha 4</t>
  </si>
  <si>
    <t>PTPN7</t>
  </si>
  <si>
    <t>chr1:137,029,302-137,041,897</t>
  </si>
  <si>
    <t>NM_177081</t>
  </si>
  <si>
    <t>Ptpn7</t>
  </si>
  <si>
    <t>Protein tyrosine phosphatase, non-receptor type 7</t>
  </si>
  <si>
    <t>phosphoprotein phosphatase activity (GO:0004721); protein tyrosine phosphatase activity (GO:0004725); prenylated protein tyrosine phosphatase activity (GO:0004727); receptor activity (GO:0004872); cytoplasm (GO:0005737); cytosol (GO:0005829); protein dephosphorylation (GO:0006470); signal transduction (GO:0007165); dephosphorylation (GO:0016311); hydrolase activity (GO:0016787); phosphatase activity (GO:0016791)</t>
  </si>
  <si>
    <t>TNNT2</t>
  </si>
  <si>
    <t>chr1:137,732,963-137,748,838</t>
  </si>
  <si>
    <t>NM_011619 NM_001130178 NM_001130181 NM_001130177 NM_001130179 NM_001130180 NM_001130174 NM_001130175 NM_001136083 NM_001130176</t>
  </si>
  <si>
    <t>Tnnt2</t>
  </si>
  <si>
    <t>Troponin T2, cardiac</t>
  </si>
  <si>
    <t>structural constituent of cytoskeleton (GO:0005200); cytoplasm (GO:0005737); troponin complex (GO:0005861); muscle contraction (GO:0006936); regulation of muscle contraction (GO:0006937); heart development (GO:0007507); muscle organ development (GO:0007517); regulation of heart contraction (GO:0008016); myofibril (GO:0030016); sarcomere (GO:0030017); protein binding, bridging (GO:0030674); troponin I binding (GO:0031013); regulation of muscle filament sliding speed (GO:0032972); sarcomere organization (GO:0045214); protein heterooligomerization (GO:0051291); actin crosslink formation (GO:0051764); atrial cardiac muscle tissue morphogenesis (GO:0055009); ventricular cardiac muscle tissue morphogenesis (GO:0055010)</t>
  </si>
  <si>
    <t>PTPRC</t>
  </si>
  <si>
    <t>chr1:139,959,438-140,071,882</t>
  </si>
  <si>
    <t>NM_011210 NM_001111316</t>
  </si>
  <si>
    <t>Ptprc</t>
  </si>
  <si>
    <t>Protein tyrosine phosphatase, receptor type, C</t>
  </si>
  <si>
    <t>activation of MAPK activity (GO:0000187); negative regulation of T cell mediated cytotoxicity (GO:0001915); positive regulation of T cell mediated cytotoxicity (GO:0001916); negative regulation of cytokine-mediated signaling pathway (GO:0001960); positive regulation of T cell mediated immunity (GO:0002711); regulation of humoral immune response mediated by circulating immunoglobulin (GO:0002923); positive regulation of humoral immune response mediated by circulating immunoglobulin (GO:0002925); phosphoprotein phosphatase activity (GO:0004721); protein tyrosine phosphatase activity (GO:0004725); receptor activity (GO:0004872); protein binding (GO:0005515); plasma membrane (GO:0005886); integral to plasma membrane (GO:0005887); focal adhesion (GO:0005925); negative regulation of protein kinase activity (GO:0006469); protein dephosphorylation (GO:0006470); leukocyte cell-cell adhesion (GO:0007159); heparin binding (GO:0008201); external side of plasma membrane (GO:0009897); cell surface (GO:0009986); response to</t>
  </si>
  <si>
    <t>RGS1</t>
  </si>
  <si>
    <t>chr1:146,091,799-146,096,234</t>
  </si>
  <si>
    <t>NM_015811</t>
  </si>
  <si>
    <t>Rgs1</t>
  </si>
  <si>
    <t>Regulator of G-protein signaling 1</t>
  </si>
  <si>
    <t>signal transducer activity (GO:0004871); GTPase activator activity (GO:0005096); plasma membrane (GO:0005886); signal transduction (GO:0007165); G-protein coupled receptor signaling pathway (GO:0007186); negative regulation of signal transduction (GO:0009968); B cell activation (GO:0042113); regulation of catalytic activity (GO:0050790)</t>
  </si>
  <si>
    <t>PLA2G4A</t>
  </si>
  <si>
    <t>chr1:151,676,752-151,808,414</t>
  </si>
  <si>
    <t>NM_008869</t>
  </si>
  <si>
    <t>Pla2g4a</t>
  </si>
  <si>
    <t>Phospholipase A2, group IVA (cytosolic, calcium-dependent)</t>
  </si>
  <si>
    <t>ovulation from ovarian follicle (GO:0001542); subtilase activity (GO:0004289); phospholipase activity (GO:0004620); lysophospholipase activity (GO:0004622); phospholipase A2 activity (GO:0004623); membrane fraction (GO:0005624); nucleus (GO:0005634); cytoplasm (GO:0005737); cytosol (GO:0005829); proteolysis (GO:0006508); metabolic process (GO:0008152); positive regulation of cell proliferation (GO:0008284); phospholipid catabolic process (GO:0009395); response to organic substance (GO:0010033); lipid catabolic process (GO:0016042); hydrolase activity (GO:0016787); arachidonic acid metabolic process (GO:0019369); positive regulation of vesicle fusion (GO:0031340); positive regulation of prostaglandin biosynthetic process (GO:0031394); cytoplasmic vesicle (GO:0031410); regulation of cell proliferation (GO:0042127); zymogen granule (GO:0042588); positive regulation of apoptotic process (GO:0043065); surfactant homeostasis (GO:0043129); decidualization (GO:0046697); calcium-dependent phospholipase A2 activity (GO</t>
  </si>
  <si>
    <t>FAM129A</t>
  </si>
  <si>
    <t>chr1:153,418,503-153,566,477</t>
  </si>
  <si>
    <t>NM_022018</t>
  </si>
  <si>
    <t>Fam129a</t>
  </si>
  <si>
    <t>Family with sequence similarity 129, member A</t>
  </si>
  <si>
    <t>negative regulation of protein phosphorylation (GO:0001933); positive regulation of protein phosphorylation (GO:0001934); molecular_function (GO:0003674); cellular_component (GO:0005575); cytoplasm (GO:0005737); regulation of translation (GO:0006417); response to stress (GO:0006950); response to endoplasmic reticulum stress (GO:0034976); positive regulation of translation (GO:0045727)</t>
  </si>
  <si>
    <t>RGL1</t>
  </si>
  <si>
    <t>chr1:154,364,660-154,472,241</t>
  </si>
  <si>
    <t>NM_016846</t>
  </si>
  <si>
    <t>Rgl1</t>
  </si>
  <si>
    <t>Ral guanine nucleotide dissociation stimulator,-like 1</t>
  </si>
  <si>
    <t>guanyl-nucleotide exchange factor activity (GO:0005085); intracellular (GO:0005622); signal transduction (GO:0007165); small GTPase mediated signal transduction (GO:0007264); regulation of catalytic activity (GO:0050790); regulation of small GTPase mediated signal transduction (GO:0051056)</t>
  </si>
  <si>
    <t>NCF2</t>
  </si>
  <si>
    <t>chr1:154,655,020-154,684,120</t>
  </si>
  <si>
    <t>NM_010877</t>
  </si>
  <si>
    <t>Ncf2</t>
  </si>
  <si>
    <t>Neutrophil cytosolic factor 2</t>
  </si>
  <si>
    <t>acrosomal vesicle (GO:0001669); binding (GO:0005488); protein binding (GO:0005515); membrane fraction (GO:0005624); cytoplasm (GO:0005737); cytosol (GO:0005829); NADP catabolic process (GO:0006742); superoxide metabolic process (GO:0006801); response to glucose (GO:0009749); response to organic cyclic compound (GO:0014070); superoxide-generating NADPH oxidase activity (GO:0016175); response to lipopolysaccharide (GO:0032496); cellular response to hormone stimulus (GO:0032870); superoxide anion generation (GO:0042554); positive regulation of neuron apoptotic process (GO:0043525); positive regulation of blood pressure (GO:0045777); Rac GTPase binding (GO:0048365)</t>
  </si>
  <si>
    <t>RNASEL</t>
  </si>
  <si>
    <t>chr1:155,596,556-155,611,351</t>
  </si>
  <si>
    <t>NM_011882</t>
  </si>
  <si>
    <t>Rnasel</t>
  </si>
  <si>
    <t>Ribonuclease L (2', 5'-oligoisoadenylate synthetase-dependent)</t>
  </si>
  <si>
    <t>nucleotide binding (GO:0000166); RNA binding (GO:0003723); nuclease activity (GO:0004518); endonuclease activity (GO:0004519); ribonuclease activity (GO:0004540); protein kinase activity (GO:0004672); ATP binding (GO:0005524); cytoplasm (GO:0005737); mitochondrion (GO:0005739); rRNA processing (GO:0006364); mRNA processing (GO:0006397); protein phosphorylation (GO:0006468); response to virus (GO:0009615); nuclear matrix (GO:0016363); hydrolase activity (GO:0016787); endoribonuclease activity, producing 5'-phosphomonoesters (GO:0016891); rRNA binding (GO:0019843); metal ion binding (GO:0046872)</t>
  </si>
  <si>
    <t>IER5</t>
  </si>
  <si>
    <t>chr1:156,943,497-156,946,766</t>
  </si>
  <si>
    <t>NM_010500</t>
  </si>
  <si>
    <t>Ier5</t>
  </si>
  <si>
    <t>Immediate early response 5</t>
  </si>
  <si>
    <t>MR1</t>
  </si>
  <si>
    <t>chr1:156,975,008-156,993,910</t>
  </si>
  <si>
    <t>NM_008209</t>
  </si>
  <si>
    <t>Mr1</t>
  </si>
  <si>
    <t>Major histocompatibility complex, class I-related</t>
  </si>
  <si>
    <t>antigen processing and presentation of peptide antigen via MHC class I (GO:0002474); extracellular space (GO:0005615); endoplasmic reticulum (GO:0005783); immune response (GO:0006955); membrane (GO:0016020); integral to membrane (GO:0016021); antigen processing and presentation (GO:0019882); MHC class I protein complex (GO:0042612)</t>
  </si>
  <si>
    <t>SOAT1</t>
  </si>
  <si>
    <t>chr1:158,358,239-158,404,459</t>
  </si>
  <si>
    <t>NM_009230</t>
  </si>
  <si>
    <t>Soat1</t>
  </si>
  <si>
    <t>Sterol O-acyltransferase 1</t>
  </si>
  <si>
    <t>sterol O-acyltransferase activity (GO:0004772); endoplasmic reticulum (GO:0005783); microsome (GO:0005792); lipid metabolic process (GO:0006629); steroid metabolic process (GO:0008202); cholesterol metabolic process (GO:0008203); membrane (GO:0016020); integral to membrane (GO:0016021); transferase activity (GO:0016740); cholesterol O-acyltransferase activity (GO:0034736); ergosterol O-acyltransferase activity (GO:0034737); lanosterol O-acyltransferase activity (GO:0034738)</t>
  </si>
  <si>
    <t>4930523C07RIK</t>
  </si>
  <si>
    <t>chr1:161,974,511-162,008,717</t>
  </si>
  <si>
    <t>NR_028111 NM_001162896</t>
  </si>
  <si>
    <t>4930523C07Rik</t>
  </si>
  <si>
    <t>RIKEN cDNA 4930523C07 gene</t>
  </si>
  <si>
    <t>FASL</t>
  </si>
  <si>
    <t>chr1:163,710,823-163,718,626</t>
  </si>
  <si>
    <t>NM_010177 NM_001205243</t>
  </si>
  <si>
    <t>Fasl</t>
  </si>
  <si>
    <t>Fas ligand (TNF superfamily, member 6)</t>
  </si>
  <si>
    <t>cytokine activity (GO:0005125); tumor necrosis factor receptor binding (GO:0005164); extracellular region (GO:0005576); extracellular space (GO:0005615); plasma membrane (GO:0005886); caveola (GO:0005901); apoptotic process (GO:0006915); inflammatory cell apoptotic process (GO:0006925); immune response (GO:0006955); signal transduction (GO:0007165); positive regulation of cell proliferation (GO:0008284); extrinsic apoptotic signaling pathway via death domain receptors (GO:0008625); external side of plasma membrane (GO:0009897); membrane (GO:0016020); integral to membrane (GO:0016021); cytoplasmic membrane-bounded vesicle (GO:0016023); cellular chloride ion homeostasis (GO:0030644); positive regulation of apoptotic process (GO:0043065); positive regulation of neuron apoptotic process (GO:0043525); membrane raft (GO:0045121); positive regulation of epidermal growth factor receptor signaling pathway (GO:0045742); retinal cell programmed cell death (GO:0046666); endosomal lumen acidification (GO:0048388); perinuc</t>
  </si>
  <si>
    <t>SELL</t>
  </si>
  <si>
    <t>chr1:165,992,207-166,010,916</t>
  </si>
  <si>
    <t>NM_011346 NM_001164059</t>
  </si>
  <si>
    <t>Sell</t>
  </si>
  <si>
    <t>Selectin, lymphocyte</t>
  </si>
  <si>
    <t>binding (GO:0005488); protein binding (GO:0005515); extracellular space (GO:0005615); plasma membrane (GO:0005886); defense response (GO:0006952); cell adhesion (GO:0007155); external side of plasma membrane (GO:0009897); membrane (GO:0016020); integral to membrane (GO:0016021); response to ATP (GO:0033198); cell adhesion molecule binding (GO:0050839)</t>
  </si>
  <si>
    <t>RCSD1</t>
  </si>
  <si>
    <t>chr1:167,579,076-167,638,225</t>
  </si>
  <si>
    <t>NM_001038846 NM_178593</t>
  </si>
  <si>
    <t>Rcsd1</t>
  </si>
  <si>
    <t>RCSD domain containing 1</t>
  </si>
  <si>
    <t>CREG1</t>
  </si>
  <si>
    <t>chr1:167,693,911-167,705,435</t>
  </si>
  <si>
    <t>NM_011804</t>
  </si>
  <si>
    <t>Creg1</t>
  </si>
  <si>
    <t>Cellular repressor of E1A-stimulated genes 1</t>
  </si>
  <si>
    <t>regulation of cell growth (GO:0001558); extracellular region (GO:0005576); transcription factor complex (GO:0005667); regulation of transcription, DNA-dependent (GO:0006355); transcription factor binding (GO:0008134); regulation of growth (GO:0040008)</t>
  </si>
  <si>
    <t>CD247</t>
  </si>
  <si>
    <t>chr1:167,718,812-167,801,284</t>
  </si>
  <si>
    <t>NM_001113391 NM_001113394 NM_031162 NM_001113393 NM_001113392</t>
  </si>
  <si>
    <t>Cd247</t>
  </si>
  <si>
    <t>CD247 antigen</t>
  </si>
  <si>
    <t>receptor activity (GO:0004872); transmembrane signaling receptor activity (GO:0004888); protein binding (GO:0005515); cytoplasm (GO:0005737); plasma membrane (GO:0005886); signal transduction (GO:0007165); cell surface receptor signaling pathway (GO:0007166); membrane (GO:0016020); integral to membrane (GO:0016021); T cell receptor complex (GO:0042101); alpha-beta T cell receptor complex (GO:0042105); T cell receptor signaling pathway (GO:0050852)</t>
  </si>
  <si>
    <t>SH2D1B1</t>
  </si>
  <si>
    <t>chr1:172,207,455-172,215,793</t>
  </si>
  <si>
    <t>NM_012009</t>
  </si>
  <si>
    <t>Sh2d1b1</t>
  </si>
  <si>
    <t>SH2 domain protein 1B1</t>
  </si>
  <si>
    <t>phosphotyrosine binding (GO:0001784); natural killer cell inhibitory signaling pathway (GO:0002769); protein binding (GO:0005515); cellular_component (GO:0005575); peptidyl-tyrosine phosphorylation (GO:0018108); negative regulation of interferon-gamma production (GO:0032689); negative regulation of natural killer cell mediated cytotoxicity (GO:0045953); positive regulation of peptidyl-tyrosine phosphorylation (GO:0050731); negative regulation of peptidyl-tyrosine phosphorylation (GO:0050732)</t>
  </si>
  <si>
    <t>GM7694</t>
  </si>
  <si>
    <t>chr1:172,228,324-172,236,463</t>
  </si>
  <si>
    <t>NM_001198955</t>
  </si>
  <si>
    <t>Gm7694</t>
  </si>
  <si>
    <t>predicted gene 7694</t>
  </si>
  <si>
    <t>PCP4L1</t>
  </si>
  <si>
    <t>chr1:173,103,395-173,126,399</t>
  </si>
  <si>
    <t>NM_025557</t>
  </si>
  <si>
    <t>Pcp4l1</t>
  </si>
  <si>
    <t>Purkinje cell protein 4-like 1</t>
  </si>
  <si>
    <t>FCER1G</t>
  </si>
  <si>
    <t>chr1:173,159,703-173,164,480</t>
  </si>
  <si>
    <t>NM_010185</t>
  </si>
  <si>
    <t>Fcer1g</t>
  </si>
  <si>
    <t>Fc receptor, IgE, high affinity I, gamma polypeptide</t>
  </si>
  <si>
    <t>positive regulation of type IIa hypersensitivity (GO:0001798); positive regulation of type III hypersensitivity (GO:0001805); positive regulation of type I hypersensitivity (GO:0001812); Fc receptor mediated stimulatory signaling pathway (GO:0002431); receptor activity (GO:0004872); transmembrane signaling receptor activity (GO:0004888); protein binding (GO:0005515); plasma membrane (GO:0005886); integral to plasma membrane (GO:0005887); phagocytosis, engulfment (GO:0006911); signal transduction (GO:0007165); cell surface receptor signaling pathway (GO:0007166); external side of plasma membrane (GO:0009897); membrane (GO:0016020); integral to membrane (GO:0016021); immunoglobulin mediated immune response (GO:0016064); IgE receptor activity (GO:0019767); IgE binding (GO:0019863); IgG binding (GO:0019864); antigen processing and presentation of exogenous peptide antigen via MHC class II (GO:0019886); neutrophil chemotaxis (GO:0030593); positive regulation of interleukin-10 production (GO:0032733); positive regu</t>
  </si>
  <si>
    <t>ADAMTS4</t>
  </si>
  <si>
    <t>chr1:173,180,553-173,190,053</t>
  </si>
  <si>
    <t>NM_172845</t>
  </si>
  <si>
    <t>Adamts4</t>
  </si>
  <si>
    <t>A disintegrin-like and metallopeptidase (reprolysin type) with thrombospondin type 1 motif, 4</t>
  </si>
  <si>
    <t>skeletal system development (GO:0001501); metalloendopeptidase activity (GO:0004222); extracellular region (GO:0005576); proteinaceous extracellular matrix (GO:0005578); proteolysis (GO:0006508); peptidase activity (GO:0008233); metallopeptidase activity (GO:0008237); zinc ion binding (GO:0008270); hydrolase activity (GO:0016787); extracellular matrix (GO:0031012); metal ion binding (GO:0046872)</t>
  </si>
  <si>
    <t>ARHGAP30</t>
  </si>
  <si>
    <t>chr1:173,319,091-173,340,370</t>
  </si>
  <si>
    <t>NM_001005508</t>
  </si>
  <si>
    <t>Arhgap30</t>
  </si>
  <si>
    <t>Rho GTPase activating protein 30</t>
  </si>
  <si>
    <t>LY9</t>
  </si>
  <si>
    <t>chr1:173,518,744-173,537,491</t>
  </si>
  <si>
    <t>NM_008534</t>
  </si>
  <si>
    <t>Ly9</t>
  </si>
  <si>
    <t>Lymphocyte antigen 9</t>
  </si>
  <si>
    <t>SLAMF7</t>
  </si>
  <si>
    <t>chr1:173,562,534-173,583,168</t>
  </si>
  <si>
    <t>NM_144539</t>
  </si>
  <si>
    <t>Slamf7</t>
  </si>
  <si>
    <t>SLAM family member 7</t>
  </si>
  <si>
    <t>receptor activity (GO:0004872); protein binding (GO:0005515); plasma membrane (GO:0005886); signal transduction (GO:0007165); membrane (GO:0016020); integral to membrane (GO:0016021); regulation of natural killer cell activation (GO:0032814)</t>
  </si>
  <si>
    <t>CD48</t>
  </si>
  <si>
    <t>chr1:173,612,186-173,635,388</t>
  </si>
  <si>
    <t>NM_007649</t>
  </si>
  <si>
    <t>Cd48</t>
  </si>
  <si>
    <t>CD48 antigen</t>
  </si>
  <si>
    <t>antigen binding (GO:0003823); protein binding (GO:0005515); extracellular space (GO:0005615); plasma membrane (GO:0005886); signal transduction (GO:0007165); external side of plasma membrane (GO:0009897); membrane (GO:0016020); anchored to membrane (GO:0031225); T cell activation (GO:0042110); protein complex (GO:0043234); eukaryotic cell surface binding (GO:0043499); mast cell activation (GO:0045576); anchored to plasma membrane (GO:0046658); response to protein (GO:0051789)</t>
  </si>
  <si>
    <t>SLAMF6</t>
  </si>
  <si>
    <t>chr1:173,847,668-173,873,999</t>
  </si>
  <si>
    <t>NM_030710</t>
  </si>
  <si>
    <t>Slamf6</t>
  </si>
  <si>
    <t>SLAM family member 6</t>
  </si>
  <si>
    <t>DNA binding (GO:0003677); receptor activity (GO:0004872); extracellular space (GO:0005615); plasma membrane (GO:0005886); integral to plasma membrane (GO:0005887); DNA methylation (GO:0006306); signal transduction (GO:0007165); N-methyltransferase activity (GO:0008170); membrane (GO:0016020); integral to membrane (GO:0016021)</t>
  </si>
  <si>
    <t>SLAMF8</t>
  </si>
  <si>
    <t>chr1:174,511,508-174,520,699</t>
  </si>
  <si>
    <t>NM_029084</t>
  </si>
  <si>
    <t>Slamf8</t>
  </si>
  <si>
    <t>SLAM family member 8</t>
  </si>
  <si>
    <t>PYDC4</t>
  </si>
  <si>
    <t>chr1:175,522,088-175,529,405</t>
  </si>
  <si>
    <t>NM_001177349 NM_001177350</t>
  </si>
  <si>
    <t>Pydc4</t>
  </si>
  <si>
    <t>PYHIN1</t>
  </si>
  <si>
    <t>chr1:175,560,990-175,578,059</t>
  </si>
  <si>
    <t>NM_175026</t>
  </si>
  <si>
    <t>Pyhin1</t>
  </si>
  <si>
    <t>Pyrin and HIN domain family, member 1</t>
  </si>
  <si>
    <t>molecular_function (GO:0003674); protein binding (GO:0005515); cellular_component (GO:0005575); nucleus (GO:0005634); biological_process (GO:0008150)</t>
  </si>
  <si>
    <t>IFI204</t>
  </si>
  <si>
    <t>chr1:175,677,425-175,697,050</t>
  </si>
  <si>
    <t>NM_008329</t>
  </si>
  <si>
    <t>Ifi204</t>
  </si>
  <si>
    <t>Interferon activated gene 204</t>
  </si>
  <si>
    <t>transcription cofactor activity (GO:0003712); protein binding (GO:0005515); nucleus (GO:0005634); nucleoplasm (GO:0005654); nucleolus (GO:0005730); cytoplasm (GO:0005737); regulation of transcription, DNA-dependent (GO:0006355); regulation of transcription from RNA polymerase II promoter (GO:0006357); immune response (GO:0006955); multicellular organismal development (GO:0007275); intrinsic apoptotic signaling pathway in response to DNA damage by p53 class mediator (GO:0042771); positive regulation of osteoblast differentiation (GO:0045669)</t>
  </si>
  <si>
    <t>MNDAL</t>
  </si>
  <si>
    <t>chr1:175,787,351-175,810,318</t>
  </si>
  <si>
    <t>NM_001170853</t>
  </si>
  <si>
    <t>Mndal</t>
  </si>
  <si>
    <t>myeloid nuclear differentiation antigen like</t>
  </si>
  <si>
    <t>protein binding (GO:0005515); nucleus (GO:0005634); negative regulation of cell growth (GO:0030308); regulation of growth (GO:0040008)</t>
  </si>
  <si>
    <t>MNDA</t>
  </si>
  <si>
    <t>chr1:175,826,486-175,843,053</t>
  </si>
  <si>
    <t>NM_001033450</t>
  </si>
  <si>
    <t>Mnda</t>
  </si>
  <si>
    <t>myeloid cell nuclear differentiation antigen</t>
  </si>
  <si>
    <t>IFI203</t>
  </si>
  <si>
    <t>chr1:175,850,534-175,872,623</t>
  </si>
  <si>
    <t>NM_001045481 NM_008328</t>
  </si>
  <si>
    <t>Ifi203</t>
  </si>
  <si>
    <t>Interferon activated gene 203</t>
  </si>
  <si>
    <t>protein binding (GO:0005515); nucleus (GO:0005634); immune response (GO:0006955)</t>
  </si>
  <si>
    <t>IFI205</t>
  </si>
  <si>
    <t>chr1:175,942,129-175,961,886</t>
  </si>
  <si>
    <t>NM_172648</t>
  </si>
  <si>
    <t>Ifi205</t>
  </si>
  <si>
    <t>Interferon activated gene 205</t>
  </si>
  <si>
    <t>protein binding (GO:0005515); nucleus (GO:0005634)</t>
  </si>
  <si>
    <t>HMGA2-PS1</t>
  </si>
  <si>
    <t>chr1:178,764,755-178,766,264</t>
  </si>
  <si>
    <t>NR_037996</t>
  </si>
  <si>
    <t>Hmga2-ps1</t>
  </si>
  <si>
    <t>High mobility group AT-hook 2, pseudogene 1</t>
  </si>
  <si>
    <t>PSEN2</t>
  </si>
  <si>
    <t>chr1:182,157,135-182,186,431</t>
  </si>
  <si>
    <t>NM_011183 NM_001128605</t>
  </si>
  <si>
    <t>Psen2</t>
  </si>
  <si>
    <t>Presenilin 2</t>
  </si>
  <si>
    <t>cell fate specification (GO:0001708); somitogenesis (GO:0001756); negative regulation of protein phosphorylation (GO:0001933); hair follicle development (GO:0001942); hematopoietic progenitor cell differentiation (GO:0002244); T cell activation involved in immune response (GO:0002286); myeloid leukocyte differentiation (GO:0002573); endopeptidase activity (GO:0004175); protein binding (GO:0005515); membrane fraction (GO:0005624); endoplasmic reticulum (GO:0005783); Golgi apparatus (GO:0005794); cytosol (GO:0005829); protein N-linked glycosylation (GO:0006487); calcium ion transport (GO:0006816); apoptotic process (GO:0006915); regulation of epidermal growth factor-activated receptor activity (GO:0007176); Notch signaling pathway (GO:0007219); learning or memory (GO:0007611); memory (GO:0007613); peptidase activity (GO:0008233); embryo development (GO:0009790); protein transport (GO:0015031); membrane (GO:0016020); integral to membrane (GO:0016021); hydrolase activity (GO:0016787); dorsal/ventral neural tube p</t>
  </si>
  <si>
    <t>HLX</t>
  </si>
  <si>
    <t>chr1:186,551,024-186,556,372</t>
  </si>
  <si>
    <t>NM_008250</t>
  </si>
  <si>
    <t>Hlx</t>
  </si>
  <si>
    <t>H2.0-like homeobox</t>
  </si>
  <si>
    <t>liver development (GO:0001889); DNA binding (GO:0003677); sequence-specific DNA binding transcription factor activity (GO:0003700); cellular_component (GO:0005575); nucleus (GO:0005634); transcription factor complex (GO:0005667); regulation of transcription, DNA-dependent (GO:0006355); skeletal muscle tissue development (GO:0007519); positive regulation of cell proliferation (GO:0008284); cell differentiation (GO:0030154); transcription regulator activity (GO:0030528); sequence-specific DNA binding (GO:0043565); positive regulation of T-helper 1 cell differentiation (GO:0045627); negative regulation of T-helper 2 cell differentiation (GO:0045629); positive regulation of organ growth (GO:0046622); enteric nervous system development (GO:0048484); organ development (GO:0048513); embryonic digestive tract morphogenesis (GO:0048557)</t>
  </si>
  <si>
    <t>BATF3</t>
  </si>
  <si>
    <t>chr1:192,922,293-192,932,822</t>
  </si>
  <si>
    <t>NM_030060</t>
  </si>
  <si>
    <t>Batf3</t>
  </si>
  <si>
    <t>Basic leucine zipper transcription factor, ATF-like 3</t>
  </si>
  <si>
    <t>DNA binding (GO:0003677); sequence-specific DNA binding transcription factor activity (GO:0003700); nucleus (GO:0005634); regulation of transcription, DNA-dependent (GO:0006355); sequence-specific DNA binding (GO:0043565); protein dimerization activity (GO:0046983)</t>
  </si>
  <si>
    <t>ATF3</t>
  </si>
  <si>
    <t>chr1:192,994,176-193,007,212</t>
  </si>
  <si>
    <t>NM_007498</t>
  </si>
  <si>
    <t>Atf3</t>
  </si>
  <si>
    <t>Activating transcription factor 3</t>
  </si>
  <si>
    <t>DNA binding (GO:0003677); sequence-specific DNA binding transcription factor activity (GO:0003700); nucleus (GO:0005634); transcription factor complex (GO:0005667); gluconeogenesis (GO:0006094); regulation of transcription, DNA-dependent (GO:0006355); positive regulation of cell proliferation (GO:0008284); transcription repressor activity (GO:0016564); sequence-specific DNA binding (GO:0043565); protein dimerization activity (GO:0046983)</t>
  </si>
  <si>
    <t>TRAF5</t>
  </si>
  <si>
    <t>chr1:193,821,088-193,916,445</t>
  </si>
  <si>
    <t>NM_011633</t>
  </si>
  <si>
    <t>Traf5</t>
  </si>
  <si>
    <t>Tnf receptor-associated factor 5</t>
  </si>
  <si>
    <t>ubiquitin ligase complex (GO:0000151); ubiquitin-protein ligase activity (GO:0004842); signal transducer activity (GO:0004871); receptor activity (GO:0004872); protein binding (GO:0005515); cytoplasm (GO:0005737); apoptotic process (GO:0006915); signal transduction (GO:0007165); zinc ion binding (GO:0008270); positive regulation of cell proliferation (GO:0008284); protein ubiquitination (GO:0016567); regulation of apoptotic process (GO:0042981); metal ion binding (GO:0046872)</t>
  </si>
  <si>
    <t>TRAF3IP3</t>
  </si>
  <si>
    <t>chr1:195,001,698-195,027,740</t>
  </si>
  <si>
    <t>NM_153137</t>
  </si>
  <si>
    <t>Traf3ip3</t>
  </si>
  <si>
    <t>TRAF3 interacting protein 3</t>
  </si>
  <si>
    <t>HSD11B1</t>
  </si>
  <si>
    <t>chr1:195,047,835-195,090,239</t>
  </si>
  <si>
    <t>NM_001044751 NM_008288</t>
  </si>
  <si>
    <t>Hsd11b1</t>
  </si>
  <si>
    <t>Hydroxysteroid 11-beta dehydrogenase 1</t>
  </si>
  <si>
    <t>catalytic activity (GO:0003824); 11-beta-hydroxysteroid dehydrogenase [NAD(P)] activity (GO:0003845); binding (GO:0005488); steroid binding (GO:0005496); cytoplasm (GO:0005737); endoplasmic reticulum (GO:0005783); rough endoplasmic reticulum (GO:0005791); microsome (GO:0005792); lipid metabolic process (GO:0006629); glucocorticoid biosynthetic process (GO:0006704); glucocorticoid catabolic process (GO:0006713); metabolic process (GO:0008152); steroid metabolic process (GO:0008202); membrane (GO:0016020); integral to membrane (GO:0016021); oxidoreductase activity (GO:0016491); lung development (GO:0030324); nuclear membrane (GO:0031965); regulation of pentose-phosphate shunt (GO:0043456); apical part of cell (GO:0045177); NADP binding (GO:0050661); oxidation-reduction process (GO:0055114); 11-beta-hydroxysteroid dehydrogenase (NADP+) activity (GO:0070524)</t>
  </si>
  <si>
    <t>CD34</t>
  </si>
  <si>
    <t>chr1:196,765,015-196,787,486</t>
  </si>
  <si>
    <t>NM_133654 NM_001111059</t>
  </si>
  <si>
    <t>Cd34</t>
  </si>
  <si>
    <t>CD34 antigen</t>
  </si>
  <si>
    <t>protein binding (GO:0005515); extracellular region (GO:0005576); cytoplasm (GO:0005737); cell adhesion (GO:0007155); external side of plasma membrane (GO:0009897); cell surface (GO:0009986); membrane (GO:0016020); integral to membrane (GO:0016021); sulfate binding (GO:0043199); leukocyte migration (GO:0050900)</t>
  </si>
  <si>
    <t>RAB32</t>
  </si>
  <si>
    <t>chr10:10,264,837-10,278,005</t>
  </si>
  <si>
    <t>NM_026405</t>
  </si>
  <si>
    <t>Rab32</t>
  </si>
  <si>
    <t>RAB32, member RAS oncogene family</t>
  </si>
  <si>
    <t>nucleotide binding (GO:0000166); protein kinase activity (GO:0004672); ATP binding (GO:0005524); GTP binding (GO:0005525); mitochondrion (GO:0005739); protein phosphorylation (GO:0006468); small GTPase mediated signal transduction (GO:0007264); protein transport (GO:0015031)</t>
  </si>
  <si>
    <t>PHACTR2</t>
  </si>
  <si>
    <t>chr10:12,927,523-13,194,202</t>
  </si>
  <si>
    <t>NM_001033257 NM_001195096 NM_001195065 NM_001195066</t>
  </si>
  <si>
    <t>Phactr2</t>
  </si>
  <si>
    <t>Phosphatase and actin regulator 2</t>
  </si>
  <si>
    <t>IFNGR1</t>
  </si>
  <si>
    <t>chr10:19,311,764-19,330,031</t>
  </si>
  <si>
    <t>NM_010511</t>
  </si>
  <si>
    <t>Ifngr1</t>
  </si>
  <si>
    <t>Interferon gamma receptor 1</t>
  </si>
  <si>
    <t>receptor activity (GO:0004872); cytokine receptor activity (GO:0004896); extracellular space (GO:0005615); endoplasmic reticulum (GO:0005783); signal transduction (GO:0007165); blood coagulation (GO:0007596); postsynaptic density (GO:0014069); membrane (GO:0016020); integral to membrane (GO:0016021); cytokine binding (GO:0019955); dendrite (GO:0030425); vesicle (GO:0031982)</t>
  </si>
  <si>
    <t>SAMD3</t>
  </si>
  <si>
    <t>chr10:25,949,513-25,991,978</t>
  </si>
  <si>
    <t>NM_001115154 NM_001013766</t>
  </si>
  <si>
    <t>Samd3</t>
  </si>
  <si>
    <t>Sterile alpha motif domain containing 3</t>
  </si>
  <si>
    <t>THEMIS</t>
  </si>
  <si>
    <t>chr10:28,388,201-28,602,555</t>
  </si>
  <si>
    <t>NM_178666</t>
  </si>
  <si>
    <t>Themis</t>
  </si>
  <si>
    <t>thymocyte selection associated</t>
  </si>
  <si>
    <t>protein binding (GO:0005515); nucleus (GO:0005634); cytoplasm (GO:0005737); multicellular organismal development (GO:0007275); positive T cell selection (GO:0043368); negative T cell selection (GO:0043383); T cell receptor signaling pathway (GO:0050852)</t>
  </si>
  <si>
    <t>FAM26F</t>
  </si>
  <si>
    <t>chr10:33,845,873-33,847,778</t>
  </si>
  <si>
    <t>NM_175449</t>
  </si>
  <si>
    <t>Fam26f</t>
  </si>
  <si>
    <t>Family with sequence similarity 26, member F</t>
  </si>
  <si>
    <t>DSE</t>
  </si>
  <si>
    <t>chr10:33,871,199-33,927,357</t>
  </si>
  <si>
    <t>NM_172508</t>
  </si>
  <si>
    <t>Dse</t>
  </si>
  <si>
    <t>Dermatan sulfate epimerase</t>
  </si>
  <si>
    <t>membrane (GO:0016020); integral to membrane (GO:0016021); isomerase activity (GO:0016853); chondroitin-glucuronate 5-epimerase activity (GO:0047757)</t>
  </si>
  <si>
    <t>SLC16A10</t>
  </si>
  <si>
    <t>chr10:39,753,341-39,862,060</t>
  </si>
  <si>
    <t>NM_001114332 NM_028247</t>
  </si>
  <si>
    <t>Slc16a10</t>
  </si>
  <si>
    <t>Solute carrier family 16 (monocarboxylic acid transporters), member 10</t>
  </si>
  <si>
    <t>plasma membrane (GO:0005886); transport (GO:0006810); membrane (GO:0016020); integral to membrane (GO:0016021); transmembrane transport (GO:0055085)</t>
  </si>
  <si>
    <t>AIM1</t>
  </si>
  <si>
    <t>chr10:43,670,113-43,724,652</t>
  </si>
  <si>
    <t>NM_172393</t>
  </si>
  <si>
    <t>Aim1</t>
  </si>
  <si>
    <t>Absent in melanoma 1</t>
  </si>
  <si>
    <t>GP49A</t>
  </si>
  <si>
    <t>chr10:51,200,485-51,206,025</t>
  </si>
  <si>
    <t>NM_008147</t>
  </si>
  <si>
    <t>Gp49a</t>
  </si>
  <si>
    <t>Glycoprotein 49 A</t>
  </si>
  <si>
    <t>LILRB4</t>
  </si>
  <si>
    <t>chr10:51,210,781-51,216,417</t>
  </si>
  <si>
    <t>NM_013532</t>
  </si>
  <si>
    <t>Lilrb4</t>
  </si>
  <si>
    <t>Leukocyte immunoglobulin-like receptor, subfamily B, member 4</t>
  </si>
  <si>
    <t>receptor activity (GO:0004872); extracellular space (GO:0005615); plasma membrane (GO:0005886); immune response (GO:0006955); membrane (GO:0016020); integral to membrane (GO:0016021)</t>
  </si>
  <si>
    <t>MAN1A</t>
  </si>
  <si>
    <t>chr10:53,625,839-53,795,602</t>
  </si>
  <si>
    <t>NM_008548</t>
  </si>
  <si>
    <t>Man1a</t>
  </si>
  <si>
    <t>Mannosidase 1, alpha</t>
  </si>
  <si>
    <t>Golgi membrane (GO:0000139); mannosyl-oligosaccharide 1,2-alpha-mannosidase activity (GO:0004571); calcium ion binding (GO:0005509); Golgi apparatus (GO:0005794); carbohydrate metabolic process (GO:0005975); protein N-linked glycosylation (GO:0006487); metabolic process (GO:0008152); membrane (GO:0016020); integral to membrane (GO:0016021); hydrolase activity (GO:0016787); hydrolase activity, acting on glycosyl bonds (GO:0016798); metal ion binding (GO:0046872)</t>
  </si>
  <si>
    <t>PKIB</t>
  </si>
  <si>
    <t>chr10:57,351,787-57,460,918</t>
  </si>
  <si>
    <t>NM_001039053 NM_008863 NM_001039050 NM_001039051 NM_001039052 NM_001190402</t>
  </si>
  <si>
    <t>Pkib</t>
  </si>
  <si>
    <t>Protein kinase inhibitor beta, cAMP dependent, testis specific</t>
  </si>
  <si>
    <t>protein kinase inhibitor activity (GO:0004860); cAMP-dependent protein kinase inhibitor activity (GO:0004862); negative regulation of protein kinase activity (GO:0006469); kinase activity (GO:0016301); negative regulation of phosphorylation (GO:0042326)</t>
  </si>
  <si>
    <t>FABP7</t>
  </si>
  <si>
    <t>chr10:57,504,729-57,508,256</t>
  </si>
  <si>
    <t>NM_021272</t>
  </si>
  <si>
    <t>Fabp7</t>
  </si>
  <si>
    <t>Fatty acid binding protein 7, brain</t>
  </si>
  <si>
    <t>startle response (GO:0001964); transporter activity (GO:0005215); binding (GO:0005488); nucleus (GO:0005634); cytoplasm (GO:0005737); transport (GO:0006810); lipid binding (GO:0008289); cell proliferation in forebrain (GO:0021846); neurogenesis (GO:0022008); cell projection (GO:0042995); neuronal cell body (GO:0043025); epithelial cell proliferation (GO:0050673); prepulse inhibition (GO:0060134)</t>
  </si>
  <si>
    <t>PSAP</t>
  </si>
  <si>
    <t>chr10:59,740,376-59,765,348</t>
  </si>
  <si>
    <t>NM_011179 NM_001146121 NM_001146122 NM_001146120 NM_001146123 NM_001146124</t>
  </si>
  <si>
    <t>Psap</t>
  </si>
  <si>
    <t>Prosaposin</t>
  </si>
  <si>
    <t>extracellular region (GO:0005576); extracellular space (GO:0005615); mitochondrion (GO:0005739); lysosome (GO:0005764); lipid metabolic process (GO:0006629); sphingolipid metabolic process (GO:0006665); regulation of MAPK cascade (GO:0043408); developmental growth (GO:0048589); prostate gland growth (GO:0060736); epithelial cell differentiation involved in prostate gland development (GO:0060742)</t>
  </si>
  <si>
    <t>SLC29A3</t>
  </si>
  <si>
    <t>chr10:60,174,820-60,215,530</t>
  </si>
  <si>
    <t>NM_023596</t>
  </si>
  <si>
    <t>Slc29a3</t>
  </si>
  <si>
    <t>Solute carrier family 29 (nucleoside transporters), member 3</t>
  </si>
  <si>
    <t>nucleoside transmembrane transporter activity (GO:0005337); lysosome (GO:0005764); endosome (GO:0005768); transport (GO:0006810); nucleoside transport (GO:0015858); membrane (GO:0016020); integral to membrane (GO:0016021); transmembrane transport (GO:0055085)</t>
  </si>
  <si>
    <t>PRF1</t>
  </si>
  <si>
    <t>chr10:60,760,584-60,767,011</t>
  </si>
  <si>
    <t>NM_011073</t>
  </si>
  <si>
    <t>Prf1</t>
  </si>
  <si>
    <t>Perforin 1 (pore forming protein)</t>
  </si>
  <si>
    <t>calcium ion binding (GO:0005509); extracellular region (GO:0005576); extracellular space (GO:0005615); plasma membrane (GO:0005886); circadian rhythm (GO:0007623); membrane (GO:0016020); integral to membrane (GO:0016021); cytoplasmic membrane-bounded vesicle (GO:0016023); cytolysis (GO:0019835)</t>
  </si>
  <si>
    <t>SRGN</t>
  </si>
  <si>
    <t>chr10:61,957,176-61,970,503</t>
  </si>
  <si>
    <t>NM_011157</t>
  </si>
  <si>
    <t>Srgn</t>
  </si>
  <si>
    <t>Serglycin</t>
  </si>
  <si>
    <t>Golgi membrane (GO:0000139); protein binding (GO:0005515); collagen binding (GO:0005518); extracellular region (GO:0005576); extracellular space (GO:0005615); Golgi apparatus (GO:0005794); apoptotic process (GO:0006915); biomineral tissue development (GO:0031214); mast cell secretory granule organization (GO:0033364); T cell secretory granule organization (GO:0033371); maintenance of protease location in mast cell secretory granule (GO:0033373); maintenance of granzyme B location in T cell secretory granule (GO:0033382); zymogen granule (GO:0042588); mast cell granule (GO:0042629); negative regulation of cytokine secretion (GO:0050710)</t>
  </si>
  <si>
    <t>ADORA2A</t>
  </si>
  <si>
    <t>chr10:74,779,688-74,797,533</t>
  </si>
  <si>
    <t>NM_009630</t>
  </si>
  <si>
    <t>Adora2a</t>
  </si>
  <si>
    <t>Adenosine A2a receptor</t>
  </si>
  <si>
    <t>rhodopsin-like receptor activity (GO:0001584); G-protein coupled adenosine receptor activity (GO:0001609); synaptic transmission, dopaminergic (GO:0001963); adenosine receptor signaling pathway (GO:0001973); response to amphetamine (GO:0001975); signal transducer activity (GO:0004871); receptor activity (GO:0004872); G-protein coupled receptor activity (GO:0004930); protein binding (GO:0005515); extracellular space (GO:0005615); membrane fraction (GO:0005624); intermediate filament (GO:0005882); plasma membrane (GO:0005886); regulation of transcription, DNA-dependent (GO:0006355); negative regulation of protein kinase activity (GO:0006469); signal transduction (GO:0007165); G-protein coupled receptor signaling pathway (GO:0007186); adenylate cyclase-activating G-protein coupled receptor signaling pathway (GO:0007189); protein kinase C-activating G-protein coupled receptor signaling pathway (GO:0007205); synaptic transmission, cholinergic (GO:0007271); locomotory behavior (GO:0007626); negative regulation of c</t>
  </si>
  <si>
    <t>GGT5</t>
  </si>
  <si>
    <t>chr10:75,052,126-75,079,713</t>
  </si>
  <si>
    <t>NM_011820</t>
  </si>
  <si>
    <t>Ggt5</t>
  </si>
  <si>
    <t>Gamma-glutamyltransferase 5</t>
  </si>
  <si>
    <t>gamma-glutamyltransferase activity (GO:0003840); plasma membrane (GO:0005886); glutathione biosynthetic process (GO:0006750); inflammatory response (GO:0006954); membrane (GO:0016020); integral to membrane (GO:0016021); transferase activity (GO:0016740); leukotriene biosynthetic process (GO:0019370)</t>
  </si>
  <si>
    <t>GSTT3</t>
  </si>
  <si>
    <t>chr10:75,236,867-75,244,159</t>
  </si>
  <si>
    <t>NM_133994</t>
  </si>
  <si>
    <t>Gstt3</t>
  </si>
  <si>
    <t>Glutathione S-transferase, theta 3</t>
  </si>
  <si>
    <t>glutathione transferase activity (GO:0004364); cellular_component (GO:0005575); glutathione metabolic process (GO:0006749); transferase activity (GO:0016740)</t>
  </si>
  <si>
    <t>GSTT2</t>
  </si>
  <si>
    <t>chr10:75,294,590-75,297,626</t>
  </si>
  <si>
    <t>NM_010361</t>
  </si>
  <si>
    <t>Gstt2</t>
  </si>
  <si>
    <t>Glutathione S-transferase, theta 2</t>
  </si>
  <si>
    <t>glutathione transferase activity (GO:0004364); nucleus (GO:0005634); cytoplasm (GO:0005737); cytosol (GO:0005829); glutathione metabolic process (GO:0006749); transferase activity (GO:0016740)</t>
  </si>
  <si>
    <t>MMP11</t>
  </si>
  <si>
    <t>chr10:75,385,969-75,395,208</t>
  </si>
  <si>
    <t>NM_008606</t>
  </si>
  <si>
    <t>Mmp11</t>
  </si>
  <si>
    <t>Matrix metallopeptidase 11</t>
  </si>
  <si>
    <t>metalloendopeptidase activity (GO:0004222); calcium ion binding (GO:0005509); extracellular region (GO:0005576); proteinaceous extracellular matrix (GO:0005578); extracellular space (GO:0005615); proteolysis (GO:0006508); peptidase activity (GO:0008233); metallopeptidase activity (GO:0008237); zinc ion binding (GO:0008270); hydrolase activity (GO:0016787); collagen catabolic process (GO:0030574); extracellular matrix (GO:0031012); metal ion binding (GO:0046872)</t>
  </si>
  <si>
    <t>TRPM2</t>
  </si>
  <si>
    <t>chr10:77,370,467-77,432,617</t>
  </si>
  <si>
    <t>NM_138301</t>
  </si>
  <si>
    <t>Trpm2</t>
  </si>
  <si>
    <t>Transient receptor potential cation channel, subfamily M, member 2</t>
  </si>
  <si>
    <t>receptor activity (GO:0004872); ion channel activity (GO:0005216); cation channel activity (GO:0005261); calcium channel activity (GO:0005262); sodium channel activity (GO:0005272); manganese ion transmembrane transporter activity (GO:0005384); plasma membrane (GO:0005886); transport (GO:0006810); ion transport (GO:0006811); cation transport (GO:0006812); sodium ion transport (GO:0006814); calcium ion transport (GO:0006816); manganese ion transport (GO:0006828); signal transduction (GO:0007165); membrane (GO:0016020); integral to membrane (GO:0016021); hydrolase activity (GO:0016787); response to hydroperoxide (GO:0033194); ion transmembrane transport (GO:0034220); ADP-ribose diphosphatase activity (GO:0047631); transmembrane transport (GO:0055085); calcium ion transmembrane transport (GO:0070588); manganese ion transmembrane transport (GO:0071421)</t>
  </si>
  <si>
    <t>ICOSL</t>
  </si>
  <si>
    <t>chr10:77,532,113-77,542,270</t>
  </si>
  <si>
    <t>NM_015790</t>
  </si>
  <si>
    <t>Icosl</t>
  </si>
  <si>
    <t>Icos ligand</t>
  </si>
  <si>
    <t>receptor binding (GO:0005102); protein binding (GO:0005515); extracellular region (GO:0005576); extracellular space (GO:0005615); integral to plasma membrane (GO:0005887); defense response (GO:0006952); immune response (GO:0006955); signal transduction (GO:0007165); external side of plasma membrane (GO:0009897); membrane (GO:0016020); integral to membrane (GO:0016021); positive regulation of activated T cell proliferation (GO:0042104); T cell activation (GO:0042110); B cell activation (GO:0042113); isotype switching (GO:0045190); positive regulation of interleukin-4 biosynthetic process (GO:0045404)</t>
  </si>
  <si>
    <t>SHC2</t>
  </si>
  <si>
    <t>chr10:79,080,683-79,100,663</t>
  </si>
  <si>
    <t>NM_001024539</t>
  </si>
  <si>
    <t>Shc2</t>
  </si>
  <si>
    <t>SHC (Src homology 2 domain containing) transforming protein 2</t>
  </si>
  <si>
    <t>protein binding (GO:0005515)</t>
  </si>
  <si>
    <t>ARID3A</t>
  </si>
  <si>
    <t>chr10:79,389,817-79,417,757</t>
  </si>
  <si>
    <t>NM_007880</t>
  </si>
  <si>
    <t>Arid3a</t>
  </si>
  <si>
    <t>AT rich interactive domain 3A (BRIGHT-like)</t>
  </si>
  <si>
    <t>HMHA1</t>
  </si>
  <si>
    <t>chr10:79,479,417-79,494,216</t>
  </si>
  <si>
    <t>NM_027521 NM_001142701</t>
  </si>
  <si>
    <t>Hmha1</t>
  </si>
  <si>
    <t>Histocompatibility (minor) HA-1</t>
  </si>
  <si>
    <t>molecular_function (GO:0003674); GTPase activator activity (GO:0005096); cellular_component (GO:0005575); intracellular (GO:0005622); signal transduction (GO:0007165); biological_process (GO:0008150); diacylglycerol binding (GO:0019992); metal ion binding (GO:0046872); regulation of catalytic activity (GO:0050790)</t>
  </si>
  <si>
    <t>S1PR4</t>
  </si>
  <si>
    <t>chr10:80,960,490-80,962,882</t>
  </si>
  <si>
    <t>NM_010102</t>
  </si>
  <si>
    <t>S1pr4</t>
  </si>
  <si>
    <t>Sphingosine-1-phosphate receptor 4</t>
  </si>
  <si>
    <t>rhodopsin-like receptor activity (GO:0001584); lysosphingolipid and lysophosphatidic acid receptor activity (GO:0001619); signal transducer activity (GO:0004871); receptor activity (GO:0004872); G-protein coupled receptor activity (GO:0004930); plasma membrane (GO:0005886); integral to plasma membrane (GO:0005887); signal transduction (GO:0007165); G-protein coupled receptor signaling pathway (GO:0007186); adenylate cyclase-activating G-protein coupled receptor signaling pathway (GO:0007189); membrane (GO:0016020); integral to membrane (GO:0016021)</t>
  </si>
  <si>
    <t>TIMP3</t>
  </si>
  <si>
    <t>chr10:85,763,157-85,812,250</t>
  </si>
  <si>
    <t>NM_011595</t>
  </si>
  <si>
    <t>Timp3</t>
  </si>
  <si>
    <t>Tissue inhibitor of metalloproteinase 3</t>
  </si>
  <si>
    <t>enzyme inhibitor activity (GO:0004857); protein binding (GO:0005515); extracellular region (GO:0005576); proteinaceous extracellular matrix (GO:0005578); basement membrane (GO:0005604); cytoplasm (GO:0005737); metalloendopeptidase inhibitor activity (GO:0008191); negative regulation of endopeptidase activity (GO:0010951); negative regulation of proteolysis (GO:0045861); metal ion binding (GO:0046872); regulation of catalytic activity (GO:0050790)</t>
  </si>
  <si>
    <t>STAB2</t>
  </si>
  <si>
    <t>chr10:86,303,955-86,470,687</t>
  </si>
  <si>
    <t>NM_138673</t>
  </si>
  <si>
    <t>Stab2</t>
  </si>
  <si>
    <t>Stabilin 2</t>
  </si>
  <si>
    <t>actin binding (GO:0003779); receptor activity (GO:0004872); structural molecule activity (GO:0005198); binding (GO:0005488); hyaluronic acid binding (GO:0005540); extracellular space (GO:0005615); cytoplasm (GO:0005737); plasma membrane (GO:0005886); endocytosis (GO:0006897); cell adhesion (GO:0007155); signal transduction (GO:0007165); external side of plasma membrane (GO:0009897); membrane (GO:0016020); integral to membrane (GO:0016021)</t>
  </si>
  <si>
    <t>SPIC</t>
  </si>
  <si>
    <t>chr10:88,138,015-88,145,768</t>
  </si>
  <si>
    <t>NM_011461</t>
  </si>
  <si>
    <t>Spic</t>
  </si>
  <si>
    <t>Spi-C transcription factor (Spi-1/PU.1 related)</t>
  </si>
  <si>
    <t>ELK3</t>
  </si>
  <si>
    <t>chr10:92,710,161-92,773,904</t>
  </si>
  <si>
    <t>NM_013508</t>
  </si>
  <si>
    <t>Elk3</t>
  </si>
  <si>
    <t>ELK3, member of ETS oncogene family</t>
  </si>
  <si>
    <t>angiogenesis (GO:0001525); DNA binding (GO:0003677); sequence-specific DNA binding transcription factor activity (GO:0003700); nucleus (GO:0005634); regulation of transcription, DNA-dependent (GO:0006355); wound healing (GO:0042060); sequence-specific DNA binding (GO:0043565)</t>
  </si>
  <si>
    <t>FGD6</t>
  </si>
  <si>
    <t>chr10:93,498,746-93,608,084</t>
  </si>
  <si>
    <t>NM_053072</t>
  </si>
  <si>
    <t>Fgd6</t>
  </si>
  <si>
    <t>FYVE, RhoGEF and PH domain containing 6</t>
  </si>
  <si>
    <t>PLXNC1</t>
  </si>
  <si>
    <t>chr10:94,253,612-94,407,212</t>
  </si>
  <si>
    <t>NM_018797</t>
  </si>
  <si>
    <t>Plxnc1</t>
  </si>
  <si>
    <t>Plexin C1</t>
  </si>
  <si>
    <t>serine-type endopeptidase inhibitor activity (GO:0004867); receptor activity (GO:0004872); extracellular space (GO:0005615); intracellular (GO:0005622); signal transduction (GO:0007165); multicellular organismal development (GO:0007275); membrane (GO:0016020); integral to membrane (GO:0016021)</t>
  </si>
  <si>
    <t>BTG1</t>
  </si>
  <si>
    <t>chr10:96,079,635-96,085,445</t>
  </si>
  <si>
    <t>NM_007569</t>
  </si>
  <si>
    <t>Btg1</t>
  </si>
  <si>
    <t>B-cell translocation gene 1, anti-proliferative</t>
  </si>
  <si>
    <t>protein binding (GO:0005515); nucleus (GO:0005634); cytoplasm (GO:0005737); protein methylation (GO:0006479); cell proliferation (GO:0008283); negative regulation of cell proliferation (GO:0008285); positive regulation of catalytic activity (GO:0043085); positive regulation of myoblast differentiation (GO:0045663)</t>
  </si>
  <si>
    <t>GLIPR1</t>
  </si>
  <si>
    <t>chr10:111,422,504-111,434,320</t>
  </si>
  <si>
    <t>NM_028608</t>
  </si>
  <si>
    <t>Glipr1</t>
  </si>
  <si>
    <t>GLI pathogenesis-related 1 (glioma)</t>
  </si>
  <si>
    <t>extracellular region (GO:0005576); extracellular space (GO:0005615); membrane (GO:0016020); integral to membrane (GO:0016021)</t>
  </si>
  <si>
    <t>LYZ2</t>
  </si>
  <si>
    <t>chr10:116,714,597-116,719,328</t>
  </si>
  <si>
    <t>NM_017372</t>
  </si>
  <si>
    <t>Lyz2</t>
  </si>
  <si>
    <t>Lysozyme 2</t>
  </si>
  <si>
    <t>Golgi cis cisterna (GO:0000137); lysozyme activity (GO:0003796); catalytic activity (GO:0003824); extracellular region (GO:0005576); extracellular space (GO:0005615); soluble fraction (GO:0005625); cytoplasm (GO:0005737); mitochondrion (GO:0005739); endoplasmic reticulum lumen (GO:0005788); Golgi stack (GO:0005795); microvillus (GO:0005902); carbohydrate metabolic process (GO:0005975); metabolic process (GO:0008152); hydrolase activity (GO:0016787); hydrolase activity, acting on glycosyl bonds (GO:0016798); cell wall macromolecule catabolic process (GO:0016998); cytolysis (GO:0019835); trans-Golgi network transport vesicle (GO:0030140); secretory granule (GO:0030141); defense response to bacterium (GO:0042742); rough endoplasmic reticulum lumen (GO:0048237); defense response to Gram-negative bacterium (GO:0050829); defense response to Gram-positive bacterium (GO:0050830)</t>
  </si>
  <si>
    <t>IFNG</t>
  </si>
  <si>
    <t>chr10:117,878,103-117,882,948</t>
  </si>
  <si>
    <t>NM_008337</t>
  </si>
  <si>
    <t>Ifng</t>
  </si>
  <si>
    <t>Interferon gamma</t>
  </si>
  <si>
    <t>neutrophil apoptotic process (GO:0001781); regulation of the force of heart contraction (GO:0002026); cytokine activity (GO:0005125); interferon-gamma receptor binding (GO:0005133); extracellular region (GO:0005576); extracellular space (GO:0005615); inflammatory cell apoptotic process (GO:0006925); immune response (GO:0006955); negative regulation of cell proliferation (GO:0008285); response to virus (GO:0009615); antigen processing and presentation (GO:0019882); neutrophil chemotaxis (GO:0030593); endoplasmic reticulum unfolded protein response (GO:0030968); negative regulation of myelination (GO:0031642); positive regulation of synaptic transmission, cholinergic (GO:0032224); positive regulation of interleukin-12 production (GO:0032735); positive regulation of peptidyl-serine phosphorylation of STAT protein (GO:0033141); regulation of growth (GO:0040008); positive regulation of T cell proliferation (GO:0042102); positive regulation of tyrosine phosphorylation of Stat1 protein (GO:0042511); defense response</t>
  </si>
  <si>
    <t>IRAK3</t>
  </si>
  <si>
    <t>chr10:119,578,710-119,638,593</t>
  </si>
  <si>
    <t>NM_028679</t>
  </si>
  <si>
    <t>Irak3</t>
  </si>
  <si>
    <t>Interleukin-1 receptor-associated kinase 3</t>
  </si>
  <si>
    <t>nucleotide binding (GO:0000166); magnesium ion binding (GO:0000287); negative regulation of cytokine-mediated signaling pathway (GO:0001960); protein kinase activity (GO:0004672); protein serine/threonine kinase activity (GO:0004674); protein tyrosine kinase activity (GO:0004713); receptor activity (GO:0004872); protein binding (GO:0005515); ATP binding (GO:0005524); extracellular space (GO:0005615); nucleus (GO:0005634); cytoplasm (GO:0005737); protein phosphorylation (GO:0006468); apoptotic process (GO:0006915); signal transduction (GO:0007165); response to virus (GO:0009615); positive regulation of macrophage tolerance induction (GO:0010933); negative regulation of macrophage cytokine production (GO:0010936); kinase activity (GO:0016301); transferase activity (GO:0016740); cytokine-mediated signaling pathway (GO:0019221); response to peptidoglycan (GO:0032494); response to lipopolysaccharide (GO:0032496); negative regulation of interleukin-12 production (GO:0032695); negative regulation of interleukin-6 pr</t>
  </si>
  <si>
    <t>PPM1H</t>
  </si>
  <si>
    <t>chr10:122,115,818-122,382,849</t>
  </si>
  <si>
    <t>NM_001110218 NM_176919</t>
  </si>
  <si>
    <t>Ppm1h</t>
  </si>
  <si>
    <t>Protein phosphatase 1H (PP2C domain containing)</t>
  </si>
  <si>
    <t>molecular_function (GO:0003674); catalytic activity (GO:0003824); phosphoprotein phosphatase activity (GO:0004721); cellular_component (GO:0005575); biological_process (GO:0008150); dephosphorylation (GO:0016311); hydrolase activity (GO:0016787)</t>
  </si>
  <si>
    <t>AGAP2</t>
  </si>
  <si>
    <t>chr10:126,515,963-126,530,225</t>
  </si>
  <si>
    <t>NM_001033263</t>
  </si>
  <si>
    <t>Agap2</t>
  </si>
  <si>
    <t>ArfGAP with GTPase domain, ankyrin repeat and PH domain 2</t>
  </si>
  <si>
    <t>nucleotide binding (GO:0000166); GTPase activity (GO:0003924); GTPase activator activity (GO:0005096); ATP binding (GO:0005524); GTP binding (GO:0005525); intracellular (GO:0005622); nucleus (GO:0005634); cytoplasm (GO:0005737); endosome (GO:0005768); GTP catabolic process (GO:0006184); small GTPase mediated signal transduction (GO:0007264); ARF GTPase activator activity (GO:0008060); zinc ion binding (GO:0008270); endosomal transport (GO:0016197); protein kinase binding (GO:0019901); actin cytoskeleton organization (GO:0030036); protein kinase activator activity (GO:0030295); regulation of ARF GTPase activity (GO:0032312); phosphatidylinositol 3-kinase regulator activity (GO:0035014); positive regulation of phosphorylation (GO:0042327); positive regulation of protein kinase activity (GO:0045860); metal ion binding (GO:0046872)</t>
  </si>
  <si>
    <t>B4GALNT1</t>
  </si>
  <si>
    <t>chr10:126,602,212-126,609,396</t>
  </si>
  <si>
    <t>NM_008080 NM_027739 NR_045166 NM_001244617 NM_001244618</t>
  </si>
  <si>
    <t>B4galnt1</t>
  </si>
  <si>
    <t>Beta-1,4-N-acetyl-galactosaminyl transferase 1</t>
  </si>
  <si>
    <t>ganglioside biosynthetic process (GO:0001574); (N-acetylneuraminyl)-galactosylglucosylceramide N-acetylgalactosaminyltransferase activity (GO:0003947); extracellular space (GO:0005615); Golgi apparatus (GO:0005794); plasma membrane (GO:0005886); glycosphingolipid metabolic process (GO:0006687); spermatogenesis (GO:0007283); acetylgalactosaminyltransferase activity (GO:0008376); membrane (GO:0016020); integral to membrane (GO:0016021); transferase activity (GO:0016740); transferase activity, transferring glycosyl groups (GO:0016757); transferase activity, transferring hexosyl groups (GO:0016758); lipid storage (GO:0019915); integral to Golgi membrane (GO:0030173); lipid glycosylation (GO:0030259)</t>
  </si>
  <si>
    <t>ARHGAP9</t>
  </si>
  <si>
    <t>chr10:126,760,783-126,766,999</t>
  </si>
  <si>
    <t>NM_146011</t>
  </si>
  <si>
    <t>Arhgap9</t>
  </si>
  <si>
    <t>Rho GTPase activating protein 9</t>
  </si>
  <si>
    <t>GTPase activator activity (GO:0005096); cellular_component (GO:0005575); biological_process (GO:0008150); regulation of catalytic activity (GO:0050790)</t>
  </si>
  <si>
    <t>ITGA7</t>
  </si>
  <si>
    <t>chr10:128,370,869-128,395,340</t>
  </si>
  <si>
    <t>NM_008398</t>
  </si>
  <si>
    <t>Itga7</t>
  </si>
  <si>
    <t>Integrin alpha 7</t>
  </si>
  <si>
    <t>cell morphogenesis (GO:0000902); receptor activity (GO:0004872); protein binding (GO:0005515); extracellular space (GO:0005615); cytoplasm (GO:0005737); cell adhesion (GO:0007155); cell-matrix adhesion (GO:0007160); signal transduction (GO:0007165); integrin-mediated signaling pathway (GO:0007229); integrin complex (GO:0008305); regulation of cell shape (GO:0008360); membrane (GO:0016020); integral to membrane (GO:0016021); laminin binding (GO:0043236); protein heterodimerization activity (GO:0046982); blood vessel morphogenesis (GO:0048514); cell adhesion molecule binding (GO:0050839)</t>
  </si>
  <si>
    <t>AEBP1</t>
  </si>
  <si>
    <t>chr11:5,761,869-5,772,228</t>
  </si>
  <si>
    <t>NM_009636</t>
  </si>
  <si>
    <t>Aebp1</t>
  </si>
  <si>
    <t>AE binding protein 1</t>
  </si>
  <si>
    <t>DNA binding (GO:0003677); transcription corepressor activity (GO:0003714); carboxypeptidase activity (GO:0004180); metallocarboxypeptidase activity (GO:0004181); carboxypeptidase A activity (GO:0004182); protein binding (GO:0005515); extracellular region (GO:0005576); extracellular space (GO:0005615); nucleus (GO:0005634); cytoplasm (GO:0005737); regulation of transcription, DNA-dependent (GO:0006355); proteolysis (GO:0006508); cell adhesion (GO:0007155); zinc ion binding (GO:0008270)</t>
  </si>
  <si>
    <t>CAMK2B</t>
  </si>
  <si>
    <t>chr11:5,869,669-5,965,751</t>
  </si>
  <si>
    <t>NM_001174053 NM_007595 NM_001174054</t>
  </si>
  <si>
    <t>Camk2b</t>
  </si>
  <si>
    <t>Calcium/calmodulin-dependent protein kinase II, beta</t>
  </si>
  <si>
    <t>G1/S transition of mitotic cell cycle (GO:0000082); nucleotide binding (GO:0000166); protein kinase activity (GO:0004672); protein serine/threonine kinase activity (GO:0004674); calmodulin-dependent protein kinase activity (GO:0004683); protein tyrosine kinase activity (GO:0004713); protein binding (GO:0005515); calmodulin binding (GO:0005516); ATP binding (GO:0005524); calcium- and calmodulin-dependent protein kinase complex (GO:0005954); protein phosphorylation (GO:0006468); calcium ion transport (GO:0006816); kinase activity (GO:0016301); transferase activity (GO:0016740); protein autophosphorylation (GO:0046777)</t>
  </si>
  <si>
    <t>MYO1G</t>
  </si>
  <si>
    <t>chr11:6,406,551-6,420,961</t>
  </si>
  <si>
    <t>NM_178440</t>
  </si>
  <si>
    <t>Myo1g</t>
  </si>
  <si>
    <t>Myosin IG</t>
  </si>
  <si>
    <t>nucleotide binding (GO:0000166); molecular_function (GO:0003674); motor activity (GO:0003774); actin binding (GO:0003779); calmodulin binding (GO:0005516); ATP binding (GO:0005524); cellular_component (GO:0005575); biological_process (GO:0008150); myosin complex (GO:0016459)</t>
  </si>
  <si>
    <t>IKZF1</t>
  </si>
  <si>
    <t>chr11:11,586,216-11,672,929</t>
  </si>
  <si>
    <t>NM_009578 NM_001025597</t>
  </si>
  <si>
    <t>Ikzf1</t>
  </si>
  <si>
    <t>IKAROS family zinc finger 1</t>
  </si>
  <si>
    <t>natural killer cell differentiation (GO:0001779); nucleic acid binding (GO:0003676); DNA binding (GO:0003677); sequence-specific DNA binding transcription factor activity (GO:0003700); protein binding (GO:0005515); intracellular (GO:0005622); nucleus (GO:0005634); transcription factor complex (GO:0005667); centromeric heterochromatin (GO:0005721); cytoplasm (GO:0005737); regulation of transcription, DNA-dependent (GO:0006355); cell cycle (GO:0007049); multicellular organismal development (GO:0007275); lymph gland development (GO:0007515); zinc ion binding (GO:0008270); promoter binding (GO:0010843); transcription repressor activity (GO:0016564); specific transcriptional repressor activity (GO:0016566); chromatin modification (GO:0016568); hemopoiesis (GO:0030097); B cell differentiation (GO:0030183); T cell differentiation (GO:0030217); forebrain development (GO:0030900); positive regulation of multicellular organism growth (GO:0040018); sequence-specific DNA binding (GO:0043565); positive regulation of trans</t>
  </si>
  <si>
    <t>GRB10</t>
  </si>
  <si>
    <t>chr11:11,830,502-11,937,423</t>
  </si>
  <si>
    <t>NM_010345 NM_001177629</t>
  </si>
  <si>
    <t>Grb10</t>
  </si>
  <si>
    <t>Growth factor receptor bound protein 10</t>
  </si>
  <si>
    <t>phosphotyrosine binding (GO:0001784); receptor activity (GO:0004872); SH3/SH2 adaptor activity (GO:0005070); insulin receptor binding (GO:0005158); protein binding (GO:0005515); cytoplasm (GO:0005737); cytosol (GO:0005829); signal transduction (GO:0007165); negative regulation of phosphorylation (GO:0042326); negative regulation of glycogen biosynthetic process (GO:0045719); negative regulation of glucose import (GO:0046325); negative regulation of insulin receptor signaling pathway (GO:0046627); insulin-like growth factor receptor signaling pathway (GO:0048009)</t>
  </si>
  <si>
    <t>EGFR</t>
  </si>
  <si>
    <t>chr11:16,652,206-16,813,910</t>
  </si>
  <si>
    <t>NM_207655 NM_007912</t>
  </si>
  <si>
    <t>Egfr</t>
  </si>
  <si>
    <t>Epidermal growth factor receptor</t>
  </si>
  <si>
    <t>nucleotide binding (GO:0000166); activation of MAPKK activity (GO:0000186); cell morphogenesis (GO:0000902); embryonic placenta development (GO:0001892); hair follicle development (GO:0001942); protein kinase activity (GO:0004672); protein tyrosine kinase activity (GO:0004713); transmembrane receptor protein tyrosine kinase activity (GO:0004714); receptor signaling protein tyrosine kinase activity (GO:0004716); signal transducer activity (GO:0004871); receptor activity (GO:0004872); transmembrane signaling receptor activity (GO:0004888); epidermal growth factor-activated receptor activity (GO:0005006); protein binding (GO:0005515); ATP binding (GO:0005524); intracellular (GO:0005622); nucleus (GO:0005634); endosome (GO:0005768); cytoskeleton (GO:0005856); plasma membrane (GO:0005886); integral to plasma membrane (GO:0005887); translation (GO:0006412); protein phosphorylation (GO:0006468); signal transduction (GO:0007165); cell surface receptor signaling pathway (GO:0007166); transmembrane receptor protein tyr</t>
  </si>
  <si>
    <t>REL</t>
  </si>
  <si>
    <t>chr11:23,641,729-23,670,970</t>
  </si>
  <si>
    <t>NM_009044</t>
  </si>
  <si>
    <t>Rel</t>
  </si>
  <si>
    <t>Reticuloendotheliosis oncogene</t>
  </si>
  <si>
    <t>cytokine production (GO:0001816); DNA binding (GO:0003677); sequence-specific DNA binding transcription factor activity (GO:0003700); protein binding (GO:0005515); nucleus (GO:0005634); transcription factor complex (GO:0005667); cytoplasm (GO:0005737); regulation of transcription, DNA-dependent (GO:0006355); I-kappaB kinase/NF-kappaB signaling (GO:0007249); neuroprotection (GO:0043526); sequence-specific DNA binding (GO:0043565); positive regulation of interleukin-12 biosynthetic process (GO:0045084); positive regulation of transcription, DNA-dependent (GO:0045893)</t>
  </si>
  <si>
    <t>BCL11A</t>
  </si>
  <si>
    <t>chr11:23,978,056-24,073,558</t>
  </si>
  <si>
    <t>NM_016707 NM_001159289 NM_001242934 NM_001159290</t>
  </si>
  <si>
    <t>Bcl11a</t>
  </si>
  <si>
    <t>B-cell CLL/lymphoma 11A (zinc finger protein)</t>
  </si>
  <si>
    <t>nucleic acid binding (GO:0003676); transcription corepressor activity (GO:0003714); intracellular (GO:0005622); nucleus (GO:0005634); cytoplasm (GO:0005737); regulation of transcription, DNA-dependent (GO:0006355); zinc ion binding (GO:0008270); B cell differentiation (GO:0030183); T cell differentiation (GO:0030217); metal ion binding (GO:0046872)</t>
  </si>
  <si>
    <t>PRORSD1</t>
  </si>
  <si>
    <t>chr11:29,411,757-29,415,033</t>
  </si>
  <si>
    <t>NM_001163454 NM_026465</t>
  </si>
  <si>
    <t>Prorsd1</t>
  </si>
  <si>
    <t>LCP2</t>
  </si>
  <si>
    <t>chr11:33,947,201-33,992,280</t>
  </si>
  <si>
    <t>NM_010696</t>
  </si>
  <si>
    <t>Lcp2</t>
  </si>
  <si>
    <t>Lymphocyte cytosolic protein 2</t>
  </si>
  <si>
    <t>protein binding (GO:0005515); cytoplasm (GO:0005737); mast cell activation (GO:0045576); cytokine secretion (GO:0050663)</t>
  </si>
  <si>
    <t>DOCK2</t>
  </si>
  <si>
    <t>chr11:34,126,864-34,597,325</t>
  </si>
  <si>
    <t>NM_033374</t>
  </si>
  <si>
    <t>Dock2</t>
  </si>
  <si>
    <t>Dedicator of cyto-kinesis 2</t>
  </si>
  <si>
    <t>membrane raft polarization (GO:0001766); establishment of T cell polarity (GO:0001768); immunological synapse formation (GO:0001771); guanyl-nucleotide exchange factor activity (GO:0005085); GTP binding (GO:0005525); cellular_component (GO:0005575); cytoplasm (GO:0005737); cytoskeleton (GO:0005856); chemotaxis (GO:0006935); cytoskeleton organization (GO:0007010); membrane (GO:0016020); Rac GTPase activator activity (GO:0030675); positive regulation of Rac protein signal transduction (GO:0035022); T cell proliferation (GO:0042098); T cell activation (GO:0042110); positive thymic T cell selection (GO:0045059); negative thymic T cell selection (GO:0045060); alpha-beta T cell activation (GO:0046631); alpha-beta T cell proliferation (GO:0046633); regulation of catalytic activity (GO:0050790); GTPase binding (GO:0051020)</t>
  </si>
  <si>
    <t>C1QTNF2</t>
  </si>
  <si>
    <t>chr11:43,287,808-43,305,027</t>
  </si>
  <si>
    <t>NM_026979</t>
  </si>
  <si>
    <t>C1qtnf2</t>
  </si>
  <si>
    <t>C1q and tumor necrosis factor related protein 2</t>
  </si>
  <si>
    <t>activation of MAPK activity (GO:0000187); receptor binding (GO:0005102); extracellular region (GO:0005576); extracellular space (GO:0005615); positive regulation of glycogen biosynthetic process (GO:0045725); positive regulation of fatty acid oxidation (GO:0046321); positive regulation of glucose import (GO:0046326); protein homooligomerization (GO:0051260)</t>
  </si>
  <si>
    <t>ITK</t>
  </si>
  <si>
    <t>chr11:46,138,652-46,203,017</t>
  </si>
  <si>
    <t>NM_010583</t>
  </si>
  <si>
    <t>Itk</t>
  </si>
  <si>
    <t>IL2-inducible T-cell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</si>
  <si>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plasma membrane (GO:0005886); protein phosphorylation (GO:0006468); membrane (GO:0016020); kinase activity (GO:0016301); transferase activity (GO:0016740); metal ion binding (GO:0046872)</t>
  </si>
  <si>
    <t>HAVCR2</t>
  </si>
  <si>
    <t>chr11:46,268,433-46,294,756</t>
  </si>
  <si>
    <t>NM_134250</t>
  </si>
  <si>
    <t>Havcr2</t>
  </si>
  <si>
    <t>Hepatitis A virus cellular receptor 2</t>
  </si>
  <si>
    <t>protein kinase activity (GO:0004672); receptor activity (GO:0004872); ATP binding (GO:0005524); extracellular space (GO:0005615); protein phosphorylation (GO:0006468); signal transduction (GO:0007165); membrane (GO:0016020); integral to membrane (GO:0016021)</t>
  </si>
  <si>
    <t>GM5431</t>
  </si>
  <si>
    <t>chr11:48,700,924-48,715,654</t>
  </si>
  <si>
    <t>NM_001024230</t>
  </si>
  <si>
    <t>Gm5431</t>
  </si>
  <si>
    <t>predicted gene 5431</t>
  </si>
  <si>
    <t>GM12185</t>
  </si>
  <si>
    <t>chr11:48,718,158-48,740,661</t>
  </si>
  <si>
    <t>NM_001045540</t>
  </si>
  <si>
    <t>Gm12185</t>
  </si>
  <si>
    <t>Predicted gene 12185</t>
  </si>
  <si>
    <t>LTC4S</t>
  </si>
  <si>
    <t>chr11:50,049,974-50,051,973</t>
  </si>
  <si>
    <t>NM_008521</t>
  </si>
  <si>
    <t>Ltc4s</t>
  </si>
  <si>
    <t>Leukotriene C4 synthase</t>
  </si>
  <si>
    <t>leukotriene-C4 synthase activity (GO:0004464); extracellular space (GO:0005615); nucleus (GO:0005634); endoplasmic reticulum (GO:0005783); microsome (GO:0005792); leukotriene metabolic process (GO:0006691); enzyme activator activity (GO:0008047); lipid binding (GO:0008289); membrane (GO:0016020); integral to membrane (GO:0016021); lyase activity (GO:0016829); leukotriene biosynthetic process (GO:0019370); glutathione binding (GO:0043295); protein heterodimerization activity (GO:0046982); regulation of catalytic activity (GO:0050790)</t>
  </si>
  <si>
    <t>GPX3</t>
  </si>
  <si>
    <t>chr11:54,716,355-54,723,889</t>
  </si>
  <si>
    <t>NM_008161 NM_001083929</t>
  </si>
  <si>
    <t>Gpx3</t>
  </si>
  <si>
    <t>Glutathione peroxidase 3</t>
  </si>
  <si>
    <t>peroxidase activity (GO:0004601); glutathione peroxidase activity (GO:0004602); extracellular region (GO:0005576); extracellular space (GO:0005615); soluble fraction (GO:0005625); glutathione metabolic process (GO:0006749); response to oxidative stress (GO:0006979); selenium binding (GO:0008430); oxidoreductase activity (GO:0016491); hydrogen peroxide catabolic process (GO:0042744); glutathione binding (GO:0043295); oxidation-reduction process (GO:0055114)</t>
  </si>
  <si>
    <t>SLC36A1</t>
  </si>
  <si>
    <t>chr11:55,017,842-55,049,832</t>
  </si>
  <si>
    <t>NM_153139</t>
  </si>
  <si>
    <t>Slc36a1</t>
  </si>
  <si>
    <t>Solute carrier family 36 (proton/amino acid symporter), member 1</t>
  </si>
  <si>
    <t>amino acid transmembrane transport (GO:0003333); hydrogen:amino acid symporter activity (GO:0005280); L-tyrosine transmembrane transporter activity (GO:0005302); lysosome (GO:0005764); plasma membrane (GO:0005886); transport (GO:0006810); amino acid transport (GO:0006865); hydrogen ion transmembrane transporter activity (GO:0015078); amino acid transmembrane transporter activity (GO:0015171); neutral amino acid transmembrane transporter activity (GO:0015175); L-alanine transmembrane transporter activity (GO:0015180); glycine transmembrane transporter activity (GO:0015187); L-proline transmembrane transporter activity (GO:0015193); symporter activity (GO:0015293); neutral amino acid transport (GO:0015804); L-alanine transport (GO:0015808); glycine transport (GO:0015816); proline transport (GO:0015824); proton transport (GO:0015992); membrane (GO:0016020); integral to membrane (GO:0016021); ion transmembrane transport (GO:0034220); proline transmembrane transport (GO:0035524); transmembrane transport (GO:005508</t>
  </si>
  <si>
    <t>NLRP3</t>
  </si>
  <si>
    <t>chr11:59,356,188-59,380,458</t>
  </si>
  <si>
    <t>NM_145827</t>
  </si>
  <si>
    <t>Nlrp3</t>
  </si>
  <si>
    <t>NLR family, pyrin domain containing 3</t>
  </si>
  <si>
    <t>nucleotide binding (GO:0000166); protein binding (GO:0005515); ATP binding (GO:0005524); cytoplasm (GO:0005737); apoptotic process (GO:0006915); activation of cysteine-type endopeptidase activity involved in apoptotic process (GO:0006919); interleukin-18 production (GO:0032621); interleukin-1 secretion (GO:0050701); defense response to virus (GO:0051607)</t>
  </si>
  <si>
    <t>MFAP4</t>
  </si>
  <si>
    <t>chr11:61,298,946-61,302,206</t>
  </si>
  <si>
    <t>NM_029568</t>
  </si>
  <si>
    <t>Mfap4</t>
  </si>
  <si>
    <t>Microfibrillar-associated protein 4</t>
  </si>
  <si>
    <t>microfibril (GO:0001527); molecular_function (GO:0003674); receptor binding (GO:0005102); protein binding (GO:0005515); cellular_component (GO:0005575); extracellular region (GO:0005576); proteinaceous extracellular matrix (GO:0005578); extracellular space (GO:0005615); cell adhesion (GO:0007155); signal transduction (GO:0007165); biological_process (GO:0008150)</t>
  </si>
  <si>
    <t>GRAP</t>
  </si>
  <si>
    <t>chr11:61,466,823-61,486,279</t>
  </si>
  <si>
    <t>NM_027817</t>
  </si>
  <si>
    <t>Grap</t>
  </si>
  <si>
    <t>GRB2-related adaptor protein</t>
  </si>
  <si>
    <t>molecular_function (GO:0003674); SH3/SH2 adaptor activity (GO:0005070); protein binding (GO:0005515); cellular_component (GO:0005575); cytoplasm (GO:0005737); Ras protein signal transduction (GO:0007265); cell-cell signaling (GO:0007267); biological_process (GO:0008150)</t>
  </si>
  <si>
    <t>ADORA2B</t>
  </si>
  <si>
    <t>chr11:62,062,486-62,079,954</t>
  </si>
  <si>
    <t>NM_007413</t>
  </si>
  <si>
    <t>Adora2b</t>
  </si>
  <si>
    <t>Adenosine A2b receptor</t>
  </si>
  <si>
    <t>rhodopsin-like receptor activity (GO:0001584); G-protein coupled adenosine receptor activity (GO:0001609); positive regulation of chronic inflammatory response to non-antigenic stimulus (GO:0002882); signal transducer activity (GO:0004871); receptor activity (GO:0004872); G-protein coupled receptor activity (GO:0004930); extracellular space (GO:0005615); plasma membrane (GO:0005886); signal transduction (GO:0007165); G-protein coupled receptor signaling pathway (GO:0007186); adenylate cyclase-activating G-protein coupled receptor signaling pathway (GO:0007189); positive regulation of cell proliferation (GO:0008284); negative regulation of cell proliferation (GO:0008285); cell surface (GO:0009986); positive regulation vascular endothelial growth factor production (GO:0010575); positive regulation of norepinephrine secretion (GO:0010701); positive regulation of steroid biosynthetic process (GO:0010893); membrane (GO:0016020); integral to membrane (GO:0016021); positive regulation of cAMP biosynthetic process (G</t>
  </si>
  <si>
    <t>FBXW10</t>
  </si>
  <si>
    <t>chr11:62,660,625-62,690,964</t>
  </si>
  <si>
    <t>NM_001033669</t>
  </si>
  <si>
    <t>Fbxw10</t>
  </si>
  <si>
    <t>F-box and WD-40 domain protein 10</t>
  </si>
  <si>
    <t>PIK3R5</t>
  </si>
  <si>
    <t>chr11:68,245,627-68,311,348</t>
  </si>
  <si>
    <t>NM_177320</t>
  </si>
  <si>
    <t>Pik3r5</t>
  </si>
  <si>
    <t>Phosphoinositide-3-kinase, regulatory subunit 5, p101</t>
  </si>
  <si>
    <t>nucleus (GO:0005634); cytoplasm (GO:0005737); membrane (GO:0016020); kinase activity (GO:0016301); phosphorylation (GO:0016310)</t>
  </si>
  <si>
    <t>PIK3R6</t>
  </si>
  <si>
    <t>chr11:68,316,521-68,366,200</t>
  </si>
  <si>
    <t>NM_001004435 NM_001081566</t>
  </si>
  <si>
    <t>Pik3r6</t>
  </si>
  <si>
    <t>Phosphoinositide-3-kinase, regulatory subunit 6</t>
  </si>
  <si>
    <t>molecular_function (GO:0003674); cellular_component (GO:0005575); cytoplasm (GO:0005737); biological_process (GO:0008150); kinase activity (GO:0016301)</t>
  </si>
  <si>
    <t>CHD3</t>
  </si>
  <si>
    <t>chr11:69,157,853-69,182,893</t>
  </si>
  <si>
    <t>NM_146019</t>
  </si>
  <si>
    <t>Chd3</t>
  </si>
  <si>
    <t>Chromodomain helicase DNA binding protein 3</t>
  </si>
  <si>
    <t>protein binding (GO:0005515); nucleus (GO:0005634); chromatin assembly or disassembly (GO:0006333); NuRD complex (GO:0016581); chromatin remodeling complex (GO:0016585); metal ion binding (GO:0046872)</t>
  </si>
  <si>
    <t>SLC2A4</t>
  </si>
  <si>
    <t>chr11:69,755,788-69,761,692</t>
  </si>
  <si>
    <t>NM_009204</t>
  </si>
  <si>
    <t>Slc2a4</t>
  </si>
  <si>
    <t>Solute carrier family 2 (facilitated glucose transporter), member 4</t>
  </si>
  <si>
    <t>integral to membrane of membrane fraction (GO:0000299); transporter activity (GO:0005215); glucose transmembrane transporter activity (GO:0005355); insulin-responsive hydrogen:glucose symporter activity (GO:0005360); protein binding (GO:0005515); membrane fraction (GO:0005624); soluble fraction (GO:0005625); cytoplasm (GO:0005737); endosome (GO:0005768); multivesicular body (GO:0005771); microsome (GO:0005792); plasma membrane (GO:0005886); integral to plasma membrane (GO:0005887); coated pit (GO:0005905); transport (GO:0006810); carbohydrate transport (GO:0008643); external side of plasma membrane (GO:0009897); vesicle membrane (GO:0012506); glucose transport (GO:0015758); proton transport (GO:0015992); membrane (GO:0016020); integral to membrane (GO:0016021); substrate-specific transmembrane transporter activity (GO:0022891); trans-Golgi network transport vesicle (GO:0030140); cytoplasmic vesicle membrane (GO:0030659); vesicle (GO:0031982); insulin-responsive compartment (GO:0032593); ion transmembrane tran</t>
  </si>
  <si>
    <t>CLEC10A</t>
  </si>
  <si>
    <t>chr11:69,980,125-69,984,338</t>
  </si>
  <si>
    <t>NM_010796 NM_001204252</t>
  </si>
  <si>
    <t>Clec10a</t>
  </si>
  <si>
    <t>C-type lectin domain family 10, member A</t>
  </si>
  <si>
    <t>binding (GO:0005488); membrane (GO:0016020); integral to membrane (GO:0016021)</t>
  </si>
  <si>
    <t>ARRB2</t>
  </si>
  <si>
    <t>chr11:70,246,155-70,254,176</t>
  </si>
  <si>
    <t>NM_145429</t>
  </si>
  <si>
    <t>Arrb2</t>
  </si>
  <si>
    <t>Arrestin, beta 2</t>
  </si>
  <si>
    <t>regulation of protein phosphorylation (GO:0001932); protein binding (GO:0005515); intracellular (GO:0005622); nucleus (GO:0005634); cytoplasm (GO:0005737); plasma membrane (GO:0005886); coated pit (GO:0005905); transport (GO:0006810); endocytosis (GO:0006897); signal transduction (GO:0007165); G-protein coupled receptor signaling pathway (GO:0007186); sensory perception (GO:0007600); adult walking behavior (GO:0007628); regulation of G-protein coupled receptor protein signaling pathway (GO:0008277); negative regulation of signal transduction (GO:0009968); protein transport (GO:0015031); membrane (GO:0016020); protein domain specific binding (GO:0019904); cytoplasmic vesicle (GO:0031410); positive regulation of synaptic transmission, dopaminergic (GO:0032226); negative regulation of interleukin-1 beta production (GO:0032691); negative regulation of interleukin-12 production (GO:0032695); negative regulation of interleukin-6 production (GO:0032715); negative regulation of tumor necrosis factor production (GO:00</t>
  </si>
  <si>
    <t>ZMYND15</t>
  </si>
  <si>
    <t>chr11:70,273,124-70,279,701</t>
  </si>
  <si>
    <t>NM_001029929</t>
  </si>
  <si>
    <t>Zmynd15</t>
  </si>
  <si>
    <t>Zinc finger, MYND-type containing 15</t>
  </si>
  <si>
    <t>NLRP1C-PS</t>
  </si>
  <si>
    <t>chr11:71,055,932-71,098,734</t>
  </si>
  <si>
    <t>NR_027858</t>
  </si>
  <si>
    <t>Nlrp1c-ps</t>
  </si>
  <si>
    <t>NLR family, pyrin domain containing 1C, pseudogene</t>
  </si>
  <si>
    <t>ATP2A3</t>
  </si>
  <si>
    <t>chr11:72,774,671-72,806,545</t>
  </si>
  <si>
    <t>NM_001163337 NM_016745 NM_001163336</t>
  </si>
  <si>
    <t>Atp2a3</t>
  </si>
  <si>
    <t>ATPase, Ca++ transporting, ubiquitous</t>
  </si>
  <si>
    <t>nucleotide binding (GO:0000166); magnesium ion binding (GO:0000287); catalytic activity (GO:0003824); calcium-transporting ATPase activity (GO:0005388); calcium ion binding (GO:0005509); ATP binding (GO:0005524); nucleus (GO:0005634); endoplasmic reticulum (GO:0005783); endoplasmic reticulum membrane (GO:0005789); ATP catabolic process (GO:0006200); ATP biosynthetic process (GO:0006754); transport (GO:0006810); ion transport (GO:0006811); cation transport (GO:0006812); calcium ion transport (GO:0006816); metabolic process (GO:0008152); ATPase activity, coupled to transmembrane movement of ions, phosphorylative mechanism (GO:0015662); membrane (GO:0016020); integral to membrane (GO:0016021); sarcoplasmic reticulum (GO:0016529); hydrolase activity (GO:0016787); hydrolase activity, acting on acid anhydrides, catalyzing transmembrane movement of substances (GO:0016820); ion transmembrane transport (GO:0034220); metal ion binding (GO:0046872); transmembrane transport (GO:0055085); calcium ion transmembrane transpo</t>
  </si>
  <si>
    <t>RAP1GAP2</t>
  </si>
  <si>
    <t>chr11:74,196,985-74,403,660</t>
  </si>
  <si>
    <t>NM_001015046</t>
  </si>
  <si>
    <t>Rap1gap2</t>
  </si>
  <si>
    <t>RAP1 GTPase activating protein 2</t>
  </si>
  <si>
    <t>molecular_function (GO:0003674); GTPase activator activity (GO:0005096); cellular_component (GO:0005575); intracellular (GO:0005622); cytoplasm (GO:0005737); biological_process (GO:0008150); regulation of catalytic activity (GO:0050790); regulation of small GTPase mediated signal transduction (GO:0051056)</t>
  </si>
  <si>
    <t>HIC1</t>
  </si>
  <si>
    <t>chr11:74,978,067-74,983,757</t>
  </si>
  <si>
    <t>NM_010430 NM_001098203</t>
  </si>
  <si>
    <t>Hic1</t>
  </si>
  <si>
    <t>Hypermethylated in cancer 1</t>
  </si>
  <si>
    <t>nucleic acid binding (GO:0003676); DNA binding (GO:0003677); protein binding (GO:0005515); intracellular (GO:0005622); nucleus (GO:0005634); regulation of transcription, DNA-dependent (GO:0006355); multicellular organismal development (GO:0007275); zinc ion binding (GO:0008270); metal ion binding (GO:0046872)</t>
  </si>
  <si>
    <t>SERPINF1</t>
  </si>
  <si>
    <t>chr11:75,223,531-75,236,125</t>
  </si>
  <si>
    <t>NM_011340</t>
  </si>
  <si>
    <t>Serpinf1</t>
  </si>
  <si>
    <t>Serine (or cysteine) peptidase inhibitor, clade F, member 1</t>
  </si>
  <si>
    <t>serine-type endopeptidase inhibitor activity (GO:0004867); extracellular region (GO:0005576); extracellular space (GO:0005615); short-term memory (GO:0007614); negative regulation of endopeptidase activity (GO:0010951); negative regulation of angiogenesis (GO:0016525); negative regulation of inflammatory response (GO:0050728); negative regulation of epithelial cell proliferation involved in prostate gland development (GO:0060770)</t>
  </si>
  <si>
    <t>ABR</t>
  </si>
  <si>
    <t>chr11:76,230,236-76,391,229</t>
  </si>
  <si>
    <t>NM_198895 NM_198018 NM_198894</t>
  </si>
  <si>
    <t>Abr</t>
  </si>
  <si>
    <t>Active BCR-related gene</t>
  </si>
  <si>
    <t>guanyl-nucleotide exchange factor activity (GO:0005085); Rho guanyl-nucleotide exchange factor activity (GO:0005089); GTPase activator activity (GO:0005096); intracellular (GO:0005622); signal transduction (GO:0007165); brain development (GO:0007420); regulation of Rho protein signal transduction (GO:0035023); regulation of catalytic activity (GO:0050790)</t>
  </si>
  <si>
    <t>NOS2</t>
  </si>
  <si>
    <t>chr11:78,734,361-78,773,626</t>
  </si>
  <si>
    <t>NM_010927</t>
  </si>
  <si>
    <t>Nos2</t>
  </si>
  <si>
    <t>Nitric oxide synthase 2, inducible, macrophage</t>
  </si>
  <si>
    <t>ovulation from ovarian follicle (GO:0001542); response to hypoxia (GO:0001666); nitric-oxide synthase activity (GO:0004517); electron transporter activity (GO:0005489); protein binding (GO:0005515); calmodulin binding (GO:0005516); cytoplasm (GO:0005737); electron transport (GO:0006118); nitric oxide biosynthetic process (GO:0006809); FMN binding (GO:0010181); oxidoreductase activity (GO:0016491); cortical cytoskeleton (GO:0030863); defense response to bacterium (GO:0042742); protein homodimerization activity (GO:0042803); perinuclear region of cytoplasm (GO:0048471)</t>
  </si>
  <si>
    <t>EVI2B</t>
  </si>
  <si>
    <t>chr11:79,326,887-79,344,091</t>
  </si>
  <si>
    <t>NM_146023 NM_001077496</t>
  </si>
  <si>
    <t>Evi2b</t>
  </si>
  <si>
    <t>ecotropic viral integration site 2b</t>
  </si>
  <si>
    <t>ADAP2</t>
  </si>
  <si>
    <t>chr11:79,967,664-79,992,329</t>
  </si>
  <si>
    <t>NM_172133</t>
  </si>
  <si>
    <t>Adap2</t>
  </si>
  <si>
    <t>ArfGAP with dual PH domains 2</t>
  </si>
  <si>
    <t>1-phosphatidylinositol binding (GO:0005545); phosphatidylinositol-4,5-bisphosphate binding (GO:0005546); phosphatidylinositol-3,4,5-trisphosphate binding (GO:0005547); membrane fraction (GO:0005624); mitochondrial envelope (GO:0005740); cytosol (GO:0005829); plasma membrane (GO:0005886); phosphatidylinositol-3,4-bisphosphate binding (GO:0043325); inositol lipid-mediated signaling (GO:0048017)</t>
  </si>
  <si>
    <t>CCL2</t>
  </si>
  <si>
    <t>chr11:81,849,079-81,850,954</t>
  </si>
  <si>
    <t>NM_011333</t>
  </si>
  <si>
    <t>Ccl2</t>
  </si>
  <si>
    <t>Chemokine (C-C motif) ligand 2</t>
  </si>
  <si>
    <t>G-protein coupled receptor binding (GO:0001664); positive regulation of endothelial cell proliferation (GO:0001938); cytokine activity (GO:0005125); protein binding (GO:0005515); extracellular region (GO:0005576); extracellular space (GO:0005615); cytoplasm (GO:0005737); cellular calcium ion homeostasis (GO:0006874); chemotaxis (GO:0006935); inflammatory response (GO:0006954); immune response (GO:0006955); signal transduction (GO:0007165); transforming growth factor beta receptor signaling pathway (GO:0007179); sensory perception (GO:0007600); chemokine activity (GO:0008009); heparin binding (GO:0008201); response to heat (GO:0009408); negative regulation of angiogenesis (GO:0016525); cytokine-mediated signaling pathway (GO:0019221); neutrophil chemotaxis (GO:0030593); CCR2 chemokine receptor binding (GO:0031727); neuronal cell body (GO:0043025); vascular endothelial growth factor receptor signaling pathway (GO:0048010); macrophage chemotaxis (GO:0048246); lymphocyte chemotaxis (GO:0048247); positive regulati</t>
  </si>
  <si>
    <t>CCL8</t>
  </si>
  <si>
    <t>chr11:81,928,687-81,930,301</t>
  </si>
  <si>
    <t>NM_021443</t>
  </si>
  <si>
    <t>Ccl8</t>
  </si>
  <si>
    <t>Chemokine (C-C motif) ligand 8</t>
  </si>
  <si>
    <t>cytokine activity (GO:0005125); extracellular region (GO:0005576); extracellular space (GO:0005615); chemotaxis (GO:0006935); inflammatory response (GO:0006954); immune response (GO:0006955); signal transduction (GO:0007165); sensory perception (GO:0007600); chemokine activity (GO:0008009); heparin binding (GO:0008201)</t>
  </si>
  <si>
    <t>SLFN5</t>
  </si>
  <si>
    <t>chr11:82,765,604-82,778,352</t>
  </si>
  <si>
    <t>NM_183201</t>
  </si>
  <si>
    <t>Slfn5</t>
  </si>
  <si>
    <t>Schlafen 5</t>
  </si>
  <si>
    <t>nucleotide binding (GO:0000166); ATP binding (GO:0005524); nucleus (GO:0005634); hydrolase activity (GO:0016787); cell differentiation (GO:0030154)</t>
  </si>
  <si>
    <t>MMP28</t>
  </si>
  <si>
    <t>chr11:83,255,378-83,276,463</t>
  </si>
  <si>
    <t>NM_172797 NM_080453</t>
  </si>
  <si>
    <t>Mmp28</t>
  </si>
  <si>
    <t>Matrix metallopeptidase 28 (epilysin)</t>
  </si>
  <si>
    <t>metalloendopeptidase activity (GO:0004222); cellular_component (GO:0005575); biological_process (GO:0008150); peptidase activity (GO:0008233); metallopeptidase activity (GO:0008237); hydrolase activity (GO:0016787); metal ion binding (GO:0046872)</t>
  </si>
  <si>
    <t>GM11435</t>
  </si>
  <si>
    <t>chr11:83,325,238-83,335,677</t>
  </si>
  <si>
    <t>NM_001045543</t>
  </si>
  <si>
    <t>Gm11435</t>
  </si>
  <si>
    <t>predicted gene 11435</t>
  </si>
  <si>
    <t>CCL3</t>
  </si>
  <si>
    <t>chr11:83,461,345-83,462,880</t>
  </si>
  <si>
    <t>NM_011337</t>
  </si>
  <si>
    <t>Ccl3</t>
  </si>
  <si>
    <t>Chemokine (C-C motif) ligand 3</t>
  </si>
  <si>
    <t>cytokine activity (GO:0005125); protein binding (GO:0005515); extracellular region (GO:0005576); extracellular space (GO:0005615); soluble fraction (GO:0005625); chemotaxis (GO:0006935); inflammatory response (GO:0006954); immune response (GO:0006955); signal transduction (GO:0007165); positive regulation of cytosolic calcium ion concentration (GO:0007204); sensory perception (GO:0007600); chemokine activity (GO:0008009); neutrophil chemotaxis (GO:0030593); leukocyte chemotaxis (GO:0030595); positive regulation of osteoclast differentiation (GO:0045672)</t>
  </si>
  <si>
    <t>CCL4</t>
  </si>
  <si>
    <t>chr11:83,476,086-83,478,185</t>
  </si>
  <si>
    <t>NM_013652</t>
  </si>
  <si>
    <t>Ccl4</t>
  </si>
  <si>
    <t>Chemokine (C-C motif) ligand 4</t>
  </si>
  <si>
    <t>cytokine activity (GO:0005125); protein binding (GO:0005515); extracellular region (GO:0005576); extracellular space (GO:0005615); soluble fraction (GO:0005625); chemotaxis (GO:0006935); inflammatory response (GO:0006954); immune response (GO:0006955); signal transduction (GO:0007165); sensory perception (GO:0007600); chemokine activity (GO:0008009); regulation of vascular permeability (GO:0043114)</t>
  </si>
  <si>
    <t>GM11428</t>
  </si>
  <si>
    <t>chr11:83,517,558-83,519,771</t>
  </si>
  <si>
    <t>NM_001081957</t>
  </si>
  <si>
    <t>Gm11428</t>
  </si>
  <si>
    <t>predicted gene 11428</t>
  </si>
  <si>
    <t>CAR4</t>
  </si>
  <si>
    <t>chr11:84,771,256-84,779,556</t>
  </si>
  <si>
    <t>NM_007607</t>
  </si>
  <si>
    <t>Car4</t>
  </si>
  <si>
    <t>Carbonic anhydrase 4</t>
  </si>
  <si>
    <t>carbonate dehydratase activity (GO:0004089); extracellular space (GO:0005615); plasma membrane (GO:0005886); one-carbon metabolic process (GO:0006730); zinc ion binding (GO:0008270); membrane (GO:0016020); sarcoplasmic reticulum (GO:0016529); lyase activity (GO:0016829); anchored to membrane (GO:0031225); sarcolemma (GO:0042383); metal ion binding (GO:0046872)</t>
  </si>
  <si>
    <t>TEX14</t>
  </si>
  <si>
    <t>chr11:87,218,567-87,369,325</t>
  </si>
  <si>
    <t>NM_031386 NM_001199293</t>
  </si>
  <si>
    <t>Tex14</t>
  </si>
  <si>
    <t>Testis expressed gene 14</t>
  </si>
  <si>
    <t>nucleotide binding (GO:0000166); protein kinase activity (GO:0004672); protein serine/threonine kinase activity (GO:0004674); protein tyrosine kinase activity (GO:0004713); ATP binding (GO:0005524); cytoplasm (GO:0005737); protein phosphorylation (GO:0006468); kinase activity (GO:0016301); transferase activity (GO:0016740)</t>
  </si>
  <si>
    <t>MPO</t>
  </si>
  <si>
    <t>chr11:87,607,286-87,617,914</t>
  </si>
  <si>
    <t>NM_010824</t>
  </si>
  <si>
    <t>Mpo</t>
  </si>
  <si>
    <t>Myeloperoxidase</t>
  </si>
  <si>
    <t>response to yeast (GO:0001878); hypochlorous acid biosynthetic process (GO:0002149); respiratory burst involved in defense response (GO:0002679); peroxidase activity (GO:0004601); calcium ion binding (GO:0005509); extracellular space (GO:0005615); soluble fraction (GO:0005625); mitochondrion (GO:0005739); lysosome (GO:0005764); response to oxidative stress (GO:0006979); heparin binding (GO:0008201); oxidoreductase activity (GO:0016491); removal of superoxide radicals (GO:0019430); heme binding (GO:0020037); secretory granule (GO:0030141); hydrogen peroxide catabolic process (GO:0042744); negative regulation of growth of symbiont in host (GO:0044130); metal ion binding (GO:0046872); defense response to Gram-positive bacterium (GO:0050830); defense response to fungus (GO:0050832); oxidation-reduction process (GO:0055114)</t>
  </si>
  <si>
    <t>ABCC3</t>
  </si>
  <si>
    <t>chr11:94,204,609-94,254,290</t>
  </si>
  <si>
    <t>NM_029600</t>
  </si>
  <si>
    <t>Abcc3</t>
  </si>
  <si>
    <t>ATP-binding cassette, sub-family C (CFTR/MRP), member 3</t>
  </si>
  <si>
    <t>nucleotide binding (GO:0000166); transporter activity (GO:0005215); ATP binding (GO:0005524); integral to plasma membrane (GO:0005887); ATP catabolic process (GO:0006200); transport (GO:0006810); drug transmembrane transport (GO:0006855); xenobiotic-transporting ATPase activity (GO:0008559); drug transmembrane transporter activity (GO:0015238); bile acid-exporting ATPase activity (GO:0015432); canalicular bile acid transport (GO:0015722); drug transport (GO:0015893); membrane (GO:0016020); integral to membrane (GO:0016021); basolateral plasma membrane (GO:0016323); ATPase activity (GO:0016887); nucleoside-triphosphatase activity (GO:0017111); ATPase activity, coupled to transmembrane movement of substances (GO:0042626); transmembrane transport (GO:0055085)</t>
  </si>
  <si>
    <t>ACSF2</t>
  </si>
  <si>
    <t>chr11:94,418,416-94,463,100</t>
  </si>
  <si>
    <t>NM_153807</t>
  </si>
  <si>
    <t>Acsf2</t>
  </si>
  <si>
    <t>Acyl-CoA synthetase family member 2</t>
  </si>
  <si>
    <t>nucleotide binding (GO:0000166); molecular_function (GO:0003674); catalytic activity (GO:0003824); ATP binding (GO:0005524); mitochondrion (GO:0005739); lipid metabolic process (GO:0006629); fatty acid metabolic process (GO:0006631); biological_process (GO:0008150); metabolic process (GO:0008152); integral to membrane (GO:0016021); ligase activity (GO:0016874)</t>
  </si>
  <si>
    <t>NGFR</t>
  </si>
  <si>
    <t>chr11:95,430,140-95,449,012</t>
  </si>
  <si>
    <t>NM_033217</t>
  </si>
  <si>
    <t>Ngfr</t>
  </si>
  <si>
    <t>Nerve growth factor receptor (TNFR superfamily, member 16)</t>
  </si>
  <si>
    <t>catalytic activity (GO:0003824); receptor activity (GO:0004872); neurotrophin receptor activity (GO:0005030); death receptor activity (GO:0005035); protein binding (GO:0005515); extracellular space (GO:0005615); nucleus (GO:0005634); cytoplasm (GO:0005737); plasma membrane (GO:0005886); lipid metabolic process (GO:0006629); apoptotic process (GO:0006915); signal transduction (GO:0007165); multicellular organismal development (GO:0007275); nervous system development (GO:0007399); axon guidance (GO:0007411); central nervous system development (GO:0007417); response to wounding (GO:0009611); regulation of gene expression (GO:0010468); membrane (GO:0016020); integral to membrane (GO:0016021); detection of temperature stimulus (GO:0016048); nerve development (GO:0021675); cell differentiation (GO:0030154); hair follicle morphogenesis (GO:0031069); negative regulation of fibroblast growth factor receptor signaling pathway (GO:0040037); positive regulation of odontogenesis of dentin-containing tooth (GO:0042488); ne</t>
  </si>
  <si>
    <t>ABI3</t>
  </si>
  <si>
    <t>chr11:95,691,386-95,703,790</t>
  </si>
  <si>
    <t>NM_025659 NM_001163464</t>
  </si>
  <si>
    <t>Abi3</t>
  </si>
  <si>
    <t>ABI gene family, member 3</t>
  </si>
  <si>
    <t>molecular_function (GO:0003674); intracellular (GO:0005622); cytoplasm (GO:0005737); peptidyl-tyrosine phosphorylation (GO:0018108); lamellipodium (GO:0030027); regulation of cell migration (GO:0030334)</t>
  </si>
  <si>
    <t>GNGT2</t>
  </si>
  <si>
    <t>chr11:95,703,609-95,707,045</t>
  </si>
  <si>
    <t>NM_001038664 NM_023121</t>
  </si>
  <si>
    <t>Gngt2</t>
  </si>
  <si>
    <t>Guanine nucleotide binding protein (G protein), gamma transducing activity polypeptide 2</t>
  </si>
  <si>
    <t>signal transducer activity (GO:0004871); heterotrimeric G-protein complex (GO:0005834); plasma membrane (GO:0005886); signal transduction (GO:0007165); G-protein coupled receptor signaling pathway (GO:0007186); membrane (GO:0016020)</t>
  </si>
  <si>
    <t>HOXB4</t>
  </si>
  <si>
    <t>chr11:96,179,581-96,182,952</t>
  </si>
  <si>
    <t>NM_010459</t>
  </si>
  <si>
    <t>Hoxb4</t>
  </si>
  <si>
    <t>homeobox B4</t>
  </si>
  <si>
    <t>negative regulation of transcription from RNA polymerase II promoter (GO:0000122); morphogenesis of an epithelial sheet (GO:0002011); 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cell proliferation (GO:0008283); organ morphogenesis (GO:0009887); anterior/posterior pattern specification (GO:0009952); transcription repressor activity (GO:0016564); hemopoiesis (GO:0030097); transcription regulator activity (GO:0030528); sequence-specific DNA binding (GO:0043565); somatic stem cell division (GO:0048103); spleen development (GO:0048536); bone marrow development (GO:0048539); embryonic skeletal system morphogenesis (GO:0048704); skeletal system morphogenesis (GO:0048705); definitive hemopoiesis (GO:0060216)</t>
  </si>
  <si>
    <t>SKAP1</t>
  </si>
  <si>
    <t>chr11:96,325,905-96,620,936</t>
  </si>
  <si>
    <t>NM_001177899 NM_001033186 NM_001177898</t>
  </si>
  <si>
    <t>Skap1</t>
  </si>
  <si>
    <t>Src family associated phosphoprotein 1</t>
  </si>
  <si>
    <t>nucleus (GO:0005634); cytoplasm (GO:0005737); plasma membrane (GO:0005886); membrane (GO:0016020); protein domain specific binding (GO:0019904)</t>
  </si>
  <si>
    <t>TBKBP1</t>
  </si>
  <si>
    <t>chr11:96,997,485-97,011,026</t>
  </si>
  <si>
    <t>NM_198100</t>
  </si>
  <si>
    <t>Tbkbp1</t>
  </si>
  <si>
    <t>TBK1 binding protein 1</t>
  </si>
  <si>
    <t>molecular_function (GO:0003674); cellular_component (GO:0005575); biological_process (GO:0008150); innate immune response (GO:0045087)</t>
  </si>
  <si>
    <t>PLXDC1</t>
  </si>
  <si>
    <t>chr11:97,784,551-97,847,760</t>
  </si>
  <si>
    <t>NM_001163608 NM_028199</t>
  </si>
  <si>
    <t>Plxdc1</t>
  </si>
  <si>
    <t>Plexin domain containing 1</t>
  </si>
  <si>
    <t>receptor activity (GO:0004872); extracellular space (GO:0005615); plasma membrane (GO:0005886); membrane (GO:0016020); integral to membrane (GO:0016021)</t>
  </si>
  <si>
    <t>ARL5C</t>
  </si>
  <si>
    <t>chr11:97,850,894-97,857,487</t>
  </si>
  <si>
    <t>NM_207231</t>
  </si>
  <si>
    <t>Arl5c</t>
  </si>
  <si>
    <t>ADP-ribosylation factor-like 5C</t>
  </si>
  <si>
    <t>nucleotide binding (GO:0000166); molecular_function (GO:0003674); GTP binding (GO:0005525); cellular_component (GO:0005575); intracellular (GO:0005622); small GTPase mediated signal transduction (GO:0007264); biological_process (GO:0008150)</t>
  </si>
  <si>
    <t>IKZF3</t>
  </si>
  <si>
    <t>chr11:98,326,007-98,407,345</t>
  </si>
  <si>
    <t>NM_011771</t>
  </si>
  <si>
    <t>Ikzf3</t>
  </si>
  <si>
    <t>IKAROS family zinc finger 3</t>
  </si>
  <si>
    <t>nucleic acid binding (GO:0003676); DNA binding (GO:0003677); sequence-specific DNA binding transcription factor activity (GO:0003700); protein binding (GO:0005515); intracellular (GO:0005622); nucleus (GO:0005634); transcription factor complex (GO:0005667); regulation of transcription, DNA-dependent (GO:0006355); zinc ion binding (GO:0008270); metal ion binding (GO:0046872); protein heterodimerization activity (GO:0046982)</t>
  </si>
  <si>
    <t>IGFBP4</t>
  </si>
  <si>
    <t>chr11:98,902,574-98,913,957</t>
  </si>
  <si>
    <t>NM_010517</t>
  </si>
  <si>
    <t>Igfbp4</t>
  </si>
  <si>
    <t>Insulin-like growth factor binding protein 4</t>
  </si>
  <si>
    <t>regulation of cell growth (GO:0001558); insulin-like growth factor binding (GO:0005520); extracellular region (GO:0005576); extracellular space (GO:0005615); growth factor binding (GO:0019838)</t>
  </si>
  <si>
    <t>TNS4</t>
  </si>
  <si>
    <t>chr11:98,926,992-98,950,620</t>
  </si>
  <si>
    <t>NM_172564</t>
  </si>
  <si>
    <t>Tns4</t>
  </si>
  <si>
    <t>Tensin 4</t>
  </si>
  <si>
    <t>molecular_function (GO:0003674); structural constituent of ribosome (GO:0003735); actin binding (GO:0003779); protein binding (GO:0005515); cellular_component (GO:0005575); intracellular (GO:0005622); cytoplasm (GO:0005737); ribosome (GO:0005840); cytoskeleton (GO:0005856); translation (GO:0006412); apoptotic process (GO:0006915); biological_process (GO:0008150); cell junction (GO:0030054)</t>
  </si>
  <si>
    <t>STAT5A</t>
  </si>
  <si>
    <t>chr11:100,720,665-100,746,483</t>
  </si>
  <si>
    <t>NM_011488 NM_001164062</t>
  </si>
  <si>
    <t>Stat5a</t>
  </si>
  <si>
    <t>Signal transducer and activator of transcription 5A</t>
  </si>
  <si>
    <t>luteinization (GO:0001553); natural killer cell differentiation (GO:0001779); DNA binding (GO:0003677); double-stranded DNA binding (GO:0003690); sequence-specific DNA binding transcription factor activity (GO:0003700); signal transducer activity (GO:0004871); calcium ion binding (GO:0005509); protein binding (GO:0005515); nucleus (GO:0005634); cytoplasm (GO:0005737); 2-oxoglutarate metabolic process (GO:0006103); regulation of transcription, DNA-dependent (GO:0006355); regulation of transcription from RNA polymerase II promoter (GO:0006357); transcription from RNA polymerase II promoter (GO:0006366); signal transduction (GO:0007165); JAK-STAT cascade (GO:0007259); female pregnancy (GO:0007565); lactation (GO:0007595); positive regulation of cell proliferation (GO:0008284); peptidyl-tyrosine phosphorylation (GO:0018108); regulation of steroid metabolic process (GO:0019218); cytokine-mediated signaling pathway (GO:0019221); lipid storage (GO:0019915); regulation of cell adhesion (GO:0030155); regulation of epi</t>
  </si>
  <si>
    <t>AOC3</t>
  </si>
  <si>
    <t>chr11:101,191,920-101,200,744</t>
  </si>
  <si>
    <t>NM_009675</t>
  </si>
  <si>
    <t>Aoc3</t>
  </si>
  <si>
    <t>Amine oxidase, copper containing 3</t>
  </si>
  <si>
    <t>leukocyte migration involved in inflammatory response (GO:0002523); positive regulation of acute inflammatory response (GO:0002675); positive regulation of leukocyte migration (GO:0002687); copper ion binding (GO:0005507); protein binding (GO:0005515); extracellular space (GO:0005615); microsome (GO:0005792); response to stress (GO:0006950); cell adhesion (GO:0007155); primary amine oxidase activity (GO:0008131); regulation of blood pressure (GO:0008217); amine metabolic process (GO:0009308); positive regulation of glucose transport (GO:0010828); membrane (GO:0016020); integral to membrane (GO:0016021); oxidoreductase activity (GO:0016491); eating behavior (GO:0042755); protein homodimerization activity (GO:0042803); metal ion binding (GO:0046872); quinone binding (GO:0048038); oxidation-reduction process (GO:0055114)</t>
  </si>
  <si>
    <t>TMEM106A</t>
  </si>
  <si>
    <t>chr11:101,443,556-101,453,099</t>
  </si>
  <si>
    <t>NM_144830</t>
  </si>
  <si>
    <t>Tmem106a</t>
  </si>
  <si>
    <t>Transmembrane protein 106A</t>
  </si>
  <si>
    <t>ADAM11</t>
  </si>
  <si>
    <t>chr11:102,622,753-102,641,576</t>
  </si>
  <si>
    <t>NM_009613 NM_001110778</t>
  </si>
  <si>
    <t>Adam11</t>
  </si>
  <si>
    <t>A disintegrin and metallopeptidase domain 11</t>
  </si>
  <si>
    <t>metalloendopeptidase activity (GO:0004222); proteolysis (GO:0006508); integrin-mediated signaling pathway (GO:0007229); peptidase activity (GO:0008233); metallopeptidase activity (GO:0008237); zinc ion binding (GO:0008270); membrane (GO:0016020); integral to membrane (GO:0016021)</t>
  </si>
  <si>
    <t>FMNL1</t>
  </si>
  <si>
    <t>chr11:103,032,452-103,060,214</t>
  </si>
  <si>
    <t>NM_019679 NM_001077698</t>
  </si>
  <si>
    <t>Fmnl1</t>
  </si>
  <si>
    <t>Formin-like 1</t>
  </si>
  <si>
    <t>actin binding (GO:0003779); profilin binding (GO:0005522); cytoplasm (GO:0005737); cytosol (GO:0005829); substrate-dependent cell migration (GO:0006929); cellular process (GO:0009987); cellular component organization (GO:0016043); actin cytoskeleton organization (GO:0030036)</t>
  </si>
  <si>
    <t>ARHGAP27</t>
  </si>
  <si>
    <t>chr11:103,192,798-103,225,006</t>
  </si>
  <si>
    <t>NM_133715 NM_183288 NM_001205236</t>
  </si>
  <si>
    <t>Arhgap27</t>
  </si>
  <si>
    <t>Rho GTPase activating protein 27</t>
  </si>
  <si>
    <t>GTPase activator activity (GO:0005096); protein binding (GO:0005515); intracellular (GO:0005622); cytoplasm (GO:0005737); endosome (GO:0005768); endocytosis (GO:0006897); receptor-mediated endocytosis (GO:0006898); signal transduction (GO:0007165); membrane (GO:0016020); SH3 domain binding (GO:0017124); Rac GTPase activator activity (GO:0030675); positive regulation of Cdc42 GTPase activity (GO:0043089)</t>
  </si>
  <si>
    <t>ACE</t>
  </si>
  <si>
    <t>chr11:105,829,259-105,851,278</t>
  </si>
  <si>
    <t>NM_207624 NM_009598</t>
  </si>
  <si>
    <t>Ace</t>
  </si>
  <si>
    <t>Angiotensin I converting enzyme (peptidyl-dipeptidase A) 1</t>
  </si>
  <si>
    <t>neutrophil mediated immunity (GO:0002446); carboxypeptidase activity (GO:0004180); peptidyl-dipeptidase A activity (GO:0004246); extracellular region (GO:0005576); extracellular space (GO:0005615); plasma membrane (GO:0005886); proteolysis (GO:0006508); peptide metabolic process (GO:0006518); regulation of blood pressure (GO:0008217); peptidase activity (GO:0008233); metallopeptidase activity (GO:0008237); peptidyl-dipeptidase activity (GO:0008241); zinc ion binding (GO:0008270); regulation of smooth muscle cell migration (GO:0014910); membrane (GO:0016020); integral to membrane (GO:0016021); hydrolase activity (GO:0016787); sensory perception of pain (GO:0019233); peptide binding (GO:0042277); vasoconstriction (GO:0042310); hormone catabolic process (GO:0042447); eating behavior (GO:0042755); positive regulation of apoptotic process (GO:0043065); metal ion binding (GO:0046872); positive regulation of inflammatory response (GO:0050729); positive regulation of neurogenesis (GO:0050769)</t>
  </si>
  <si>
    <t>GM885</t>
  </si>
  <si>
    <t>chr11:106,612,582-106,628,882</t>
  </si>
  <si>
    <t>NM_001033435</t>
  </si>
  <si>
    <t>Gm885</t>
  </si>
  <si>
    <t>Predicted gene 885</t>
  </si>
  <si>
    <t>molecular_function (GO:0003674); cellular_component (GO:0005575); extracellular region (GO:0005576); biological_process (GO:0008150); membrane (GO:0016020); integral to membrane (GO:0016021)</t>
  </si>
  <si>
    <t>ARSG</t>
  </si>
  <si>
    <t>chr11:109,334,688-109,434,643</t>
  </si>
  <si>
    <t>NM_028710 NM_001166177</t>
  </si>
  <si>
    <t>Arsg</t>
  </si>
  <si>
    <t>Arylsulfatase G</t>
  </si>
  <si>
    <t>molecular_function (GO:0003674); catalytic activity (GO:0003824); cellular_component (GO:0005575); lysosome (GO:0005764); endoplasmic reticulum (GO:0005783); biological_process (GO:0008150); metabolic process (GO:0008152); sulfuric ester hydrolase activity (GO:0008484); hydrolase activity (GO:0016787); metal ion binding (GO:0046872)</t>
  </si>
  <si>
    <t>ABCA9</t>
  </si>
  <si>
    <t>chr11:109,962,136-110,029,467</t>
  </si>
  <si>
    <t>NM_147220</t>
  </si>
  <si>
    <t>Abca9</t>
  </si>
  <si>
    <t>ATP-binding cassette, sub-family A (ABC1), member 9</t>
  </si>
  <si>
    <t>nucleotide binding (GO:0000166); molecular_function (GO:0003674); ATP binding (GO:0005524); mitochondrion (GO:0005739); ATP catabolic process (GO:0006200); transport (GO:0006810); biological_process (GO:0008150); membrane (GO:0016020); integral to membrane (GO:0016021); ATPase activity (GO:0016887); nucleoside-triphosphatase activity (GO:0017111); ATPase activity, coupled to transmembrane movement of substances (GO:0042626)</t>
  </si>
  <si>
    <t>SOX9</t>
  </si>
  <si>
    <t>chr11:112,643,524-112,649,071</t>
  </si>
  <si>
    <t>NM_011448</t>
  </si>
  <si>
    <t>Sox9</t>
  </si>
  <si>
    <t>SRY-box containing gene 9</t>
  </si>
  <si>
    <t>cartilage condensation (GO:0001502); cell fate specification (GO:0001708); epithelial to mesenchymal transition (GO:0001837); hair follicle development (GO:0001942); DNA binding (GO:0003677); sequence-specific DNA binding transcription factor activity (GO:0003700); protein binding (GO:0005515); nucleus (GO:0005634); regulation of transcription, DNA-dependent (GO:0006355); spermatogenesis (GO:0007283); heart development (GO:0007507); male gonad development (GO:0008584); positive regulation of gene expression (GO:0010628); promoter binding (GO:0010843); neural crest cell development (GO:0014032); transcription activator activity (GO:0016563); male germ-line sex determination (GO:0019100); cell differentiation (GO:0030154); male sex determination (GO:0030238); negative regulation of bone mineralization (GO:0030502); negative regulation of chondrocyte differentiation (GO:0032331); regulation of cell proliferation (GO:0042127); regulation of apoptotic process (GO:0042981); sequence-specific DNA binding (GO:0043565</t>
  </si>
  <si>
    <t>BTBD17</t>
  </si>
  <si>
    <t>chr11:114,651,983-114,657,206</t>
  </si>
  <si>
    <t>NM_028055</t>
  </si>
  <si>
    <t>Btbd17</t>
  </si>
  <si>
    <t>BTB (POZ) domain containing 17</t>
  </si>
  <si>
    <t>molecular_function (GO:0003674); protein binding (GO:0005515); cellular_component (GO:0005575); extracellular region (GO:0005576); biological_process (GO:0008150)</t>
  </si>
  <si>
    <t>CD300A</t>
  </si>
  <si>
    <t>chr11:114,751,355-114,765,965</t>
  </si>
  <si>
    <t>NM_170758</t>
  </si>
  <si>
    <t>Cd300a</t>
  </si>
  <si>
    <t>CD300A antigen</t>
  </si>
  <si>
    <t>receptor activity (GO:0004872); plasma membrane (GO:0005886); signal transduction (GO:0007165); membrane (GO:0016020); integral to membrane (GO:0016021); phosphatase binding (GO:0019902)</t>
  </si>
  <si>
    <t>CD300LB</t>
  </si>
  <si>
    <t>chr11:114,784,095-114,795,700</t>
  </si>
  <si>
    <t>NM_199221</t>
  </si>
  <si>
    <t>Cd300lb</t>
  </si>
  <si>
    <t>CD300 antigen like family member B</t>
  </si>
  <si>
    <t>receptor activity (GO:0004872); plasma membrane (GO:0005886); signal transduction (GO:0007165); membrane (GO:0016020); integral to membrane (GO:0016021)</t>
  </si>
  <si>
    <t>CD300LD</t>
  </si>
  <si>
    <t>chr11:114,843,761-114,851,200</t>
  </si>
  <si>
    <t>NM_145437</t>
  </si>
  <si>
    <t>Cd300ld</t>
  </si>
  <si>
    <t>CD300 molecule-like family member d</t>
  </si>
  <si>
    <t>AF251705</t>
  </si>
  <si>
    <t>chr11:114,858,083-114,863,194</t>
  </si>
  <si>
    <t>NM_134158</t>
  </si>
  <si>
    <t>CDNA sequence AF251705</t>
  </si>
  <si>
    <t>receptor activity (GO:0004872); protein binding (GO:0005515); plasma membrane (GO:0005886); signal transduction (GO:0007165); biological_process (GO:0008150); membrane (GO:0016020); integral to membrane (GO:0016021)</t>
  </si>
  <si>
    <t>CD300LF</t>
  </si>
  <si>
    <t>chr11:114,977,528-114,995,306</t>
  </si>
  <si>
    <t>NM_001169153 NM_145634</t>
  </si>
  <si>
    <t>Cd300lf</t>
  </si>
  <si>
    <t>CD300 antigen like family member F</t>
  </si>
  <si>
    <t>receptor activity (GO:0004872); protein binding (GO:0005515); plasma membrane (GO:0005886); signal transduction (GO:0007165); membrane (GO:0016020); integral to membrane (GO:0016021); osteoclast differentiation (GO:0030316)</t>
  </si>
  <si>
    <t>SLC9A3R1</t>
  </si>
  <si>
    <t>chr11:115,024,655-115,042,492</t>
  </si>
  <si>
    <t>NM_012030</t>
  </si>
  <si>
    <t>Slc9a3r1</t>
  </si>
  <si>
    <t>Solute carrier family 9 (sodium/hydrogen exchanger), member 3 regulator 1</t>
  </si>
  <si>
    <t>protein binding (GO:0005515); membrane (GO:0016020); Wnt receptor signaling pathway (GO:0016055); apical plasma membrane (GO:0016324); cAMP-mediated signaling (GO:0019933); cellular phosphate ion homeostasis (GO:0030643); apical part of cell (GO:0045177)</t>
  </si>
  <si>
    <t>UNC13D</t>
  </si>
  <si>
    <t>chr11:115,923,410-115,939,275</t>
  </si>
  <si>
    <t>NM_001009573</t>
  </si>
  <si>
    <t>Unc13d</t>
  </si>
  <si>
    <t>Unc-13 homolog D (C. elegans)</t>
  </si>
  <si>
    <t>granuloma formation (GO:0002432); germinal center formation (GO:0002467); protein binding (GO:0005515); cellular_component (GO:0005575); cytoplasm (GO:0005737); lysosome (GO:0005764); endosome (GO:0005768); exocytosis (GO:0006887); phagocytosis (GO:0006909); membrane (GO:0016020); natural killer cell degranulation (GO:0043320); defense response to virus (GO:0051607)</t>
  </si>
  <si>
    <t>RHBDF2</t>
  </si>
  <si>
    <t>chr11:116,459,479-116,488,333</t>
  </si>
  <si>
    <t>NM_172572 NM_001167680</t>
  </si>
  <si>
    <t>Rhbdf2</t>
  </si>
  <si>
    <t>Rhomboid 5 homolog 2 (Drosophila)</t>
  </si>
  <si>
    <t>molecular_function (GO:0003674); serine-type endopeptidase activity (GO:0004252); receptor activity (GO:0004872); cellular_component (GO:0005575); endoplasmic reticulum (GO:0005783); biological_process (GO:0008150); membrane (GO:0016020); integral to membrane (GO:0016021)</t>
  </si>
  <si>
    <t>CYGB</t>
  </si>
  <si>
    <t>chr11:116,506,909-116,515,627</t>
  </si>
  <si>
    <t>NM_030206</t>
  </si>
  <si>
    <t>Cygb</t>
  </si>
  <si>
    <t>Cytoglobin</t>
  </si>
  <si>
    <t>peroxidase activity (GO:0004601); oxygen transporter activity (GO:0005344); binding (GO:0005488); iron ion binding (GO:0005506); cytoplasm (GO:0005737); transport (GO:0006810); response to oxidative stress (GO:0006979); muscle organ development (GO:0007517); oxygen transport (GO:0015671); oxygen binding (GO:0019825); heme binding (GO:0020037); neuron projection (GO:0043005); neuronal cell body (GO:0043025); metal ion binding (GO:0046872)</t>
  </si>
  <si>
    <t>TIMP2</t>
  </si>
  <si>
    <t>chr11:118,162,375-118,216,725</t>
  </si>
  <si>
    <t>NM_011594</t>
  </si>
  <si>
    <t>Timp2</t>
  </si>
  <si>
    <t>Tissue inhibitor of metalloproteinase 2</t>
  </si>
  <si>
    <t>enzyme inhibitor activity (GO:0004857); integrin binding (GO:0005178); protein binding (GO:0005515); extracellular region (GO:0005576); proteinaceous extracellular matrix (GO:0005578); basement membrane (GO:0005604); extracellular space (GO:0005615); nucleus (GO:0005634); enzyme activator activity (GO:0008047); metalloendopeptidase inhibitor activity (GO:0008191); negative regulation of cell proliferation (GO:0008285); cell surface (GO:0009986); negative regulation of endopeptidase activity (GO:0010951); growth cone (GO:0030426); regulation of cAMP metabolic process (GO:0030814); regulation of Rap protein signal transduction (GO:0032487); neuron projection (GO:0043005); neuronal cell body (GO:0043025); regulation of MAPK cascade (GO:0043408); positive regulation of MAPK cascade (GO:0043410); regulation of neuron differentiation (GO:0045664); positive regulation of neuron differentiation (GO:0045666); positive regulation of adenylate cyclase activity (GO:0045762); negative regulation of proteolysis (GO:0045861</t>
  </si>
  <si>
    <t>C1QTNF1</t>
  </si>
  <si>
    <t>chr11:118,289,771-118,313,096</t>
  </si>
  <si>
    <t>NM_019959 NM_001204129 NM_001204130</t>
  </si>
  <si>
    <t>C1qtnf1</t>
  </si>
  <si>
    <t>C1q and tumor necrosis factor related protein 1</t>
  </si>
  <si>
    <t>receptor activity (GO:0004872); extracellular region (GO:0005576); extracellular space (GO:0005615); protein homooligomerization (GO:0051260)</t>
  </si>
  <si>
    <t>ENGASE</t>
  </si>
  <si>
    <t>chr11:118,338,274-118,350,512</t>
  </si>
  <si>
    <t>NM_172573</t>
  </si>
  <si>
    <t>Engase</t>
  </si>
  <si>
    <t>Endo-beta-N-acetylglucosaminidase</t>
  </si>
  <si>
    <t>molecular_function (GO:0003674); cellular_component (GO:0005575); intracellular (GO:0005622); cytoplasm (GO:0005737); biological_process (GO:0008150); metabolic process (GO:0008152); hydrolase activity (GO:0016787); hydrolase activity, acting on glycosyl bonds (GO:0016798); mannosyl-glycoprotein endo-beta-N-acetylglucosaminidase activity (GO:0033925)</t>
  </si>
  <si>
    <t>CD7</t>
  </si>
  <si>
    <t>chr11:120,898,063-120,900,792</t>
  </si>
  <si>
    <t>NM_009854</t>
  </si>
  <si>
    <t>Cd7</t>
  </si>
  <si>
    <t>CD7 antigen</t>
  </si>
  <si>
    <t>receptor activity (GO:0004872); extracellular space (GO:0005615); plasma membrane (GO:0005886); immune response (GO:0006955); signal transduction (GO:0007165); membrane (GO:0016020); integral to membrane (GO:0016021); homeostasis of number of cells within a tissue (GO:0048873)</t>
  </si>
  <si>
    <t>SECTM1A</t>
  </si>
  <si>
    <t>chr11:120,928,717-120,942,453</t>
  </si>
  <si>
    <t>NM_145373</t>
  </si>
  <si>
    <t>Sectm1a</t>
  </si>
  <si>
    <t>Secreted and transmembrane 1A</t>
  </si>
  <si>
    <t>molecular_function (GO:0003674); cellular_component (GO:0005575); extracellular region (GO:0005576); plasma membrane (GO:0005886); biological_process (GO:0008150); membrane (GO:0016020); integral to membrane (GO:0016021)</t>
  </si>
  <si>
    <t>METRNL</t>
  </si>
  <si>
    <t>chr11:121,563,741-121,578,703</t>
  </si>
  <si>
    <t>NM_144797</t>
  </si>
  <si>
    <t>Metrnl</t>
  </si>
  <si>
    <t>Meteorin, glial cell differentiation regulator-like</t>
  </si>
  <si>
    <t>RHOB</t>
  </si>
  <si>
    <t>chr12:8,504,565-8,506,791</t>
  </si>
  <si>
    <t>NM_007483</t>
  </si>
  <si>
    <t>Rhob</t>
  </si>
  <si>
    <t>Ras homolog gene family, member B</t>
  </si>
  <si>
    <t>nucleotide binding (GO:0000166); angiogenesis (GO:0001525); GTPase activity (GO:0003924); protein binding (GO:0005515); GTP binding (GO:0005525); intracellular (GO:0005622); membrane fraction (GO:0005624); soluble fraction (GO:0005625); nucleus (GO:0005634); endosome (GO:0005768); plasma membrane (GO:0005886); transport (GO:0006810); apoptotic process (GO:0006915); transformed cell apoptotic process (GO:0006927); cell cycle (GO:0007049); cell adhesion (GO:0007155); small GTPase mediated signal transduction (GO:0007264); Rho protein signal transduction (GO:0007266); multicellular organismal development (GO:0007275); protein transport (GO:0015031); membrane (GO:0016020); GDP binding (GO:0019003); cell differentiation (GO:0030154); positive regulation of angiogenesis (GO:0045766); negative regulation of cell cycle (GO:0045786)</t>
  </si>
  <si>
    <t>FAM49A</t>
  </si>
  <si>
    <t>chr12:12,268,945-12,383,167</t>
  </si>
  <si>
    <t>NM_029758 NM_001146119</t>
  </si>
  <si>
    <t>Fam49a</t>
  </si>
  <si>
    <t>Family with sequence similarity 49, member A</t>
  </si>
  <si>
    <t>CYS1</t>
  </si>
  <si>
    <t>chr12:25,350,703-25,366,660</t>
  </si>
  <si>
    <t>NM_138686 NM_001004455 NM_001161807</t>
  </si>
  <si>
    <t>Cys1</t>
  </si>
  <si>
    <t>Cystin 1</t>
  </si>
  <si>
    <t>molecular_function (GO:0003674); cytoplasm (GO:0005737); cytoskeleton (GO:0005856); cilium (GO:0005929); microtubule basal body (GO:0005932); biological_process (GO:0008150); cell projection (GO:0042995)</t>
  </si>
  <si>
    <t>ID2</t>
  </si>
  <si>
    <t>chr12:25,778,664-25,780,957</t>
  </si>
  <si>
    <t>NM_010496</t>
  </si>
  <si>
    <t>Id2</t>
  </si>
  <si>
    <t>Inhibitor of DNA binding 2</t>
  </si>
  <si>
    <t>negative regulation of transcription from RNA polymerase II promoter (GO:0000122); chromatin (GO:0000785); bundle of His development (GO:0003166); protein binding (GO:0005515); nucleus (GO:0005634); cytoplasm (GO:0005737); cytosol (GO:0005829); multicellular organismal development (GO:0007275); heart development (GO:0007507); lymph gland development (GO:0007515); positive regulation of cell proliferation (GO:0008284); transcription regulator activity (GO:0030528); mammary gland epithelial cell proliferation (GO:0033598); enucleate erythrocyte differentiation (GO:0043353); positive regulation of macrophage differentiation (GO:0045651); positive regulation of cell cycle (GO:0045787); lymph node development (GO:0048535); embryonic digestive tract morphogenesis (GO:0048557); response to protein (GO:0051789); mammary gland alveolus development (GO:0060749); cellular response to lithium ion (GO:0071285)</t>
  </si>
  <si>
    <t>PIK3CG</t>
  </si>
  <si>
    <t>chr12:32,858,262-32,893,514</t>
  </si>
  <si>
    <t>NM_020272 NM_001146200 NM_001146201</t>
  </si>
  <si>
    <t>Pik3cg</t>
  </si>
  <si>
    <t>Phosphoinositide-3-kinase, catalytic, gamma polypeptide</t>
  </si>
  <si>
    <t>nucleotide binding (GO:0000166); positive regulation of acute inflammatory response (GO:0002675); inositol or phosphatidylinositol kinase activity (GO:0004428); binding (GO:0005488); protein binding (GO:0005515); ATP binding (GO:0005524); nucleus (GO:0005634); phosphatidylinositol 3-kinase complex (GO:0005942); protein phosphorylation (GO:0006468); kinase activity (GO:0016301); 1-phosphatidylinositol-3-kinase activity (GO:0016303); transferase activity (GO:0016740); phosphotransferase activity, alcohol group as acceptor (GO:0016773); secretory granule localization (GO:0032252); negative regulation of apoptotic process (GO:0043066); phosphatidylinositol phosphorylation (GO:0046854); phosphatidylinositol-4,5-bisphosphate 3-kinase activity (GO:0046934); phosphatidylinositol-mediated signaling (GO:0048015)</t>
  </si>
  <si>
    <t>2010109K11RIK</t>
  </si>
  <si>
    <t>chr12:33,063,654-33,067,808</t>
  </si>
  <si>
    <t>NM_001162903</t>
  </si>
  <si>
    <t>2010109K11Rik</t>
  </si>
  <si>
    <t>RIKEN cDNA 2010109K11 gene</t>
  </si>
  <si>
    <t>ATXN7L1</t>
  </si>
  <si>
    <t>chr12:33,832,551-34,053,142</t>
  </si>
  <si>
    <t>NM_028139 NM_001033436</t>
  </si>
  <si>
    <t>Atxn7l1</t>
  </si>
  <si>
    <t>Ataxin 7-like 1</t>
  </si>
  <si>
    <t>9130015A21RIK</t>
  </si>
  <si>
    <t>chr12:36,356,963-36,379,790</t>
  </si>
  <si>
    <t>NR_045051 NR_045050</t>
  </si>
  <si>
    <t>9130015A21Rik</t>
  </si>
  <si>
    <t>RIKEN cDNA 9130015A21 gene</t>
  </si>
  <si>
    <t>AKAP6</t>
  </si>
  <si>
    <t>chr12:53,800,370-54,252,002</t>
  </si>
  <si>
    <t>NM_198111</t>
  </si>
  <si>
    <t>Akap6</t>
  </si>
  <si>
    <t>A kinase (PRKA) anchor protein 6</t>
  </si>
  <si>
    <t>nucleus (GO:0005634); nuclear envelope (GO:0005635); nuclear outer membrane (GO:0005640); cytoplasm (GO:0005737); biological_process (GO:0008150); regulation of protein kinase A signaling (GO:0010738); kinase activity (GO:0016301); phosphorylation (GO:0016310); sarcoplasmic reticulum (GO:0016529); enzyme binding (GO:0019899); nuclear membrane (GO:0031965); positive regulation of protein phosphatase type 2B activity (GO:0032514); protein complex scaffold (GO:0032947); protein kinase A regulatory subunit binding (GO:0034237); protein complex (GO:0043234); protein N-terminus binding (GO:0047485); perinuclear region of cytoplasm (GO:0048471); protein kinase A binding (GO:0051018)</t>
  </si>
  <si>
    <t>NFKBIA</t>
  </si>
  <si>
    <t>chr12:56,590,396-56,593,634</t>
  </si>
  <si>
    <t>NM_010907</t>
  </si>
  <si>
    <t>Nfkbia</t>
  </si>
  <si>
    <t>Nuclear factor of kappa light polypeptide gene enhancer in B-cells inhibitor, alpha</t>
  </si>
  <si>
    <t>protein import into nucleus, translocation (GO:0000060); protein binding (GO:0005515); nucleus (GO:0005634); cytoplasm (GO:0005737); cytosol (GO:0005829); cytoplasmic sequestering of NF-kappaB (GO:0007253); heat shock protein binding (GO:0031072); lipopolysaccharide-mediated signaling pathway (GO:0031663); negative regulation of NF-kappaB transcription factor activity (GO:0032088); protein complex binding (GO:0032403); response to muramyl dipeptide (GO:0032495); response to lipopolysaccharide (GO:0032496); toll-like receptor 4 signaling pathway (GO:0034142); regulation of cell proliferation (GO:0042127); protein complex (GO:0043234); response to exogenous dsRNA (GO:0043330); negative regulation of myeloid cell differentiation (GO:0045638); negative regulation of Notch signaling pathway (GO:0045746); NF-kappaB binding (GO:0051059); nucleotide-binding oligomerization domain containing 1 signaling pathway (GO:0070427); nucleotide-binding oligomerization domain containing 2 signaling pathway (GO:0070431)</t>
  </si>
  <si>
    <t>PRKCH</t>
  </si>
  <si>
    <t>chr12:74,686,028-74,879,171</t>
  </si>
  <si>
    <t>NM_008856</t>
  </si>
  <si>
    <t>Prkch</t>
  </si>
  <si>
    <t>Protein kinase C, eta</t>
  </si>
  <si>
    <t>nucleotide binding (GO:0000166); protein kinase activity (GO:0004672); protein serine/threonine kinase activity (GO:0004674); protein kinase C activity (GO:0004697); protein tyrosine kinase activity (GO:0004713); ATP binding (GO:0005524); protein phosphorylation (GO:0006468); kinase activity (GO:0016301); transferase activity (GO:0016740); diacylglycerol binding (GO:0019992); metal ion binding (GO:0046872)</t>
  </si>
  <si>
    <t>ARG2</t>
  </si>
  <si>
    <t>chr12:80,231,775-80,257,288</t>
  </si>
  <si>
    <t>NM_009705</t>
  </si>
  <si>
    <t>Arg2</t>
  </si>
  <si>
    <t>Arginase type II</t>
  </si>
  <si>
    <t>urea cycle (GO:0000050); ureteric bud development (GO:0001657); catalytic activity (GO:0003824); arginase activity (GO:0004053); protein binding (GO:0005515); mitochondrion (GO:0005739); arginine metabolic process (GO:0006525); arginine catabolic process (GO:0006527); striated muscle contraction (GO:0006941); hydrolase activity (GO:0016787); hydrolase activity, acting on carbon-nitrogen (but not peptide) bonds, in linear amidines (GO:0016813); manganese ion binding (GO:0030145); negative regulation of striated muscle contraction (GO:0045988); metal ion binding (GO:0046872); nitric-oxide synthase binding (GO:0050998); negative regulation of nitric-oxide synthase activity (GO:0051001)</t>
  </si>
  <si>
    <t>ZFP36L1</t>
  </si>
  <si>
    <t>chr12:81,208,747-81,214,000</t>
  </si>
  <si>
    <t>NM_007564</t>
  </si>
  <si>
    <t>Zfp36l1</t>
  </si>
  <si>
    <t>Zinc finger protein 36, C3H type-like 1</t>
  </si>
  <si>
    <t>nuclear-transcribed mRNA catabolic process, deadenylation-dependent decay (GO:0000288); vasculogenesis (GO:0001570); nucleic acid binding (GO:0003676); DNA binding (GO:0003677); mRNA binding (GO:0003729); nucleus (GO:0005634); cytoplasm (GO:0005737); cytosol (GO:0005829); mRNA catabolic process (GO:0006402); regulation of translation (GO:0006417); zinc ion binding (GO:0008270); AU-rich element binding (GO:0017091); regulation of mRNA stability (GO:0043488); metal ion binding (GO:0046872)</t>
  </si>
  <si>
    <t>molecular_function (GO:0003674); polypeptide N-acetylgalactosaminyltransferase activity (GO:0004653); cellular_component (GO:0005575); Golgi apparatus (GO:0005794); biological_process (GO:0008150); membrane (GO:0016020); integral to membrane (GO:0016021); transferase activity (GO:0016740); transferase activity, transferring glycosyl groups (GO:0016757); manganese ion binding (GO:0030145)</t>
  </si>
  <si>
    <t>PTGR2</t>
  </si>
  <si>
    <t>chr12:85,626,246-85,656,782</t>
  </si>
  <si>
    <t>NM_029880 NM_001252626 NM_001252625</t>
  </si>
  <si>
    <t>Ptgr2</t>
  </si>
  <si>
    <t>prostaglandin reductase 2, Zinc binding alcohol dehydrogenase, domain containing 1</t>
  </si>
  <si>
    <t>catalytic activity (GO:0003824); binding (GO:0005488); cytoplasm (GO:0005737); mitochondrion (GO:0005739); metabolic process (GO:0008152); zinc ion binding (GO:0008270); oxidoreductase activity (GO:0016491); 15-oxoprostaglandin 13-oxidase activity (GO:0047522); oxidation-reduction process (GO:0055114)</t>
  </si>
  <si>
    <t>RNF113A2</t>
  </si>
  <si>
    <t>chr12:85,758,150-85,759,528</t>
  </si>
  <si>
    <t>NM_025525</t>
  </si>
  <si>
    <t>Rnf113a2</t>
  </si>
  <si>
    <t>Ring finger protein 113A2</t>
  </si>
  <si>
    <t>molecular_function (GO:0003674); DNA binding (GO:0003677); cellular_component (GO:0005575); nucleus (GO:0005634); multicellular organismal development (GO:0007275); biological_process (GO:0008150); metal ion binding (GO:0046872)</t>
  </si>
  <si>
    <t>NPC2</t>
  </si>
  <si>
    <t>chr12:86,095,509-86,114,062</t>
  </si>
  <si>
    <t>NM_023409</t>
  </si>
  <si>
    <t>Npc2</t>
  </si>
  <si>
    <t>Niemann Pick type C2</t>
  </si>
  <si>
    <t>extracellular region (GO:0005576); extracellular space (GO:0005615); lysosome (GO:0005764); cholesterol binding (GO:0015485); cholesterol transport (GO:0030301); intracellular sterol transport (GO:0032366); intracellular cholesterol transport (GO:0032367); cholesterol homeostasis (GO:0042632)</t>
  </si>
  <si>
    <t>BATF</t>
  </si>
  <si>
    <t>chr12:87,027,670-87,050,037</t>
  </si>
  <si>
    <t>NM_016767</t>
  </si>
  <si>
    <t>Batf</t>
  </si>
  <si>
    <t>Basic leucine zipper transcription factor, ATF-like</t>
  </si>
  <si>
    <t>FLRT2</t>
  </si>
  <si>
    <t>chr12:96,930,436-97,023,423</t>
  </si>
  <si>
    <t>NM_201518</t>
  </si>
  <si>
    <t>Flrt2</t>
  </si>
  <si>
    <t>Fibronectin leucine rich transmembrane protein 2</t>
  </si>
  <si>
    <t>GALC</t>
  </si>
  <si>
    <t>chr12:99,440,510-99,497,547</t>
  </si>
  <si>
    <t>NM_008079</t>
  </si>
  <si>
    <t>Galc</t>
  </si>
  <si>
    <t>Galactosylceramidase</t>
  </si>
  <si>
    <t>catalytic activity (GO:0003824); galactosylceramidase activity (GO:0004336); mitochondrion (GO:0005739); lysosome (GO:0005764); carbohydrate metabolic process (GO:0005975); galactosylceramide catabolic process (GO:0006683); metabolic process (GO:0008152); hydrolase activity (GO:0016787); hydrolase activity, acting on glycosyl bonds (GO:0016798); cation binding (GO:0043169)</t>
  </si>
  <si>
    <t>GPR65</t>
  </si>
  <si>
    <t>chr12:99,506,867-99,514,842</t>
  </si>
  <si>
    <t>NM_008152</t>
  </si>
  <si>
    <t>Gpr65</t>
  </si>
  <si>
    <t>G-protein coupled receptor 65</t>
  </si>
  <si>
    <t>rhodopsin-like receptor activity (GO:0001584); signal transducer activity (GO:0004871); receptor activity (GO:0004872); G-protein coupled receptor activity (GO:0004930); plasma membrane (GO:0005886); integral to plasma membrane (GO:0005887); apoptotic process (GO:0006915); signal transduction (GO:0007165); G-protein coupled receptor signaling pathway (GO:0007186); membrane (GO:0016020); integral to membrane (GO:0016021); G-protein coupled purinergic nucleotide receptor activity (GO:0045028)</t>
  </si>
  <si>
    <t>GPR68</t>
  </si>
  <si>
    <t>chr12:102,114,892-102,146,408</t>
  </si>
  <si>
    <t>NM_175493 NM_001177673 NM_001177674</t>
  </si>
  <si>
    <t>Gpr68</t>
  </si>
  <si>
    <t>G protein-coupled receptor 68</t>
  </si>
  <si>
    <t>rhodopsin-like receptor activity (GO:0001584); signal transducer activity (GO:0004871); receptor activity (GO:0004872); G-protein coupled receptor activity (GO:0004930); plasma membrane (GO:0005886); integral to plasma membrane (GO:0005887); inflammatory response (GO:0006954); signal transduction (GO:0007165); G-protein coupled receptor signaling pathway (GO:0007186); membrane (GO:0016020); integral to membrane (GO:0016021); bioactive lipid receptor activity (GO:0045125)</t>
  </si>
  <si>
    <t>RIN3</t>
  </si>
  <si>
    <t>chr12:103,521,284-103,629,064</t>
  </si>
  <si>
    <t>NM_001161365 NM_177620</t>
  </si>
  <si>
    <t>Rin3</t>
  </si>
  <si>
    <t>Ras and Rab interactor 3</t>
  </si>
  <si>
    <t>molecular_function (GO:0003674); GTPase activator activity (GO:0005096); protein binding (GO:0005515); cellular_component (GO:0005575); cytoplasm (GO:0005737); endosome (GO:0005768); endocytosis (GO:0006897); signal transduction (GO:0007165); biological_process (GO:0008150); cytoplasmic vesicle (GO:0031410); regulation of catalytic activity (GO:0050790)</t>
  </si>
  <si>
    <t>LGMN</t>
  </si>
  <si>
    <t>chr12:103,632,308-103,677,907</t>
  </si>
  <si>
    <t>NM_011175</t>
  </si>
  <si>
    <t>Lgmn</t>
  </si>
  <si>
    <t>Legumain</t>
  </si>
  <si>
    <t>legumain activity (GO:0001509); cysteine-type endopeptidase activity (GO:0004197); lysosome (GO:0005764); late endosome (GO:0005770); proteolysis (GO:0006508); peptidase activity (GO:0008233); cysteine-type peptidase activity (GO:0008234); hydrolase activity (GO:0016787); negative regulation of multicellular organism growth (GO:0040015); apical part of cell (GO:0045177)</t>
  </si>
  <si>
    <t>SERPINA3C</t>
  </si>
  <si>
    <t>chr12:105,385,117-105,392,082</t>
  </si>
  <si>
    <t>NM_008458</t>
  </si>
  <si>
    <t>Serpina3c</t>
  </si>
  <si>
    <t>Serine (or cysteine) peptidase inhibitor, clade A, member 3C</t>
  </si>
  <si>
    <t>endopeptidase inhibitor activity (GO:0004866); serine-type endopeptidase inhibitor activity (GO:0004867); extracellular region (GO:0005576); negative regulation of peptidase activity (GO:0010466); negative regulation of endopeptidase activity (GO:0010951); peptidase inhibitor activity (GO:0030414); response to cytokine (GO:0034097); response to peptide hormone (GO:0043434)</t>
  </si>
  <si>
    <t>SERPINA3G</t>
  </si>
  <si>
    <t>chr12:105,452,754-105,480,144</t>
  </si>
  <si>
    <t>NM_009251</t>
  </si>
  <si>
    <t>Serpina3g</t>
  </si>
  <si>
    <t>Serine (or cysteine) peptidase inhibitor, clade A, member 3G</t>
  </si>
  <si>
    <t>endopeptidase inhibitor activity (GO:0004866); serine-type endopeptidase inhibitor activity (GO:0004867); cysteine-type endopeptidase inhibitor activity (GO:0004869); cellular_component (GO:0005575); nucleus (GO:0005634); cytoplasm (GO:0005737); apoptotic process (GO:0006915); negative regulation of peptidase activity (GO:0010466); negative regulation of endopeptidase activity (GO:0010951); peptidase inhibitor activity (GO:0030414); response to cytokine (GO:0034097); response to peptide hormone (GO:0043434)</t>
  </si>
  <si>
    <t>SERPINA3F</t>
  </si>
  <si>
    <t>chr12:105,452,754-105,459,339</t>
  </si>
  <si>
    <t>NM_001033335 NM_001168294 NM_001168295</t>
  </si>
  <si>
    <t>Serpina3f</t>
  </si>
  <si>
    <t>Serine (or cysteine) peptidase inhibitor, clade A, member 3F</t>
  </si>
  <si>
    <t>molecular_function (GO:0003674); endopeptidase inhibitor activity (GO:0004866); serine-type endopeptidase inhibitor activity (GO:0004867); cellular_component (GO:0005575); negative regulation of peptidase activity (GO:0010466); negative regulation of endopeptidase activity (GO:0010951); peptidase inhibitor activity (GO:0030414); response to cytokine (GO:0034097); response to peptide hormone (GO:0043434)</t>
  </si>
  <si>
    <t>SERPINA3H</t>
  </si>
  <si>
    <t>chr12:105,486,106-105,492,615</t>
  </si>
  <si>
    <t>NR_033450</t>
  </si>
  <si>
    <t>Serpina3h</t>
  </si>
  <si>
    <t>serine (or cysteine) peptidase inhibitor, clade A, member 3H</t>
  </si>
  <si>
    <t>molecular_function (GO:0003674); cellular_component (GO:0005575); response to cytokine (GO:0034097); response to peptide hormone (GO:0043434)</t>
  </si>
  <si>
    <t>MEG3</t>
  </si>
  <si>
    <t>chr12:110,779,206-110,809,939</t>
  </si>
  <si>
    <t>NR_027651 NR_027652 NR_003633</t>
  </si>
  <si>
    <t>Meg3</t>
  </si>
  <si>
    <t>Maternally expressed 3</t>
  </si>
  <si>
    <t>RIAN</t>
  </si>
  <si>
    <t>chr12:110,842,155-110,899,921</t>
  </si>
  <si>
    <t>NR_028261</t>
  </si>
  <si>
    <t>Rian</t>
  </si>
  <si>
    <t>RNA imprinted and accumulated in nucleus</t>
  </si>
  <si>
    <t>TNFAIP2</t>
  </si>
  <si>
    <t>chr12:112,680,872-112,693,229</t>
  </si>
  <si>
    <t>NM_009396</t>
  </si>
  <si>
    <t>Tnfaip2</t>
  </si>
  <si>
    <t>Tumor necrosis factor, alpha-induced protein 2</t>
  </si>
  <si>
    <t>angiogenesis (GO:0001525); multicellular organismal development (GO:0007275); cell differentiation (GO:0030154)</t>
  </si>
  <si>
    <t>GPR132</t>
  </si>
  <si>
    <t>chr12:114,089,087-114,099,127</t>
  </si>
  <si>
    <t>NM_019925</t>
  </si>
  <si>
    <t>Gpr132</t>
  </si>
  <si>
    <t>G protein-coupled receptor 132</t>
  </si>
  <si>
    <t>G1/S transition of mitotic cell cycle (GO:0000082); rhodopsin-like receptor activity (GO:0001584); 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</si>
  <si>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CRIP1</t>
  </si>
  <si>
    <t>chr12:114,390,223-114,392,090</t>
  </si>
  <si>
    <t>NM_007763</t>
  </si>
  <si>
    <t>Crip1</t>
  </si>
  <si>
    <t>Cysteine-rich protein 1 (intestinal)</t>
  </si>
  <si>
    <t>zinc ion binding (GO:0008270); metal ion binding (GO:0046872)</t>
  </si>
  <si>
    <t>GPR137B-PS</t>
  </si>
  <si>
    <t>chr13:12,706,333-12,742,662</t>
  </si>
  <si>
    <t>NR_003568</t>
  </si>
  <si>
    <t>Gpr137b-ps</t>
  </si>
  <si>
    <t>G protein-coupled receptor 137B, pseudogene</t>
  </si>
  <si>
    <t>GPR137B</t>
  </si>
  <si>
    <t>chr13:13,449,888-13,485,891</t>
  </si>
  <si>
    <t>NM_031999</t>
  </si>
  <si>
    <t>Gpr137b</t>
  </si>
  <si>
    <t>G protein-coupled receptor 137B</t>
  </si>
  <si>
    <t>NID1</t>
  </si>
  <si>
    <t>chr13:13,529,869-13,604,542</t>
  </si>
  <si>
    <t>NM_010917</t>
  </si>
  <si>
    <t>Nid1</t>
  </si>
  <si>
    <t>Nidogen 1</t>
  </si>
  <si>
    <t>calcium ion binding (GO:0005509); protein binding (GO:0005515); collagen binding (GO:0005518); proteinaceous extracellular matrix (GO:0005578); basement membrane (GO:0005604); extracellular space (GO:0005615); cell adhesion (GO:0007155); cell-matrix adhesion (GO:0007160); bioluminescence (GO:0008218); positive regulation of cell-substrate adhesion (GO:0010811); membrane (GO:0016020); protein-chromophore linkage (GO:0018298); extracellular matrix organization (GO:0030198); glomerular basement membrane development (GO:0032836); laminin-1 binding (GO:0043237); extracellular matrix binding (GO:0050840)</t>
  </si>
  <si>
    <t>EPDR1</t>
  </si>
  <si>
    <t>chr13:19,683,577-19,711,699</t>
  </si>
  <si>
    <t>NM_134065</t>
  </si>
  <si>
    <t>Epdr1</t>
  </si>
  <si>
    <t>Ependymin related protein 1 (zebrafish)</t>
  </si>
  <si>
    <t>molecular_function (GO:0003674); calcium ion binding (GO:0005509); extracellular region (GO:0005576); extracellular space (GO:0005615); lysosome (GO:0005764); cell-matrix adhesion (GO:0007160); biological_process (GO:0008150)</t>
  </si>
  <si>
    <t>GPR141</t>
  </si>
  <si>
    <t>chr13:19,841,551-19,916,126</t>
  </si>
  <si>
    <t>NM_181754</t>
  </si>
  <si>
    <t>Gpr141</t>
  </si>
  <si>
    <t>G protein-coupled receptor 141</t>
  </si>
  <si>
    <t>ELMO1</t>
  </si>
  <si>
    <t>chr13:20,182,376-20,700,222</t>
  </si>
  <si>
    <t>NM_080288 NR_038122</t>
  </si>
  <si>
    <t>Elmo1</t>
  </si>
  <si>
    <t>Engulfment and cell motility 1, ced-12 homolog (C. elegans)</t>
  </si>
  <si>
    <t>binding (GO:0005488); protein binding (GO:0005515); cytoplasm (GO:0005737); cytoskeleton (GO:0005856); plasma membrane (GO:0005886); phagocytosis (GO:0006909); phagocytosis, engulfment (GO:0006911); apoptotic process (GO:0006915); cellular component movement (GO:0006928); membrane (GO:0016020); Rac protein signal transduction (GO:0016601); SH3 domain binding (GO:0017124); actin filament-based process (GO:0030029); actin cytoskeleton organization (GO:0030036)</t>
  </si>
  <si>
    <t>AOAH</t>
  </si>
  <si>
    <t>chr13:20,885,988-21,116,121</t>
  </si>
  <si>
    <t>NM_012054</t>
  </si>
  <si>
    <t>Aoah</t>
  </si>
  <si>
    <t>Acyloxyacyl hydrolase</t>
  </si>
  <si>
    <t>lipid metabolic process (GO:0006629); xenobiotic metabolic process (GO:0006805); lipopolysaccharide metabolic process (GO:0008653); hydrolase activity (GO:0016787); hydrolase activity, acting on ester bonds (GO:0016788); acyloxyacyl hydrolase activity (GO:0050528); negative regulation of inflammatory response (GO:0050728)</t>
  </si>
  <si>
    <t>HFE</t>
  </si>
  <si>
    <t>chr13:23,795,710-23,802,680</t>
  </si>
  <si>
    <t>NM_010424</t>
  </si>
  <si>
    <t>Hfe</t>
  </si>
  <si>
    <t>Hemochromatosis</t>
  </si>
  <si>
    <t>antigen processing and presentation of peptide antigen via MHC class I (GO:0002474); extracellular space (GO:0005615); immune response (GO:0006955);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microvillus membrane (GO:0031528); hormone biosynthetic process (GO:0042446); MHC class I protein complex (GO:0042612); apical part of cell (GO:0045177); iron ion homeostasis (GO:0055072); multicellular organismal iron ion homeostasis (GO:0060586)</t>
  </si>
  <si>
    <t>IRF4</t>
  </si>
  <si>
    <t>chr13:30,841,127-30,858,796</t>
  </si>
  <si>
    <t>NM_013674</t>
  </si>
  <si>
    <t>Irf4</t>
  </si>
  <si>
    <t>Interferon regulatory factor 4</t>
  </si>
  <si>
    <t>nuclear nucleosome (GO:0000788); DNA binding (GO:0003677); sequence-specific DNA binding transcription factor activity (GO:0003700); nucleus (GO:0005634); regulation of transcription, DNA-dependent (GO:0006355); myeloid dendritic cell differentiation (GO:0043011); positive regulation of DNA binding (GO:0043388); histone H3 acetylation (GO:0043966); histone H4 acetylation (GO:0043967)</t>
  </si>
  <si>
    <t>SERPINB6A</t>
  </si>
  <si>
    <t>chr13:34,009,787-34,094,663</t>
  </si>
  <si>
    <t>NM_009254 NM_001164118 NM_001164117 NM_001243192</t>
  </si>
  <si>
    <t>Serpinb6a</t>
  </si>
  <si>
    <t>Serine (or cysteine) peptidase inhibitor, clade B, member 6a</t>
  </si>
  <si>
    <t>molecular_function (GO:0003674); endopeptidase inhibitor activity (GO:0004866); serine-type endopeptidase inhibitor activity (GO:0004867); protein binding (GO:0005515); cellular_component (GO:0005575); cytoplasm (GO:0005737); biological_process (GO:0008150); negative regulation of peptidase activity (GO:0010466); negative regulation of endopeptidase activity (GO:0010951); peptidase inhibitor activity (GO:0030414)</t>
  </si>
  <si>
    <t>NRN1</t>
  </si>
  <si>
    <t>chr13:36,817,495-36,826,323</t>
  </si>
  <si>
    <t>NM_153529</t>
  </si>
  <si>
    <t>Nrn1</t>
  </si>
  <si>
    <t>Neuritin 1</t>
  </si>
  <si>
    <t>plasma membrane (GO:0005886); nervous system development (GO:0007399); axonogenesis (GO:0007409); membrane (GO:0016020); anchored to membrane (GO:0031225)</t>
  </si>
  <si>
    <t>LY86</t>
  </si>
  <si>
    <t>chr13:37,437,214-37,510,905</t>
  </si>
  <si>
    <t>NM_010745</t>
  </si>
  <si>
    <t>Ly86</t>
  </si>
  <si>
    <t>Lymphocyte antigen 86</t>
  </si>
  <si>
    <t>protein binding (GO:0005515); extracellular region (GO:0005576); extracellular space (GO:0005615); plasma membrane (GO:0005886); defense response (GO:0006952); inflammatory response (GO:0006954); immune response (GO:0006955); innate immune response (GO:0045087)</t>
  </si>
  <si>
    <t>RREB1</t>
  </si>
  <si>
    <t>chr13:37,917,907-38,043,874</t>
  </si>
  <si>
    <t>NM_001039188 NM_001177869 NR_033615 NM_026830 NM_001177868 NR_033218</t>
  </si>
  <si>
    <t>Rreb1</t>
  </si>
  <si>
    <t>Ras responsive element binding protein 1</t>
  </si>
  <si>
    <t>CD83</t>
  </si>
  <si>
    <t>chr13:43,880,476-43,898,501</t>
  </si>
  <si>
    <t>NM_009856</t>
  </si>
  <si>
    <t>Cd83</t>
  </si>
  <si>
    <t>CD83 antigen</t>
  </si>
  <si>
    <t>extracellular space (GO:0005615); plasma membrane (GO:0005886); external side of plasma membrane (GO:0009897); response to organic cyclic compound (GO:0014070); membrane (GO:0016020); integral to membrane (GO:0016021); negative regulation of interleukin-4 production (GO:0032713); positive regulation of interleukin-10 production (GO:0032733); positive regulation of interleukin-2 production (GO:0032743); positive regulation of CD4-positive, alpha-beta T cell differentiation (GO:0043372)</t>
  </si>
  <si>
    <t>ATXN1</t>
  </si>
  <si>
    <t>chr13:45,645,125-46,060,360</t>
  </si>
  <si>
    <t>NM_009124 NM_001199305 NM_001199304</t>
  </si>
  <si>
    <t>Atxn1</t>
  </si>
  <si>
    <t>Ataxin 1</t>
  </si>
  <si>
    <t>RNA binding (GO:0003723); binding (GO:0005488); protein binding (GO:0005515); nucleus (GO:0005634); cytoplasm (GO:0005737); adult locomotory behavior (GO:0008344); visual learning (GO:0008542); nuclear matrix (GO:0016363); negative regulation of phosphorylation (GO:0042326); nuclear inclusion body (GO:0042405); negative regulation of insulin-like growth factor receptor signaling pathway (GO:0043569); positive regulation of transcription from RNA polymerase II promoter (GO:0045944); regulation of excitatory postsynaptic membrane potential (GO:0060079)</t>
  </si>
  <si>
    <t>RNF144B</t>
  </si>
  <si>
    <t>chr13:47,218,089-47,343,360</t>
  </si>
  <si>
    <t>NM_146042 NM_001170643</t>
  </si>
  <si>
    <t>Rnf144b</t>
  </si>
  <si>
    <t>Ring finger protein 144B</t>
  </si>
  <si>
    <t>ubiquitin ligase complex (GO:0000151); molecular_function (GO:0003674); ubiquitin-protein ligase activity (GO:0004842); protein binding (GO:0005515); cellular_component (GO:0005575); ubiquitin cycle (GO:0006512); apoptotic process (GO:0006915); biological_process (GO:0008150); zinc ion binding (GO:0008270); membrane (GO:0016020); integral to membrane (GO:0016021); protein ubiquitination (GO:0016567); ligase activity (GO:0016874); metal ion binding (GO:0046872)</t>
  </si>
  <si>
    <t>NINJ1</t>
  </si>
  <si>
    <t>chr13:49,282,916-49,291,620</t>
  </si>
  <si>
    <t>NM_013610</t>
  </si>
  <si>
    <t>Ninj1</t>
  </si>
  <si>
    <t>Ninjurin 1</t>
  </si>
  <si>
    <t>protein binding (GO:0005515); cell adhesion (GO:0007155); membrane (GO:0016020); integral to membrane (GO:0016021); tissue regeneration (GO:0042246)</t>
  </si>
  <si>
    <t>SUSD3</t>
  </si>
  <si>
    <t>chr13:49,326,200-49,344,075</t>
  </si>
  <si>
    <t>NM_025491 NM_028340</t>
  </si>
  <si>
    <t>Susd3</t>
  </si>
  <si>
    <t>Sushi domain containing 3</t>
  </si>
  <si>
    <t>ECM2</t>
  </si>
  <si>
    <t>chr13:49,600,179-49,628,158</t>
  </si>
  <si>
    <t>NM_001012324</t>
  </si>
  <si>
    <t>Ecm2</t>
  </si>
  <si>
    <t>Extracellular matrix protein 2, female organ and adipocyte specific</t>
  </si>
  <si>
    <t>protein binding (GO:0005515); collagen binding (GO:0005518); extracellular region (GO:0005576); proteinaceous extracellular matrix (GO:0005578); interstitial matrix (GO:0005614); heparin binding (GO:0008201); positive regulation of cell-substrate adhesion (GO:0010811); extracellular matrix organization (GO:0030198); extracellular matrix (GO:0031012); collagen V binding (GO:0070052)</t>
  </si>
  <si>
    <t>ASPN</t>
  </si>
  <si>
    <t>chr13:49,639,812-49,662,931</t>
  </si>
  <si>
    <t>NM_025711 NM_001172481</t>
  </si>
  <si>
    <t>Aspn</t>
  </si>
  <si>
    <t>Asporin</t>
  </si>
  <si>
    <t>protein binding (GO:0005515); extracellular region (GO:0005576); proteinaceous extracellular matrix (GO:0005578); extracellular space (GO:0005615); porin activity (GO:0015288); integral to membrane (GO:0016021); outer membrane (GO:0019867); negative regulation of transforming growth factor beta receptor signaling pathway (GO:0030512); biomineral tissue development (GO:0031214); pore complex (GO:0046930); transmembrane transport (GO:0055085); negative regulation of tooth mineralization (GO:0070171)</t>
  </si>
  <si>
    <t>OGN</t>
  </si>
  <si>
    <t>chr13:49,703,440-49,719,869</t>
  </si>
  <si>
    <t>NM_008760</t>
  </si>
  <si>
    <t>Ogn</t>
  </si>
  <si>
    <t>Osteoglycin</t>
  </si>
  <si>
    <t>protein binding (GO:0005515); extracellular region (GO:0005576); proteinaceous extracellular matrix (GO:0005578); extracellular space (GO:0005615); growth factor activity (GO:0008083)</t>
  </si>
  <si>
    <t>S1PR3</t>
  </si>
  <si>
    <t>chr13:51,503,987-51,518,166</t>
  </si>
  <si>
    <t>NM_010101</t>
  </si>
  <si>
    <t>S1pr3</t>
  </si>
  <si>
    <t>Sphingosine-1-phosphate receptor 3</t>
  </si>
  <si>
    <t>lysosphingolipid and lysophosphatidic acid receptor activity (GO:0001619); cytokine production (GO:0001816); signal transducer activity (GO:0004871); receptor activity (GO:0004872); G-protein coupled receptor activity (GO:0004930); ATP binding (GO:0005524); plasma membrane (GO:0005886); integral to plasma membrane (GO:0005887); hydrogen transport (GO:0006818); inflammatory response (GO:0006954); signal transduction (GO:0007165); G-protein coupled receptor signaling pathway (GO:0007186); adenylate cyclase-inhibiting G-protein coupled receptor signaling pathway (GO:0007193); lipid binding (GO:0008289); hydrogen-exporting ATPase activity, phosphorylative mechanism (GO:0008553); membrane (GO:0016020); integral to membrane (GO:0016021); regulation of interleukin-1 beta production (GO:0032651)</t>
  </si>
  <si>
    <t>HRH2</t>
  </si>
  <si>
    <t>chr13:54,287,498-54,317,801</t>
  </si>
  <si>
    <t>NM_008286 NM_001010973</t>
  </si>
  <si>
    <t>Hrh2</t>
  </si>
  <si>
    <t>Histamine receptor H2</t>
  </si>
  <si>
    <t>rhodopsin-like receptor activity (GO:0001584); signal transducer activity (GO:0004871); receptor activity (GO:0004872); G-protein coupled receptor activity (GO:0004930); adrenergic receptor activity (GO:0004935); histamine receptor activity (GO:0004969); neuropeptide Y receptor activity (GO:0004983); plasma membrane (GO:0005886); signal transduction (GO:0007165); G-protein coupled receptor signaling pathway (GO:0007186); membrane (GO:0016020); integral to membrane (GO:0016021)</t>
  </si>
  <si>
    <t>NSD1</t>
  </si>
  <si>
    <t>chr13:55,311,143-55,419,686</t>
  </si>
  <si>
    <t>NM_008739</t>
  </si>
  <si>
    <t>Nsd1</t>
  </si>
  <si>
    <t>Nuclear receptor-binding SET-domain protein 1</t>
  </si>
  <si>
    <t>negative regulation of transcription from RNA polymerase II promoter (GO:0000122); gastrulation with mouth forming second (GO:0001702); chromatin binding (GO:0003682); transcription cofactor activity (GO:0003712); transcription corepressor activity (GO:0003714); receptor activity (GO:0004872); protein binding (GO:0005515); nucleus (GO:0005634); regulation of transcription, DNA-dependent (GO:0006355); signal transduction (GO:0007165); multicellular organismal development (GO:0007275); methyltransferase activity (GO:0008168); zinc ion binding (GO:0008270); chromatin modification (GO:0016568); histone methylation (GO:0016571); transferase activity (GO:0016740); ligand-dependent nuclear receptor binding (GO:0016922); histone-lysine N-methyltransferase activity (GO:0018024); estrogen receptor binding (GO:0030331); histone methyltransferase complex (GO:0035097); histone methyltransferase activity (GO:0042054); histone methyltransferase activity (H4-K20 specific) (GO:0042799); retinoic acid receptor binding (GO:0042</t>
  </si>
  <si>
    <t>RGS14</t>
  </si>
  <si>
    <t>chr13:55,471,093-55,486,048</t>
  </si>
  <si>
    <t>NM_016758</t>
  </si>
  <si>
    <t>Rgs14</t>
  </si>
  <si>
    <t>Regulator of G-protein signaling 14</t>
  </si>
  <si>
    <t>signal transducer activity (GO:0004871); receptor signaling protein activity (GO:0005057); GTPase activator activity (GO:0005096); nucleus (GO:0005634); spindle (GO:0005819); mitosis (GO:0007067); signal transduction (GO:0007165); G-protein coupled receptor signaling pathway (GO:0007186); regulation of G-protein coupled receptor protein signaling pathway (GO:0008277); negative regulation of signal transduction (GO:0009968); membrane (GO:0016020); regulation of catalytic activity (GO:0050790)</t>
  </si>
  <si>
    <t>DOK3</t>
  </si>
  <si>
    <t>chr13:55,624,596-55,629,899</t>
  </si>
  <si>
    <t>NM_013739</t>
  </si>
  <si>
    <t>Dok3</t>
  </si>
  <si>
    <t>Docking protein 3</t>
  </si>
  <si>
    <t>insulin receptor binding (GO:0005158); protein binding (GO:0005515); cytoplasm (GO:0005737); plasma membrane (GO:0005886); Ras protein signal transduction (GO:0007265); membrane (GO:0016020)</t>
  </si>
  <si>
    <t>TIFAB</t>
  </si>
  <si>
    <t>chr13:56,275,064-56,280,246</t>
  </si>
  <si>
    <t>NM_145976 NM_001168615</t>
  </si>
  <si>
    <t>Tifab</t>
  </si>
  <si>
    <t>TRAF-interacting protein with forkhead-associated domain, family member B</t>
  </si>
  <si>
    <t>GAS1</t>
  </si>
  <si>
    <t>chr13:60,275,766-60,278,896</t>
  </si>
  <si>
    <t>NM_008086</t>
  </si>
  <si>
    <t>Gas1</t>
  </si>
  <si>
    <t>Growth arrest specific 1</t>
  </si>
  <si>
    <t>positive regulation of mesenchymal cell proliferation (GO:0002053); protein binding (GO:0005515); plasma membrane (GO:0005886); cell cycle (GO:0007049); cell cycle arrest (GO:0007050); axon guidance (GO:0007411); positive regulation of cell proliferation (GO:0008284); dorsal/ventral pattern formation (GO:0009953); programmed cell death (GO:0012501); membrane (GO:0016020); cerebellum morphogenesis (GO:0021587); dorsal/ventral neural tube patterning (GO:0021904); anchored to membrane (GO:0031225); outer ear morphogenesis (GO:0042473); middle ear morphogenesis (GO:0042474); embryonic digit morphogenesis (GO:0042733); regulation of apoptotic process (GO:0042981); camera-type eye development (GO:0043010); cell fate commitment (GO:0045165); negative regulation of S phase of mitotic cell cycle (GO:0045749); negative regulation of smoothened signaling pathway (GO:0045879); positive regulation of smoothened signaling pathway (GO:0045880); negative regulation of mitotic cell cycle (GO:0045930); anchored to plasma membr</t>
  </si>
  <si>
    <t>DAPK1</t>
  </si>
  <si>
    <t>chr13:60,703,308-60,864,547</t>
  </si>
  <si>
    <t>NM_134062 NM_029653</t>
  </si>
  <si>
    <t>Dapk1</t>
  </si>
  <si>
    <t>Death associated protein kinase 1</t>
  </si>
  <si>
    <t>nucleotide binding (GO:0000166); protein kinase activity (GO:0004672); protein serine/threonine kinase activity (GO:0004674); protein binding (GO:0005515); calmodulin binding (GO:0005516); ATP binding (GO:0005524); cytoplasm (GO:0005737); protein phosphorylation (GO:0006468); apoptotic process (GO:0006915); signal transduction (GO:0007165); kinase activity (GO:0016301); transferase activity (GO:0016740); positive regulation of apoptotic process (GO:0043065)</t>
  </si>
  <si>
    <t>SLC35D2</t>
  </si>
  <si>
    <t>chr13:64,197,618-64,230,638</t>
  </si>
  <si>
    <t>NM_001001321</t>
  </si>
  <si>
    <t>Slc35d2</t>
  </si>
  <si>
    <t>Solute carrier family 35, member D2</t>
  </si>
  <si>
    <t>molecular_function (GO:0003674); cellular_component (GO:0005575); Golgi apparatus (GO:0005794); transport (GO:0006810); biological_process (GO:0008150); carbohydrate transport (GO:0008643); membrane (GO:0016020); integral to membrane (GO:0016021)</t>
  </si>
  <si>
    <t>ZFP953</t>
  </si>
  <si>
    <t>chr13:67,440,245-67,461,508</t>
  </si>
  <si>
    <t>NM_001038651</t>
  </si>
  <si>
    <t>Zfp953</t>
  </si>
  <si>
    <t>ZFP429</t>
  </si>
  <si>
    <t>chr13:67,490,265-67,500,703</t>
  </si>
  <si>
    <t>NM_001080941</t>
  </si>
  <si>
    <t>Zfp429</t>
  </si>
  <si>
    <t>Zinc finger protein 429</t>
  </si>
  <si>
    <t>ARSK</t>
  </si>
  <si>
    <t>chr13:76,197,870-76,236,108</t>
  </si>
  <si>
    <t>NM_029847</t>
  </si>
  <si>
    <t>Arsk</t>
  </si>
  <si>
    <t>Arylsulfatase K</t>
  </si>
  <si>
    <t>molecular_function (GO:0003674); catalytic activity (GO:0003824); cellular_component (GO:0005575); extracellular region (GO:0005576); endoplasmic reticulum (GO:0005783); biological_process (GO:0008150); metabolic process (GO:0008152); sulfuric ester hydrolase activity (GO:0008484); integral to membrane (GO:0016021); hydrolase activity (GO:0016787); metal ion binding (GO:0046872)</t>
  </si>
  <si>
    <t>MEF2C</t>
  </si>
  <si>
    <t>chr13:83,643,033-83,806,684</t>
  </si>
  <si>
    <t>NM_025282 NM_001170537</t>
  </si>
  <si>
    <t>Mef2c</t>
  </si>
  <si>
    <t>Myocyte enhancer factor 2C</t>
  </si>
  <si>
    <t>blood vessel development (GO:0001568); osteoblast differentiation (GO:0001649); endochondral ossification (GO:0001958); blood vessel remodeling (GO:0001974); chondrocyte differentiation (GO:0002062); outflow tract morphogenesis (GO:0003151); cardiac ventricle formation (GO:0003211); DNA binding (GO:0003677); sequence-specific DNA binding transcription factor activity (GO:0003700); RNA polymerase II transcription factor activity (GO:0003702); transcription coactivator activity (GO:0003713); protein binding (GO:0005515); nucleus (GO:0005634); regulation of transcription, DNA-dependent (GO:0006355); transcription from RNA polymerase II promoter (GO:0006366); apoptotic process (GO:0006915); multicellular organismal development (GO:0007275); nervous system development (GO:0007399); heart development (GO:0007507); muscle organ development (GO:0007517); skeletal muscle tissue development (GO:0007519); muscle cell fate determination (GO:0007521); transcription activator activity (GO:0016563); cell differentiation (GO</t>
  </si>
  <si>
    <t>THBS4</t>
  </si>
  <si>
    <t>chr13:93,521,541-93,564,773</t>
  </si>
  <si>
    <t>NM_011582</t>
  </si>
  <si>
    <t>Thbs4</t>
  </si>
  <si>
    <t>Thrombospondin 4</t>
  </si>
  <si>
    <t>fibronectin binding (GO:0001968); structural molecule activity (GO:0005198); calcium ion binding (GO:0005509); protein binding (GO:0005515); collagen binding (GO:0005518); extracellular region (GO:0005576); proteinaceous extracellular matrix (GO:0005578); extracellular space (GO:0005615); cell adhesion (GO:0007155); nervous system development (GO:0007399); neuromuscular junction (GO:0031594); laminin-1 binding (GO:0043237); neuron projection morphogenesis (GO:0048812); protein homooligomerization (GO:0051260)</t>
  </si>
  <si>
    <t>HEXB</t>
  </si>
  <si>
    <t>chr13:97,946,286-97,968,312</t>
  </si>
  <si>
    <t>NM_010422</t>
  </si>
  <si>
    <t>Hexb</t>
  </si>
  <si>
    <t>Hexosaminidase B</t>
  </si>
  <si>
    <t>skeletal system development (GO:0001501); acrosomal vesicle (GO:0001669); catalytic activity (GO:0003824); hydrolase activity, hydrolyzing O-glycosyl compounds (GO:0004553); beta-N-acetylhexosaminidase activity (GO:0004563); extracellular space (GO:0005615); soluble fraction (GO:0005625); lysosome (GO:0005764); carbohydrate metabolic process (GO:0005975); N-acetylglucosamine metabolic process (GO:0006044); glycosphingolipid metabolic process (GO:0006687); ganglioside catabolic process (GO:0006689); cellular calcium ion homeostasis (GO:0006874); lysosome organization (GO:0007040); single fertilization (GO:0007338); penetration of zona pellucida (GO:0007341); sensory perception of sound (GO:0007605); locomotory behavior (GO:0007626); male courtship behavior (GO:0008049); metabolic process (GO:0008152); phospholipid biosynthetic process (GO:0008654); oligosaccharide catabolic process (GO:0009313); hexosaminidase activity (GO:0015929); membrane (GO:0016020); beta-N-acetylglucosaminidase activity (GO:0016231); hyd</t>
  </si>
  <si>
    <t>TMEM171</t>
  </si>
  <si>
    <t>chr13:99,456,193-99,464,786</t>
  </si>
  <si>
    <t>NM_001025606</t>
  </si>
  <si>
    <t>Tmem171</t>
  </si>
  <si>
    <t>Transmembrane protein 171</t>
  </si>
  <si>
    <t>NAIP5</t>
  </si>
  <si>
    <t>chr13:100,981,695-101,017,291</t>
  </si>
  <si>
    <t>NM_010870</t>
  </si>
  <si>
    <t>Naip5</t>
  </si>
  <si>
    <t>NLR family, apoptosis inhibitory protein 5</t>
  </si>
  <si>
    <t>endopeptidase inhibitor activity (GO:0004866); cysteine-type endopeptidase inhibitor activity (GO:0004869); ATP binding (GO:0005524); intracellular (GO:0005622); apoptotic process (GO:0006915); metal ion binding (GO:0046872)</t>
  </si>
  <si>
    <t>NAIP1</t>
  </si>
  <si>
    <t>chr13:101,177,725-101,222,819</t>
  </si>
  <si>
    <t>NM_008670</t>
  </si>
  <si>
    <t>Naip1</t>
  </si>
  <si>
    <t>NLR family, apoptosis inhibitory protein 1</t>
  </si>
  <si>
    <t>nucleotide binding (GO:0000166); ATP binding (GO:0005524); intracellular (GO:0005622); apoptotic process (GO:0006915); nucleoside-triphosphatase activity (GO:0017111); metal ion binding (GO:0046872)</t>
  </si>
  <si>
    <t>CCDC125</t>
  </si>
  <si>
    <t>chr13:101,439,436-101,467,195</t>
  </si>
  <si>
    <t>NM_183115 NM_001168386</t>
  </si>
  <si>
    <t>Ccdc125</t>
  </si>
  <si>
    <t>Coiled-coil domain containing 125</t>
  </si>
  <si>
    <t>CD180</t>
  </si>
  <si>
    <t>chr13:103,483,638-103,496,711</t>
  </si>
  <si>
    <t>NM_008533</t>
  </si>
  <si>
    <t>Cd180</t>
  </si>
  <si>
    <t>CD180 antigen</t>
  </si>
  <si>
    <t>receptor activity (GO:0004872); protein binding (GO:0005515); extracellular space (GO:0005615); plasma membrane (GO:0005886); defense response (GO:0006952); inflammatory response (GO:0006954); immune response (GO:0006955); signal transduction (GO:0007165); membrane (GO:0016020); integral to membrane (GO:0016021); innate immune response (GO:0045087)</t>
  </si>
  <si>
    <t>RNF180</t>
  </si>
  <si>
    <t>chr13:105,937,574-106,083,094</t>
  </si>
  <si>
    <t>NM_027934</t>
  </si>
  <si>
    <t>Rnf180</t>
  </si>
  <si>
    <t>Ring finger protein 180</t>
  </si>
  <si>
    <t>ubiquitin-protein ligase activity (GO:0004842); protein binding (GO:0005515); zinc ion binding (GO:0008270); membrane (GO:0016020); integral to membrane (GO:0016021); protein ubiquitination (GO:0016567); intrinsic to endoplasmic reticulum membrane (GO:0031227); ubiquitin conjugating enzyme binding (GO:0031624); positive regulation of proteasomal ubiquitin-dependent protein catabolic process (GO:0032436); metal ion binding (GO:0046872)</t>
  </si>
  <si>
    <t>GZMA</t>
  </si>
  <si>
    <t>chr13:113,884,035-113,891,189</t>
  </si>
  <si>
    <t>NM_010370</t>
  </si>
  <si>
    <t>Gzma</t>
  </si>
  <si>
    <t>Granzyme A</t>
  </si>
  <si>
    <t>catalytic activity (GO:0003824); serine-type endopeptidase activity (GO:0004252); chymotrypsin activity (GO:0004263); granzyme A activity (GO:0004277); trypsin activity (GO:0004295); extracellular region (GO:0005576); extracellular space (GO:0005615); proteolysis (GO:0006508); apoptotic process (GO:0006915); peptidase activity (GO:0008233); serine-type peptidase activity (GO:0008236); hydrolase activity (GO:0016787); cytolysis (GO:0019835)</t>
  </si>
  <si>
    <t>GZMK</t>
  </si>
  <si>
    <t>chr13:113,962,082-113,971,105</t>
  </si>
  <si>
    <t>NM_008196</t>
  </si>
  <si>
    <t>Gzmk</t>
  </si>
  <si>
    <t>Granzyme K</t>
  </si>
  <si>
    <t>catalytic activity (GO:0003824); serine-type endopeptidase activity (GO:0004252); chymotrypsin activity (GO:0004263); trypsin activity (GO:0004295); extracellular space (GO:0005615); proteolysis (GO:0006508); peptidase activity (GO:0008233); serine-type peptidase activity (GO:0008236); hydrolase activity (GO:0016787)</t>
  </si>
  <si>
    <t>ITGA1</t>
  </si>
  <si>
    <t>chr13:115,748,289-115,892,172</t>
  </si>
  <si>
    <t>NM_001033228</t>
  </si>
  <si>
    <t>Itga1</t>
  </si>
  <si>
    <t>Integrin alpha 1</t>
  </si>
  <si>
    <t>cell adhesion (GO:0007155); neutrophil chemotaxis (GO:0030593); cellular extravasation (GO:0045123)</t>
  </si>
  <si>
    <t>EMB</t>
  </si>
  <si>
    <t>chr13:118,009,380-118,063,222</t>
  </si>
  <si>
    <t>NM_010330</t>
  </si>
  <si>
    <t>Emb</t>
  </si>
  <si>
    <t>Embigin</t>
  </si>
  <si>
    <t>cell adhesion (GO:0007155); membrane (GO:0016020); integral to membrane (GO:0016021)</t>
  </si>
  <si>
    <t>DNASE1L3</t>
  </si>
  <si>
    <t>chr14:8,797,704-8,826,696</t>
  </si>
  <si>
    <t>NM_007870</t>
  </si>
  <si>
    <t>Dnase1l3</t>
  </si>
  <si>
    <t>Deoxyribonuclease 1-like 3</t>
  </si>
  <si>
    <t>DNA binding (GO:0003677); nuclease activity (GO:0004518); endonuclease activity (GO:0004519); endodeoxyribonuclease activity (GO:0004520); deoxyribonuclease activity (GO:0004536); extracellular space (GO:0005615); nucleus (GO:0005634); DNA catabolic process (GO:0006308); apoptotic DNA fragmentation (GO:0006309); apoptotic process (GO:0006915); hydrolase activity (GO:0016787)</t>
  </si>
  <si>
    <t>THRB</t>
  </si>
  <si>
    <t>chr14:18,493,474-18,870,602</t>
  </si>
  <si>
    <t>NM_009380 NM_001113417</t>
  </si>
  <si>
    <t>Thrb</t>
  </si>
  <si>
    <t>Thyroid hormone receptor beta</t>
  </si>
  <si>
    <t>negative regulation of transcription from RNA polymerase II promoter (GO:0000122); 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thyroid hormone receptor activity (GO:0004887); protein binding (GO:0005515); nucleus (GO:0005634); regulation of transcription, DNA-dependent (GO:0006355); regulation of transcription from RNA polymerase II promoter (GO:0006357); signal transduction (GO:0007165); sensory perception of sound (GO:0007605); negative regulation of female receptivity (GO:0007621); regulation of heart contraction (GO:0008016); female courtship behavior (GO:0008050); zinc ion binding (GO:0008270); positive regulation of cell proliferation (GO:0008284); organ morphogenesis (GO:0009887); transcription repressor activity (GO:001</t>
  </si>
  <si>
    <t>GNG2</t>
  </si>
  <si>
    <t>chr14:20,691,781-20,796,471</t>
  </si>
  <si>
    <t>NM_010315 NM_001038637</t>
  </si>
  <si>
    <t>Gng2</t>
  </si>
  <si>
    <t>Guanine nucleotide binding protein (G protein), gamma 2</t>
  </si>
  <si>
    <t>GTPase activity (GO:0003924); signal transducer activity (GO:0004871); small GTPase regulator activity (GO:0005083); heterotrimeric G-protein complex (GO:0005834); plasma membrane (GO:0005886); GTP catabolic process (GO:0006184); signal transduction (GO:0007165); G-protein coupled receptor signaling pathway (GO:0007186); cell proliferation (GO:0008283); membrane (GO:0016020)</t>
  </si>
  <si>
    <t>ZFP503</t>
  </si>
  <si>
    <t>chr14:22,803,184-22,808,823</t>
  </si>
  <si>
    <t>NM_145459</t>
  </si>
  <si>
    <t>Zfp503</t>
  </si>
  <si>
    <t>Zinc finger protein 503</t>
  </si>
  <si>
    <t>intracellular (GO:0005622); nucleus (GO:0005634); zinc ion binding (GO:0008270); metal ion binding (GO:0046872)</t>
  </si>
  <si>
    <t>ANXA11</t>
  </si>
  <si>
    <t>chr14:26,661,641-26,706,290</t>
  </si>
  <si>
    <t>NM_013469</t>
  </si>
  <si>
    <t>Anxa11</t>
  </si>
  <si>
    <t>Annexin A11</t>
  </si>
  <si>
    <t>calcium ion binding (GO:0005509); calcium-dependent phospholipid binding (GO:0005544); nucleus (GO:0005634); cytoplasm (GO:0005737); cytoskeleton (GO:0005856); cell cycle (GO:0007049); phosphatidylethanolamine binding (GO:0008429); cell division (GO:0051301)</t>
  </si>
  <si>
    <t>ARHGEF3</t>
  </si>
  <si>
    <t>chr14:28,051,225-28,217,090</t>
  </si>
  <si>
    <t>NM_027871</t>
  </si>
  <si>
    <t>Arhgef3</t>
  </si>
  <si>
    <t>Rho guanine nucleotide exchange factor (GEF) 3</t>
  </si>
  <si>
    <t>molecular_function (GO:0003674); guanyl-nucleotide exchange factor activity (GO:0005085); Rho guanyl-nucleotide exchange factor activity (GO:0005089); cellular_component (GO:0005575); intracellular (GO:0005622); cytoplasm (GO:0005737); biological_process (GO:0008150); regulation of Rho protein signal transduction (GO:0035023); regulation of catalytic activity (GO:0050790)</t>
  </si>
  <si>
    <t>CACNA1D</t>
  </si>
  <si>
    <t>chr14:30,853,125-31,304,342</t>
  </si>
  <si>
    <t>NM_028981 NM_001083616</t>
  </si>
  <si>
    <t>Cacna1d</t>
  </si>
  <si>
    <t>Calcium channel, voltage-dependent, L type, alpha 1D subunit</t>
  </si>
  <si>
    <t>ion channel activity (GO:0005216); voltage-gated ion channel activity (GO:0005244); voltage-gated calcium channel activity (GO:0005245); cation channel activity (GO:0005261); calcium channel activity (GO:0005262); calcium ion binding (GO:0005509); protein binding (GO:0005515); plasma membrane (GO:0005886); integral to plasma membrane (GO:0005887); voltage-gated calcium channel complex (GO:0005891); transport (GO:0006810); ion transport (GO:0006811); cation transport (GO:0006812); calcium ion transport (GO:0006816); adenylate cyclase-modulating G-protein coupled receptor signaling pathway (GO:0007188); sensory perception of sound (GO:0007605); high voltage-gated calcium channel activity (GO:0008331); membrane (GO:0016020); integral to membrane (GO:0016021); apical plasma membrane (GO:0016324); calcium-mediated signaling (GO:0019722); ion transmembrane transport (GO:0034220); regulation of ion transmembrane transport (GO:0034765); regulation of calcium ion transport via voltage-gated calcium channel activity (G</t>
  </si>
  <si>
    <t>PRKCD</t>
  </si>
  <si>
    <t>chr14:31,408,540-31,439,394</t>
  </si>
  <si>
    <t>NM_011103</t>
  </si>
  <si>
    <t>Prkcd</t>
  </si>
  <si>
    <t>Protein kinase C, delta</t>
  </si>
  <si>
    <t>nucleotide binding (GO:0000166); protein kinase activity (GO:0004672); protein serine/threonine kinase activity (GO:0004674); protein kinase C activity (GO:0004697); calcium-independent protein kinase C activity (GO:0004699); protein binding (GO:0005515); ATP binding (GO:0005524); membrane fraction (GO:0005624); nucleus (GO:0005634); cytoplasm (GO:0005737); mitochondrion (GO:0005739); protein phosphorylation (GO:0006468); response to oxidative stress (GO:0006979); aspartate transport (GO:0015810); membrane (GO:0016020); immunoglobulin mediated immune response (GO:0016064); kinase activity (GO:0016301); transferase activity (GO:0016740); protein kinase binding (GO:0019901); diacylglycerol binding (GO:0019992); interleukin-10 production (GO:0032613); interleukin-12 production (GO:0032615); collagen metabolic process (GO:0032963); B cell proliferation (GO:0042100); positive regulation of apoptotic process (GO:0043065); positive regulation of MAP kinase activity (GO:0043406); positive regulation of MAPK cascade (</t>
  </si>
  <si>
    <t>STAB1</t>
  </si>
  <si>
    <t>chr14:31,952,203-31,981,827</t>
  </si>
  <si>
    <t>NM_138672</t>
  </si>
  <si>
    <t>Stab1</t>
  </si>
  <si>
    <t>Stabilin 1</t>
  </si>
  <si>
    <t>nucleic acid binding (GO:0003676); receptor activity (GO:0004872); structural molecule activity (GO:0005198); binding (GO:0005488); hyaluronic acid binding (GO:0005540); nucleus (GO:0005634); cytoplasm (GO:0005737); inflammatory response (GO:0006954); cell adhesion (GO:0007155); signal transduction (GO:0007165); zinc ion binding (GO:0008270); membrane (GO:0016020); integral to membrane (GO:0016021)</t>
  </si>
  <si>
    <t>SEMA3G</t>
  </si>
  <si>
    <t>chr14:32,031,059-32,042,697</t>
  </si>
  <si>
    <t>NM_001025379</t>
  </si>
  <si>
    <t>Sema3g</t>
  </si>
  <si>
    <t>Sema domain, immunoglobulin domain (Ig), short basic domain, secreted, (semaphorin) 3G</t>
  </si>
  <si>
    <t>receptor activity (GO:0004872); extracellular region (GO:0005576); signal transduction (GO:0007165); multicellular organismal development (GO:0007275); membrane (GO:0016020)</t>
  </si>
  <si>
    <t>SH3BP5</t>
  </si>
  <si>
    <t>chr14:32,187,150-32,249,219</t>
  </si>
  <si>
    <t>NM_011894</t>
  </si>
  <si>
    <t>Sh3bp5</t>
  </si>
  <si>
    <t>SH3-domain binding protein 5 (BTK-associated)</t>
  </si>
  <si>
    <t>protein kinase inhibitor activity (GO:0004860); cytoplasm (GO:0005737); mitochondrion (GO:0005739); negative regulation of protein kinase activity (GO:0006469); JUN kinase binding (GO:0008432); SH3 domain binding (GO:0017124); negative regulation of phosphorylation (GO:0042326); regulation of catalytic activity (GO:0050790)</t>
  </si>
  <si>
    <t>GALNTL2</t>
  </si>
  <si>
    <t>chr14:32,842,289-32,871,512</t>
  </si>
  <si>
    <t>NM_030166</t>
  </si>
  <si>
    <t>Galntl2</t>
  </si>
  <si>
    <t>UDP-N-acetyl-alpha-D-galactosamine:polypeptide N-acetylgalactosaminyltransferase-like 2</t>
  </si>
  <si>
    <t>GDF10</t>
  </si>
  <si>
    <t>chr14:34,736,773-34,748,468</t>
  </si>
  <si>
    <t>NM_145741</t>
  </si>
  <si>
    <t>Gdf10</t>
  </si>
  <si>
    <t>Growth differentiation factor 10</t>
  </si>
  <si>
    <t>cytokine activity (GO:0005125); extracellular region (GO:0005576); extracellular space (GO:0005615); growth factor activity (GO:0008083); growth (GO:0040007); positive regulation of osteoblast differentiation (GO:0045669)</t>
  </si>
  <si>
    <t>EAR2</t>
  </si>
  <si>
    <t>chr14:44,680,319-44,681,196</t>
  </si>
  <si>
    <t>NM_007895</t>
  </si>
  <si>
    <t>Ear2</t>
  </si>
  <si>
    <t>Eosinophil-associated, ribonuclease A family, member 2</t>
  </si>
  <si>
    <t>molecular_function (GO:0003674); nucleic acid binding (GO:0003676); nuclease activity (GO:0004518); endonuclease activity (GO:0004519); pancreatic ribonuclease activity (GO:0004522); cellular_component (GO:0005575); chemotaxis (GO:0006935); hydrolase activity (GO:0016787)</t>
  </si>
  <si>
    <t>PTGER2</t>
  </si>
  <si>
    <t>chr14:45,607,786-45,623,495</t>
  </si>
  <si>
    <t>NM_008964</t>
  </si>
  <si>
    <t>Ptger2</t>
  </si>
  <si>
    <t>Prostaglandin E receptor 2 (subtype EP2)</t>
  </si>
  <si>
    <t>rhodopsin-like receptor activity (GO:0001584); signal transducer activity (GO:0004871); receptor activity (GO:0004872); G-protein coupled receptor activity (GO:0004930); prostaglandin E receptor activity (GO:0004957); thromboxane receptor activity (GO:0004960); plasma membrane (GO:0005886); signal transduction (GO:0007165); G-protein coupled receptor signaling pathway (GO:0007186); membrane (GO:0016020); integral to membrane (GO:0016021); regulation of cell proliferation (GO:0042127)</t>
  </si>
  <si>
    <t>DDHD1</t>
  </si>
  <si>
    <t>chr14:46,212,849-46,277,818</t>
  </si>
  <si>
    <t>NM_176845 NM_001042719 NM_001039106</t>
  </si>
  <si>
    <t>Ddhd1</t>
  </si>
  <si>
    <t>DDHD domain containing 1</t>
  </si>
  <si>
    <t>molecular_function (GO:0003674); cellular_component (GO:0005575); cytoplasm (GO:0005737); biological_process (GO:0008150); lipid catabolic process (GO:0016042); hydrolase activity (GO:0016787); metal ion binding (GO:0046872)</t>
  </si>
  <si>
    <t>GCH1</t>
  </si>
  <si>
    <t>chr14:47,773,570-47,809,077</t>
  </si>
  <si>
    <t>NM_008102</t>
  </si>
  <si>
    <t>Gch1</t>
  </si>
  <si>
    <t>GTP cyclohydrolase 1</t>
  </si>
  <si>
    <t>nucleotide binding (GO:0000166); catalytic activity (GO:0003824); GTP cyclohydrolase I activity (GO:0003934); calcium ion binding (GO:0005509); protein binding (GO:0005515); GTP binding (GO:0005525); soluble fraction (GO:0005625); nucleus (GO:0005634); cytoplasm (GO:0005737); protein complex assembly (GO:0006461); tetrahydrobiopterin biosynthetic process (GO:0006729); regulation of blood pressure (GO:0008217); zinc ion binding (GO:0008270); biosynthetic process (GO:0009058); regulation of lung blood pressure (GO:0014916); hydrolase activity (GO:0016787); GTP-dependent protein binding (GO:0030742); vasodilation (GO:0042311); protein complex (GO:0043234); negative regulation of blood pressure (GO:0045776); tetrahydrofolate biosynthetic process (GO:0046654); metal ion binding (GO:0046872); response to pain (GO:0048265); coenzyme binding (GO:0050662); neuromuscular process controlling posture (GO:0050884); dihydrobiopterin metabolic process (GO:0051066); protein homooligomerization (GO:0051260); protein heterooli</t>
  </si>
  <si>
    <t>TLR11</t>
  </si>
  <si>
    <t>chr14:50,980,177-50,983,338</t>
  </si>
  <si>
    <t>NM_205819</t>
  </si>
  <si>
    <t>Tlr11</t>
  </si>
  <si>
    <t>toll-like receptor 11</t>
  </si>
  <si>
    <t>receptor activity (GO:0004872); transmembrane signaling receptor activity (GO:0004888); protein binding (GO:0005515); inflammatory response (GO:0006954); signal transduction (GO:0007165); response to bacterium (GO:0009617); membrane (GO:0016020); integral to membrane (GO:0016021); intrinsic to membrane (GO:0031224); innate immune response (GO:0045087)</t>
  </si>
  <si>
    <t>RNASE6</t>
  </si>
  <si>
    <t>chr14:51,748,743-51,750,796</t>
  </si>
  <si>
    <t>NM_030098</t>
  </si>
  <si>
    <t>Rnase6</t>
  </si>
  <si>
    <t>Ribonuclease, RNase A family, 6</t>
  </si>
  <si>
    <t>molecular_function (GO:0003674); nucleic acid binding (GO:0003676); nuclease activity (GO:0004518); endonuclease activity (GO:0004519); pancreatic ribonuclease activity (GO:0004522); cellular_component (GO:0005575); extracellular space (GO:0005615); biological_process (GO:0008150); hydrolase activity (GO:0016787)</t>
  </si>
  <si>
    <t>SLC7A7</t>
  </si>
  <si>
    <t>chr14:54,989,126-55,036,539</t>
  </si>
  <si>
    <t>NM_011405 NM_001253679 NM_001253680</t>
  </si>
  <si>
    <t>Slc7a7</t>
  </si>
  <si>
    <t>Solute carrier family 7 (cationic amino acid transporter, y+ system), member 7</t>
  </si>
  <si>
    <t>amino acid transmembrane transport (GO:0003333); plasma membrane (GO:0005886); integral to plasma membrane (GO:0005887); protein complex assembly (GO:0006461); cellular amino acid metabolic process (GO:0006520); transport (GO:0006810); amino acid transport (GO:0006865); amino acid transmembrane transporter activity (GO:0015171); membrane (GO:0016020); integral to membrane (GO:0016021); transmembrane transport (GO:0055085)</t>
  </si>
  <si>
    <t>MMP14</t>
  </si>
  <si>
    <t>chr14:55,050,441-55,060,095</t>
  </si>
  <si>
    <t>NM_008608</t>
  </si>
  <si>
    <t>Mmp14</t>
  </si>
  <si>
    <t>Matrix metallopeptidase 14 (membrane-inserted)</t>
  </si>
  <si>
    <t>sequence-specific DNA binding transcription factor activity (GO:0003700); metalloendopeptidase activity (GO:0004222); integrin binding (GO:0005178); calcium ion binding (GO:0005509); proteinaceous extracellular matrix (GO:0005578); extracellular space (GO:0005615); cytoplasm (GO:0005737); proteolysis (GO:0006508); metabolic process (GO:0008152); peptidase activity (GO:0008233); metallopeptidase activity (GO:0008237); zinc ion binding (GO:0008270); response to hormone (GO:0009725); membrane (GO:0016020); integral to membrane (GO:0016021); cell migration (GO:0016477); peptidase activator activity (GO:0016504); hydrolase activity (GO:0016787); lung development (GO:0030324); collagen catabolic process (GO:0030574); extracellular matrix (GO:0031012); zymogen activation (GO:0031638); metal ion binding (GO:0046872); branching morphogenesis of an epithelial tube (GO:0048754); tissue remodeling (GO:0048771); negative regulation of focal adhesion assembly (GO:0051895)</t>
  </si>
  <si>
    <t>SLC7A8</t>
  </si>
  <si>
    <t>chr14:55,341,052-55,400,723</t>
  </si>
  <si>
    <t>NM_016972</t>
  </si>
  <si>
    <t>Slc7a8</t>
  </si>
  <si>
    <t>Solute carrier family 7 (cationic amino acid transporter, y+ system), member 8</t>
  </si>
  <si>
    <t>amino acid transmembrane transport (GO:0003333); amine transmembrane transporter activity (GO:0005275); cytoplasm (GO:0005737); plasma membrane (GO:0005886); transport (GO:0006810); amino acid transport (GO:0006865); amino acid transmembrane transporter activity (GO:0015171); L-amino acid transmembrane transporter activity (GO:0015179); L-amino acid transport (GO:0015807); membrane (GO:0016020); integral to membrane (GO:0016021); transmembrane transport (GO:0055085)</t>
  </si>
  <si>
    <t>DHRS4</t>
  </si>
  <si>
    <t>chr14:56,097,595-56,109,177</t>
  </si>
  <si>
    <t>NM_001037938 NM_030686</t>
  </si>
  <si>
    <t>Dhrs4</t>
  </si>
  <si>
    <t>Dehydrogenase/reductase (SDR family) member 4</t>
  </si>
  <si>
    <t>retinal dehydrogenase activity (GO:0001758); catalytic activity (GO:0003824); carbonyl reductase (NADPH) activity (GO:0004090); binding (GO:0005488); mitochondrion (GO:0005739); peroxisome (GO:0005777); metabolic process (GO:0008152); oxidoreductase activity (GO:0016491); retinal metabolic process (GO:0042574); oxidation-reduction process (GO:0055114)</t>
  </si>
  <si>
    <t>RIPK3</t>
  </si>
  <si>
    <t>chr14:56,403,832-56,407,694</t>
  </si>
  <si>
    <t>NM_019955 NM_001164108 NM_001164107</t>
  </si>
  <si>
    <t>Ripk3</t>
  </si>
  <si>
    <t>Receptor-interacting serine-threonine kinase 3</t>
  </si>
  <si>
    <t>nucleotide binding (GO:0000166); protein kinase activity (GO:0004672); protein serine/threonine kinase activity (GO:0004674); NF-kappaB-inducing kinase activity (GO:0004704); receptor activity (GO:0004872); protein binding (GO:0005515); ATP binding (GO:0005524); intracellular (GO:0005622); cytoplasm (GO:0005737); protein phosphorylation (GO:0006468); apoptotic process (GO:0006915); signal transduction (GO:0007165); I-kappaB kinase/NF-kappaB signaling (GO:0007249); kinase activity (GO:0016301); phosphorylation (GO:0016310); transferase activity (GO:0016740)</t>
  </si>
  <si>
    <t>GZME</t>
  </si>
  <si>
    <t>chr14:56,736,456-56,739,462</t>
  </si>
  <si>
    <t>NM_010373</t>
  </si>
  <si>
    <t>Gzme</t>
  </si>
  <si>
    <t>Granzyme E</t>
  </si>
  <si>
    <t>catalytic activity (GO:0003824); serine-type endopeptidase activity (GO:0004252); chymotrypsin activity (GO:0004263); trypsin activity (GO:0004295); extracellular space (GO:0005615); proteolysis (GO:0006508); peptidase activity (GO:0008233); serine-type peptidase activity (GO:0008236); hydrolase activity (GO:0016787); cytolysis (GO:0019835)</t>
  </si>
  <si>
    <t>GZMD</t>
  </si>
  <si>
    <t>chr14:56,748,405-56,751,430</t>
  </si>
  <si>
    <t>NM_010372</t>
  </si>
  <si>
    <t>Gzmd</t>
  </si>
  <si>
    <t>Granzyme D</t>
  </si>
  <si>
    <t>GZMG</t>
  </si>
  <si>
    <t>chr14:56,775,418-56,778,416</t>
  </si>
  <si>
    <t>NM_010375</t>
  </si>
  <si>
    <t>Gzmg</t>
  </si>
  <si>
    <t>Granzyme G</t>
  </si>
  <si>
    <t>GZMF</t>
  </si>
  <si>
    <t>chr14:56,824,100-56,830,244</t>
  </si>
  <si>
    <t>NM_010374</t>
  </si>
  <si>
    <t>Gzmf</t>
  </si>
  <si>
    <t>Granzyme F</t>
  </si>
  <si>
    <t>GZMC</t>
  </si>
  <si>
    <t>chr14:56,850,238-56,853,493</t>
  </si>
  <si>
    <t>NM_010371</t>
  </si>
  <si>
    <t>Gzmc</t>
  </si>
  <si>
    <t>Granzyme C</t>
  </si>
  <si>
    <t>GZMB</t>
  </si>
  <si>
    <t>chr14:56,877,695-56,881,097</t>
  </si>
  <si>
    <t>NM_013542</t>
  </si>
  <si>
    <t>Gzmb</t>
  </si>
  <si>
    <t>Granzyme B</t>
  </si>
  <si>
    <t>T cell mediated cytotoxicity (GO:0001913); catalytic activity (GO:0003824); serine-type endopeptidase activity (GO:0004252); chymotrypsin activity (GO:0004263); granzyme B activity (GO:0004278); trypsin activity (GO:0004295); protein binding (GO:0005515); extracellular space (GO:0005615); cytoplasm (GO:0005737); proteolysis (GO:0006508); apoptotic process (GO:0006915); peptidase activity (GO:0008233); serine-type peptidase activity (GO:0008236); granzyme-mediated apoptotic signaling pathway (GO:0008626); hydrolase activity (GO:0016787); cytolysis (GO:0019835)</t>
  </si>
  <si>
    <t>PHF11</t>
  </si>
  <si>
    <t>chr14:59,895,750-59,916,359</t>
  </si>
  <si>
    <t>NM_172603</t>
  </si>
  <si>
    <t>Phf11</t>
  </si>
  <si>
    <t>PHD finger protein 11</t>
  </si>
  <si>
    <t>GM4902</t>
  </si>
  <si>
    <t>chr14:59,939,801-59,960,167</t>
  </si>
  <si>
    <t>NM_001164327</t>
  </si>
  <si>
    <t>Gm4902</t>
  </si>
  <si>
    <t>Predicted gene 4902</t>
  </si>
  <si>
    <t>GM6907</t>
  </si>
  <si>
    <t>chr14:59,999,670-60,012,349</t>
  </si>
  <si>
    <t>NM_001164289</t>
  </si>
  <si>
    <t>Gm6907</t>
  </si>
  <si>
    <t>predicted gene 6907</t>
  </si>
  <si>
    <t>ARL11</t>
  </si>
  <si>
    <t>chr14:61,928,590-61,930,773</t>
  </si>
  <si>
    <t>NM_177337</t>
  </si>
  <si>
    <t>Arl11</t>
  </si>
  <si>
    <t>ADP-ribosylation factor-like 11</t>
  </si>
  <si>
    <t>nucleotide binding (GO:0000166); molecular_function (GO:0003674); GTP binding (GO:0005525); cellular_component (GO:0005575); intracellular (GO:0005622); Golgi apparatus (GO:0005794); transport (GO:0006810); small GTPase mediated signal transduction (GO:0007264); biological_process (GO:0008150); protein transport (GO:0015031)</t>
  </si>
  <si>
    <t>FAM124A</t>
  </si>
  <si>
    <t>chr14:63,174,574-63,227,322</t>
  </si>
  <si>
    <t>NM_001243857</t>
  </si>
  <si>
    <t>Fam124a</t>
  </si>
  <si>
    <t>family with sequence similarity 124, member A</t>
  </si>
  <si>
    <t>ADAMDEC1</t>
  </si>
  <si>
    <t>chr14:69,181,444-69,200,129</t>
  </si>
  <si>
    <t>NM_021475</t>
  </si>
  <si>
    <t>Adamdec1</t>
  </si>
  <si>
    <t>ADAM-like, decysin 1</t>
  </si>
  <si>
    <t>molecular_function (GO:0003674); metalloendopeptidase activity (GO:0004222); cellular_component (GO:0005575); extracellular region (GO:0005576); extracellular space (GO:0005615); proteolysis (GO:0006508); biological_process (GO:0008150); peptidase activity (GO:0008233); metallopeptidase activity (GO:0008237); zinc ion binding (GO:0008270); hydrolase activity (GO:0016787); metal ion binding (GO:0046872)</t>
  </si>
  <si>
    <t>PDLIM2</t>
  </si>
  <si>
    <t>chr14:70,564,025-70,577,479</t>
  </si>
  <si>
    <t>NM_145978 NM_001253736</t>
  </si>
  <si>
    <t>Pdlim2</t>
  </si>
  <si>
    <t>PDZ and LIM domain 2</t>
  </si>
  <si>
    <t>stress fiber (GO:0001725); protein binding (GO:0005515); cytoplasm (GO:0005737); cytoskeleton (GO:0005856); zinc ion binding (GO:0008270); cortical actin cytoskeleton (GO:0030864); myosin heavy chain binding (GO:0032036); metal ion binding (GO:0046872); muscle alpha-actinin binding (GO:0051371)</t>
  </si>
  <si>
    <t>PIWIL2</t>
  </si>
  <si>
    <t>chr14:70,772,287-70,828,901</t>
  </si>
  <si>
    <t>NM_021308</t>
  </si>
  <si>
    <t>Piwil2</t>
  </si>
  <si>
    <t>Piwi-like homolog 2 (Drosophila)</t>
  </si>
  <si>
    <t>RNA 5'-end processing (GO:0000966); nucleic acid binding (GO:0003676); RNA binding (GO:0003723); mRNA binding (GO:0003729); protein binding (GO:0005515); cytoplasm (GO:0005737); polysome (GO:0005844); regulation of translation (GO:0006417); meiosis (GO:0007126); meiotic prophase I (GO:0007128); multicellular organismal development (GO:0007275); spermatogenesis (GO:0007283); cell differentiation (GO:0030154); germ-line stem cell maintenance (GO:0030718); gene silencing by RNA (GO:0031047); chromatoid body (GO:0033391); piRNA binding (GO:0034584); piRNA metabolic process (GO:0034587); DNA methylation involved in gamete generation (GO:0043046); P granule (GO:0043186); positive regulation of translation (GO:0045727); oogenesis (GO:0048477); pi-body (GO:0071546)</t>
  </si>
  <si>
    <t>DOK2</t>
  </si>
  <si>
    <t>chr14:71,174,188-71,178,301</t>
  </si>
  <si>
    <t>NM_010071</t>
  </si>
  <si>
    <t>Dok2</t>
  </si>
  <si>
    <t>Docking protein 2</t>
  </si>
  <si>
    <t>MAPK cascade (GO:0000165); transmembrane receptor protein tyrosine kinase signaling protein activity (GO:0005066); insulin receptor binding (GO:0005158); cellular_component (GO:0005575); transmembrane receptor protein tyrosine kinase signaling pathway (GO:0007169); Ras protein signal transduction (GO:0007265)</t>
  </si>
  <si>
    <t>CYSLTR2</t>
  </si>
  <si>
    <t>chr14:73,428,935-73,448,921</t>
  </si>
  <si>
    <t>NM_133720 NM_001162412</t>
  </si>
  <si>
    <t>Cysltr2</t>
  </si>
  <si>
    <t>Cysteinyl leukotriene receptor 2</t>
  </si>
  <si>
    <t>rhodopsin-like receptor activity (GO:0001584); cysteinyl leukotriene receptor activity (GO:0001631); signal transducer activity (GO:0004871); receptor activity (GO:0004872); G-protein coupled receptor activity (GO:0004930); leukotriene receptor activity (GO:0004974); plasma membrane (GO:0005886); signal transduction (GO:0007165); G-protein coupled receptor signaling pathway (GO:0007186); membrane (GO:0016020); integral to membrane (GO:0016021); G-protein coupled purinergic nucleotide receptor activity (GO:0045028)</t>
  </si>
  <si>
    <t>HTR2A</t>
  </si>
  <si>
    <t>chr14:75,040,647-75,106,666</t>
  </si>
  <si>
    <t>NM_172812</t>
  </si>
  <si>
    <t>Htr2a</t>
  </si>
  <si>
    <t>5-hydroxytryptamine (serotonin) receptor 2A</t>
  </si>
  <si>
    <t>rhodopsin-like receptor activity (GO:0001584); temperature homeostasis (GO:0001659); signal transducer activity (GO:0004871); receptor activity (GO:0004872); G-protein coupled receptor activity (GO:0004930); serotonin receptor activity (GO:0004993); cytoplasm (GO:0005737); plasma membrane (GO:0005886); response to stress (GO:0006950); signal transduction (GO:0007165); G-protein coupled receptor signaling pathway (GO:0007186); phospholipase C-activating serotonin receptor signaling pathway (GO:0007208); memory (GO:0007613); cell death (GO:0008219); positive regulation of cell proliferation (GO:0008284); regulation of dopamine secretion (GO:0014059); membrane (GO:0016020); integral to membrane (GO:0016021); sensory perception of pain (GO:0019233); dendrite (GO:0030425); sleep (GO:0030431); protein complex binding (GO:0032403); response to drug (GO:0042493); dendritic shaft (GO:0043198); negative regulation of potassium ion transport (GO:0043267); positive regulation of MAP kinase activity (GO:0043406); positive</t>
  </si>
  <si>
    <t>LRCH1</t>
  </si>
  <si>
    <t>chr14:75,154,480-75,347,684</t>
  </si>
  <si>
    <t>NM_001033439 NM_001252132</t>
  </si>
  <si>
    <t>Lrch1</t>
  </si>
  <si>
    <t>Leucine-rich repeats and calponin homology (CH) domain containing 1</t>
  </si>
  <si>
    <t>5031414D18RIK</t>
  </si>
  <si>
    <t>chr14:75,415,834-75,452,339</t>
  </si>
  <si>
    <t>NM_198642</t>
  </si>
  <si>
    <t>5031414D18Rik</t>
  </si>
  <si>
    <t>RIKEN cDNA 5031414D18 gene</t>
  </si>
  <si>
    <t>LCP1</t>
  </si>
  <si>
    <t>chr14:75,530,930-75,630,649</t>
  </si>
  <si>
    <t>NM_008879 NM_001247984</t>
  </si>
  <si>
    <t>Lcp1</t>
  </si>
  <si>
    <t>Lymphocyte cytosolic protein 1</t>
  </si>
  <si>
    <t>ruffle (GO:0001726); phagocytic cup (GO:0001891); actin binding (GO:0003779); calcium ion binding (GO:0005509); protein binding (GO:0005515); cytoplasm (GO:0005737); cytoskeleton (GO:0005856); actin filament (GO:0005884); plasma membrane (GO:0005886); response to wounding (GO:0009611); membrane (GO:0016020); cell junction (GO:0030054); identical protein binding (GO:0042802); cell projection (GO:0042995); actin filament binding (GO:0051015); actin filament bundle assembly (GO:0051017)</t>
  </si>
  <si>
    <t>9030625A04RIK</t>
  </si>
  <si>
    <t>chr14:77,424,008-77,436,424</t>
  </si>
  <si>
    <t>NM_172488</t>
  </si>
  <si>
    <t>9030625A04Rik</t>
  </si>
  <si>
    <t>RIKEN cDNA 9030625A04 gene</t>
  </si>
  <si>
    <t>TNFSF11</t>
  </si>
  <si>
    <t>chr14:78,677,253-78,707,850</t>
  </si>
  <si>
    <t>NM_011613</t>
  </si>
  <si>
    <t>Tnfsf11</t>
  </si>
  <si>
    <t>Tumor necrosis factor (ligand) superfamily, member 11</t>
  </si>
  <si>
    <t>ossification (GO:0001503); receptor activity (GO:0004872); cytokine activity (GO:0005125); tumor necrosis factor receptor binding (GO:0005164); protein binding (GO:0005515); extracellular region (GO:0005576); extracellular space (GO:0005615); cytoplasm (GO:0005737); plasma membrane (GO:0005886); immune response (GO:0006955); signal transduction (GO:0007165); multicellular organismal development (GO:0007275); lymph gland development (GO:0007515); organ morphogenesis (GO:0009887); membrane (GO:0016020); integral to membrane (GO:0016021); cell differentiation (GO:0030154); osteoclast differentiation (GO:0030316); mammary gland epithelial cell proliferation (GO:0033598); positive regulation of I-kappaB kinase/NF-kappaB signaling (GO:0043123); bone resorption (GO:0045453); regulation of osteoclast differentiation (GO:0045670); positive regulation of osteoclast differentiation (GO:0045672); positive regulation of bone resorption (GO:0045780); lymph node development (GO:0048535); protein homooligomerization (GO:0051</t>
  </si>
  <si>
    <t>KCTD12</t>
  </si>
  <si>
    <t>chr14:103,375,798-103,381,854</t>
  </si>
  <si>
    <t>NM_177715</t>
  </si>
  <si>
    <t>Kctd12</t>
  </si>
  <si>
    <t>Potassium channel tetramerisation domain containing 12</t>
  </si>
  <si>
    <t>molecular_function (GO:0003674); voltage-gated potassium channel activity (GO:0005249); protein binding (GO:0005515); cellular_component (GO:0005575); potassium ion transport (GO:0006813); voltage-gated potassium channel complex (GO:0008076); biological_process (GO:0008150); membrane (GO:0016020); regulation of ion transmembrane transport (GO:0034765)</t>
  </si>
  <si>
    <t>IRG1</t>
  </si>
  <si>
    <t>chr14:103,446,229-103,455,790</t>
  </si>
  <si>
    <t>NM_008392</t>
  </si>
  <si>
    <t>Irg1</t>
  </si>
  <si>
    <t>Immunoresponsive gene 1</t>
  </si>
  <si>
    <t>propionate catabolic process (GO:0019543); response to lipopolysaccharide (GO:0032496); 2-methylcitrate dehydratase activity (GO:0047547)</t>
  </si>
  <si>
    <t>GPR18</t>
  </si>
  <si>
    <t>chr14:122,310,656-122,314,996</t>
  </si>
  <si>
    <t>NM_182806</t>
  </si>
  <si>
    <t>Gpr18</t>
  </si>
  <si>
    <t>G protein-coupled receptor 18</t>
  </si>
  <si>
    <t>signal transducer activity (GO:0004871); receptor activity (GO:0004872); G-protein coupled receptor activity (GO:0004930); plasma membrane (GO:0005886); integral to plasma membrane (GO:0005887); signal transduction (GO:0007165); G-protein coupled receptor signaling pathway (GO:0007186); membrane (GO:0016020); integral to membrane (GO:0016021); G-protein coupled purinergic nucleotide receptor activity (GO:0045028)</t>
  </si>
  <si>
    <t>GPR183</t>
  </si>
  <si>
    <t>chr14:122,351,553-122,364,415</t>
  </si>
  <si>
    <t>NM_183031</t>
  </si>
  <si>
    <t>Gpr183</t>
  </si>
  <si>
    <t>G protein-coupled receptor 183</t>
  </si>
  <si>
    <t>mature B cell differentiation involved in immune response (GO:0002313); signal transducer activity (GO:0004871); receptor activity (GO:0004872); G-protein coupled receptor activity (GO:0004930); plasma membrane (GO:0005886); humoral immune response (GO:0006959); signal transduction (GO:0007165); G-protein coupled receptor signaling pathway (GO:0007186); membrane (GO:0016020); integral to membrane (GO:0016021); G-protein coupled purinergic nucleotide receptor activity (GO:0045028)</t>
  </si>
  <si>
    <t>C6</t>
  </si>
  <si>
    <t>chr15:4,677,210-4,754,045</t>
  </si>
  <si>
    <t>NM_016704</t>
  </si>
  <si>
    <t>Complement component 6</t>
  </si>
  <si>
    <t>in utero embryonic development (GO:0001701); positive regulation of activation of membrane attack complex (GO:0001970); extracellular space (GO:0005615); activation of cysteine-type endopeptidase activity involved in apoptotic process (GO:0006919); complement activation (GO:0006956); positive regulation of apoptotic process (GO:0043065); positive regulation of angiogenesis (GO:0045766); positive regulation of complement activation (GO:0045917)</t>
  </si>
  <si>
    <t>PTGER4</t>
  </si>
  <si>
    <t>chr15:5,183,404-5,193,831</t>
  </si>
  <si>
    <t>NM_008965 NM_001136079</t>
  </si>
  <si>
    <t>Ptger4</t>
  </si>
  <si>
    <t>Prostaglandin E receptor 4 (subtype EP4)</t>
  </si>
  <si>
    <t>rhodopsin-like receptor activity (GO:0001584); signal transducer activity (GO:0004871); receptor activity (GO:0004872); G-protein coupled receptor activity (GO:0004930); prostaglandin receptor activity (GO:0004955); prostaglandin E receptor activity (GO:0004957); plasma membrane (GO:0005886); signal transduction (GO:0007165); G-protein coupled receptor signaling pathway (GO:0007186); adenylate cyclase-activating G-protein coupled receptor signaling pathway (GO:0007189); membrane (GO:0016020); integral to membrane (GO:0016021); regulation of ossification (GO:0030278)</t>
  </si>
  <si>
    <t>LIFR</t>
  </si>
  <si>
    <t>chr15:7,079,572-7,147,489</t>
  </si>
  <si>
    <t>NM_013584 NM_001113386</t>
  </si>
  <si>
    <t>Lifr</t>
  </si>
  <si>
    <t>Leukemia inhibitory factor receptor</t>
  </si>
  <si>
    <t>receptor activity (GO:0004872); cytokine receptor activity (GO:0004896); leukemia inhibitory factor receptor activity (GO:0004923); protein binding (GO:0005515); extracellular region (GO:0005576); extracellular space (GO:0005615); plasma membrane (GO:0005886); signal transduction (GO:0007165); positive regulation of cell proliferation (GO:0008284); membrane (GO:0016020); integral to membrane (GO:0016021); cytokine-mediated signaling pathway (GO:0019221); cytokine binding (GO:0019955); organ regeneration (GO:0031100); positive regulation of anti-apoptosis (GO:0045768); neuron projection morphogenesis (GO:0048812)</t>
  </si>
  <si>
    <t>4930556M19RIK</t>
  </si>
  <si>
    <t>chr15:10,644,591-10,719,878</t>
  </si>
  <si>
    <t>NR_045063 NR_045064 NR_045065</t>
  </si>
  <si>
    <t>4930556M19Rik</t>
  </si>
  <si>
    <t>RIKEN cDNA 4930556M19 gene</t>
  </si>
  <si>
    <t>C1QTNF3</t>
  </si>
  <si>
    <t>chr15:10,882,087-10,909,917</t>
  </si>
  <si>
    <t>NM_030888 NM_001204134</t>
  </si>
  <si>
    <t>C1qtnf3</t>
  </si>
  <si>
    <t>C1q and tumor necrosis factor related protein 3</t>
  </si>
  <si>
    <t>FAM105A</t>
  </si>
  <si>
    <t>chr15:27,584,826-27,611,297</t>
  </si>
  <si>
    <t>NM_198301 NM_001242424 NM_001242423</t>
  </si>
  <si>
    <t>Fam105a</t>
  </si>
  <si>
    <t>Family with sequence similarity 105, member A</t>
  </si>
  <si>
    <t>TM7SF4</t>
  </si>
  <si>
    <t>chr15:39,577,478-39,592,480</t>
  </si>
  <si>
    <t>NM_029422</t>
  </si>
  <si>
    <t>Tm7sf4</t>
  </si>
  <si>
    <t>Transmembrane 7 superfamily member 4</t>
  </si>
  <si>
    <t>plasma membrane (GO:0005886); cell surface (GO:0009986); membrane (GO:0016020); integral to membrane (GO:0016021); osteoclast differentiation (GO:0030316)</t>
  </si>
  <si>
    <t>AU022793</t>
  </si>
  <si>
    <t>chr15:39,794,195-39,799,061</t>
  </si>
  <si>
    <t>NR_045719</t>
  </si>
  <si>
    <t>expressed sequence AU022793</t>
  </si>
  <si>
    <t>COL14A1</t>
  </si>
  <si>
    <t>chr15:55,139,305-55,352,358</t>
  </si>
  <si>
    <t>NM_181277</t>
  </si>
  <si>
    <t>Col14a1</t>
  </si>
  <si>
    <t>Collagen, type XIV, alpha 1</t>
  </si>
  <si>
    <t>structural molecule activity (GO:0005198); protein binding (GO:0005515); extracellular region (GO:0005576); proteinaceous extracellular matrix (GO:0005578); collagen (GO:0005581); cytoplasm (GO:0005737); phosphate ion transport (GO:0006817); cell adhesion (GO:0007155); extracellular matrix structural constituent conferring tensile strength (GO:0030020)</t>
  </si>
  <si>
    <t>SLA</t>
  </si>
  <si>
    <t>chr15:66,612,426-66,663,391</t>
  </si>
  <si>
    <t>NM_001029841 NM_009192</t>
  </si>
  <si>
    <t>Sla</t>
  </si>
  <si>
    <t>Src-like adaptor</t>
  </si>
  <si>
    <t>protein binding (GO:0005515); cytoplasm (GO:0005737); endosome (GO:0005768)</t>
  </si>
  <si>
    <t>NDRG1</t>
  </si>
  <si>
    <t>chr15:66,760,880-66,801,203</t>
  </si>
  <si>
    <t>NM_008681</t>
  </si>
  <si>
    <t>Ndrg1</t>
  </si>
  <si>
    <t>N-myc downstream regulated gene 1</t>
  </si>
  <si>
    <t>LY6I</t>
  </si>
  <si>
    <t>chr15:74,810,242-74,813,860</t>
  </si>
  <si>
    <t>NM_020498</t>
  </si>
  <si>
    <t>Ly6i</t>
  </si>
  <si>
    <t>Lymphocyte antigen 6 complex, locus I</t>
  </si>
  <si>
    <t>extracellular space (GO:0005615); plasma membrane (GO:0005886); membrane (GO:0016020); anchored to membrane (GO:0031225)</t>
  </si>
  <si>
    <t>LY6C1</t>
  </si>
  <si>
    <t>chr15:74,874,448-74,879,267</t>
  </si>
  <si>
    <t>NM_010741 NM_001252056 NM_001252055 NM_001252058 NM_001252057</t>
  </si>
  <si>
    <t>Ly6c1</t>
  </si>
  <si>
    <t>Lymphocyte antigen 6 complex, locus C1</t>
  </si>
  <si>
    <t>extracellular space (GO:0005615); defense response (GO:0006952); external side of plasma membrane (GO:0009897); membrane (GO:0016020)</t>
  </si>
  <si>
    <t>LY6C2</t>
  </si>
  <si>
    <t>chr15:74,938,591-74,942,379</t>
  </si>
  <si>
    <t>NM_001099217</t>
  </si>
  <si>
    <t>Ly6c2</t>
  </si>
  <si>
    <t>Lymphocyte antigen 6 complex, locus C2</t>
  </si>
  <si>
    <t>GSDMD</t>
  </si>
  <si>
    <t>chr15:75,692,769-75,697,834</t>
  </si>
  <si>
    <t>NM_026960</t>
  </si>
  <si>
    <t>Gsdmd</t>
  </si>
  <si>
    <t>Gasdermin D</t>
  </si>
  <si>
    <t>molecular_function (GO:0003674); cellular_component (GO:0005575); cellular response to extracellular stimulus (GO:0031668)</t>
  </si>
  <si>
    <t>APOL6</t>
  </si>
  <si>
    <t>chr15:76,875,505-76,887,538</t>
  </si>
  <si>
    <t>NM_001163621 NM_028010</t>
  </si>
  <si>
    <t>Apol6</t>
  </si>
  <si>
    <t>Apolipoprotein L 6</t>
  </si>
  <si>
    <t>molecular_function (GO:0003674); sequence-specific DNA binding transcription factor activity (GO:0003700); cellular_component (GO:0005575); regulation of transcription, DNA-dependent (GO:0006355); biological_process (GO:0008150)</t>
  </si>
  <si>
    <t>APOL7C</t>
  </si>
  <si>
    <t>chr15:77,355,297-77,363,745</t>
  </si>
  <si>
    <t>NM_175391</t>
  </si>
  <si>
    <t>Apol7c</t>
  </si>
  <si>
    <t>Apolipoprotein L 7c</t>
  </si>
  <si>
    <t>APOL10B</t>
  </si>
  <si>
    <t>chr15:77,414,588-77,426,555</t>
  </si>
  <si>
    <t>NM_177820</t>
  </si>
  <si>
    <t>Apol10b</t>
  </si>
  <si>
    <t>Apolipoprotein L 10b</t>
  </si>
  <si>
    <t>GM8221</t>
  </si>
  <si>
    <t>chr15:77,449,398-77,457,828</t>
  </si>
  <si>
    <t>NR_033577</t>
  </si>
  <si>
    <t>Gm8221</t>
  </si>
  <si>
    <t>apolipoprotein L, 3-like</t>
  </si>
  <si>
    <t>NCF4</t>
  </si>
  <si>
    <t>chr15:78,075,241-78,093,010</t>
  </si>
  <si>
    <t>NM_008677</t>
  </si>
  <si>
    <t>Ncf4</t>
  </si>
  <si>
    <t>Neutrophil cytosolic factor 4</t>
  </si>
  <si>
    <t>protein binding (GO:0005515); cytoplasm (GO:0005737); electron transport (GO:0006118); cell communication (GO:0007154); phosphatidylinositol binding (GO:0035091)</t>
  </si>
  <si>
    <t>CSF2RB</t>
  </si>
  <si>
    <t>chr15:78,156,420-78,181,431</t>
  </si>
  <si>
    <t>NM_007780</t>
  </si>
  <si>
    <t>Csf2rb</t>
  </si>
  <si>
    <t>Colony stimulating factor 2 receptor, beta, low-affinity (granulocyte-macrophage)</t>
  </si>
  <si>
    <t>receptor activity (GO:0004872); cytokine receptor activity (GO:0004896); protein binding (GO:0005515); extracellular space (GO:0005615); membrane (GO:0016020); integral to membrane (GO:0016021); cytokine-mediated signaling pathway (GO:0019221)</t>
  </si>
  <si>
    <t>IL2RB</t>
  </si>
  <si>
    <t>chr15:78,310,979-78,325,496</t>
  </si>
  <si>
    <t>NM_008368</t>
  </si>
  <si>
    <t>Il2rb</t>
  </si>
  <si>
    <t>Interleukin 2 receptor, beta chain</t>
  </si>
  <si>
    <t>receptor activity (GO:0004872); cytokine receptor activity (GO:0004896); interleukin-2 receptor activity (GO:0004911); extracellular space (GO:0005615); integral to plasma membrane (GO:0005887); signal transduction (GO:0007165); cell surface receptor signaling pathway (GO:0007166); external side of plasma membrane (GO:0009897); membrane (GO:0016020); integral to membrane (GO:0016021); cytokine-mediated signaling pathway (GO:0019221); interleukin-2 binding (GO:0019976); natural killer cell activation (GO:0030101); positive regulation of survival gene product expression (GO:0045885)</t>
  </si>
  <si>
    <t>RAC2</t>
  </si>
  <si>
    <t>chr15:78,389,599-78,403,213</t>
  </si>
  <si>
    <t>NM_009008</t>
  </si>
  <si>
    <t>Rac2</t>
  </si>
  <si>
    <t>RAS-related C3 botulinum substrate 2</t>
  </si>
  <si>
    <t>nucleotide binding (GO:0000166); GTPase activity (GO:0003924); GTP binding (GO:0005525); intracellular (GO:0005622); membrane fraction (GO:0005624); nuclear envelope (GO:0005635); cytoplasm (GO:0005737); GTP catabolic process (GO:0006184); chemotaxis (GO:0006935); small GTPase mediated signal transduction (GO:0007264); positive regulation of cell proliferation (GO:0008284); membrane (GO:0016020); cell projection assembly (GO:0030031); actin cytoskeleton organization (GO:0030036); bone resorption (GO:0045453)</t>
  </si>
  <si>
    <t>MFNG</t>
  </si>
  <si>
    <t>chr15:78,586,313-78,603,875</t>
  </si>
  <si>
    <t>NM_008595</t>
  </si>
  <si>
    <t>Mfng</t>
  </si>
  <si>
    <t>MFNG O-fucosylpeptide 3-beta-N-acetylglucosaminyltransferase</t>
  </si>
  <si>
    <t>extracellular space (GO:0005615); Golgi apparatus (GO:0005794); multicellular organismal development (GO:0007275); pattern specification process (GO:0007389); membrane (GO:0016020); integral to membrane (GO:0016021); transferase activity (GO:0016740); transferase activity, transferring glycosyl groups (GO:0016757); integral to Golgi membrane (GO:0030173); O-fucosylpeptide 3-beta-N-acetylglucosaminyltransferase activity (GO:0033829)</t>
  </si>
  <si>
    <t>D730005E14RIK</t>
  </si>
  <si>
    <t>chr15:79,719,962-79,723,568</t>
  </si>
  <si>
    <t>NR_030675</t>
  </si>
  <si>
    <t>D730005E14Rik</t>
  </si>
  <si>
    <t>RIKEN cDNA D730005E14 gene</t>
  </si>
  <si>
    <t>GRAP2</t>
  </si>
  <si>
    <t>chr15:80,453,913-80,480,728</t>
  </si>
  <si>
    <t>NM_010815</t>
  </si>
  <si>
    <t>Grap2</t>
  </si>
  <si>
    <t>GRB2-related adaptor protein 2</t>
  </si>
  <si>
    <t>FAM83F</t>
  </si>
  <si>
    <t>chr15:80,502,277-80,530,855</t>
  </si>
  <si>
    <t>NM_145986</t>
  </si>
  <si>
    <t>Fam83f</t>
  </si>
  <si>
    <t>Family with sequence similarity 83, member F</t>
  </si>
  <si>
    <t>A4GALT</t>
  </si>
  <si>
    <t>chr15:83,057,152-83,082,204</t>
  </si>
  <si>
    <t>NM_001170954 NM_001004150</t>
  </si>
  <si>
    <t>A4galt</t>
  </si>
  <si>
    <t>Alpha 1,4-galactosyltransferase</t>
  </si>
  <si>
    <t>membrane fraction (GO:0005624); Golgi apparatus (GO:0005794); Golgi stack (GO:0005795); plasma membrane organization (GO:0007009); galactosyltransferase activity (GO:0008378); lipid biosynthetic process (GO:0008610); membrane (GO:0016020); integral to membrane (GO:0016021); transferase activity (GO:0016740); transferase activity, transferring glycosyl groups (GO:0016757); lactosylceramide 4-alpha-galactosyltransferase activity (GO:0050512)</t>
  </si>
  <si>
    <t>PARVG</t>
  </si>
  <si>
    <t>chr15:84,155,150-84,173,408</t>
  </si>
  <si>
    <t>NM_022321 NM_001162500</t>
  </si>
  <si>
    <t>Parvg</t>
  </si>
  <si>
    <t>Parvin, gamma</t>
  </si>
  <si>
    <t>actin binding (GO:0003779); protein binding (GO:0005515); cellular_component (GO:0005575); cytoplasm (GO:0005737); cytoskeleton (GO:0005856); plasma membrane (GO:0005886); cell adhesion (GO:0007155); biological_process (GO:0008150); membrane (GO:0016020); cell junction (GO:0030054)</t>
  </si>
  <si>
    <t>LDOC1L</t>
  </si>
  <si>
    <t>chr15:84,383,828-84,388,253</t>
  </si>
  <si>
    <t>NM_177630</t>
  </si>
  <si>
    <t>Ldoc1l</t>
  </si>
  <si>
    <t>Leucine zipper, down-regulated in cancer 1-like</t>
  </si>
  <si>
    <t>TTC38</t>
  </si>
  <si>
    <t>chr15:85,662,734-85,689,252</t>
  </si>
  <si>
    <t>NM_001033337</t>
  </si>
  <si>
    <t>Ttc38</t>
  </si>
  <si>
    <t>Tetratricopeptide repeat domain 38</t>
  </si>
  <si>
    <t>CERK</t>
  </si>
  <si>
    <t>chr15:85,969,531-86,016,571</t>
  </si>
  <si>
    <t>NM_145475</t>
  </si>
  <si>
    <t>Cerk</t>
  </si>
  <si>
    <t>Ceramide kinase</t>
  </si>
  <si>
    <t>nucleotide binding (GO:0000166); magnesium ion binding (GO:0000287); ceramide kinase activity (GO:0001729); diacylglycerol kinase activity (GO:0004143); ATP binding (GO:0005524); membrane fraction (GO:0005624); cytoplasm (GO:0005737); mitochondrion (GO:0005739); ceramide metabolic process (GO:0006672); protein kinase C-activating G-protein coupled receptor signaling pathway (GO:0007205); membrane (GO:0016020); kinase activity (GO:0016301); transferase activity (GO:0016740); lipid phosphorylation (GO:0046834)</t>
  </si>
  <si>
    <t>ABCD2</t>
  </si>
  <si>
    <t>chr15:90,976,302-91,022,238</t>
  </si>
  <si>
    <t>NM_011994</t>
  </si>
  <si>
    <t>Abcd2</t>
  </si>
  <si>
    <t>ATP-binding cassette, sub-family D (ALD), member 2</t>
  </si>
  <si>
    <t>nucleotide binding (GO:0000166); protein binding (GO:0005515); ATP binding (GO:0005524); mitochondrion (GO:0005739); peroxisome (GO:0005777); peroxisomal membrane (GO:0005778); ATP catabolic process (GO:0006200); fatty acid metabolic process (GO:0006631); transport (GO:0006810); membrane (GO:0016020); integral to membrane (GO:0016021); ATPase activity (GO:0016887); nucleoside-triphosphatase activity (GO:0017111)</t>
  </si>
  <si>
    <t>AI836003</t>
  </si>
  <si>
    <t>chr15:97,998,237-98,000,565</t>
  </si>
  <si>
    <t>NM_177716</t>
  </si>
  <si>
    <t>Expressed sequence AI836003</t>
  </si>
  <si>
    <t>METTL7A1</t>
  </si>
  <si>
    <t>chr15:100,135,248-100,144,779</t>
  </si>
  <si>
    <t>NM_027334</t>
  </si>
  <si>
    <t>Mettl7a1</t>
  </si>
  <si>
    <t>Methyltransferase like 7A1</t>
  </si>
  <si>
    <t>SMAGP</t>
  </si>
  <si>
    <t>chr15:100,451,771-100,467,296</t>
  </si>
  <si>
    <t>NM_174992 NM_001033872</t>
  </si>
  <si>
    <t>Smagp</t>
  </si>
  <si>
    <t>Small cell adhesion glycoprotein</t>
  </si>
  <si>
    <t>molecular_function (GO:0003674); cellular_component (GO:0005575); plasma membrane (GO:0005886); biological_process (GO:0008150); membrane (GO:0016020); integral to membrane (GO:0016021); cytoplasmic vesicle (GO:0031410)</t>
  </si>
  <si>
    <t>GALNT6</t>
  </si>
  <si>
    <t>chr15:100,520,346-100,559,807</t>
  </si>
  <si>
    <t>NM_172451 NM_001161767 NM_001161768</t>
  </si>
  <si>
    <t>Galnt6</t>
  </si>
  <si>
    <t>UDP-N-acetyl-alpha-D-galactosamine:polypeptide N-acetylgalactosaminyltransferase 6</t>
  </si>
  <si>
    <t>polypeptide N-acetylgalactosaminyltransferase activity (GO:0004653); cellular_component (GO:0005575); Golgi apparatus (GO:0005794); biological_process (GO:0008150); membrane (GO:0016020); integral to membrane (GO:0016021); transferase activity (GO:0016740); transferase activity, transferring glycosyl groups (GO:0016757); manganese ion binding (GO:0030145)</t>
  </si>
  <si>
    <t>KRT80</t>
  </si>
  <si>
    <t>chr15:101,180,002-101,200,556</t>
  </si>
  <si>
    <t>NM_028770</t>
  </si>
  <si>
    <t>Krt80</t>
  </si>
  <si>
    <t>Keratin 80</t>
  </si>
  <si>
    <t>structural molecule activity (GO:0005198); intermediate filament (GO:0005882); keratin filament (GO:0045095)</t>
  </si>
  <si>
    <t>KRT7</t>
  </si>
  <si>
    <t>chr15:101,242,834-101,258,237</t>
  </si>
  <si>
    <t>NM_033073</t>
  </si>
  <si>
    <t>Krt7</t>
  </si>
  <si>
    <t>Keratin 7</t>
  </si>
  <si>
    <t>structural molecule activity (GO:0005198); structural constituent of cytoskeleton (GO:0005200); protein binding (GO:0005515); intermediate filament (GO:0005882); cytoskeleton organization (GO:0007010); keratin filament (GO:0045095)</t>
  </si>
  <si>
    <t>IGFBP6</t>
  </si>
  <si>
    <t>chr15:101,974,617-101,979,943</t>
  </si>
  <si>
    <t>NM_008344</t>
  </si>
  <si>
    <t>Igfbp6</t>
  </si>
  <si>
    <t>Insulin-like growth factor binding protein 6</t>
  </si>
  <si>
    <t>regulation of cell growth (GO:0001558); insulin-like growth factor binding (GO:0005520); extracellular region (GO:0005576); extracellular space (GO:0005615); cytoplasm (GO:0005737); Golgi apparatus (GO:0005794); growth factor binding (GO:0019838); insulin-like growth factor I binding (GO:0031994); insulin-like growth factor II binding (GO:0031995)</t>
  </si>
  <si>
    <t>ITGB7</t>
  </si>
  <si>
    <t>chr15:102,046,426-102,062,366</t>
  </si>
  <si>
    <t>NM_013566</t>
  </si>
  <si>
    <t>Itgb7</t>
  </si>
  <si>
    <t>Integrin beta 7</t>
  </si>
  <si>
    <t>receptor activity (GO:0004872); binding (GO:0005488); protein binding (GO:0005515); cell adhesion (GO:0007155); cell-matrix adhesion (GO:0007160); signal transduction (GO:0007165); integrin-mediated signaling pathway (GO:0007229); integrin complex (GO:0008305); membrane (GO:0016020); integral to membrane (GO:0016021)</t>
  </si>
  <si>
    <t>NFE2</t>
  </si>
  <si>
    <t>chr15:103,078,649-103,085,847</t>
  </si>
  <si>
    <t>NM_008685</t>
  </si>
  <si>
    <t>Nfe2</t>
  </si>
  <si>
    <t>Nuclear factor, erythroid derived 2</t>
  </si>
  <si>
    <t>DNA binding (GO:0003677); sequence-specific DNA binding transcription factor activity (GO:0003700); transcription coactivator activity (GO:0003713); nucleus (GO:0005634); cytoplasm (GO:0005737); regulation of transcription, DNA-dependent (GO:0006355); regulation of transcription from RNA polymerase II promoter (GO:0006357); multicellular organismal development (GO:0007275); hemostasis (GO:0007599); blood circulation (GO:0008015); sequence-specific DNA binding (GO:0043565); protein dimerization activity (GO:0046983); WW domain binding (GO:0050699)</t>
  </si>
  <si>
    <t>GPR84</t>
  </si>
  <si>
    <t>chr15:103,138,666-103,140,869</t>
  </si>
  <si>
    <t>NM_030720</t>
  </si>
  <si>
    <t>Gpr84</t>
  </si>
  <si>
    <t>G protein-coupled receptor 84</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</si>
  <si>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t>
  </si>
  <si>
    <t>MEFV</t>
  </si>
  <si>
    <t>chr16:3,707,215-3,718,124</t>
  </si>
  <si>
    <t>NM_019453 NM_001161790 NM_001161791</t>
  </si>
  <si>
    <t>Mefv</t>
  </si>
  <si>
    <t>Mediterranean fever</t>
  </si>
  <si>
    <t>actin binding (GO:0003779); protein binding (GO:0005515); cellular_component (GO:0005575); intracellular (GO:0005622); cytoplasm (GO:0005737); cytoskeleton (GO:0005856); microtubule (GO:0005874); inflammatory response (GO:0006954); biological_process (GO:0008150); zinc ion binding (GO:0008270); metal ion binding (GO:0046872)</t>
  </si>
  <si>
    <t>NLRC3</t>
  </si>
  <si>
    <t>chr16:3,946,933-3,976,632</t>
  </si>
  <si>
    <t>NM_001081280</t>
  </si>
  <si>
    <t>Nlrc3</t>
  </si>
  <si>
    <t>NLR family, CARD domain containing 3</t>
  </si>
  <si>
    <t>nucleotide binding (GO:0000166); molecular_function (GO:0003674); ATP binding (GO:0005524); cytoplasm (GO:0005737); I-kappaB kinase/NF-kappaB signaling (GO:0007249); T cell activation (GO:0042110); positive regulation of NF-kappaB transcription factor activity (GO:0051092)</t>
  </si>
  <si>
    <t>CORO7</t>
  </si>
  <si>
    <t>chr16:4,626,884-4,679,720</t>
  </si>
  <si>
    <t>NM_030205</t>
  </si>
  <si>
    <t>Coro7</t>
  </si>
  <si>
    <t>Coronin 7</t>
  </si>
  <si>
    <t>integral to membrane of membrane fraction (GO:0000299); molecular_function (GO:0003674); soluble fraction (GO:0005625); cytoplasm (GO:0005737); Golgi apparatus (GO:0005794); biological_process (GO:0008150); membrane (GO:0016020); cytoplasmic vesicle (GO:0031410)</t>
  </si>
  <si>
    <t>HMOX2</t>
  </si>
  <si>
    <t>chr16:4,726,361-4,766,249</t>
  </si>
  <si>
    <t>NM_010443 NM_001136066</t>
  </si>
  <si>
    <t>Hmox2</t>
  </si>
  <si>
    <t>Heme oxygenase (decycling) 2</t>
  </si>
  <si>
    <t>heme oxygenase (decyclizing) activity (GO:0004392); endoplasmic reticulum (GO:0005783); microsome (GO:0005792); heme oxidation (GO:0006788); response to oxidative stress (GO:0006979); integral to membrane (GO:0016021); oxidoreductase activity (GO:0016491); metal ion binding (GO:0046872); oxidation-reduction process (GO:0055114)</t>
  </si>
  <si>
    <t>ROGDI</t>
  </si>
  <si>
    <t>chr16:5,008,822-5,013,646</t>
  </si>
  <si>
    <t>NM_133185</t>
  </si>
  <si>
    <t>Rogdi</t>
  </si>
  <si>
    <t>Rogdi homolog (Drosophila)</t>
  </si>
  <si>
    <t>molecular_function (GO:0003674); cellular_component (GO:0005575); positive regulation of cell proliferation (GO:0008284); hemopoiesis (GO:0030097)</t>
  </si>
  <si>
    <t>NAGPA</t>
  </si>
  <si>
    <t>chr16:5,195,373-5,204,105</t>
  </si>
  <si>
    <t>NM_013796 NR_027804</t>
  </si>
  <si>
    <t>Nagpa</t>
  </si>
  <si>
    <t>N-acetylglucosamine-1-phosphodiester alpha-N-acetylglucosaminidase</t>
  </si>
  <si>
    <t>N-acetylglucosamine-1-phosphodiester alpha-N-acetylglucosaminidase activity (GO:0003944); Golgi apparatus (GO:0005794); membrane (GO:0016020); integral to membrane (GO:0016021); hydrolase activity (GO:0016787)</t>
  </si>
  <si>
    <t>RPL39L</t>
  </si>
  <si>
    <t>chr16:10,170,321-10,175,004</t>
  </si>
  <si>
    <t>NM_026594</t>
  </si>
  <si>
    <t>Rpl39l</t>
  </si>
  <si>
    <t>Ribosomal protein L39-like</t>
  </si>
  <si>
    <t>molecular_function (GO:0003674); RNA binding (GO:0003723); structural constituent of ribosome (GO:0003735); cellular_component (GO:0005575); intracellular (GO:0005622); ribosome (GO:0005840); translation (GO:0006412); biological_process (GO:0008150); ribonucleoprotein complex (GO:0030529)</t>
  </si>
  <si>
    <t>MKL2</t>
  </si>
  <si>
    <t>chr16:13,256,574-13,417,622</t>
  </si>
  <si>
    <t>NM_153588 NM_181860 NM_001122667</t>
  </si>
  <si>
    <t>Mkl2</t>
  </si>
  <si>
    <t>MKL/myocardin-like 2</t>
  </si>
  <si>
    <t>in utero embryonic development (GO:0001701); liver development (GO:0001889); heart morphogenesis (GO:0003007); nucleic acid binding (GO:0003676); DNA binding (GO:0003677); transcription coactivator activity (GO:0003713); actin binding (GO:0003779); protein binding (GO:0005515); nucleus (GO:0005634); cytoplasm (GO:0005737); regulation of transcription, DNA-dependent (GO:0006355); multicellular organismal development (GO:0007275); heart development (GO:0007507); muscle organ development (GO:0007517); skeletal muscle tissue development (GO:0007519); gene expression (GO:0010467); regulation of gene expression (GO:0010468); cell differentiation (GO:0030154); positive regulation of transcription from RNA polymerase II promoter (GO:0045944); blood vessel morphogenesis (GO:0048514); embryonic organ development (GO:0048568); cardiac muscle tissue development (GO:0048738); smooth muscle cell differentiation (GO:0051145)</t>
  </si>
  <si>
    <t>FGD4</t>
  </si>
  <si>
    <t>chr16:16,422,071-16,560,289</t>
  </si>
  <si>
    <t>NM_139232 NM_139233 NM_139234</t>
  </si>
  <si>
    <t>Fgd4</t>
  </si>
  <si>
    <t>FYVE, RhoGEF and PH domain containing 4</t>
  </si>
  <si>
    <t>actin binding (GO:0003779); guanyl-nucleotide exchange factor activity (GO:0005085); Rho guanyl-nucleotide exchange factor activity (GO:0005089); intracellular (GO:0005622); cytoplasm (GO:0005737); cytoskeleton (GO:0005856); activation of JUN kinase activity (GO:0007257); zinc ion binding (GO:0008270); regulation of cell shape (GO:0008360); lamellipodium (GO:0030027); lamellipodium assembly (GO:0030032); microspike assembly (GO:0030035); filopodium (GO:0030175); regulation of Rho protein signal transduction (GO:0035023); cell projection (GO:0042995); metal ion binding (GO:0046872); regulation of catalytic activity (GO:0050790); actin filament binding (GO:0051015)</t>
  </si>
  <si>
    <t>SCARF2</t>
  </si>
  <si>
    <t>chr16:17,797,375-17,808,380</t>
  </si>
  <si>
    <t>NM_153790</t>
  </si>
  <si>
    <t>Scarf2</t>
  </si>
  <si>
    <t>Scavenger receptor class F, member 2</t>
  </si>
  <si>
    <t>receptor activity (GO:0004872); scavenger receptor activity (GO:0005044); structural molecule activity (GO:0005198); protein binding (GO:0005515); cellular_component (GO:0005575); cell adhesion (GO:0007155); heterophilic cell-cell adhesion (GO:0007157); signal transduction (GO:0007165); membrane (GO:0016020); integral to membrane (GO:0016021)</t>
  </si>
  <si>
    <t>2510002D24RIK</t>
  </si>
  <si>
    <t>chr16:18,836,673-18,840,206</t>
  </si>
  <si>
    <t>NM_001033164</t>
  </si>
  <si>
    <t>2510002D24Rik</t>
  </si>
  <si>
    <t>RIKEN cDNA 2510002D24 gene</t>
  </si>
  <si>
    <t>KLHL6</t>
  </si>
  <si>
    <t>chr16:19,946,586-19,983,122</t>
  </si>
  <si>
    <t>NM_183390</t>
  </si>
  <si>
    <t>Klhl6</t>
  </si>
  <si>
    <t>Kelch-like 6 (Drosophila)</t>
  </si>
  <si>
    <t>germinal center formation (GO:0002467); molecular_function (GO:0003674); protein binding (GO:0005515); cellular_component (GO:0005575); B cell receptor signaling pathway (GO:0050853)</t>
  </si>
  <si>
    <t>ABCC5</t>
  </si>
  <si>
    <t>chr16:20,331,377-20,426,467</t>
  </si>
  <si>
    <t>NM_013790 NM_176839</t>
  </si>
  <si>
    <t>Abcc5</t>
  </si>
  <si>
    <t>ATP-binding cassette, sub-family C (CFTR/MRP), member 5</t>
  </si>
  <si>
    <t>nucleotide binding (GO:0000166); ATP binding (GO:0005524); membrane fraction (GO:0005624); ATP catabolic process (GO:0006200); transport (GO:0006810); membrane (GO:0016020); integral to membrane (GO:0016021); ATPase activity (GO:0016887); nucleoside-triphosphatase activity (GO:0017111); ATPase activity, coupled to transmembrane movement of substances (GO:0042626); perinuclear region of cytoplasm (GO:0048471); transmembrane transport (GO:0055085)</t>
  </si>
  <si>
    <t>A230028O05RIK</t>
  </si>
  <si>
    <t>chr16:25,059,725-25,069,144</t>
  </si>
  <si>
    <t>NR_040374</t>
  </si>
  <si>
    <t>A230028O05Rik</t>
  </si>
  <si>
    <t>RIKEN cDNA A230028O05 gene</t>
  </si>
  <si>
    <t>LRRC33</t>
  </si>
  <si>
    <t>chr16:32,142,911-32,165,562</t>
  </si>
  <si>
    <t>NM_146069</t>
  </si>
  <si>
    <t>Lrrc33</t>
  </si>
  <si>
    <t>Leucine rich repeat containing 33</t>
  </si>
  <si>
    <t>TM4SF19</t>
  </si>
  <si>
    <t>chr16:32,400,592-32,408,313</t>
  </si>
  <si>
    <t>NM_001160402</t>
  </si>
  <si>
    <t>Tm4sf19</t>
  </si>
  <si>
    <t>Transmembrane 4 L six family member 19</t>
  </si>
  <si>
    <t>KALRN</t>
  </si>
  <si>
    <t>chr16:33,969,159-34,514,113</t>
  </si>
  <si>
    <t>NM_177357 NM_001164268</t>
  </si>
  <si>
    <t>Kalrn</t>
  </si>
  <si>
    <t>Kalirin, RhoGEF kinase</t>
  </si>
  <si>
    <t>nucleotide binding (GO:0000166); protein kinase activity (GO:0004672); protein serine/threonine kinase activity (GO:0004674); guanyl-nucleotide exchange factor activity (GO:0005085); Rho guanyl-nucleotide exchange factor activity (GO:0005089); ATP binding (GO:0005524); intracellular (GO:0005622); cytoplasm (GO:0005737); cytoskeleton (GO:0005856); protein phosphorylation (GO:0006468); nervous system development (GO:0007399); axonogenesis (GO:0007409); vesicle-mediated transport (GO:0016192); kinase activity (GO:0016301); transferase activity (GO:0016740); regulation of Rho protein signal transduction (GO:0035023); neuron projection (GO:0043005); neuronal cell body (GO:0043025); metal ion binding (GO:0046872); perinuclear region of cytoplasm (GO:0048471); regulation of dendrite development (GO:0050773); regulation of catalytic activity (GO:0050790)</t>
  </si>
  <si>
    <t>CD86</t>
  </si>
  <si>
    <t>chr16:36,603,955-36,666,163</t>
  </si>
  <si>
    <t>NM_019388</t>
  </si>
  <si>
    <t>Cd86</t>
  </si>
  <si>
    <t>CD86 antigen</t>
  </si>
  <si>
    <t>toll-like receptor signaling pathway (GO:0002224); receptor activity (GO:0004872); defense response (GO:0006952); immune response (GO:0006955); signal transduction (GO:0007165); external side of plasma membrane (GO:0009897); membrane (GO:0016020); integral to membrane (GO:0016021); T cell proliferation (GO:0042098); T cell activation (GO:0042110); B cell activation (GO:0042113); intracellular membrane-bounded organelle (GO:0043231)</t>
  </si>
  <si>
    <t>PLA1A</t>
  </si>
  <si>
    <t>chr16:38,396,203-38,433,225</t>
  </si>
  <si>
    <t>NM_134102</t>
  </si>
  <si>
    <t>Pla1a</t>
  </si>
  <si>
    <t>Phospholipase A1 member A</t>
  </si>
  <si>
    <t>molecular_function (GO:0003674); catalytic activity (GO:0003824); cellular_component (GO:0005575); extracellular region (GO:0005576); extracellular space (GO:0005615); lipid metabolic process (GO:0006629); biological_process (GO:0008150); lipid catabolic process (GO:0016042); hydrolase activity (GO:0016787)</t>
  </si>
  <si>
    <t>CD80</t>
  </si>
  <si>
    <t>chr16:38,459,013-38,487,014</t>
  </si>
  <si>
    <t>NM_009855</t>
  </si>
  <si>
    <t>Cd80</t>
  </si>
  <si>
    <t>CD80 antigen</t>
  </si>
  <si>
    <t>receptor activity (GO:0004872); protein binding (GO:0005515); extracellular space (GO:0005615); plasma membrane (GO:0005886); defense response (GO:0006952); signal transduction (GO:0007165); external side of plasma membrane (GO:0009897); membrane (GO:0016020); integral to membrane (GO:0016021); T cell costimulation (GO:0031295); positive regulation of alpha-beta T cell proliferation (GO:0046641)</t>
  </si>
  <si>
    <t>TIGIT</t>
  </si>
  <si>
    <t>chr16:43,648,974-43,664,297</t>
  </si>
  <si>
    <t>NM_001146325</t>
  </si>
  <si>
    <t>Tigit</t>
  </si>
  <si>
    <t>T cell immunoreceptor with Ig and ITIM domains</t>
  </si>
  <si>
    <t>molecular_function (GO:0003674); plasma membrane (GO:0005886); cell surface (GO:0009986); membrane (GO:0016020); integral to membrane (GO:0016021); negative regulation of interleukin-12 production (GO:0032695); positive regulation of interleukin-10 production (GO:0032733); negative regulation of T cell activation (GO:0050868)</t>
  </si>
  <si>
    <t>CD200R4</t>
  </si>
  <si>
    <t>chr16:44,820,841-44,839,263</t>
  </si>
  <si>
    <t>NM_207244</t>
  </si>
  <si>
    <t>Cd200r4</t>
  </si>
  <si>
    <t>CD200 receptor 4</t>
  </si>
  <si>
    <t>receptor activity (GO:0004872); protein binding (GO:0005515); signal transduction (GO:0007165); external side of plasma membrane (GO:0009897)</t>
  </si>
  <si>
    <t>BTLA</t>
  </si>
  <si>
    <t>chr16:45,224,450-45,253,008</t>
  </si>
  <si>
    <t>NM_001037719 NM_177584</t>
  </si>
  <si>
    <t>Btla</t>
  </si>
  <si>
    <t>B and T lymphocyte associated</t>
  </si>
  <si>
    <t>immune response-regulating cell surface receptor signaling pathway (GO:0002768); receptor activity (GO:0004872); protein binding (GO:0005515); integral to plasma membrane (GO:0005887); signal transduction (GO:0007165); cell surface receptor signaling pathway (GO:0007166); external side of plasma membrane (GO:0009897); membrane (GO:0016020); integral to membrane (GO:0016021); negative regulation of B cell proliferation (GO:0030889); negative regulation of T cell proliferation (GO:0042130); negative regulation of alpha-beta T cell proliferation (GO:0046642)</t>
  </si>
  <si>
    <t>PHLDB2</t>
  </si>
  <si>
    <t>chr16:45,746,344-45,844,491</t>
  </si>
  <si>
    <t>NM_153412 NM_001252442</t>
  </si>
  <si>
    <t>Phldb2</t>
  </si>
  <si>
    <t>Pleckstrin homology-like domain, family B, member 2</t>
  </si>
  <si>
    <t>CD96</t>
  </si>
  <si>
    <t>chr16:46,035,770-46,120,361</t>
  </si>
  <si>
    <t>NM_032465</t>
  </si>
  <si>
    <t>Cd96</t>
  </si>
  <si>
    <t>CD96 antigen</t>
  </si>
  <si>
    <t>ABI3BP</t>
  </si>
  <si>
    <t>chr16:56,477,959-56,690,248</t>
  </si>
  <si>
    <t>NM_001014423 NM_001014422 NM_178790 NM_001014424 NM_001014399</t>
  </si>
  <si>
    <t>Abi3bp</t>
  </si>
  <si>
    <t>ABI gene family, member 3 (NESH) binding protein</t>
  </si>
  <si>
    <t>collagen binding (GO:0005518); glycosaminoglycan binding (GO:0005539); interstitial matrix (GO:0005614); extracellular space (GO:0005615); heparin binding (GO:0008201); positive regulation of cell-substrate adhesion (GO:0010811); extracellular matrix organization (GO:0030198); extracellular matrix (GO:0031012)</t>
  </si>
  <si>
    <t>CRYBG3</t>
  </si>
  <si>
    <t>chr16:59,490,601-59,555,578</t>
  </si>
  <si>
    <t>NM_174848</t>
  </si>
  <si>
    <t>Crybg3</t>
  </si>
  <si>
    <t>Beta-gamma crystallin domain containing 3</t>
  </si>
  <si>
    <t>VGLL3</t>
  </si>
  <si>
    <t>chr16:65,815,878-65,863,311</t>
  </si>
  <si>
    <t>NM_028572</t>
  </si>
  <si>
    <t>Vgll3</t>
  </si>
  <si>
    <t>Vestigial like 3 (Drosophila)</t>
  </si>
  <si>
    <t>molecular_function (GO:0003674); cellular_component (GO:0005575); nucleus (GO:0005634); biological_process (GO:0008150); transcription regulator activity (GO:0030528)</t>
  </si>
  <si>
    <t>SAMSN1</t>
  </si>
  <si>
    <t>chr16:75,859,039-75,909,511</t>
  </si>
  <si>
    <t>NM_023380</t>
  </si>
  <si>
    <t>Samsn1</t>
  </si>
  <si>
    <t>SAM domain, SH3 domain and nuclear localization signals, 1</t>
  </si>
  <si>
    <t>phosphotyrosine binding (GO:0001784); cytoplasm (GO:0005737); biological_process (GO:0008150)</t>
  </si>
  <si>
    <t>ADAMTS5</t>
  </si>
  <si>
    <t>chr16:85,858,402-85,901,370</t>
  </si>
  <si>
    <t>NM_011782</t>
  </si>
  <si>
    <t>Adamts5</t>
  </si>
  <si>
    <t>A disintegrin-like and metallopeptidase (reprolysin type) with thrombospondin type 1 motif, 5 (aggrecanase-2)</t>
  </si>
  <si>
    <t>metalloendopeptidase activity (GO:0004222); extracellular region (GO:0005576); proteinaceous extracellular matrix (GO:0005578); proteolysis (GO:0006508); integrin-mediated signaling pathway (GO:0007229); peptidase activity (GO:0008233); metallopeptidase activity (GO:0008237); zinc ion binding (GO:0008270); protein prenyltransferase activity (GO:0008318); hydrolase activity (GO:0016787); extracellular matrix (GO:0031012); metal ion binding (GO:0046872)</t>
  </si>
  <si>
    <t>SYNJ1</t>
  </si>
  <si>
    <t>chr16:90,936,342-91,011,553</t>
  </si>
  <si>
    <t>NM_001164483 NM_001045515</t>
  </si>
  <si>
    <t>Synj1</t>
  </si>
  <si>
    <t>Synaptojanin 1</t>
  </si>
  <si>
    <t>nucleic acid binding (GO:0003676); RNA binding (GO:0003723); inositol or phosphatidylinositol phosphatase activity (GO:0004437); phosphatidylinositol-4,5-bisphosphate 5-phosphatase activity (GO:0004439); protein binding (GO:0005515); cytoplasm (GO:0005737); neurotransmitter transport (GO:0006836); endocytosis (GO:0006897); learning (GO:0007612); positive regulation of gliogenesis (GO:0014015); synaptic vesicle priming (GO:0016082); synaptic vesicle uncoating (GO:0016191); dephosphorylation (GO:0016311); hydrolase activity (GO:0016787); polyphosphatidylinositol phosphatase activity (GO:0017120); SH3 domain binding (GO:0017124); synaptosome (GO:0019717); membrane coat (GO:0030117); clathrin coat (GO:0030118); protein complex binding (GO:0032403); response to retinoic acid (GO:0032526); response to cytokine (GO:0034097); phosphatidylinositol phosphate 5-phosphatase activity (GO:0034595); protein complex (GO:0043234); phosphatidylinositol dephosphorylation (GO:0046856); phosphatidylinositol-mediated signaling (GO</t>
  </si>
  <si>
    <t>IFNAR2</t>
  </si>
  <si>
    <t>chr16:91,373,028-91,405,832</t>
  </si>
  <si>
    <t>NM_010509 NM_001110498</t>
  </si>
  <si>
    <t>Ifnar2</t>
  </si>
  <si>
    <t>Interferon (alpha and beta) receptor 2</t>
  </si>
  <si>
    <t>receptor activity (GO:0004872); cytokine receptor activity (GO:0004896); type I interferon receptor activity (GO:0004905); protein binding (GO:0005515); extracellular space (GO:0005615); regulation of transcription from RNA polymerase II promoter (GO:0006357); signal transduction (GO:0007165); blood coagulation (GO:0007596); cell proliferation (GO:0008283); membrane (GO:0016020); integral to membrane (GO:0016021); cytokine-mediated signaling pathway (GO:0019221)</t>
  </si>
  <si>
    <t>IL10RB</t>
  </si>
  <si>
    <t>chr16:91,406,480-91,426,079</t>
  </si>
  <si>
    <t>NM_008349</t>
  </si>
  <si>
    <t>Il10rb</t>
  </si>
  <si>
    <t>Interleukin 10 receptor, beta</t>
  </si>
  <si>
    <t>receptor activity (GO:0004872); interleukin-10 receptor activity (GO:0004920); protein binding (GO:0005515); blood coagulation (GO:0007596); membrane (GO:0016020); integral to membrane (GO:0016021); cytokine-mediated signaling pathway (GO:0019221)</t>
  </si>
  <si>
    <t>IFNGR2</t>
  </si>
  <si>
    <t>chr16:91,547,339-91,564,252</t>
  </si>
  <si>
    <t>NM_008338</t>
  </si>
  <si>
    <t>Ifngr2</t>
  </si>
  <si>
    <t>Interferon gamma receptor 2</t>
  </si>
  <si>
    <t>receptor activity (GO:0004872); cytokine receptor activity (GO:0004896); extracellular space (GO:0005615); signal transduction (GO:0007165); membrane (GO:0016020); integral to membrane (GO:0016021)</t>
  </si>
  <si>
    <t>TMEM50B</t>
  </si>
  <si>
    <t>chr16:91,574,753-91,597,925</t>
  </si>
  <si>
    <t>NM_030018</t>
  </si>
  <si>
    <t>Tmem50b</t>
  </si>
  <si>
    <t>Transmembrane protein 50B</t>
  </si>
  <si>
    <t>RUNX1</t>
  </si>
  <si>
    <t>chr16:92,601,711-92,826,311</t>
  </si>
  <si>
    <t>NM_001111022 NM_001111021 NM_009821 NM_001111023</t>
  </si>
  <si>
    <t>Runx1</t>
  </si>
  <si>
    <t>Runt related transcription factor 1</t>
  </si>
  <si>
    <t>skeletal system development (GO:0001501); in utero embryonic development (GO:0001701); liver development (GO:0001889); DNA binding (GO:0003677); sequence-specific DNA binding transcription factor activity (GO:0003700); protein binding (GO:0005515); ATP binding (GO:0005524); nucleus (GO:0005634); regulation of transcription, DNA-dependent (GO:0006355); central nervous system development (GO:0007417); hemopoiesis (GO:0030097); neuron differentiation (GO:0030182); response to retinoic acid (GO:0032526); embryonic hemopoiesis (GO:0035162); positive regulation of angiogenesis (GO:0045766); behavioral response to pain (GO:0048266); neuron development (GO:0048666); definitive hemopoiesis (GO:0060216)</t>
  </si>
  <si>
    <t>CBR3</t>
  </si>
  <si>
    <t>chr16:93,683,464-93,691,236</t>
  </si>
  <si>
    <t>NM_173047</t>
  </si>
  <si>
    <t>Cbr3</t>
  </si>
  <si>
    <t>Carbonyl reductase 3</t>
  </si>
  <si>
    <t>3-keto sterol reductase activity (GO:0000253); carbonyl reductase (NADPH) activity (GO:0004090); cytosol (GO:0005829); metabolic process (GO:0008152); oxidoreductase activity (GO:0016491); phylloquinone catabolic process (GO:0042376); oxidation-reduction process (GO:0055114)</t>
  </si>
  <si>
    <t>DOPEY2</t>
  </si>
  <si>
    <t>chr16:93,712,152-93,810,833</t>
  </si>
  <si>
    <t>NM_026700 NM_027293</t>
  </si>
  <si>
    <t>Dopey2</t>
  </si>
  <si>
    <t>Dopey family member 2</t>
  </si>
  <si>
    <t>molecular_function (GO:0003674); cellular_component (GO:0005575); transport (GO:0006810); biological_process (GO:0008150); protein transport (GO:0015031)</t>
  </si>
  <si>
    <t>MORC3</t>
  </si>
  <si>
    <t>chr16:93,832,366-93,876,318</t>
  </si>
  <si>
    <t>NM_001045529</t>
  </si>
  <si>
    <t>Morc3</t>
  </si>
  <si>
    <t>Microrchidia 3</t>
  </si>
  <si>
    <t>molecular_function (GO:0003674); nucleus (GO:0005634); nucleoplasm (GO:0005654); protein phosphorylation (GO:0006468); cell aging (GO:0007569); post-embryonic development (GO:0009791); PML body (GO:0016605); peptidyl-serine phosphorylation (GO:0018105); negative regulation of fibroblast proliferation (GO:0048147); protein stabilization (GO:0050821); maintenance of protein location in nucleus (GO:0051457)</t>
  </si>
  <si>
    <t>MX1</t>
  </si>
  <si>
    <t>chr16:97,668,642-97,684,513</t>
  </si>
  <si>
    <t>NM_010846 NR_003520</t>
  </si>
  <si>
    <t>Mx1</t>
  </si>
  <si>
    <t>Myxovirus (influenza virus) resistance 1</t>
  </si>
  <si>
    <t>nucleotide binding (GO:0000166); GTPase activity (GO:0003924); protein binding (GO:0005515); GTP binding (GO:0005525); nucleus (GO:0005634); cytoplasm (GO:0005737); GTP catabolic process (GO:0006184); immune response (GO:0006955); response to virus (GO:0009615); innate immune response (GO:0045087)</t>
  </si>
  <si>
    <t>ZDHHC14</t>
  </si>
  <si>
    <t>chr17:5,492,600-5,753,891</t>
  </si>
  <si>
    <t>NM_146073</t>
  </si>
  <si>
    <t>Zdhhc14</t>
  </si>
  <si>
    <t>Zinc finger, DHHC domain containing 14</t>
  </si>
  <si>
    <t>molecular_function (GO:0003674); cellular_component (GO:0005575); biological_process (GO:0008150); zinc ion binding (GO:0008270); membrane (GO:0016020); integral to membrane (GO:0016021); transferase activity (GO:0016740); metal ion binding (GO:0046872)</t>
  </si>
  <si>
    <t>RPS6KA2</t>
  </si>
  <si>
    <t>chr17:7,374,464-7,507,664</t>
  </si>
  <si>
    <t>NM_011299</t>
  </si>
  <si>
    <t>Rps6ka2</t>
  </si>
  <si>
    <t>Ribosomal protein S6 kinase, polypeptide 2</t>
  </si>
  <si>
    <t>mitotic metaphase (GO:0000089); nucleotide binding (GO:0000166); magnesium ion binding (GO:0000287); oocyte maturation (GO:0001556); structural constituent of ribosome (GO:0003735); protein kinase activity (GO:0004672); protein serine/threonine kinase activity (GO:0004674); protein binding (GO:0005515); ATP binding (GO:0005524); nucleus (GO:0005634); cytoplasm (GO:0005737); spindle (GO:0005819); ribosome (GO:0005840); protein phosphorylation (GO:0006468); kinase activity (GO:0016301); transferase activity (GO:0016740); peptidyl-serine phosphorylation (GO:0018105)</t>
  </si>
  <si>
    <t>FNDC1</t>
  </si>
  <si>
    <t>chr17:7,931,433-7,997,839</t>
  </si>
  <si>
    <t>NM_001081416</t>
  </si>
  <si>
    <t>Fndc1</t>
  </si>
  <si>
    <t>Fibronectin type III domain containing 1</t>
  </si>
  <si>
    <t>IGF2R</t>
  </si>
  <si>
    <t>chr17:12,875,272-12,962,572</t>
  </si>
  <si>
    <t>NM_010515</t>
  </si>
  <si>
    <t>Igf2r</t>
  </si>
  <si>
    <t>Insulin-like growth factor 2 receptor</t>
  </si>
  <si>
    <t>liver development (GO:0001889); glycoprotein binding (GO:0001948); G-protein alpha-subunit binding (GO:0001965); retinoic acid binding (GO:0001972); receptor activity (GO:0004872); G-protein coupled receptor activity (GO:0004930); transporter activity (GO:0005215); protein binding (GO:0005515); insulin-like growth factor binding (GO:0005520); mannose binding (GO:0005537); extracellular space (GO:0005615); membrane fraction (GO:0005624); nucleus (GO:0005634); nuclear envelope lumen (GO:0005641); cytoplasm (GO:0005737); lysosome (GO:0005764); endosome (GO:0005768); trans-Golgi network (GO:0005802); transport (GO:0006810); signal transduction (GO:0007165); G-protein coupled receptor signaling pathway (GO:0007186); membrane (GO:0016020); integral to membrane (GO:0016021); enzyme binding (GO:0019899); trans-Golgi network transport vesicle (GO:0030140); insulin-like growth factor II binding (GO:0031995); response to retinoic acid (GO:0032526); regulation of apoptotic process (GO:0042981); positive regulation of apo</t>
  </si>
  <si>
    <t>FPR2</t>
  </si>
  <si>
    <t>chr17:18,024,788-18,030,916</t>
  </si>
  <si>
    <t>NM_008039</t>
  </si>
  <si>
    <t>Fpr2</t>
  </si>
  <si>
    <t>Formyl peptide receptor 2</t>
  </si>
  <si>
    <t>signal transducer activity (GO:0004871); receptor activity (GO:0004872); G-protein coupled receptor activity (GO:0004930); N-formyl peptide receptor activity (GO:0004982); plasma membrane (GO:0005886); chemotaxis (GO:0006935); signal transduction (GO:0007165); G-protein coupled receptor signaling pathway (GO:0007186); membrane (GO:0016020); integral to membrane (GO:0016021)</t>
  </si>
  <si>
    <t>2210404O09RIK</t>
  </si>
  <si>
    <t>chr17:22,016,537-22,046,893</t>
  </si>
  <si>
    <t>NM_001256493</t>
  </si>
  <si>
    <t>2210404O09Rik</t>
  </si>
  <si>
    <t>MMP25</t>
  </si>
  <si>
    <t>chr17:23,766,425-23,782,236</t>
  </si>
  <si>
    <t>NM_001033339</t>
  </si>
  <si>
    <t>Mmp25</t>
  </si>
  <si>
    <t>Matrix metallopeptidase 25</t>
  </si>
  <si>
    <t>metalloendopeptidase activity (GO:0004222); calcium ion binding (GO:0005509); plasma membrane (GO:0005886); proteolysis (GO:0006508); metabolic process (GO:0008152); peptidase activity (GO:0008233); metallopeptidase activity (GO:0008237); zinc ion binding (GO:0008270); cell surface (GO:0009986); positive regulation of peptidase activity (GO:0010952); membrane (GO:0016020); integral to membrane (GO:0016021); peptidase activator activity (GO:0016504); hydrolase activity (GO:0016787); extracellular matrix (GO:0031012); anchored to membrane (GO:0031225); metal ion binding (GO:0046872)</t>
  </si>
  <si>
    <t>AMDHD2</t>
  </si>
  <si>
    <t>chr17:24,292,800-24,300,700</t>
  </si>
  <si>
    <t>NM_172935</t>
  </si>
  <si>
    <t>Amdhd2</t>
  </si>
  <si>
    <t>Amidohydrolase domain containing 2</t>
  </si>
  <si>
    <t>molecular_function (GO:0003674); cellular_component (GO:0005575); carbohydrate metabolic process (GO:0005975); N-acetylglucosamine metabolic process (GO:0006044); biological_process (GO:0008150); N-acetylglucosamine-6-phosphate deacetylase activity (GO:0008448); hydrolase activity (GO:0016787); hydrolase activity, acting on carbon-nitrogen (but not peptide) bonds (GO:0016810)</t>
  </si>
  <si>
    <t>CLCN7</t>
  </si>
  <si>
    <t>chr17:25,270,339-25,299,044</t>
  </si>
  <si>
    <t>NM_011930</t>
  </si>
  <si>
    <t>Clcn7</t>
  </si>
  <si>
    <t>Chloride channel 7</t>
  </si>
  <si>
    <t>nucleotide binding (GO:0000166); ion channel activity (GO:0005216); voltage-gated ion channel activity (GO:0005244); voltage-gated chloride channel activity (GO:0005247); protein binding (GO:0005515); ATP binding (GO:0005524); lysosome (GO:0005764); transport (GO:0006810); ion transport (GO:0006811); chloride transport (GO:0006821); response to pH (GO:0009268); antiporter activity (GO:0015297); membrane (GO:0016020); integral to membrane (GO:0016021); cytoplasmic vesicle (GO:0031410); ion transmembrane transport (GO:0034220); regulation of ion transmembrane transport (GO:0034765); regulation of anion transport (GO:0044070); transmembrane transport (GO:0055085)</t>
  </si>
  <si>
    <t>BAIAP3</t>
  </si>
  <si>
    <t>chr17:25,379,604-25,393,309</t>
  </si>
  <si>
    <t>NM_001163270</t>
  </si>
  <si>
    <t>Baiap3</t>
  </si>
  <si>
    <t>BAI1-associated protein 3</t>
  </si>
  <si>
    <t>molecular_function (GO:0003674); cellular_component (GO:0005575); G-protein coupled receptor signaling pathway (GO:0007186)</t>
  </si>
  <si>
    <t>TPSB2</t>
  </si>
  <si>
    <t>chr17:25,503,278-25,505,037</t>
  </si>
  <si>
    <t>NM_010781</t>
  </si>
  <si>
    <t>Tpsb2</t>
  </si>
  <si>
    <t>Tryptase beta 2</t>
  </si>
  <si>
    <t>catalytic activity (GO:0003824); serine-type endopeptidase activity (GO:0004252); chymotrypsin activity (GO:0004263); trypsin activity (GO:0004295); protein binding (GO:0005515); extracellular region (GO:0005576); extracellular space (GO:0005615); proteolysis (GO:0006508); inflammatory response (GO:0006954); heparin binding (GO:0008201); peptidase activity (GO:0008233); serine-type peptidase activity (GO:0008236); hydrolase activity (GO:0016787); tryptase activity (GO:0030019)</t>
  </si>
  <si>
    <t>PI16</t>
  </si>
  <si>
    <t>chr17:29,455,827-29,465,847</t>
  </si>
  <si>
    <t>NM_023734</t>
  </si>
  <si>
    <t>Pi16</t>
  </si>
  <si>
    <t>Peptidase inhibitor 16</t>
  </si>
  <si>
    <t>extracellular region (GO:0005576); extracellular space (GO:0005615); peptidase activity (GO:0008233); negative regulation of peptidase activity (GO:0010466); membrane (GO:0016020); integral to membrane (GO:0016021); peptidase inhibitor activity (GO:0030414)</t>
  </si>
  <si>
    <t>FGD2</t>
  </si>
  <si>
    <t>chr17:29,497,859-29,516,480</t>
  </si>
  <si>
    <t>NM_013710 NM_001159538</t>
  </si>
  <si>
    <t>Fgd2</t>
  </si>
  <si>
    <t>FYVE, RhoGEF and PH domain containing 2</t>
  </si>
  <si>
    <t>guanyl-nucleotide exchange factor activity (GO:0005085); Rho guanyl-nucleotide exchange factor activity (GO:0005089); intracellular (GO:0005622); nucleus (GO:0005634); cytoplasm (GO:0005737); endosome (GO:0005768); cytoskeleton (GO:0005856); plasma membrane (GO:0005886); zinc ion binding (GO:0008270); membrane (GO:0016020); regulation of Rho protein signal transduction (GO:0035023); cell projection (GO:0042995); metal ion binding (GO:0046872); regulation of catalytic activity (GO:0050790)</t>
  </si>
  <si>
    <t>PIM1</t>
  </si>
  <si>
    <t>chr17:29,627,990-29,632,404</t>
  </si>
  <si>
    <t>NM_008842</t>
  </si>
  <si>
    <t>Pim1</t>
  </si>
  <si>
    <t>Proviral integration site 1</t>
  </si>
  <si>
    <t>nucleotide binding (GO:0000166); protein kinase activity (GO:0004672); protein serine/threonine kinase activity (GO:0004674); protein tyrosine kinase activity (GO:0004713); ATP binding (GO:0005524); nucleus (GO:0005634); cytoplasm (GO:0005737); protein phosphorylation (GO:0006468); cell cycle (GO:0007049); kinase activity (GO:0016301); transferase activity (GO:0016740); manganese ion binding (GO:0030145); metal ion binding (GO:0046872)</t>
  </si>
  <si>
    <t>ABCG1</t>
  </si>
  <si>
    <t>chr17:31,194,639-31,254,926</t>
  </si>
  <si>
    <t>NM_009593</t>
  </si>
  <si>
    <t>Abcg1</t>
  </si>
  <si>
    <t>ATP-binding cassette, sub-family G (WHITE), member 1</t>
  </si>
  <si>
    <t>nucleotide binding (GO:0000166); ATP binding (GO:0005524); extracellular space (GO:0005615); endosome (GO:0005768); ATP catabolic process (GO:0006200); transport (GO:0006810); lipid transport (GO:0006869); external side of plasma membrane (GO:0009897); negative regulation of macrophage derived foam cell differentiation (GO:0010745); regulation of cholesterol esterification (GO:0010872); positive regulation of cholesterol efflux (GO:0010875); negative regulation of lipid storage (GO:0010888); membrane (GO:0016020); integral to membrane (GO:0016021); ATPase activity (GO:0016887); nucleoside-triphosphatase activity (GO:0017111); cholesterol transport (GO:0030301); cholesterol efflux (GO:0033344); low-density lipoprotein particle remodeling (GO:0034374); high-density lipoprotein particle remodeling (GO:0034375); ATPase activity, coupled to transmembrane movement of substances (GO:0042626); reverse cholesterol transport (GO:0043691); positive regulation of cholesterol biosynthetic process (GO:0045542); recycling e</t>
  </si>
  <si>
    <t>UBASH3A</t>
  </si>
  <si>
    <t>chr17:31,345,011-31,379,348</t>
  </si>
  <si>
    <t>NM_177823</t>
  </si>
  <si>
    <t>Ubash3a</t>
  </si>
  <si>
    <t>Ubiquitin associated and SH3 domain containing, A</t>
  </si>
  <si>
    <t>regulation of cytokine production (GO:0001817); catalytic activity (GO:0003824); metabolic process (GO:0008152); negative regulation of T cell receptor signaling pathway (GO:0050860)</t>
  </si>
  <si>
    <t>RASAL3</t>
  </si>
  <si>
    <t>chr17:32,527,606-32,540,526</t>
  </si>
  <si>
    <t>NM_178785</t>
  </si>
  <si>
    <t>Rasal3</t>
  </si>
  <si>
    <t>RAS protein activator like 3</t>
  </si>
  <si>
    <t>molecular_function (GO:0003674); GTPase activator activity (GO:0005096); cellular_component (GO:0005575); intracellular (GO:0005622); signal transduction (GO:0007165); biological_process (GO:0008150); regulation of catalytic activity (GO:0050790); regulation of small GTPase mediated signal transduction (GO:0051056)</t>
  </si>
  <si>
    <t>PGLYRP2</t>
  </si>
  <si>
    <t>chr17:32,550,045-32,557,920</t>
  </si>
  <si>
    <t>NM_021319</t>
  </si>
  <si>
    <t>Pglyrp2</t>
  </si>
  <si>
    <t>Peptidoglycan recognition protein 2</t>
  </si>
  <si>
    <t>pattern recognition receptor signaling pathway (GO:0002221); protein binding (GO:0005515); extracellular region (GO:0005576); immune response (GO:0006955); signal transduction (GO:0007165); zinc ion binding (GO:0008270); N-acetylmuramoyl-L-alanine amidase activity (GO:0008745); peptidoglycan catabolic process (GO:0009253); peptidoglycan receptor activity (GO:0016019); membrane (GO:0016020); hydrolase activity (GO:0016787); metal ion binding (GO:0046872)</t>
  </si>
  <si>
    <t>ANGPTL4</t>
  </si>
  <si>
    <t>chr17:33,911,845-33,918,520</t>
  </si>
  <si>
    <t>NM_020581</t>
  </si>
  <si>
    <t>Angptl4</t>
  </si>
  <si>
    <t>Angiopoietin-like 4</t>
  </si>
  <si>
    <t>molecular_function (GO:0003674); enzyme inhibitor activity (GO:0004857); receptor binding (GO:0005102); extracellular region (GO:0005576); proteinaceous extracellular matrix (GO:0005578); extracellular space (GO:0005615); signal transduction (GO:0007165); cellular response to starvation (GO:0009267); negative regulation of apoptotic process (GO:0043066); positive regulation of lipid metabolic process (GO:0045834); negative regulation of lipoprotein lipase activity (GO:0051005); protein homooligomerization (GO:0051260); triglyceride homeostasis (GO:0070328)</t>
  </si>
  <si>
    <t>DAXX</t>
  </si>
  <si>
    <t>chr17:34,046,390-34,052,535</t>
  </si>
  <si>
    <t>NM_007829 NM_001199733</t>
  </si>
  <si>
    <t>Daxx</t>
  </si>
  <si>
    <t>Fas death domain-associated protein</t>
  </si>
  <si>
    <t>mitotic cytokinesis (GO:0000281); heterochromatin (GO:0000792); protein binding (GO:0005515); nucleus (GO:0005634); cytoplasm (GO:0005737); cell cortex (GO:0005938); regulation of transcription, DNA-dependent (GO:0006355); apoptotic process (GO:0006915); transcription repressor activity (GO:0016564); PML body (GO:0016605)</t>
  </si>
  <si>
    <t>H2-K2</t>
  </si>
  <si>
    <t>chr17:34,111,604-34,115,736</t>
  </si>
  <si>
    <t>NR_004446</t>
  </si>
  <si>
    <t>H2-OB</t>
  </si>
  <si>
    <t>chr17:34,375,850-34,382,853</t>
  </si>
  <si>
    <t>NM_010389</t>
  </si>
  <si>
    <t>H2-Ob</t>
  </si>
  <si>
    <t>Histocompatibility 2, O region beta locus</t>
  </si>
  <si>
    <t>antigen processing and presentation of peptide or polysaccharide antigen via MHC class II (GO:0002504); intracellular (GO:0005622); lysosome (GO:0005764); immune response (GO:0006955); membrane (GO:0016020); integral to membrane (GO:0016021); antigen processing and presentation of exogenous antigen (GO:0019884); antigen processing and presentation of exogenous peptide antigen via MHC class II (GO:0019886); MHC class II protein complex (GO:0042613); MHC class II receptor activity (GO:0045012)</t>
  </si>
  <si>
    <t>H2-AB1</t>
  </si>
  <si>
    <t>chr17:34,400,172-34,406,363</t>
  </si>
  <si>
    <t>NM_207105</t>
  </si>
  <si>
    <t>H2-Ab1</t>
  </si>
  <si>
    <t>Histocompatibility 2, class II antigen A, beta 1</t>
  </si>
  <si>
    <t>antigen processing and presentation of peptide or polysaccharide antigen via MHC class II (GO:0002504); protein binding (GO:0005515); intracellular (GO:0005622); early endosome (GO:0005769); multivesicular body (GO:0005771); Golgi apparatus (GO:0005794); plasma membrane (GO:0005886); defense response (GO:0006952);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antigen processing and presentation of peptide antigen (GO:0048002)</t>
  </si>
  <si>
    <t>H2-AA</t>
  </si>
  <si>
    <t>chr17:34,419,696-34,424,716</t>
  </si>
  <si>
    <t>NM_010378</t>
  </si>
  <si>
    <t>H2-Aa</t>
  </si>
  <si>
    <t>Histocompatibility 2, class II antigen A, alpha</t>
  </si>
  <si>
    <t>antigen processing and presentation of peptide or polysaccharide antigen via MHC class II (GO:0002504); protein binding (GO:0005515); lysosome (GO:0005764); plasma membrane (GO:0005886);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positive regulation of T cell differentiation (GO:0045582); antigen processing and presentation of peptide antigen (GO:0048002)</t>
  </si>
  <si>
    <t>H2-EB1</t>
  </si>
  <si>
    <t>chr17:34,442,812-34,453,619</t>
  </si>
  <si>
    <t>NM_010382</t>
  </si>
  <si>
    <t>H2-Eb1</t>
  </si>
  <si>
    <t>Histocompatibility 2, class II antigen E beta</t>
  </si>
  <si>
    <t>antigen processing and presentation of peptide or polysaccharide antigen via MHC class II (GO:0002504); protein binding (GO:0005515); extracellular space (GO:0005615); immune response (GO:0006955); membrane (GO:0016020); integral to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t>
  </si>
  <si>
    <t>H2-EB2</t>
  </si>
  <si>
    <t>chr17:34,462,620-34,478,355</t>
  </si>
  <si>
    <t>NM_001033978</t>
  </si>
  <si>
    <t>H2-Eb2</t>
  </si>
  <si>
    <t>Histocompatibility 2, class II antigen E beta2</t>
  </si>
  <si>
    <t>antigen processing and presentation of peptide or polysaccharide antigen via MHC class II (GO:0002504); integral to membrane (GO:0016021); MHC class II protein complex (GO:0042613)</t>
  </si>
  <si>
    <t>NOTCH4</t>
  </si>
  <si>
    <t>chr17:34,701,240-34,725,488</t>
  </si>
  <si>
    <t>NM_010929</t>
  </si>
  <si>
    <t>Notch4</t>
  </si>
  <si>
    <t>Notch gene homolog 4 (Drosophila)</t>
  </si>
  <si>
    <t>patterning of blood vessels (GO:0001569); morphogenesis of a branching structure (GO:0001763); endothelial cell morphogenesis (GO:0001886); receptor activity (GO:0004872); calcium ion binding (GO:0005509); protein binding (GO:0005515); nucleus (GO:0005634); plasma membrane (GO:0005886); signal transduction (GO:0007165); Notch signaling pathway (GO:0007219); multicellular organismal development (GO:0007275); nervous system development (GO:0007399); embryo development (GO:0009790); membrane (GO:0016020); integral to membrane (GO:0016021); cell differentiation (GO:0030154); endothelial cell differentiation (GO:0045446); negative regulation of endothelial cell differentiation (GO:0045602); regulation of developmental process (GO:0050793)</t>
  </si>
  <si>
    <t>GPSM3</t>
  </si>
  <si>
    <t>chr17:34,726,751-34,728,699</t>
  </si>
  <si>
    <t>NM_134116</t>
  </si>
  <si>
    <t>Gpsm3</t>
  </si>
  <si>
    <t>G-protein signalling modulator 3 (AGS3-like, C. elegans)</t>
  </si>
  <si>
    <t>GTPase activator activity (GO:0005096); cytoplasm (GO:0005737); signal transduction (GO:0007165); regulation of catalytic activity (GO:0050790)</t>
  </si>
  <si>
    <t>CFB</t>
  </si>
  <si>
    <t>chr17:34,993,319-34,999,459</t>
  </si>
  <si>
    <t>NM_008198 NM_001142706</t>
  </si>
  <si>
    <t>Cfb</t>
  </si>
  <si>
    <t>Complement factor B</t>
  </si>
  <si>
    <t>alternative-complement-pathway C3/C5 convertase activity (GO:0003812); serine-type endopeptidase activity (GO:0004252); chymotrypsin activity (GO:0004263); trypsin activity (GO:0004295); extracellular region (GO:0005576); extracellular space (GO:0005615); proteolysis (GO:0006508); immune response (GO:0006955); complement activation (GO:0006956); complement activation, alternative pathway (GO:0006957); peptidase activity (GO:0008233); cell proliferation (GO:0008283); hydrolase activity (GO:0016787)</t>
  </si>
  <si>
    <t>AIF1</t>
  </si>
  <si>
    <t>chr17:35,307,937-35,312,946</t>
  </si>
  <si>
    <t>NM_019467</t>
  </si>
  <si>
    <t>Aif1</t>
  </si>
  <si>
    <t>Allograft inflammatory factor 1</t>
  </si>
  <si>
    <t>ruffle (GO:0001726); phagocytic cup (GO:0001891); positive regulation of protein phosphorylation (GO:0001934); actin binding (GO:0003779); calcium ion binding (GO:0005509); protein binding (GO:0005515); cytoplasm (GO:0005737); cytosol (GO:0005829); cytoskeleton (GO:0005856); actin filament (GO:0005884); plasma membrane (GO:0005886); negative regulation of gene expression (GO:0010629); positive regulation of muscle hyperplasia (GO:0014739); membrane (GO:0016020); lamellipodium (GO:0030027); positive regulation of cell migration (GO:0030335); cell projection (GO:0042995); negative regulation of apoptotic process (GO:0043066); perikaryon (GO:0043204); positive regulation of nitric oxide biosynthetic process (GO:0045429); positive regulation of smooth muscle cell proliferation (GO:0048661); actin filament bundle assembly (GO:0051017)</t>
  </si>
  <si>
    <t>LST1</t>
  </si>
  <si>
    <t>chr17:35,322,040-35,325,385</t>
  </si>
  <si>
    <t>NM_010734</t>
  </si>
  <si>
    <t>Lst1</t>
  </si>
  <si>
    <t>leukocyte specific transcript 1</t>
  </si>
  <si>
    <t>cell morphogenesis (GO:0000902); immune response (GO:0006955); regulation of cell shape (GO:0008360); membrane (GO:0016020); integral to membrane (GO:0016021); dendrite development (GO:0016358)</t>
  </si>
  <si>
    <t>LTB</t>
  </si>
  <si>
    <t>chr17:35,331,452-35,333,250</t>
  </si>
  <si>
    <t>NM_008518</t>
  </si>
  <si>
    <t>Ltb</t>
  </si>
  <si>
    <t>Lymphotoxin B</t>
  </si>
  <si>
    <t>cytokine activity (GO:0005125); tumor necrosis factor receptor binding (GO:0005164); extracellular space (GO:0005615); plasma membrane (GO:0005886); immune response (GO:0006955); lymph gland development (GO:0007515); gene expression (GO:0010467); membrane (GO:0016020); integral to membrane (GO:0016021); skin development (GO:0043588); positive regulation of interleukin-12 biosynthetic process (GO:0045084); lymph node development (GO:0048535)</t>
  </si>
  <si>
    <t>TNF</t>
  </si>
  <si>
    <t>chr17:35,336,336-35,338,941</t>
  </si>
  <si>
    <t>NM_013693</t>
  </si>
  <si>
    <t>Tnf</t>
  </si>
  <si>
    <t>Tumor necrosis factor</t>
  </si>
  <si>
    <t>negative regulation of transcription from RNA polymerase II promoter (GO:0000122); cell activation (GO:0001775); phagocytic cup (GO:0001891); regulation of protein phosphorylation (GO:0001932); negative regulation of L-glutamate transport (GO:0002037); positive regulation of chronic inflammatory response to antigenic stimulus (GO:0002876); positive regulation of humoral immune response mediated by circulating immunoglobulin (GO:0002925); cytokine activity (GO:0005125); tumor necrosis factor receptor binding (GO:0005164); protein binding (GO:0005515); extracellular region (GO:0005576); extracellular space (GO:0005615); plasma membrane (GO:0005886); integral to plasma membrane (GO:0005887); glucose metabolic process (GO:0006006); apoptotic process (GO:0006915); transformed cell apoptotic process (GO:0006927); defense response (GO:0006952); inflammatory response (GO:0006954); immune response (GO:0006955); humoral immune response (GO:0006959); cellular defense response (GO:0006968); signal transduction (GO:000716</t>
  </si>
  <si>
    <t>LTA</t>
  </si>
  <si>
    <t>chr17:35,340,110-35,342,296</t>
  </si>
  <si>
    <t>NM_010735</t>
  </si>
  <si>
    <t>Lta</t>
  </si>
  <si>
    <t>Lymphotoxin A</t>
  </si>
  <si>
    <t>positive regulation of chronic inflammatory response to antigenic stimulus (GO:0002876); positive regulation of humoral immune response mediated by circulating immunoglobulin (GO:0002925); cytokine activity (GO:0005125); tumor necrosis factor receptor binding (GO:0005164); extracellular region (GO:0005576); extracellular space (GO:0005615); transformed cell apoptotic process (GO:0006927); inflammatory response (GO:0006954); immune response (GO:0006955); humoral immune response (GO:0006959); cellular defense response (GO:0006968); lymph gland development (GO:0007515); cell proliferation (GO:0008283); positive regulation of cell proliferation (GO:0008284); cellular process (GO:0009987); membrane (GO:0016020); positive regulation of interferon-gamma production (GO:0032729); positive regulation of apoptotic process (GO:0043065); negative regulation of growth of symbiont in host (GO:0044130); negative regulation of fibroblast proliferation (GO:0048147); lymph node development (GO:0048535); defense response to Gram</t>
  </si>
  <si>
    <t>H2-D1</t>
  </si>
  <si>
    <t>chr17:35,400,039-35,404,442</t>
  </si>
  <si>
    <t>NM_010380</t>
  </si>
  <si>
    <t>Histocompatibility 2, D region locus 1</t>
  </si>
  <si>
    <t>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</si>
  <si>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H2-Q4</t>
  </si>
  <si>
    <t>chr17:35,516,562-35,521,619</t>
  </si>
  <si>
    <t>NM_001143689</t>
  </si>
  <si>
    <t>H2-Q8</t>
  </si>
  <si>
    <t>chr17:35,531,044-35,532,577</t>
  </si>
  <si>
    <t>NM_023124</t>
  </si>
  <si>
    <t>Histocompatibility 2, Q region locus 8</t>
  </si>
  <si>
    <t>antigen processing and presentation of peptide antigen via MHC class I (GO:0002474); plasma membrane (GO:0005886); defense response (GO:0006952); immune response (GO:0006955);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</si>
  <si>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H2-Q6</t>
  </si>
  <si>
    <t>chr17:35,561,822-35,565,306</t>
  </si>
  <si>
    <t>NM_207648</t>
  </si>
  <si>
    <t>histocompatibility 2, Q region locus 6</t>
  </si>
  <si>
    <t>antigen processing and presentation of peptide antigen via MHC class I (GO:0002474); immune response (GO:0006955); membrane (GO:0016020); integral to membrane (GO:0016021); antigen processing and presentation (GO:0019882); MHC class I protein complex (GO:0042612)</t>
  </si>
  <si>
    <t>CDSN</t>
  </si>
  <si>
    <t>chr17:35,689,073-35,694,125</t>
  </si>
  <si>
    <t>NM_001008424</t>
  </si>
  <si>
    <t>Cdsn</t>
  </si>
  <si>
    <t>Corneodesmosin</t>
  </si>
  <si>
    <t>extracellular region (GO:0005576); cell adhesion (GO:0007155); desmosome (GO:0030057)</t>
  </si>
  <si>
    <t>H2-M3</t>
  </si>
  <si>
    <t>chr17:37,407,179-37,411,430</t>
  </si>
  <si>
    <t>NM_013819</t>
  </si>
  <si>
    <t>Histocompatibility 2, M region locus 3</t>
  </si>
  <si>
    <t>positive regulation of T cell mediated cytotoxicity (GO:0001916); response to molecule of bacterial origin (GO:0002237); alpha-beta T cell activation involved in immune response (GO:0002287); antigen processing and presentation of endogenous peptide antigen via MHC class Ib (GO:0002476); antigen processing and presentation of exogenous peptide antigen via MHC class Ib (GO:0002477); antigen processing and presentation of exogenous protein antigen via MHC class Ib, TAP-dependent (GO:0002481); extracellular space (GO:0005615); defense response (GO:0006952); immune response (GO:0006955); external side of plasma membrane (GO:0009897); membrane (GO:0016020); integral to membrane (GO:0016021); MHC class Ib protein complex (GO:0032398); positive regulation of interferon-gamma production (GO:0032729); peptide antigen binding (GO:0042605); defense response to bacterium (GO:0042742); positive regulation of nitric oxide biosynthetic process (GO:0045429); positive regulation of natural killer cell mediated cytotoxicity (G</t>
  </si>
  <si>
    <t>H2-M2</t>
  </si>
  <si>
    <t>chr17:37,617,796-37,620,474</t>
  </si>
  <si>
    <t>NM_008204</t>
  </si>
  <si>
    <t>Histocompatibility 2, M region locus 2</t>
  </si>
  <si>
    <t>molecular_function (GO:0003674); defense response (GO:0006952); biological_process (GO:0008150); cell surface (GO:0009986); integral to membrane (GO:0016021); antigen processing and presentation of endogenous antigen (GO:0019883); antigen processing and presentation of endogenous peptide antigen via MHC class I (GO:0019885); MHC class I receptor activity (GO:0030106)</t>
  </si>
  <si>
    <t>RUNX2</t>
  </si>
  <si>
    <t>chr17:44,740,950-44,951,746</t>
  </si>
  <si>
    <t>NM_009820 NM_001145920 NM_001146038</t>
  </si>
  <si>
    <t>Runx2</t>
  </si>
  <si>
    <t>Runt related transcription factor 2</t>
  </si>
  <si>
    <t>skeletal system development (GO:0001501); osteoblast differentiation (GO:0001649); endochondral ossification (GO:0001958); osteoblast fate commitment (GO:0002051); chondrocyte differentiation (GO:0002062); chondrocyte development (GO:0002063); DNA binding (GO:0003677); chromatin binding (GO:0003682); sequence-specific DNA binding transcription factor activity (GO:0003700); protein binding (GO:0005515); ATP binding (GO:0005524); nucleus (GO:0005634); transcription factor complex (GO:0005667); cytoplasm (GO:0005737); regulation of transcription, DNA-dependent (GO:0006355); transcription factor binding (GO:0008134); positive regulation of cell proliferation (GO:0008284); promoter binding (GO:0010843); specific transcriptional repressor activity (GO:0016566); regulation of ossification (GO:0030278); positive regulation of chondrocyte differentiation (GO:0032332); regulation of fibroblast growth factor receptor signaling pathway (GO:0040036); odontogenesis of dentin-containing tooth (GO:0042475); regulation of odo</t>
  </si>
  <si>
    <t>A530064D06RIK</t>
  </si>
  <si>
    <t>chr17:48,288,846-48,304,207</t>
  </si>
  <si>
    <t>NM_001113556 NM_178796</t>
  </si>
  <si>
    <t>A530064D06Rik</t>
  </si>
  <si>
    <t>RIKEN cDNA A530064D06 gene</t>
  </si>
  <si>
    <t>molecular_function (GO:0003674); receptor activity (GO:0004872); cellular_component (GO:0005575); signal transduction (GO:0007165); biological_process (GO:0008150); integral to membrane (GO:0016021)</t>
  </si>
  <si>
    <t>TREML2</t>
  </si>
  <si>
    <t>chr17:48,439,363-48,451,859</t>
  </si>
  <si>
    <t>NM_001033405</t>
  </si>
  <si>
    <t>Treml2</t>
  </si>
  <si>
    <t>triggering receptor expressed on myeloid cells-like 2</t>
  </si>
  <si>
    <t>B430306N03RIK</t>
  </si>
  <si>
    <t>chr17:48,455,487-48,465,836</t>
  </si>
  <si>
    <t>NM_177083</t>
  </si>
  <si>
    <t>B430306N03Rik</t>
  </si>
  <si>
    <t>RIKEN cDNA B430306N03 gene</t>
  </si>
  <si>
    <t>TNFSF14</t>
  </si>
  <si>
    <t>chr17:57,328,915-57,333,609</t>
  </si>
  <si>
    <t>NM_019418</t>
  </si>
  <si>
    <t>Tnfsf14</t>
  </si>
  <si>
    <t>tumor necrosis factor (ligand) superfamily, member 14</t>
  </si>
  <si>
    <t>cytokine activity (GO:0005125); tumor necrosis factor receptor binding (GO:0005164); extracellular region (GO:0005576); extracellular space (GO:0005615); plasma membrane (GO:0005886); immune response (GO:0006955); membrane (GO:0016020); integral to membrane (GO:0016021); T cell costimulation (GO:0031295)</t>
  </si>
  <si>
    <t>VAV1</t>
  </si>
  <si>
    <t>chr17:57,418,523-57,468,659</t>
  </si>
  <si>
    <t>NM_011691 NM_001163815 NM_001163816</t>
  </si>
  <si>
    <t>Vav1</t>
  </si>
  <si>
    <t>Vav 1 oncogene</t>
  </si>
  <si>
    <t>guanyl-nucleotide exchange factor activity (GO:0005085); Rho guanyl-nucleotide exchange factor activity (GO:0005089); protein binding (GO:0005515); intracellular (GO:0005622); phagocytosis (GO:0006909); immune response (GO:0006955); integrin-mediated signaling pathway (GO:0007229); diacylglycerol binding (GO:0019992); T cell differentiation (GO:0030217); Rac guanyl-nucleotide exchange factor activity (GO:0030676); T cell activation (GO:0042110); regulation of GTPase activity (GO:0043087); positive regulation of cell adhesion (GO:0045785); metal ion binding (GO:0046872)</t>
  </si>
  <si>
    <t>MAN2A1</t>
  </si>
  <si>
    <t>chr17:64,950,989-65,104,450</t>
  </si>
  <si>
    <t>NM_008549</t>
  </si>
  <si>
    <t>Man2a1</t>
  </si>
  <si>
    <t>Mannosidase 2, alpha 1</t>
  </si>
  <si>
    <t>Golgi membrane (GO:0000139); in utero embryonic development (GO:0001701); liver development (GO:0001889); catalytic activity (GO:0003824); hydrolase activity, hydrolyzing O-glycosyl compounds (GO:0004553); alpha-mannosidase activity (GO:0004559); mannosyl-oligosaccharide 1,3-1,6-alpha-mannosidase activity (GO:0004572); Golgi apparatus (GO:0005794); carbohydrate metabolic process (GO:0005975); mannose metabolic process (GO:0006013); N-glycan processing (GO:0006491); mitochondrion organization (GO:0007005); vacuole organization (GO:0007033); respiratory gaseous exchange (GO:0007585); metabolic process (GO:0008152); zinc ion binding (GO:0008270); mannosidase activity (GO:0015923); membrane (GO:0016020); integral to membrane (GO:0016021); hydrolase activity (GO:0016787); hydrolase activity, acting on glycosyl bonds (GO:0016798); hydrolase activity, hydrolyzing N-glycosyl compounds (GO:0016799); carbohydrate binding (GO:0030246); metal ion binding (GO:0046872); lung alveolus development (GO:0048286)</t>
  </si>
  <si>
    <t>CYP1B1</t>
  </si>
  <si>
    <t>chr17:80,106,293-80,114,381</t>
  </si>
  <si>
    <t>NM_009994</t>
  </si>
  <si>
    <t>Cyp1b1</t>
  </si>
  <si>
    <t>Cytochrome P450, family 1, subfamily b, polypeptide 1</t>
  </si>
  <si>
    <t>monooxygenase activity (GO:0004497); iron ion binding (GO:0005506); extracellular space (GO:0005615); endoplasmic reticulum (GO:0005783); microsome (GO:0005792); electron transport (GO:0006118); cellular aromatic compound metabolic process (GO:0006725); transport (GO:0006810); estrogen metabolic process (GO:0008210); electron carrier activity (GO:0009055); toxin metabolic process (GO:0009404); membrane (GO:0016020); oxidoreductase activity (GO:0016491); dibenzo-p-dioxin metabolic process (GO:0018894); heme binding (GO:0020037); metal ion binding (GO:0046872); oxidation-reduction process (GO:0055114); aromatase activity (GO:0070330)</t>
  </si>
  <si>
    <t>SLC8A1</t>
  </si>
  <si>
    <t>chr17:81,772,445-82,137,717</t>
  </si>
  <si>
    <t>NM_011406 NM_001112798</t>
  </si>
  <si>
    <t>Slc8a1</t>
  </si>
  <si>
    <t>Solute carrier family 8 (sodium/calcium exchanger), member 1</t>
  </si>
  <si>
    <t>response to hypoxia (GO:0001666); regulation of the force of heart contraction (GO:0002026); regulation of sodium ion transport (GO:0002028); calcium:sodium antiporter activity (GO:0005432); protein binding (GO:0005515); calmodulin binding (GO:0005516); membrane fraction (GO:0005624); mitochondrion (GO:0005739); microtubule (GO:0005874); plasma membrane (GO:0005886); integral to plasma membrane (GO:0005887); caveola (GO:0005901); protein folding (GO:0006457); transport (GO:0006810); ion transport (GO:0006811); sodium ion transport (GO:0006814); calcium ion transport (GO:0006816); cellular calcium ion homeostasis (GO:0006874); cell communication (GO:0007154); positive regulation of cytosolic calcium ion concentration (GO:0007204); antiporter activity (GO:0015297); membrane (GO:0016020); integral to membrane (GO:0016021); T-tubule (GO:0030315); heat shock protein binding (GO:0031072); response to ATP (GO:0033198); ion transmembrane transport (GO:0034220); sarcolemma (GO:0042383); cell projection (GO:0042995); d</t>
  </si>
  <si>
    <t>HAAO</t>
  </si>
  <si>
    <t>chr17:84,230,694-84,246,130</t>
  </si>
  <si>
    <t>NM_025325</t>
  </si>
  <si>
    <t>Haao</t>
  </si>
  <si>
    <t>3-hydroxyanthranilate 3,4-dioxygenase</t>
  </si>
  <si>
    <t>3-hydroxyanthranilate 3,4-dioxygenase activity (GO:0000334); iron ion binding (GO:0005506); soluble fraction (GO:0005625); cytoplasm (GO:0005737); metabolic process (GO:0008152); oxidoreductase activity (GO:0016491); oxidoreductase activity, acting on single donors with incorporation of molecular oxygen, incorporation of two atoms of oxygen (GO:0016702); pyridine nucleotide biosynthetic process (GO:0019363); oxygen binding (GO:0019825); mitochondrial membrane (GO:0031966); metal ion binding (GO:0046872); quinolinate metabolic process (GO:0046874); oxidation-reduction process (GO:0055114)</t>
  </si>
  <si>
    <t>ZFP36L2</t>
  </si>
  <si>
    <t>chr17:84,583,269-84,587,287</t>
  </si>
  <si>
    <t>NM_001001806</t>
  </si>
  <si>
    <t>Zfp36l2</t>
  </si>
  <si>
    <t>Zinc finger protein 36, C3H type-like 2</t>
  </si>
  <si>
    <t>nuclear-transcribed mRNA catabolic process, deadenylation-dependent decay (GO:0000288); nucleic acid binding (GO:0003676); DNA binding (GO:0003677); RNA binding (GO:0003723); nucleus (GO:0005634); cytoplasm (GO:0005737); zinc ion binding (GO:0008270); regulation of mRNA stability (GO:0043488); metal ion binding (GO:0046872)</t>
  </si>
  <si>
    <t>EPAS1</t>
  </si>
  <si>
    <t>chr17:87,153,204-87,232,750</t>
  </si>
  <si>
    <t>NM_010137</t>
  </si>
  <si>
    <t>Epas1</t>
  </si>
  <si>
    <t>Endothelial PAS domain protein 1</t>
  </si>
  <si>
    <t>angiogenesis (GO:0001525); response to hypoxia (GO:0001666); embryonic placenta development (GO:0001892); blood vessel remodeling (GO:0001974); regulation of heart rate (GO:0002027); DNA binding (GO:0003677); sequence-specific DNA binding transcription factor activity (GO:0003700); specific RNA polymerase II transcription factor activity (GO:0003704); signal transducer activity (GO:0004871); protein binding (GO:0005515); nucleus (GO:0005634); transcription factor complex (GO:0005667); cytoplasm (GO:0005737); regulation of transcription, DNA-dependent (GO:0006355); response to oxidative stress (GO:0006979); mitochondrion organization (GO:0007005); signal transduction (GO:0007165); multicellular organismal development (GO:0007275); visual perception (GO:0007601); transcription factor binding (GO:0008134); hemopoiesis (GO:0030097); cell differentiation (GO:0030154); erythrocyte differentiation (GO:0030218); lung development (GO:0030324); transcription regulator activity (GO:0030528); norepinephrine metabolic pro</t>
  </si>
  <si>
    <t>TTC7</t>
  </si>
  <si>
    <t>chr17:87,682,226-87,781,110</t>
  </si>
  <si>
    <t>NM_028639</t>
  </si>
  <si>
    <t>Ttc7</t>
  </si>
  <si>
    <t>Tetratricopeptide repeat domain 7</t>
  </si>
  <si>
    <t>binding (GO:0005488); cellular iron ion homeostasis (GO:0006879); hemopoiesis (GO:0030097)</t>
  </si>
  <si>
    <t>MAP3K8</t>
  </si>
  <si>
    <t>chr18:4,331,325-4,352,951</t>
  </si>
  <si>
    <t>NM_007746</t>
  </si>
  <si>
    <t>Map3k8</t>
  </si>
  <si>
    <t>Mitogen-activated protein kinase kinase kinase 8</t>
  </si>
  <si>
    <t>nucleotide binding (GO:0000166); magnesium ion binding (GO:0000287); protein kinase activity (GO:0004672); protein serine/threonine kinase activity (GO:0004674); MAP kinase kinase kinase activity (GO:0004709); protein tyrosine kinase activity (GO:0004713); protein binding (GO:0005515); ATP binding (GO:0005524); intracellular (GO:0005622); cytoplasm (GO:0005737); protein phosphorylation (GO:0006468); cell cycle (GO:0007049); signal transduction (GO:0007165); kinase activity (GO:0016301); transferase activity (GO:0016740); metal ion binding (GO:0046872)</t>
  </si>
  <si>
    <t>SVIL</t>
  </si>
  <si>
    <t>chr18:5,046,587-5,119,291</t>
  </si>
  <si>
    <t>NM_153153</t>
  </si>
  <si>
    <t>Svil</t>
  </si>
  <si>
    <t>Supervillin</t>
  </si>
  <si>
    <t>actin binding (GO:0003779); cytoplasm (GO:0005737); cytoskeleton (GO:0005856); plasma membrane (GO:0005886); cytoskeleton organization (GO:0007010); membrane (GO:0016020); cell projection (GO:0042995)</t>
  </si>
  <si>
    <t>GYPC</t>
  </si>
  <si>
    <t>chr18:32,687,974-32,719,688</t>
  </si>
  <si>
    <t>NM_001048207</t>
  </si>
  <si>
    <t>Gypc</t>
  </si>
  <si>
    <t>Glycophorin C</t>
  </si>
  <si>
    <t>molecular_function (GO:0003674); plasma membrane (GO:0005886); biological_process (GO:0008150); membrane (GO:0016020); integral to membrane (GO:0016021); cortical cytoskeleton (GO:0030863)</t>
  </si>
  <si>
    <t>CAMK4</t>
  </si>
  <si>
    <t>chr18:33,098,695-33,355,421</t>
  </si>
  <si>
    <t>NM_009793</t>
  </si>
  <si>
    <t>Camk4</t>
  </si>
  <si>
    <t>Calcium/calmodulin-dependent protein kinase IV</t>
  </si>
  <si>
    <t>nucleotide binding (GO:0000166); protein kinase activity (GO:0004672); protein serine/threonine kinase activity (GO:0004674); calmodulin-dependent protein kinase activity (GO:0004683); protein binding (GO:0005515); calmodulin binding (GO:0005516); ATP binding (GO:0005524); nucleus (GO:0005634); cytoplasm (GO:0005737); protein phosphorylation (GO:0006468); nucleocytoplasmic transport (GO:0006913); signal transduction (GO:0007165); neuron-neuron synaptic transmission (GO:0007270); kinase activity (GO:0016301); phosphorylation (GO:0016310); transcription activator activity (GO:0016563); transferase activity (GO:0016740)</t>
  </si>
  <si>
    <t>ECSCR</t>
  </si>
  <si>
    <t>chr18:35,872,743-35,881,145</t>
  </si>
  <si>
    <t>NM_001033141</t>
  </si>
  <si>
    <t>Ecscr</t>
  </si>
  <si>
    <t>Endothelial cell-specific chemotaxis regulator</t>
  </si>
  <si>
    <t>angiogenesis (GO:0001525); plasma membrane (GO:0005886); chemotaxis (GO:0006935); multicellular organismal development (GO:0007275); membrane (GO:0016020); integral to membrane (GO:0016021); cell differentiation (GO:0030154)</t>
  </si>
  <si>
    <t>TRIM36</t>
  </si>
  <si>
    <t>chr18:46,324,954-46,372,261</t>
  </si>
  <si>
    <t>NM_178872 NM_001170855</t>
  </si>
  <si>
    <t>Trim36</t>
  </si>
  <si>
    <t>Tripartite motif-containing 36</t>
  </si>
  <si>
    <t>ubiquitin ligase complex (GO:0000151); acrosomal vesicle (GO:0001669); ubiquitin-protein ligase activity (GO:0004842); protein binding (GO:0005515); extracellular region (GO:0005576); intracellular (GO:0005622); cytoplasm (GO:0005737); cytoskeleton (GO:0005856); chitin metabolic process (GO:0006030); acrosome reaction (GO:0007340); chitin binding (GO:0008061); zinc ion binding (GO:0008270); protein ubiquitination (GO:0016567); ligase activity (GO:0016874); cytoplasmic vesicle (GO:0031410); metal ion binding (GO:0046872)</t>
  </si>
  <si>
    <t>TICAM2</t>
  </si>
  <si>
    <t>chr18:46,717,885-46,734,187</t>
  </si>
  <si>
    <t>NM_173394</t>
  </si>
  <si>
    <t>Ticam2</t>
  </si>
  <si>
    <t>Toll-like receptor adaptor molecule 2</t>
  </si>
  <si>
    <t>regulation of cytokine production (GO:0001817); receptor activity (GO:0004872); transmembrane signaling receptor activity (GO:0004888); interleukin-1 receptor binding (GO:0005149); cytoplasm (GO:0005737); Golgi apparatus (GO:0005794); plasma membrane (GO:0005886); inflammatory response (GO:0006954); signal transduction (GO:0007165); membrane (GO:0016020); intrinsic to membrane (GO:0031224); regulation of I-kappaB kinase/NF-kappaB signaling (GO:0043122); innate immune response (GO:0045087); interleukin-1 receptor complex (GO:0045323); regulation of interferon-beta biosynthetic process (GO:0045357); protein heterodimerization activity (GO:0046982)</t>
  </si>
  <si>
    <t>CD74</t>
  </si>
  <si>
    <t>chr18:60,963,503-60,972,306</t>
  </si>
  <si>
    <t>NM_001042605 NM_010545</t>
  </si>
  <si>
    <t>Cd74</t>
  </si>
  <si>
    <t>CD74 antigen (invariant polypeptide of major histocompatibility complex, class II antigen-associated)</t>
  </si>
  <si>
    <t>activation of MAPK activity (GO:0000187); positive regulation of cytokine-mediated signaling pathway (GO:0001961); cytokine receptor activity (GO:0004896); protein binding (GO:0005515); lysosome (GO:0005764); late endosome (GO:0005770); multivesicular body (GO:0005771); endoplasmic reticulum (GO:0005783); Golgi apparatus (GO:0005794); plasma membrane (GO:0005886); integral to plasma membrane (GO:0005887); protein complex assembly (GO:0006461); intracellular protein transport (GO:0006886); defense response (GO:0006952); immune response (GO:0006955); cell proliferation (GO:0008283); external side of plasma membrane (GO:0009897); membrane (GO:0016020); integral to membrane (GO:0016021); immunoglobulin mediated immune response (GO:0016064); antigen processing and presentation (GO:0019882); antigen processing and presentation of exogenous peptide antigen via MHC class II (GO:0019886); MHC class II protein binding (GO:0042289); negative regulation of apoptotic process (GO:0043066); negative regulation of DNA damage</t>
  </si>
  <si>
    <t>MIR5107</t>
  </si>
  <si>
    <t>chr18:60,971,730-60,971,817</t>
  </si>
  <si>
    <t>NR_039567</t>
  </si>
  <si>
    <t>Mir5107</t>
  </si>
  <si>
    <t>SLC6A7</t>
  </si>
  <si>
    <t>chr18:61,155,034-61,173,853</t>
  </si>
  <si>
    <t>NM_201353</t>
  </si>
  <si>
    <t>Slc6a7</t>
  </si>
  <si>
    <t>Solute carrier family 6 (neurotransmitter transporter, L-proline), member 7</t>
  </si>
  <si>
    <t>neurotransmitter:sodium symporter activity (GO:0005328); integral to plasma membrane (GO:0005887); transport (GO:0006810); neurotransmitter transport (GO:0006836); amino acid transport (GO:0006865); amino acid transmembrane transporter activity (GO:0015171); L-proline transmembrane transporter activity (GO:0015193); symporter activity (GO:0015293); proline transport (GO:0015824); membrane (GO:0016020); integral to membrane (GO:0016021); transmembrane transport (GO:0055085); sodium ion export (GO:0071436)</t>
  </si>
  <si>
    <t>CSF1R</t>
  </si>
  <si>
    <t>chr18:61,265,226-61,290,793</t>
  </si>
  <si>
    <t>NM_001037859</t>
  </si>
  <si>
    <t>Csf1r</t>
  </si>
  <si>
    <t>Colony stimulating factor 1 receptor</t>
  </si>
  <si>
    <t>nucleotide binding (GO:0000166);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plasma membrane (GO:0005886); integral to plasma membrane (GO:0005887); protein phosphorylation (GO:0006468); signal transduction (GO:0007165); transmembrane receptor protein tyrosine kinase signaling pathway (GO:0007169); cell proliferation (GO:0008283); membrane (GO:0016020); integral to membrane (GO:0016021); kinase activity (GO:0016301); transferase activity (GO:0016740); cytokine binding (GO:0019955); protein homodimerization activity (GO:0042803); positive regulation of osteoclast differentiation (GO:0045672)</t>
  </si>
  <si>
    <t>ATP8B1</t>
  </si>
  <si>
    <t>chr18:64,688,633-64,820,654</t>
  </si>
  <si>
    <t>NM_001001488</t>
  </si>
  <si>
    <t>Atp8b1</t>
  </si>
  <si>
    <t>ATPase, class I, type 8B, member 1</t>
  </si>
  <si>
    <t>nucleotide binding (GO:0000166); magnesium ion binding (GO:0000287); molecular_function (GO:0003674); catalytic activity (GO:0003824); phospholipid-translocating ATPase activity (GO:0004012); ATP binding (GO:0005524); membrane fraction (GO:0005624); ATP catabolic process (GO:0006200); ATP biosynthetic process (GO:0006754); metabolic process (GO:0008152); bile acid metabolic process (GO:0008206);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brush border membrane (GO:0031526); ion transmembrane transport (GO:0034220); metal ion binding (GO:0046872); transmembrane transport (GO:0055085)</t>
  </si>
  <si>
    <t>PMAIP1</t>
  </si>
  <si>
    <t>chr18:66,618,258-66,625,212</t>
  </si>
  <si>
    <t>NM_021451</t>
  </si>
  <si>
    <t>Pmaip1</t>
  </si>
  <si>
    <t>Phorbol-12-myristate-13-acetate-induced protein 1</t>
  </si>
  <si>
    <t>release of cytochrome c from mitochondria (GO:0001836); protein insertion into mitochondrial membrane involved in apoptotic signaling pathway (GO:0001844); protein binding (GO:0005515); mitochondrion (GO:0005739); apoptotic process (GO:0006915); cellular response to DNA damage stimulus (GO:0006974); response to UV (GO:0009411); response to X-ray (GO:0010165); regulation of apoptotic process (GO:0042981); positive regulation of apoptotic process (GO:0043065); positive regulation of neuron apoptotic process (GO:0043525); negative regulation of fibroblast proliferation (GO:0048147)</t>
  </si>
  <si>
    <t>MPPE1</t>
  </si>
  <si>
    <t>chr18:67,385,184-67,405,484</t>
  </si>
  <si>
    <t>NM_172630</t>
  </si>
  <si>
    <t>Mppe1</t>
  </si>
  <si>
    <t>Metallophosphoesterase 1</t>
  </si>
  <si>
    <t>molecular_function (GO:0003674); cellular_component (GO:0005575); biological_process (GO:0008150); hydrolase activity (GO:0016787)</t>
  </si>
  <si>
    <t>MAPK4</t>
  </si>
  <si>
    <t>chr18:74,088,141-74,224,603</t>
  </si>
  <si>
    <t>NM_172632</t>
  </si>
  <si>
    <t>Mapk4</t>
  </si>
  <si>
    <t>Mitogen-activated protein kinase 4</t>
  </si>
  <si>
    <t>nucleotide binding (GO:0000166); nucleosome (GO:0000786); DNA binding (GO:0003677); protein kinase activity (GO:0004672); protein serine/threonine kinase activity (GO:0004674); MAP kinase activity (GO:0004707); protein tyrosine kinase activity (GO:0004713); ATP binding (GO:0005524); nucleus (GO:0005634); nucleosome assembly (GO:0006334); protein phosphorylation (GO:0006468); cell cycle (GO:0007049); signal transduction (GO:0007165); kinase activity (GO:0016301); transferase activity (GO:0016740)</t>
  </si>
  <si>
    <t>SLC14A1</t>
  </si>
  <si>
    <t>chr18:78,296,830-78,338,858</t>
  </si>
  <si>
    <t>NM_028122 NM_001171010 NM_001171011</t>
  </si>
  <si>
    <t>Slc14a1</t>
  </si>
  <si>
    <t>Solute carrier family 14 (urea transporter), member 1</t>
  </si>
  <si>
    <t>water transmembrane transporter activity (GO:0005372); copper ion binding (GO:0005507); plasma membrane (GO:0005886); transport (GO:0006810); water transport (GO:0006833); urea transmembrane transporter activity (GO:0015204); urea transport (GO:0015840); membrane (GO:0016020); integral to membrane (GO:0016021); transmembrane transport (GO:0055085)</t>
  </si>
  <si>
    <t>CNDP2</t>
  </si>
  <si>
    <t>chr18:84,836,861-84,855,025</t>
  </si>
  <si>
    <t>NM_023149</t>
  </si>
  <si>
    <t>Cndp2</t>
  </si>
  <si>
    <t>CNDP dipeptidase 2 (metallopeptidase M20 family)</t>
  </si>
  <si>
    <t>carboxypeptidase activity (GO:0004180); protein binding (GO:0005515); cytoplasm (GO:0005737); cytosol (GO:0005829); proteolysis (GO:0006508); metabolic process (GO:0008152); peptidase activity (GO:0008233); metallopeptidase activity (GO:0008237); hydrolase activity (GO:0016787); dipeptidase activity (GO:0016805); cytosol nonspecific dipeptidase activity (GO:0042315); metal ion binding (GO:0046872); protein dimerization activity (GO:0046983)</t>
  </si>
  <si>
    <t>CYB5</t>
  </si>
  <si>
    <t>chr18:85,020,806-85,049,255</t>
  </si>
  <si>
    <t>NM_025797</t>
  </si>
  <si>
    <t>Cyb5</t>
  </si>
  <si>
    <t>Cytochrome b-5</t>
  </si>
  <si>
    <t>stearoyl-CoA 9-desaturase activity (GO:0004768); soluble fraction (GO:0005625); mitochondrion (GO:0005739); endoplasmic reticulum (GO:0005783); endoplasmic reticulum membrane (GO:0005789); microsome (GO:0005792); electron transport (GO:0006118); fatty acid metabolic process (GO:0006631); transport (GO:0006810); membrane (GO:0016020); integral to membrane (GO:0016021); heme binding (GO:0020037); electron transport chain (GO:0022900); metal ion binding (GO:0046872)</t>
  </si>
  <si>
    <t>CD226</t>
  </si>
  <si>
    <t>chr18:89,366,819-89,439,719</t>
  </si>
  <si>
    <t>NM_178687 NM_001039149</t>
  </si>
  <si>
    <t>Cd226</t>
  </si>
  <si>
    <t>CD226 antigen</t>
  </si>
  <si>
    <t>cytokine production (GO:0001816); receptor activity (GO:0004872); protein binding (GO:0005515); cell adhesion (GO:0007155); signal transduction (GO:0007165); membrane (GO:0016020); integral to membrane (GO:0016021)</t>
  </si>
  <si>
    <t>CPT1A</t>
  </si>
  <si>
    <t>chr19:3,323,301-3,385,733</t>
  </si>
  <si>
    <t>NM_013495</t>
  </si>
  <si>
    <t>Cpt1a</t>
  </si>
  <si>
    <t>Carnitine palmitoyltransferase 1a, liver</t>
  </si>
  <si>
    <t>long-chain fatty acid metabolic process (GO:0001676); carnitine O-palmitoyltransferase activity (GO:0004095); protein binding (GO:0005515); mitochondrion (GO:0005739); mitochondrial outer membrane (GO:0005741); mitochondrial inner membrane (GO:0005743); endoplasmic reticulum membrane (GO:0005789); microsome (GO:0005792); glucose metabolic process (GO:0006006); lipid metabolic process (GO:0006629); fatty acid metabolic process (GO:0006631); triglyceride metabolic process (GO:0006641); transport (GO:0006810); membrane (GO:0016020); integral to membrane (GO:0016021); transferase activity (GO:0016740); outer membrane (GO:0019867); positive regulation of fatty acid beta-oxidation (GO:0032000); eating behavior (GO:0042755); identical protein binding (GO:0042802); regulation of fatty acid oxidation (GO:0046320); regulation of insulin secretion (GO:0050796); protein homooligomerization (GO:0051260)</t>
  </si>
  <si>
    <t>TCIRG1</t>
  </si>
  <si>
    <t>chr19:3,896,050-3,907,133</t>
  </si>
  <si>
    <t>NM_016921 NM_001136091 NM_001167784</t>
  </si>
  <si>
    <t>Tcirg1</t>
  </si>
  <si>
    <t>T-cell, immune regulator 1, ATPase, H+ transporting, lysosomal V0 protein A3</t>
  </si>
  <si>
    <t>mitochondrion (GO:0005739); plasma membrane (GO:0005886); hydrogen transport (GO:0006818); hydrogen-exporting ATPase activity, phosphorylative mechanism (GO:0008553); membrane (GO:0016020); integral to membrane (GO:0016021)</t>
  </si>
  <si>
    <t>ALDH3B1</t>
  </si>
  <si>
    <t>chr19:3,913,491-3,929,716</t>
  </si>
  <si>
    <t>NM_026316</t>
  </si>
  <si>
    <t>Aldh3b1</t>
  </si>
  <si>
    <t>Aldehyde dehydrogenase 3 family, member B1</t>
  </si>
  <si>
    <t>molecular_function (GO:0003674); aldehyde dehydrogenase (NAD) activity (GO:0004029); aldehyde dehydrogenase [NAD(P)+] activity (GO:0004030); cellular_component (GO:0005575); cellular aldehyde metabolic process (GO:0006081); biological_process (GO:0008150); metabolic process (GO:0008152); oxidoreductase activity (GO:0016491); oxidation-reduction process (GO:0055114)</t>
  </si>
  <si>
    <t>UNC93B1</t>
  </si>
  <si>
    <t>chr19:3,935,186-3,949,340</t>
  </si>
  <si>
    <t>NM_019449 NM_001161428</t>
  </si>
  <si>
    <t>Unc93b1</t>
  </si>
  <si>
    <t>Unc-93 homolog B1 (C. elegans)</t>
  </si>
  <si>
    <t>toll-like receptor signaling pathway (GO:0002224); molecular_function (GO:0003674); lysosome (GO:0005764); endosome (GO:0005768); endoplasmic reticulum (GO:0005783); intracellular protein transport (GO:0006886); membrane (GO:0016020); integral to membrane (GO:0016021); antigen processing and presentation of exogenous peptide antigen via MHC class II (GO:0019886); early phagosome (GO:0032009); toll-like receptor 3 signaling pathway (GO:0034138); toll-like receptor 7 signaling pathway (GO:0034154); toll-like receptor 9 signaling pathway (GO:0034162); Toll-like receptor binding (GO:0035325)</t>
  </si>
  <si>
    <t>CORO1B</t>
  </si>
  <si>
    <t>chr19:4,148,663-4,154,035</t>
  </si>
  <si>
    <t>NM_011778</t>
  </si>
  <si>
    <t>Coro1b</t>
  </si>
  <si>
    <t>Coronin, actin binding protein 1B</t>
  </si>
  <si>
    <t>actin binding (GO:0003779); protein binding (GO:0005515); cellular_component (GO:0005575); cytoplasm (GO:0005737); cytoskeleton (GO:0005856); biological_process (GO:0008150)</t>
  </si>
  <si>
    <t>PTPRCAP</t>
  </si>
  <si>
    <t>chr19:4,154,646-4,156,710</t>
  </si>
  <si>
    <t>NM_016933</t>
  </si>
  <si>
    <t>Ptprcap</t>
  </si>
  <si>
    <t>Protein tyrosine phosphatase, receptor type, C polypeptide-associated protein</t>
  </si>
  <si>
    <t>protein tyrosine phosphatase activity (GO:0004725); plasma membrane (GO:0005886); transmembrane receptor protein tyrosine phosphatase signaling pathway (GO:0007185); integral to membrane (GO:0016021)</t>
  </si>
  <si>
    <t>TBC1D10C</t>
  </si>
  <si>
    <t>chr19:4,184,357-4,191,047</t>
  </si>
  <si>
    <t>NM_178650</t>
  </si>
  <si>
    <t>Tbc1d10c</t>
  </si>
  <si>
    <t>TBC1 domain family, member 10c</t>
  </si>
  <si>
    <t>molecular_function (GO:0003674); GTPase activator activity (GO:0005096); Rab GTPase activator activity (GO:0005097); cellular_component (GO:0005575); intracellular (GO:0005622); protein targeting (GO:0006605); biological_process (GO:0008150); regulation of Rab GTPase activity (GO:0032313)</t>
  </si>
  <si>
    <t>CLCF1</t>
  </si>
  <si>
    <t>chr19:4,214,392-4,222,615</t>
  </si>
  <si>
    <t>NM_019952</t>
  </si>
  <si>
    <t>Clcf1</t>
  </si>
  <si>
    <t>Cardiotrophin-like cytokine factor 1</t>
  </si>
  <si>
    <t>cytokine activity (GO:0005125); extracellular region (GO:0005576); extracellular space (GO:0005615); cell surface receptor signaling pathway (GO:0007166); JAK-STAT cascade (GO:0007259); B cell differentiation (GO:0030183)</t>
  </si>
  <si>
    <t>SSH3</t>
  </si>
  <si>
    <t>chr19:4,261,668-4,269,172</t>
  </si>
  <si>
    <t>NM_198113</t>
  </si>
  <si>
    <t>Ssh3</t>
  </si>
  <si>
    <t>Slingshot homolog 3 (Drosophila)</t>
  </si>
  <si>
    <t>phosphoprotein phosphatase activity (GO:0004721); protein tyrosine phosphatase activity (GO:0004725); nucleus (GO:0005634); cytoplasm (GO:0005737); cytoskeleton (GO:0005856); protein dephosphorylation (GO:0006470); protein tyrosine/serine/threonine phosphatase activity (GO:0008138); dephosphorylation (GO:0016311); hydrolase activity (GO:0016787); phosphatase activity (GO:0016791)</t>
  </si>
  <si>
    <t>ADRBK1</t>
  </si>
  <si>
    <t>chr19:4,286,001-4,305,955</t>
  </si>
  <si>
    <t>NM_130863</t>
  </si>
  <si>
    <t>Adrbk1</t>
  </si>
  <si>
    <t>Adrenergic receptor kinase, beta 1</t>
  </si>
  <si>
    <t>nucleotide binding (GO:0000166); regulation of the force of heart contraction (GO:0002026); desensitization of G-protein coupled receptor protein signaling pathway (GO:0002029); protein kinase activity (GO:0004672); protein serine/threonine kinase activity (GO:0004674); G-protein coupled receptor kinase activity (GO:0004703); protein tyrosine kinase activity (GO:0004713); signal transducer activity (GO:0004871); receptor activity (GO:0004872); protein binding (GO:0005515); ATP binding (GO:0005524); membrane fraction (GO:0005624); caveola (GO:0005901); protein phosphorylation (GO:0006468); response to oxidative stress (GO:0006979); signal transduction (GO:0007165); G-protein coupled receptor signaling pathway (GO:0007186); heart development (GO:0007507); response to organic cyclic compound (GO:0014070); membrane (GO:0016020); kinase activity (GO:0016301); phosphorylation (GO:0016310); transferase activity (GO:0016740); peptidyl-serine phosphorylation (GO:0018105); peptidyl-threonine phosphorylation (GO:0018107</t>
  </si>
  <si>
    <t>CD248</t>
  </si>
  <si>
    <t>chr19:5,068,078-5,070,639</t>
  </si>
  <si>
    <t>NM_054042</t>
  </si>
  <si>
    <t>Cd248</t>
  </si>
  <si>
    <t>CD248 antigen, endosialin</t>
  </si>
  <si>
    <t>molecular_function (GO:0003674); binding (GO:0005488); calcium ion binding (GO:0005509); extracellular space (GO:0005615); cytoplasm (GO:0005737); plasma membrane (GO:0005886); biological_process (GO:0008150); membrane (GO:0016020); integral to membrane (GO:0016021)</t>
  </si>
  <si>
    <t>CTSW</t>
  </si>
  <si>
    <t>chr19:5,465,240-5,468,498</t>
  </si>
  <si>
    <t>NM_009985</t>
  </si>
  <si>
    <t>Ctsw</t>
  </si>
  <si>
    <t>Cathepsin W</t>
  </si>
  <si>
    <t>cysteine-type endopeptidase activity (GO:0004197); extracellular space (GO:0005615); proteolysis (GO:0006508); peptidase activity (GO:0008233); cysteine-type peptidase activity (GO:0008234); hydrolase activity (GO:0016787)</t>
  </si>
  <si>
    <t>SIPA1</t>
  </si>
  <si>
    <t>chr19:5,651,185-5,663,707</t>
  </si>
  <si>
    <t>NM_011379 NM_001164481 NM_001164480 NM_001164482 NM_001164568</t>
  </si>
  <si>
    <t>Sipa1</t>
  </si>
  <si>
    <t>Signal-induced proliferation associated gene 1</t>
  </si>
  <si>
    <t>GTPase activator activity (GO:0005096); protein binding (GO:0005515); intracellular (GO:0005622); nucleus (GO:0005634); protein C-terminus binding (GO:0008022); transport vesicle (GO:0030133); cellular response to water deprivation (GO:0042631); protein complex (GO:0043234); regulation of catalytic activity (GO:0050790); regulation of small GTPase mediated signal transduction (GO:0051056); regulation of cell cycle (GO:0051726)</t>
  </si>
  <si>
    <t>EHBP1L1</t>
  </si>
  <si>
    <t>chr19:5,707,374-5,726,317</t>
  </si>
  <si>
    <t>NM_053252 NM_001114595 NM_001114596 NM_001114597</t>
  </si>
  <si>
    <t>Ehbp1l1</t>
  </si>
  <si>
    <t>EH domain binding protein 1-like 1</t>
  </si>
  <si>
    <t>CCDC88B</t>
  </si>
  <si>
    <t>chr19:6,919,113-6,932,701</t>
  </si>
  <si>
    <t>NM_001081291</t>
  </si>
  <si>
    <t>Ccdc88b</t>
  </si>
  <si>
    <t>Coiled-coil domain containing 88B</t>
  </si>
  <si>
    <t>PRDX5</t>
  </si>
  <si>
    <t>chr19:6,981,309-6,984,135</t>
  </si>
  <si>
    <t>NM_012021</t>
  </si>
  <si>
    <t>Prdx5</t>
  </si>
  <si>
    <t>Peroxiredoxin 5</t>
  </si>
  <si>
    <t>peroxidase activity (GO:0004601); cytoplasm (GO:0005737); mitochondrion (GO:0005739); peroxisome (GO:0005777); peroxisome organization (GO:0007031); antioxidant activity (GO:0016209); oxidoreductase activity (GO:0016491); cell redox homeostasis (GO:0045454); peroxiredoxin activity (GO:0051920); oxidation-reduction process (GO:0055114)</t>
  </si>
  <si>
    <t>FERMT3</t>
  </si>
  <si>
    <t>chr19:7,073,448-7,093,959</t>
  </si>
  <si>
    <t>NM_153795</t>
  </si>
  <si>
    <t>Fermt3</t>
  </si>
  <si>
    <t>Fermitin family homolog 3 (Drosophila)</t>
  </si>
  <si>
    <t>podosome (GO:0002102); integrin binding (GO:0005178); protein binding (GO:0005515); cytoskeleton (GO:0005856); tRNA splicing, via endonucleolytic cleavage and ligation (GO:0006388); cell adhesion (GO:0007155); leukocyte cell-cell adhesion (GO:0007159); 2'-phosphotransferase activity (GO:0008665); transferase activity (GO:0016740); integrin activation (GO:0033622); regulation of cell-cell adhesion mediated by integrin (GO:0033632); cell projection (GO:0042995); platelet aggregation (GO:0070527)</t>
  </si>
  <si>
    <t>FTH1</t>
  </si>
  <si>
    <t>chr19:10,057,193-10,059,582</t>
  </si>
  <si>
    <t>NM_010239</t>
  </si>
  <si>
    <t>Fth1</t>
  </si>
  <si>
    <t>Ferritin heavy chain 1</t>
  </si>
  <si>
    <t>ferroxidase activity (GO:0004322); binding (GO:0005488); protein binding (GO:0005515); mitochondrion (GO:0005739); iron ion transport (GO:0006826); cellular iron ion homeostasis (GO:0006879); ferric iron binding (GO:0008199); oxidoreductase activity (GO:0016491); metal ion binding (GO:0046872); transition metal ion binding (GO:0046914); oxidation-reduction process (GO:0055114); negative regulation of necrotic cell death (GO:0060547)</t>
  </si>
  <si>
    <t>RAB3IL1</t>
  </si>
  <si>
    <t>chr19:10,092,718-10,110,076</t>
  </si>
  <si>
    <t>NM_144538</t>
  </si>
  <si>
    <t>Rab3il1</t>
  </si>
  <si>
    <t>RAB3A interacting protein (rabin3)-like 1</t>
  </si>
  <si>
    <t>guanyl-nucleotide exchange factor activity (GO:0005085); protein binding (GO:0005515); cellular_component (GO:0005575); biological_process (GO:0008150); Rab guanyl-nucleotide exchange factor activity (GO:0017112); regulation of catalytic activity (GO:0050790)</t>
  </si>
  <si>
    <t>CD5</t>
  </si>
  <si>
    <t>chr19:10,792,633-10,813,464</t>
  </si>
  <si>
    <t>NM_007650</t>
  </si>
  <si>
    <t>Cd5</t>
  </si>
  <si>
    <t>CD5 antigen</t>
  </si>
  <si>
    <t>glycoprotein binding (GO:0001948); scavenger receptor activity (GO:0005044); protein binding (GO:0005515); plasma membrane (GO:0005886); signal transduction (GO:0007165); external side of plasma membrane (GO:0009897); membrane (GO:0016020); integral to membrane (GO:0016021); T cell costimulation (GO:0031295); regulation of lymphocyte proliferation (GO:0050670)</t>
  </si>
  <si>
    <t>A430093F15RIK</t>
  </si>
  <si>
    <t>chr19:10,815,437-10,860,533</t>
  </si>
  <si>
    <t>NR_027805</t>
  </si>
  <si>
    <t>A430093F15Rik</t>
  </si>
  <si>
    <t>RIKEN cDNA A430093F15 gene</t>
  </si>
  <si>
    <t>CD6</t>
  </si>
  <si>
    <t>chr19:10,863,829-10,904,548</t>
  </si>
  <si>
    <t>NM_001037801 NM_009852</t>
  </si>
  <si>
    <t>Cd6</t>
  </si>
  <si>
    <t>CD6 antigen</t>
  </si>
  <si>
    <t>regulation of protein phosphorylation (GO:0001932); scavenger receptor activity (GO:0005044); protein binding (GO:0005515); extracellular space (GO:0005615); plasma membrane (GO:0005886); cell adhesion (GO:0007155); signal transduction (GO:0007165); external side of plasma membrane (GO:0009897); membrane (GO:0016020); integral to membrane (GO:0016021); peptidyl-tyrosine phosphorylation (GO:0018108); protein kinase binding (GO:0019901)</t>
  </si>
  <si>
    <t>AW112010</t>
  </si>
  <si>
    <t>chr19:11,122,102-11,125,056</t>
  </si>
  <si>
    <t>NM_001177351</t>
  </si>
  <si>
    <t>Expressed sequence AW112010</t>
  </si>
  <si>
    <t>MS4A4C</t>
  </si>
  <si>
    <t>chr19:11,482,151-11,501,736</t>
  </si>
  <si>
    <t>NM_029499</t>
  </si>
  <si>
    <t>Ms4a4c</t>
  </si>
  <si>
    <t>Membrane-spanning 4-domains, subfamily A, member 4C</t>
  </si>
  <si>
    <t>MS4A4B</t>
  </si>
  <si>
    <t>chr19:11,518,048-11,538,038</t>
  </si>
  <si>
    <t>NM_021718</t>
  </si>
  <si>
    <t>Ms4a4b</t>
  </si>
  <si>
    <t>Membrane-spanning 4-domains, subfamily A, member 4B</t>
  </si>
  <si>
    <t>integral to plasma membrane (GO:0005887); integral to membrane (GO:0016021)</t>
  </si>
  <si>
    <t>LPXN</t>
  </si>
  <si>
    <t>chr19:12,873,099-12,908,298</t>
  </si>
  <si>
    <t>NM_134152</t>
  </si>
  <si>
    <t>Lpxn</t>
  </si>
  <si>
    <t>Leupaxin</t>
  </si>
  <si>
    <t>cytoplasm (GO:0005737); protein complex assembly (GO:0006461); cell adhesion (GO:0007155); signal transduction (GO:0007165); zinc ion binding (GO:0008270); metal ion binding (GO:0046872)</t>
  </si>
  <si>
    <t>GCNT1</t>
  </si>
  <si>
    <t>chr19:17,400,631-17,447,334</t>
  </si>
  <si>
    <t>NM_173442 NM_010265 NM_001136484</t>
  </si>
  <si>
    <t>Gcnt1</t>
  </si>
  <si>
    <t>Glucosaminyl (N-acetyl) transferase 1, core 2</t>
  </si>
  <si>
    <t>beta-1,3-galactosyl-O-glycosyl-glycoprotein beta-1,6-N-acetylglucosaminyltransferase activity (GO:0003829); extracellular space (GO:0005615); Golgi apparatus (GO:0005794); acetylglucosaminyltransferase activity (GO:0008375); membrane (GO:0016020); integral to membrane (GO:0016021); transferase activity (GO:0016740); transferase activity, transferring glycosyl groups (GO:0016757)</t>
  </si>
  <si>
    <t>PCSK5</t>
  </si>
  <si>
    <t>chr19:17,507,322-17,912,122</t>
  </si>
  <si>
    <t>NM_001163144 NM_001190483</t>
  </si>
  <si>
    <t>Pcsk5</t>
  </si>
  <si>
    <t>Proprotein convertase subtilisin/kexin type 5</t>
  </si>
  <si>
    <t xml:space="preserve">kidney development (GO:0001822); endopeptidase activity (GO:0004175); serine-type endopeptidase activity (GO:0004252); subtilase activity (GO:0004289); transmembrane receptor protein tyrosine kinase activity (GO:0004714); ATP binding (GO:0005524); extracellular region (GO:0005576); extracellular space (GO:0005615); Golgi apparatus (GO:0005794); protein phosphorylation (GO:0006468); proteolysis (GO:0006508); transmembrane receptor protein tyrosine kinase signaling pathway (GO:0007169); heart development (GO:0007507); embryo implantation (GO:0007566); peptidase activity (GO:0008233); serine-type peptidase activity (GO:0008236); anterior/posterior pattern specification (GO:0009952); membrane (GO:0016020); integral to membrane (GO:0016021); peptide hormone processing (GO:0016486); hydrolase activity (GO:0016787); secretory granule (GO:0030141); respiratory tube development (GO:0030323); limb morphogenesis (GO:0035108); cytokine biosynthetic process (GO:0042089); peptide binding (GO:0042277); peptide biosynthetic </t>
  </si>
  <si>
    <t>GDA</t>
  </si>
  <si>
    <t>chr19:21,465,797-21,547,151</t>
  </si>
  <si>
    <t>NM_010266</t>
  </si>
  <si>
    <t>Gda</t>
  </si>
  <si>
    <t>Guanine deaminase</t>
  </si>
  <si>
    <t>protein binding (GO:0005515); extracellular space (GO:0005615); zinc ion binding (GO:0008270); guanine deaminase activity (GO:0008892); hydrolase activity (GO:0016787); metal ion binding (GO:0046872)</t>
  </si>
  <si>
    <t>MAMDC2</t>
  </si>
  <si>
    <t>chr19:23,377,099-23,522,812</t>
  </si>
  <si>
    <t>NM_174857</t>
  </si>
  <si>
    <t>Mamdc2</t>
  </si>
  <si>
    <t>MAM domain containing 2</t>
  </si>
  <si>
    <t>glycosaminoglycan binding (GO:0005539); extracellular region (GO:0005576); proteinaceous extracellular matrix (GO:0005578); interstitial matrix (GO:0005614); extracellular space (GO:0005615); membrane (GO:0016020); peptide cross-linking via chondroitin 4-sulfate glycosaminoglycan (GO:0019800); extracellular matrix (GO:0031012)</t>
  </si>
  <si>
    <t>APBA1</t>
  </si>
  <si>
    <t>chr19:23,833,366-24,024,087</t>
  </si>
  <si>
    <t>NM_177034</t>
  </si>
  <si>
    <t>Apba1</t>
  </si>
  <si>
    <t>Amyloid beta (A4) precursor protein binding, family A, member 1</t>
  </si>
  <si>
    <t>in utero embryonic development (GO:0001701); protein binding (GO:0005515); phosphatidylinositol-4,5-bisphosphate binding (GO:0005546); plasma membrane (GO:0005886); intracellular protein transport (GO:0006886); synaptic transmission (GO:0007268); locomotory behavior (GO:0007626); regulation of gene expression (GO:0010468); glutamate secretion (GO:0014047); gamma-aminobutyric acid secretion (GO:0014051); PDZ domain binding (GO:0030165); multicellular organism growth (GO:0035264)</t>
  </si>
  <si>
    <t>CD274</t>
  </si>
  <si>
    <t>chr19:29,441,928-29,462,584</t>
  </si>
  <si>
    <t>NM_021893</t>
  </si>
  <si>
    <t>Cd274</t>
  </si>
  <si>
    <t>CD274 antigen</t>
  </si>
  <si>
    <t>receptor activity (GO:0004872); protein binding (GO:0005515); extracellular space (GO:0005615); plasma membrane (GO:0005886); signal transduction (GO:0007165); external side of plasma membrane (GO:0009897); membrane (GO:0016020); integral to membrane (GO:0016021); negative regulation of T cell proliferation (GO:0042130)</t>
  </si>
  <si>
    <t>PDCD1LG2</t>
  </si>
  <si>
    <t>chr19:29,485,409-29,547,417</t>
  </si>
  <si>
    <t>NM_021396</t>
  </si>
  <si>
    <t>Pdcd1lg2</t>
  </si>
  <si>
    <t>Programmed cell death 1 ligand 2</t>
  </si>
  <si>
    <t>receptor activity (GO:0004872); protein binding (GO:0005515); cellular_component (GO:0005575); plasma membrane (GO:0005886); signal transduction (GO:0007165); membrane (GO:0016020); integral to membrane (GO:0016021); positive regulation of T cell proliferation (GO:0042102); negative regulation of T cell proliferation (GO:0042130)</t>
  </si>
  <si>
    <t>LIPN</t>
  </si>
  <si>
    <t>chr19:34,141,848-34,159,408</t>
  </si>
  <si>
    <t>NM_027340</t>
  </si>
  <si>
    <t>Lipn</t>
  </si>
  <si>
    <t>Lipase, family member N</t>
  </si>
  <si>
    <t>molecular_function (GO:0003674); cellular_component (GO:0005575); extracellular region (GO:0005576); lipid metabolic process (GO:0006629); biological_process (GO:0008150); lipid catabolic process (GO:0016042); hydrolase activity (GO:0016787)</t>
  </si>
  <si>
    <t>FAS</t>
  </si>
  <si>
    <t>chr19:34,365,149-34,402,260</t>
  </si>
  <si>
    <t>NM_007987 NM_001146708</t>
  </si>
  <si>
    <t>Fas</t>
  </si>
  <si>
    <t>Fas (TNF receptor superfamily member 6)</t>
  </si>
  <si>
    <t>immunoglobulin production (GO:0002377); renal system process (GO:0003014); receptor activity (GO:0004872); transmembrane signaling receptor activity (GO:0004888); tumor necrosis factor-activated receptor activity (GO:0005031); protein binding (GO:0005515); extracellular region (GO:0005576); apoptotic process (GO:0006915); activation-induced cell death of T cells (GO:0006924); inflammatory cell apoptotic process (GO:0006925); transformed cell apoptotic process (GO:0006927); immune response (GO:0006955); signal transduction (GO:0007165); extrinsic apoptotic signaling pathway via death domain receptors (GO:0008625); response to toxic substance (GO:0009636); external side of plasma membrane (GO:0009897); cell surface (GO:0009986); gene expression (GO:0010467); membrane (GO:0016020); integral to membrane (GO:0016021); B cell mediated immunity (GO:0019724); dendrite regeneration (GO:0031104); regulation of cell proliferation (GO:0042127); T cell homeostasis (GO:0043029); positive regulation of apoptotic process (GO</t>
  </si>
  <si>
    <t>LIPA</t>
  </si>
  <si>
    <t>chr19:34,566,806-34,601,964</t>
  </si>
  <si>
    <t>NM_001111100 NM_021460</t>
  </si>
  <si>
    <t>Lipa</t>
  </si>
  <si>
    <t>Lysosomal acid lipase A</t>
  </si>
  <si>
    <t>cell morphogenesis (GO:0000902); cytokine production (GO:0001816); catalytic activity (GO:0003824); sterol esterase activity (GO:0004771); extracellular space (GO:0005615); lysosome (GO:0005764); lipid metabolic process (GO:0006629); fatty acid metabolic process (GO:0006631); inflammatory response (GO:0006954); cell proliferation (GO:0008283); lipid catabolic process (GO:0016042); sterol metabolic process (GO:0016125); lipase activity (GO:0016298); hydrolase activity (GO:0016787); lung development (GO:0030324); tissue remodeling (GO:0048771); homeostasis of number of cells within a tissue (GO:0048873)</t>
  </si>
  <si>
    <t>IFIT2</t>
  </si>
  <si>
    <t>chr19:34,625,184-34,651,024</t>
  </si>
  <si>
    <t>NM_008332</t>
  </si>
  <si>
    <t>Ifit2</t>
  </si>
  <si>
    <t>Interferon-induced protein with tetratricopeptide repeats 2</t>
  </si>
  <si>
    <t>GM14446</t>
  </si>
  <si>
    <t>chr19:34,667,378-34,676,458</t>
  </si>
  <si>
    <t>NM_001110517 NM_001101605</t>
  </si>
  <si>
    <t>Gm14446</t>
  </si>
  <si>
    <t>Predicted gene 14446</t>
  </si>
  <si>
    <t>HTR7</t>
  </si>
  <si>
    <t>chr19:36,033,219-36,131,850</t>
  </si>
  <si>
    <t>NM_008315</t>
  </si>
  <si>
    <t>Htr7</t>
  </si>
  <si>
    <t>5-hydroxytryptamine (serotonin) receptor 7</t>
  </si>
  <si>
    <t>rhodopsin-like receptor activity (GO:0001584); signal transducer activity (GO:0004871); receptor activity (GO:0004872); G-protein coupled receptor activity (GO:0004930); melanocortin receptor activity (GO:0004977); serotonin receptor activity (GO:0004993); plasma membrane (GO:0005886); signal transduction (GO:0007165); G-protein coupled receptor signaling pathway (GO:0007186); adenylate cyclase-activating serotonin receptor signaling pathway (GO:0007192); serotonin receptor signaling pathway (GO:0007210); membrane (GO:0016020); integral to membrane (GO:0016021); neurotransmitter receptor activity (GO:0030594)</t>
  </si>
  <si>
    <t>HECTD2</t>
  </si>
  <si>
    <t>chr19:36,629,129-36,695,625</t>
  </si>
  <si>
    <t>NM_172637 NM_001163471</t>
  </si>
  <si>
    <t>Hectd2</t>
  </si>
  <si>
    <t>HECT domain containing 2</t>
  </si>
  <si>
    <t>molecular_function (GO:0003674); cellular_component (GO:0005575); intracellular (GO:0005622); cellular protein modification process (GO:0006464); biological_process (GO:0008150); ligase activity (GO:0016874); acid-amino acid ligase activity (GO:0016881)</t>
  </si>
  <si>
    <t>HHEX</t>
  </si>
  <si>
    <t>chr19:37,509,331-37,515,221</t>
  </si>
  <si>
    <t>NM_008245</t>
  </si>
  <si>
    <t>Hhex</t>
  </si>
  <si>
    <t>Hematopoietically expressed homeobox</t>
  </si>
  <si>
    <t>negative regulation of transcription from RNA polymerase II promoter (GO:0000122); vasculogenesis (GO:0001570); liver development (GO:0001889); morphogenesis of an epithelium (GO:0002009); myeloid leukocyte differentiation (GO:0002573); DNA binding (GO:0003677); chromatin binding (GO:0003682); sequence-specific DNA binding transcription factor activity (GO:0003700); nucleus (GO:0005634); transcription factor complex (GO:0005667); cytoplasm (GO:0005737); regulation of transcription, DNA-dependent (GO:0006355); multicellular organismal development (GO:0007275); endoderm development (GO:0007492); organ morphogenesis (GO:0009887); anterior/posterior pattern specification (GO:0009952); Wnt receptor signaling pathway (GO:0016055); negative regulation of angiogenesis (GO:0016525); transcription repressor activity (GO:0016564); general transcriptional repressor activity (GO:0016565); interkinetic nuclear migration (GO:0022027); hemopoiesis (GO:0030097); cell differentiation (GO:0030154); B cell differentiation (GO:00</t>
  </si>
  <si>
    <t>ENTPD1</t>
  </si>
  <si>
    <t>chr19:40,734,284-40,816,092</t>
  </si>
  <si>
    <t>NM_009848</t>
  </si>
  <si>
    <t>Entpd1</t>
  </si>
  <si>
    <t>Ectonucleoside triphosphate diphosphohydrolase 1</t>
  </si>
  <si>
    <t>nucleotide binding (GO:0000166); magnesium ion binding (GO:0000287); apyrase activity (GO:0004050); protein binding (GO:0005515); ATP binding (GO:0005524); basal lamina (GO:0005605); plasma membrane (GO:0005886); ATP catabolic process (GO:0006200); G-protein coupled receptor signaling pathway (GO:0007186); purine ribonucleoside diphosphate catabolic process (GO:0009181); membrane (GO:0016020); integral to membrane (GO:0016021); hydrolase activity (GO:0016787); nucleoside-diphosphatase activity (GO:0017110); nucleoside-triphosphatase activity (GO:0017111); platelet activation (GO:0030168)</t>
  </si>
  <si>
    <t>ZFP518A</t>
  </si>
  <si>
    <t>chr19:40,969,195-40,992,437</t>
  </si>
  <si>
    <t>NM_028319</t>
  </si>
  <si>
    <t>Zfp518a</t>
  </si>
  <si>
    <t>BLNK</t>
  </si>
  <si>
    <t>chr19:41,003,417-41,069,025</t>
  </si>
  <si>
    <t>NM_008528</t>
  </si>
  <si>
    <t>Blnk</t>
  </si>
  <si>
    <t>B-cell linker</t>
  </si>
  <si>
    <t>protein binding (GO:0005515); cytoplasm (GO:0005737); plasma membrane (GO:0005886); defense response (GO:0006952); membrane (GO:0016020); B cell activation (GO:0042113)</t>
  </si>
  <si>
    <t>DUSP5</t>
  </si>
  <si>
    <t>chr19:53,603,808-53,615,812</t>
  </si>
  <si>
    <t>NM_001085390</t>
  </si>
  <si>
    <t>Dusp5</t>
  </si>
  <si>
    <t>dual specificity phosphatase 5</t>
  </si>
  <si>
    <t>dephosphorylation (GO:0016311); hydrolase activity (GO:0016787); MAP kinase tyrosine/serine/threonine phosphatase activity (GO:0017017)</t>
  </si>
  <si>
    <t>HSPA12A</t>
  </si>
  <si>
    <t>chr19:58,870,241-58,935,474</t>
  </si>
  <si>
    <t>NM_175199</t>
  </si>
  <si>
    <t>Hspa12a</t>
  </si>
  <si>
    <t>Heat shock protein 12A</t>
  </si>
  <si>
    <t>4930506M07RIK</t>
  </si>
  <si>
    <t>chr19:59,047,848-59,150,559</t>
  </si>
  <si>
    <t>NM_001114312 NM_175172</t>
  </si>
  <si>
    <t>4930506M07Rik</t>
  </si>
  <si>
    <t>RIKEN cDNA 4930506M07 gene</t>
  </si>
  <si>
    <t>molecular_function (GO:0003674); multicellular organismal development (GO:0007275); axonogenesis (GO:0007409); growth cone (GO:0030426); cell projection (GO:0042995); membrane depolarization (GO:0051899)</t>
  </si>
  <si>
    <t>CSF2RA</t>
  </si>
  <si>
    <t>chr19:61,300,305-61,304,321</t>
  </si>
  <si>
    <t>NM_009970</t>
  </si>
  <si>
    <t>Csf2ra</t>
  </si>
  <si>
    <t>colony stimulating factor 2 receptor, alpha, low-affinity (granulocyte-macrophage)</t>
  </si>
  <si>
    <t>receptor activity (GO:0004872); cytokine receptor activity (GO:0004896); signal transduction (GO:0007165); membrane (GO:0016020); integral to membrane (GO:0016021); cytokine-mediated signaling pathway (GO:0019221)</t>
  </si>
  <si>
    <t>CAMK1D</t>
  </si>
  <si>
    <t>chr2:5,214,503-5,635,710</t>
  </si>
  <si>
    <t>NM_177343</t>
  </si>
  <si>
    <t>Camk1d</t>
  </si>
  <si>
    <t>Calcium/calmodulin-dependent protein kinase ID</t>
  </si>
  <si>
    <t>nucleotide binding (GO:0000166); protein kinase activity (GO:0004672); protein serine/threonine kinase activity (GO:0004674); calmodulin-dependent protein kinase activity (GO:0004683); protein tyrosine kinase activity (GO:0004713); calmodulin binding (GO:0005516); ATP binding (GO:0005524); nucleus (GO:0005634); cytoplasm (GO:0005737); protein phosphorylation (GO:0006468); kinase activity (GO:0016301); phosphorylation (GO:0016310); transferase activity (GO:0016740); regulation of apoptotic process (GO:0042981)</t>
  </si>
  <si>
    <t>IL2RA</t>
  </si>
  <si>
    <t>chr2:11,564,419-11,614,821</t>
  </si>
  <si>
    <t>NM_008367</t>
  </si>
  <si>
    <t>Il2ra</t>
  </si>
  <si>
    <t>Interleukin 2 receptor, alpha chain</t>
  </si>
  <si>
    <t>inflammatory response to antigenic stimulus (GO:0002437); receptor activity (GO:0004872); interleukin-2 receptor activity (GO:0004911); activation-induced cell death of T cells (GO:0006924); signal transduction (GO:0007165); lymph gland development (GO:0007515); external side of plasma membrane (GO:0009897); cell surface (GO:0009986); membrane (GO:0016020); integral to membrane (GO:0016021); cytokine-mediated signaling pathway (GO:0019221); interleukin-2 binding (GO:0019976); positive regulation of T cell proliferation (GO:0042102); positive regulation of activated T cell proliferation (GO:0042104); negative regulation of T cell proliferation (GO:0042130); T cell homeostasis (GO:0043029); positive regulation of apoptotic process (GO:0043065); positive regulation of T cell differentiation (GO:0045582); regulation of T cell homeostatic proliferation (GO:0046013); negative regulation of lymphocyte proliferation (GO:0050672); negative regulation of inflammatory response (GO:0050728)</t>
  </si>
  <si>
    <t>PIP4K2A</t>
  </si>
  <si>
    <t>chr2:18,763,883-18,919,748</t>
  </si>
  <si>
    <t>NM_008845</t>
  </si>
  <si>
    <t>Pip4k2a</t>
  </si>
  <si>
    <t>Phosphatidylinositol-5-phosphate 4-kinase, type II, alpha</t>
  </si>
  <si>
    <t>nucleotide binding (GO:0000166); ATP binding (GO:0005524); kinase activity (GO:0016301); phosphatidylinositol phosphate kinase activity (GO:0016307); 1-phosphatidylinositol-4-phosphate 5-kinase activity (GO:0016308); 1-phosphatidylinositol-5-phosphate 4-kinase activity (GO:0016309); phosphorylation (GO:0016310); transferase activity (GO:0016740); phosphatidylinositol metabolic process (GO:0046488); phosphatidylinositol phosphorylation (GO:0046854)</t>
  </si>
  <si>
    <t>ETL4</t>
  </si>
  <si>
    <t>chr2:20,211,540-20,732,162</t>
  </si>
  <si>
    <t>NM_001081006 NM_001177630 NM_178059 NM_029895 NM_001177631</t>
  </si>
  <si>
    <t>Etl4</t>
  </si>
  <si>
    <t>Enhancer trap locus 4</t>
  </si>
  <si>
    <t>cytoplasm (GO:0005737); multicellular organismal development (GO:0007275); embryonic skeletal system development (GO:0048706)</t>
  </si>
  <si>
    <t>IL1RN</t>
  </si>
  <si>
    <t>chr2:24,192,380-24,207,011</t>
  </si>
  <si>
    <t>NM_001039701 NM_031167 NM_001159562</t>
  </si>
  <si>
    <t>Il1rn</t>
  </si>
  <si>
    <t>Interleukin 1 receptor antagonist</t>
  </si>
  <si>
    <t>receptor activity (GO:0004872); cytokine activity (GO:0005125); interleukin-1 receptor binding (GO:0005149); interleukin-1 receptor antagonist activity (GO:0005152); extracellular region (GO:0005576); extracellular space (GO:0005615); cytoplasm (GO:0005737); integral to plasma membrane (GO:0005887); lipid metabolic process (GO:0006629); immune response (GO:0006955); signal transduction (GO:0007165); cell surface receptor signaling pathway (GO:0007166); memory (GO:0007613); regulation of receptor activity (GO:0010469); negative regulation of glutamate secretion (GO:0014050); insulin secretion (GO:0030073); vesicle (GO:0031982); negative regulation of apoptotic process (GO:0043066); positive regulation of JUN kinase activity (GO:0043507)</t>
  </si>
  <si>
    <t>A830007P12RIK</t>
  </si>
  <si>
    <t>chr2:25,048,240-25,052,333</t>
  </si>
  <si>
    <t>NM_146115</t>
  </si>
  <si>
    <t>A830007P12Rik</t>
  </si>
  <si>
    <t>RIKEN cDNA A830007P12 gene</t>
  </si>
  <si>
    <t>nucleotide binding (GO:0000166); molecular_function (GO:0003674); ATP binding (GO:0005524); cellular_component (GO:0005575); endoplasmic reticulum (GO:0005783); biological_process (GO:0008150); membrane (GO:0016020); integral to membrane (GO:0016021); nucleoside-triphosphatase activity (GO:0017111); chaperone mediated protein folding requiring cofactor (GO:0051085)</t>
  </si>
  <si>
    <t>ENTPD2</t>
  </si>
  <si>
    <t>chr2:25,251,394-25,256,843</t>
  </si>
  <si>
    <t>NM_009849</t>
  </si>
  <si>
    <t>Entpd2</t>
  </si>
  <si>
    <t>ectonucleoside triphosphate diphosphohydrolase 2</t>
  </si>
  <si>
    <t>extracellular space (GO:0005615); integral to membrane (GO:0016021)</t>
  </si>
  <si>
    <t>FUT7</t>
  </si>
  <si>
    <t>chr2:25,279,214-25,281,893</t>
  </si>
  <si>
    <t>NM_013524 NM_001177367 NM_001177366</t>
  </si>
  <si>
    <t>Fut7</t>
  </si>
  <si>
    <t>Fucosyltransferase 7</t>
  </si>
  <si>
    <t>extracellular space (GO:0005615); Golgi apparatus (GO:0005794); protein glycosylation (GO:0006486); fucosyltransferase activity (GO:0008417); membrane (GO:0016020); integral to membrane (GO:0016021); transferase activity (GO:0016740); transferase activity, transferring glycosyl groups (GO:0016757)</t>
  </si>
  <si>
    <t>BMYC</t>
  </si>
  <si>
    <t>chr2:25,562,399-25,563,239</t>
  </si>
  <si>
    <t>NM_023326</t>
  </si>
  <si>
    <t>Bmyc</t>
  </si>
  <si>
    <t>Brain expressed myelocytomatosis oncogene</t>
  </si>
  <si>
    <t>DNA binding (GO:0003677); sequence-specific DNA binding transcription factor activity (GO:0003700); protein binding (GO:0005515); nucleus (GO:0005634); spindle (GO:0005819); regulation of transcription, DNA-dependent (GO:0006355)</t>
  </si>
  <si>
    <t>CARD9</t>
  </si>
  <si>
    <t>chr2:26,207,832-26,215,067</t>
  </si>
  <si>
    <t>NM_001037747</t>
  </si>
  <si>
    <t>Card9</t>
  </si>
  <si>
    <t>caspase recruitment domain family, member 9</t>
  </si>
  <si>
    <t>protein binding (GO:0005515); cellular_component (GO:0005575); I-kappaB kinase/NF-kappaB signaling (GO:0007249); response to fungus (GO:0009620); protein domain specific binding (GO:0019904); response to peptidoglycan (GO:0032494); response to muramyl dipeptide (GO:0032495); positive regulation of interleukin-6 production (GO:0032755); positive regulation of tumor necrosis factor production (GO:0032760); positive regulation of stress-activated MAPK cascade (GO:0032874); response to drug (GO:0042493); regulation of tumor necrosis factor biosynthetic process (GO:0042534); response to exogenous dsRNA (GO:0043330); regulation of interleukin-2 biosynthetic process (GO:0045076); positive regulation of innate immune response (GO:0045089); regulation of interleukin-6 biosynthetic process (GO:0045408); positive regulation of JNK cascade (GO:0046330); defense response to Gram-positive bacterium (GO:0050830); positive regulation of NF-kappaB transcription factor activity (GO:0051092); defense response to virus (GO:00516</t>
  </si>
  <si>
    <t>AGPAT2</t>
  </si>
  <si>
    <t>chr2:26,449,107-26,459,730</t>
  </si>
  <si>
    <t>NM_026212</t>
  </si>
  <si>
    <t>Agpat2</t>
  </si>
  <si>
    <t>1-acylglycerol-3-phosphate O-acyltransferase 2 (lysophosphatidic acid acyltransferase, beta)</t>
  </si>
  <si>
    <t>1-acylglycerol-3-phosphate O-acyltransferase activity (GO:0003841); endoplasmic reticulum (GO:0005783); metabolic process (GO:0008152); phospholipid biosynthetic process (GO:0008654); membrane (GO:0016020); integral to membrane (GO:0016021); transferase activity (GO:0016740)</t>
  </si>
  <si>
    <t>SLC2A6</t>
  </si>
  <si>
    <t>chr2:26,876,885-26,883,518</t>
  </si>
  <si>
    <t>NM_172659 NM_001177627</t>
  </si>
  <si>
    <t>Slc2a6</t>
  </si>
  <si>
    <t>Solute carrier family 2 (facilitated glucose transporter), member 6</t>
  </si>
  <si>
    <t>molecular_function (GO:0003674); transporter activity (GO:0005215); sugar:hydrogen symporter activity (GO:0005351); cellular_component (GO:0005575); transport (GO:0006810); biological_process (GO:0008150); carbohydrate transport (GO:0008643); membrane (GO:0016020); integral to membrane (GO:0016021)</t>
  </si>
  <si>
    <t>RXRA</t>
  </si>
  <si>
    <t>chr2:27,532,721-27,618,839</t>
  </si>
  <si>
    <t>NM_011305</t>
  </si>
  <si>
    <t>Rxra</t>
  </si>
  <si>
    <t>Retinoid X receptor alpha</t>
  </si>
  <si>
    <t>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9-cis retinoic acid receptor activity (GO:0004886); steroid binding (GO:0005496); protein binding (GO:0005515); nucleus (GO:0005634); regulation of transcription, DNA-dependent (GO:0006355); regulation of transcription from RNA polymerase II promoter (GO:0006357); signal transduction (GO:0007165); heart development (GO:0007507); zinc ion binding (GO:0008270); negative regulation of cell proliferation (GO:0008285); promoter binding (GO:0010843); axon (GO:0030424); transcription regulator activity (GO:0030528); positive regulation of apoptotic process (GO:0043065); steroid hormone mediated signaling pathway (GO:0043401); sequence-specific DNA binding (GO:0043565); positive regulation of</t>
  </si>
  <si>
    <t>OLFM1</t>
  </si>
  <si>
    <t>chr2:28,048,613-28,086,256</t>
  </si>
  <si>
    <t>NM_001038613 NM_019498 NM_001038612 NM_001038614</t>
  </si>
  <si>
    <t>Olfm1</t>
  </si>
  <si>
    <t>Olfactomedin 1</t>
  </si>
  <si>
    <t>protein binding (GO:0005515); extracellular space (GO:0005615); endoplasmic reticulum (GO:0005783); multicellular organismal development (GO:0007275); membrane (GO:0016020); latrotoxin receptor activity (GO:0016524); protein oligomerization (GO:0051259)</t>
  </si>
  <si>
    <t>GBGT1</t>
  </si>
  <si>
    <t>chr2:28,352,411-28,360,935</t>
  </si>
  <si>
    <t>NM_139197</t>
  </si>
  <si>
    <t>Gbgt1</t>
  </si>
  <si>
    <t>Globoside alpha-1,3-N-acetylgalactosaminyltransferase 1</t>
  </si>
  <si>
    <t>extracellular space (GO:0005615); Golgi apparatus (GO:0005794); carbohydrate metabolic process (GO:0005975); membrane (GO:0016020); integral to membrane (GO:0016021); transferase activity (GO:0016740); transferase activity, transferring glycosyl groups (GO:0016757); transferase activity, transferring hexosyl groups (GO:0016758); manganese ion binding (GO:0030145); lipid glycosylation (GO:0030259); metal ion binding (GO:0046872); globoside alpha-N-acetylgalactosaminyltransferase activity (GO:0047277)</t>
  </si>
  <si>
    <t>NTNG2</t>
  </si>
  <si>
    <t>chr2:29,050,341-29,103,560</t>
  </si>
  <si>
    <t>NM_133501 NM_133500</t>
  </si>
  <si>
    <t>Ntng2</t>
  </si>
  <si>
    <t>Netrin G2</t>
  </si>
  <si>
    <t>structural molecule activity (GO:0005198); proteinaceous extracellular matrix (GO:0005578); plasma membrane (GO:0005886); multicellular organismal development (GO:0007275); nervous system development (GO:0007399); axonogenesis (GO:0007409); membrane (GO:0016020); cell differentiation (GO:0030154); anchored to membrane (GO:0031225); anchored to plasma membrane (GO:0046658)</t>
  </si>
  <si>
    <t>PTGES</t>
  </si>
  <si>
    <t>chr2:30,744,991-30,758,817</t>
  </si>
  <si>
    <t>NM_022415</t>
  </si>
  <si>
    <t>Ptges</t>
  </si>
  <si>
    <t>Prostaglandin E synthase</t>
  </si>
  <si>
    <t>prostaglandin biosynthetic process (GO:0001516); prostaglandin-D synthase activity (GO:0004667); extracellular space (GO:0005615); nucleus (GO:0005634); nuclear envelope lumen (GO:0005641); cytoplasm (GO:0005737); microsome (GO:0005792); prostaglandin metabolic process (GO:0006693); negative regulation of cell proliferation (GO:0008285); membrane (GO:0016020); integral to membrane (GO:0016021); isomerase activity (GO:0016853); prostaglandin-E synthase activity (GO:0050220)</t>
  </si>
  <si>
    <t>FAM78A</t>
  </si>
  <si>
    <t>chr2:31,922,405-31,939,225</t>
  </si>
  <si>
    <t>NM_175511</t>
  </si>
  <si>
    <t>Fam78a</t>
  </si>
  <si>
    <t>Family with sequence similarity 78, member A</t>
  </si>
  <si>
    <t>SH2D3C</t>
  </si>
  <si>
    <t>chr2:32,576,575-32,610,527</t>
  </si>
  <si>
    <t>NM_013781 NR_045535 NM_001252547</t>
  </si>
  <si>
    <t>Sh2d3c</t>
  </si>
  <si>
    <t>SH2 domain containing 3C</t>
  </si>
  <si>
    <t>receptor activity (GO:0004872); transmembrane receptor protein tyrosine kinase adaptor activity (GO:0005068); guanyl-nucleotide exchange factor activity (GO:0005085); protein binding (GO:0005515); intracellular (GO:0005622); cytoplasm (GO:0005737); signal transduction (GO:0007165); small GTPase mediated signal transduction (GO:0007264); membrane (GO:0016020); regulation of catalytic activity (GO:0050790)</t>
  </si>
  <si>
    <t>TRAF1</t>
  </si>
  <si>
    <t>chr2:34,798,778-34,817,292</t>
  </si>
  <si>
    <t>NM_009421</t>
  </si>
  <si>
    <t>Traf1</t>
  </si>
  <si>
    <t>Tnf receptor-associated factor 1</t>
  </si>
  <si>
    <t>receptor activity (GO:0004872); protein binding (GO:0005515); cytoplasm (GO:0005737); apoptotic process (GO:0006915); signal transduction (GO:0007165); zinc ion binding (GO:0008270); regulation of apoptotic process (GO:0042981)</t>
  </si>
  <si>
    <t>GSN</t>
  </si>
  <si>
    <t>chr2:35,111,879-35,163,422</t>
  </si>
  <si>
    <t>NM_146120 NM_001206368 NM_001206367 NM_001206369</t>
  </si>
  <si>
    <t>Gsn</t>
  </si>
  <si>
    <t>Gelsolin</t>
  </si>
  <si>
    <t>actin binding (GO:0003779); structural molecule activity (GO:0005198); calcium ion binding (GO:0005509); protein binding (GO:0005515); extracellular region (GO:0005576); extracellular space (GO:0005615); cytoplasm (GO:0005737); cytoskeleton (GO:0005856); apoptotic process (GO:0006915); actin polymerization or depolymerization (GO:0008154); actin cytoskeleton (GO:0015629); vesicle-mediated transport (GO:0016192); lamellipodium (GO:0030027); regulation of cell adhesion (GO:0030155); protein complex (GO:0043234); response to cadmium ion (GO:0046686); phosphatidylinositol-mediated signaling (GO:0048015); perinuclear region of cytoplasm (GO:0048471); actin filament severing (GO:0051014); barbed-end actin filament capping (GO:0051016); actin filament capping (GO:0051693)</t>
  </si>
  <si>
    <t>KYNU</t>
  </si>
  <si>
    <t>chr2:43,410,849-43,538,235</t>
  </si>
  <si>
    <t>NM_027552</t>
  </si>
  <si>
    <t>Kynu</t>
  </si>
  <si>
    <t>Kynureninase (L-kynurenine hydrolase)</t>
  </si>
  <si>
    <t>catalytic activity (GO:0003824); soluble fraction (GO:0005625); cytoplasm (GO:0005737); mitochondrion (GO:0005739); cytosol (GO:0005829); cellular amino acid metabolic process (GO:0006520); tryptophan catabolic process (GO:0006569); biological_process (GO:0008150); metabolic process (GO:0008152); NAD biosynthetic process (GO:0009435); hydrolase activity (GO:0016787); pyridine nucleotide biosynthetic process (GO:0019363); tryptophan catabolic process to kynurenine (GO:0019441); tryptophan catabolic process to acetyl-CoA (GO:0019442); pyridoxal phosphate binding (GO:0030170); kynureninase activity (GO:0030429)</t>
  </si>
  <si>
    <t>CYTIP</t>
  </si>
  <si>
    <t>chr2:57,981,550-58,012,533</t>
  </si>
  <si>
    <t>NM_139200</t>
  </si>
  <si>
    <t>Cytip</t>
  </si>
  <si>
    <t>Cytohesin 1 interacting protein</t>
  </si>
  <si>
    <t>protein binding (GO:0005515); cytoplasm (GO:0005737); endosome (GO:0005768); cell cortex (GO:0005938); regulation of cell adhesion (GO:0030155)</t>
  </si>
  <si>
    <t>DHRS9</t>
  </si>
  <si>
    <t>chr2:69,218,519-69,241,143</t>
  </si>
  <si>
    <t>NM_175512</t>
  </si>
  <si>
    <t>Dhrs9</t>
  </si>
  <si>
    <t>Dehydrogenase/reductase (SDR family) member 9</t>
  </si>
  <si>
    <t>catalytic activity (GO:0003824); retinol dehydrogenase activity (GO:0004745); binding (GO:0005488); cellular_component (GO:0005575); extracellular space (GO:0005615); cytoplasm (GO:0005737); endoplasmic reticulum (GO:0005783); microsome (GO:0005792); biological_process (GO:0008150); metabolic process (GO:0008152); membrane (GO:0016020); oxidoreductase activity (GO:0016491); oxidation-reduction process (GO:0055114)</t>
  </si>
  <si>
    <t>NFE2L2</t>
  </si>
  <si>
    <t>chr2:75,513,576-75,542,698</t>
  </si>
  <si>
    <t>NM_010902</t>
  </si>
  <si>
    <t>Nfe2l2</t>
  </si>
  <si>
    <t>Nuclear factor, erythroid derived 2, like 2</t>
  </si>
  <si>
    <t>DNA binding (GO:0003677); sequence-specific DNA binding transcription factor activity (GO:0003700); protein binding (GO:0005515); nucleus (GO:0005634); cytoplasm (GO:0005737); regulation of transcription, DNA-dependent (GO:0006355); transcription activator activity (GO:0016563); transcription regulator activity (GO:0030528); endoplasmic reticulum unfolded protein response (GO:0030968); sequence-specific DNA binding (GO:0043565); positive regulation of transcription, DNA-dependent (GO:0045893); regulation of embryonic development (GO:0045995); protein dimerization activity (GO:0046983)</t>
  </si>
  <si>
    <t>GM13710</t>
  </si>
  <si>
    <t>chr2:84,340,905-84,347,030</t>
  </si>
  <si>
    <t>NR_046046</t>
  </si>
  <si>
    <t>Gm13710</t>
  </si>
  <si>
    <t>predicted gene 13710</t>
  </si>
  <si>
    <t>SLC43A3</t>
  </si>
  <si>
    <t>chr2:84,776,803-84,798,666</t>
  </si>
  <si>
    <t>NM_021398</t>
  </si>
  <si>
    <t>Slc43a3</t>
  </si>
  <si>
    <t>Solute carrier family 43, member 3</t>
  </si>
  <si>
    <t>extracellular space (GO:0005615); membrane (GO:0016020); integral to membrane (GO:0016021); transmembrane transport (GO:0055085)</t>
  </si>
  <si>
    <t>PTPRJ</t>
  </si>
  <si>
    <t>chr2:90,269,913-90,420,804</t>
  </si>
  <si>
    <t>NM_008982 NM_001135657</t>
  </si>
  <si>
    <t>Ptprj</t>
  </si>
  <si>
    <t>Protein tyrosine phosphatase, receptor type, J</t>
  </si>
  <si>
    <t>vasculogenesis (GO:0001570);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heart development (GO:0007507); membrane (GO:0016020); integral to membrane (GO:0016021); dephosphorylation (GO:0016311); hydrolase activity (GO:0016787); phosphatase activity (GO:0016791)</t>
  </si>
  <si>
    <t>NR1H3</t>
  </si>
  <si>
    <t>chr2:91,024,218-91,035,273</t>
  </si>
  <si>
    <t>NM_013839 NM_001177730</t>
  </si>
  <si>
    <t>Nr1h3</t>
  </si>
  <si>
    <t>Nuclear receptor subfamily 1, group H, member 3</t>
  </si>
  <si>
    <t>DNA binding (GO:0003677); sequence-specific DNA binding transcription factor activity (GO:0003700); steroid hormone receptor activity (GO:0003707); receptor activity (GO:0004872); ligand-activated sequence-specific DNA binding RNA polymerase II transcription factor activity (GO:0004879); ecdysteroid hormone receptor activity (GO:0004884); electron transporter activity (GO:0005489); steroid binding (GO:0005496); copper ion binding (GO:0005507); protein binding (GO:0005515); nucleus (GO:0005634); cytoplasm (GO:0005737); electron transport (GO:0006118); regulation of transcription, DNA-dependent (GO:0006355); fatty acid biosynthetic process (GO:0006633); signal transduction (GO:0007165); zinc ion binding (GO:0008270); promoter binding (GO:0010843); positive regulation of cholesterol efflux (GO:0010875); negative regulation of cholesterol storage (GO:0010887); transcription regulator activity (GO:0030528); ecdysone receptor-mediated signaling pathway (GO:0035076); cholesterol homeostasis (GO:0042632); sequence-sp</t>
  </si>
  <si>
    <t>ACP2</t>
  </si>
  <si>
    <t>chr2:91,043,069-91,054,255</t>
  </si>
  <si>
    <t>NM_007387</t>
  </si>
  <si>
    <t>Acp2</t>
  </si>
  <si>
    <t>Acid phosphatase 2, lysosomal</t>
  </si>
  <si>
    <t>skeletal system development (GO:0001501); phosphotyrosine binding (GO:0001784); acid phosphatase activity (GO:0003993); phosphoprotein phosphatase activity (GO:0004721); lysosome (GO:0005764); lysosome organization (GO:0007040); response to organic substance (GO:0010033); membrane (GO:0016020); integral to membrane (GO:0016021); dephosphorylation (GO:0016311); hydrolase activity (GO:0016787); synaptosome (GO:0019717)</t>
  </si>
  <si>
    <t>PRR5L</t>
  </si>
  <si>
    <t>chr2:101,554,442-101,679,137</t>
  </si>
  <si>
    <t>NM_175181 NM_001083810 NM_001110849</t>
  </si>
  <si>
    <t>Prr5l</t>
  </si>
  <si>
    <t>Proline rich 5 like</t>
  </si>
  <si>
    <t>LMO2</t>
  </si>
  <si>
    <t>chr2:103,798,152-103,822,035</t>
  </si>
  <si>
    <t>NM_008505 NM_001142337 NM_001142336 NM_001142335</t>
  </si>
  <si>
    <t>Lmo2</t>
  </si>
  <si>
    <t>LIM domain only 2</t>
  </si>
  <si>
    <t>DNA binding (GO:0003677); protein binding (GO:0005515); nucleus (GO:0005634); zinc ion binding (GO:0008270); protein complex (GO:0043234); negative regulation of erythrocyte differentiation (GO:0045647); metal ion binding (GO:0046872)</t>
  </si>
  <si>
    <t>FMN1</t>
  </si>
  <si>
    <t>chr2:113,167,893-113,556,924</t>
  </si>
  <si>
    <t>NM_001043322 NM_010230</t>
  </si>
  <si>
    <t>Fmn1</t>
  </si>
  <si>
    <t>Formin 1</t>
  </si>
  <si>
    <t>DNA binding (GO:0003677); actin binding (GO:0003779); sugar:hydrogen symporter activity (GO:0005351); protein binding (GO:0005515); nucleus (GO:0005634); cytoplasm (GO:0005737); cytoskeleton (GO:0005856); plasma membrane (GO:0005886); adherens junction (GO:0005912); multicellular organismal development (GO:0007275); phosphoenolpyruvate-dependent sugar phosphotransferase system (GO:0009401); gene expression (GO:0010467); actin cytoskeleton (GO:0015629); membrane (GO:0016020); cellular component organization (GO:0016043); SH3 domain binding (GO:0017124); actin cytoskeleton organization (GO:0030036); cell junction (GO:0030054); positive regulation of actin filament polymerization (GO:0030838); forelimb morphogenesis (GO:0035136); hindlimb morphogenesis (GO:0035137); skeletal system morphogenesis (GO:0048705); positive regulation of actin nucleation (GO:0051127)</t>
  </si>
  <si>
    <t>RASGRP1</t>
  </si>
  <si>
    <t>chr2:117,105,729-117,168,613</t>
  </si>
  <si>
    <t>NM_011246</t>
  </si>
  <si>
    <t>Rasgrp1</t>
  </si>
  <si>
    <t>RAS guanyl releasing protein 1</t>
  </si>
  <si>
    <t>guanyl-nucleotide exchange factor activity (GO:0005085); calcium ion binding (GO:0005509); intracellular (GO:0005622); cytoplasm (GO:0005737); endoplasmic reticulum (GO:0005783); Golgi apparatus (GO:0005794); plasma membrane (GO:0005886); small GTPase mediated signal transduction (GO:0007264); membrane (GO:0016020); cell differentiation (GO:0030154); metal ion binding (GO:0046872); regulation of catalytic activity (GO:0050790); regulation of small GTPase mediated signal transduction (GO:0051056)</t>
  </si>
  <si>
    <t>PLCB2</t>
  </si>
  <si>
    <t>chr2:118,533,253-118,554,174</t>
  </si>
  <si>
    <t>NM_177568</t>
  </si>
  <si>
    <t>Plcb2</t>
  </si>
  <si>
    <t>Phospholipase C, beta 2</t>
  </si>
  <si>
    <t>detection of chemical stimulus involved in sensory perception of bitter taste (GO:0001580); phosphatidylinositol phospholipase C activity (GO:0004435); phospholipase C activity (GO:0004629); signal transducer activity (GO:0004871); calcium ion binding (GO:0005509); phospholipid binding (GO:0005543); Golgi apparatus (GO:0005794); cytosol (GO:0005829); plasma membrane (GO:0005886); lipid metabolic process (GO:0006629); signal transduction (GO:0007165); phosphoric diester hydrolase activity (GO:0008081); lipid catabolic process (GO:0016042); hydrolase activity (GO:0016787); metal ion binding (GO:0046872); sensory perception of bitter taste (GO:0050913)</t>
  </si>
  <si>
    <t>RHOV</t>
  </si>
  <si>
    <t>chr2:119,094,937-119,096,962</t>
  </si>
  <si>
    <t>NM_145530</t>
  </si>
  <si>
    <t>Rhov</t>
  </si>
  <si>
    <t>Ras homolog gene family, member V</t>
  </si>
  <si>
    <t>nucleotide binding (GO:0000166); protein binding (GO:0005515); GTP binding (GO:0005525); cellular_component (GO:0005575); intracellular (GO:0005622); endosome (GO:0005768); plasma membrane (GO:0005886); signal transduction (GO:0007165); small GTPase mediated signal transduction (GO:0007264); membrane (GO:0016020); metal ion binding (GO:0046872)</t>
  </si>
  <si>
    <t>ADAL</t>
  </si>
  <si>
    <t>chr2:120,967,877-120,982,414</t>
  </si>
  <si>
    <t>NM_029475</t>
  </si>
  <si>
    <t>Adal</t>
  </si>
  <si>
    <t>Adenosine deaminase-like</t>
  </si>
  <si>
    <t>molecular_function (GO:0003674); adenosine deaminase activity (GO:0004000); cellular_component (GO:0005575); biological_process (GO:0008150); nucleotide metabolic process (GO:0009117); purine ribonucleoside monophosphate biosynthetic process (GO:0009168); hydrolase activity (GO:0016787); deaminase activity (GO:0019239)</t>
  </si>
  <si>
    <t>SLC28A2</t>
  </si>
  <si>
    <t>chr2:122,252,213-122,286,866</t>
  </si>
  <si>
    <t>NM_172980</t>
  </si>
  <si>
    <t>Slc28a2</t>
  </si>
  <si>
    <t>Solute carrier family 28 (sodium-coupled nucleoside transporter), member 2</t>
  </si>
  <si>
    <t>nucleoside binding (GO:0001882); retina homeostasis (GO:0001895); nucleoside transmembrane transporter activity (GO:0005337); nucleoside:sodium symporter activity (GO:0005415); integral to plasma membrane (GO:0005887); transport (GO:0006810); purine nucleoside transmembrane transporter activity (GO:0015211); nucleoside transport (GO:0015858); purine nucleoside transmembrane transport (GO:0015860); membrane (GO:0016020); integral to membrane (GO:0016021); protein localization to cell surface (GO:0034394); sodium ion export (GO:0071436)</t>
  </si>
  <si>
    <t>AA467197</t>
  </si>
  <si>
    <t>chr2:122,463,623-122,466,812</t>
  </si>
  <si>
    <t>NM_001004174</t>
  </si>
  <si>
    <t>expressed sequence AA467197</t>
  </si>
  <si>
    <t>molecular_function (GO:0003674); nucleus (GO:0005634); mitochondrion (GO:0005739); biological_process (GO:0008150)</t>
  </si>
  <si>
    <t>ATP8B4</t>
  </si>
  <si>
    <t>chr2:126,146,709-126,317,289</t>
  </si>
  <si>
    <t>NM_001080944</t>
  </si>
  <si>
    <t>Atp8b4</t>
  </si>
  <si>
    <t>ATPase, class I, type 8B, member 4</t>
  </si>
  <si>
    <t>nucleotide binding (GO:0000166); magnesium ion binding (GO:0000287); molecular_function (GO:0003674); ATP binding (GO:0005524); cellular_component (GO:0005575); biological_process (GO:0008150); membrane (GO:0016020); integral to membrane (GO:0016021); hydrolase activity (GO:0016787)</t>
  </si>
  <si>
    <t>BCL2L11</t>
  </si>
  <si>
    <t>chr2:127,951,774-127,988,283</t>
  </si>
  <si>
    <t>NM_207680 NM_207681 NM_009754</t>
  </si>
  <si>
    <t>Bcl2l11</t>
  </si>
  <si>
    <t>BCL2-like 11 (apoptosis facilitator)</t>
  </si>
  <si>
    <t>peripheral to membrane of membrane fraction (GO:0000300); in utero embryonic development (GO:0001701); leukocyte homeostasis (GO:0001776); B cell homeostasis (GO:0001782); B cell apoptotic process (GO:0001783); kidney development (GO:0001822); lymphocyte homeostasis (GO:0002260); myeloid cell homeostasis (GO:0002262); protein binding (GO:0005515); cytoplasm (GO:0005737); mitochondrion (GO:0005739); apoptotic process (GO:0006915); cell-matrix adhesion (GO:0007160); spermatogenesis (GO:0007283); microtubule binding (GO:0008017); male gonad development (GO:0008584); post-embryonic development (GO:0009791); membrane (GO:0016020); mammary gland development (GO:0030879); tube formation (GO:0035148); odontogenesis of dentin-containing tooth (GO:0042475); regulation of apoptotic process (GO:0042981); T cell homeostasis (GO:0043029); positive regulation of apoptotic process (GO:0043065); intracellular membrane-bounded organelle (GO:0043231); ear development (GO:0043583); regulation of organ growth (GO:0046620); protei</t>
  </si>
  <si>
    <t>MERTK</t>
  </si>
  <si>
    <t>chr2:128,524,733-128,627,924</t>
  </si>
  <si>
    <t>NM_008587</t>
  </si>
  <si>
    <t>Mertk</t>
  </si>
  <si>
    <t>C-mer proto-oncogene tyrosine kinase</t>
  </si>
  <si>
    <t>nucleotide binding (GO:0000166); photoreceptor outer segment (GO:0001750);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intracellular (GO:0005622); protein phosphorylation (GO:0006468); phagocytosis (GO:0006909); signal transduction (GO:0007165); membrane (GO:0016020); integral to membrane (GO:0016021); kinase activity (GO:0016301); transferase activity (GO:0016740)</t>
  </si>
  <si>
    <t>FBLN7</t>
  </si>
  <si>
    <t>chr2:128,689,668-128,722,770</t>
  </si>
  <si>
    <t>NM_024237</t>
  </si>
  <si>
    <t>Fbln7</t>
  </si>
  <si>
    <t>Fibulin 7</t>
  </si>
  <si>
    <t>calcium ion binding (GO:0005509); protein binding (GO:0005515); extracellular region (GO:0005576); proteinaceous extracellular matrix (GO:0005578); extracellular space (GO:0005615); cell adhesion (GO:0007155); heparin binding (GO:0008201)</t>
  </si>
  <si>
    <t>IL1A</t>
  </si>
  <si>
    <t>chr2:129,125,346-129,135,708</t>
  </si>
  <si>
    <t>NM_010554</t>
  </si>
  <si>
    <t>Il1a</t>
  </si>
  <si>
    <t>Interleukin 1 alpha</t>
  </si>
  <si>
    <t>fever generation (GO:0001660); cytokine activity (GO:0005125); interleukin-1 receptor binding (GO:0005149); extracellular region (GO:0005576); extracellular space (GO:0005615); inflammatory response (GO:0006954); immune response (GO:0006955); growth factor activity (GO:0008083); cell proliferation (GO:0008283); cell surface (GO:0009986); positive regulation vascular endothelial growth factor production (GO:0010575); positive regulation of steroid biosynthetic process (GO:0010893); positive regulation of interleukin-6 production (GO:0032755); positive regulation of stress-activated MAPK cascade (GO:0032874); positive regulation of I-kappaB kinase/NF-kappaB signaling (GO:0043123); positive regulation of angiogenesis (GO:0045766); positive regulation of JNK cascade (GO:0046330); positive regulation of cell division (GO:0051781); regulation of sensory perception of pain (GO:0051930); positive regulation of ERK1 and ERK2 cascade (GO:0070374)</t>
  </si>
  <si>
    <t>IL1B</t>
  </si>
  <si>
    <t>chr2:129,190,316-129,196,856</t>
  </si>
  <si>
    <t>NM_008361</t>
  </si>
  <si>
    <t>Il1b</t>
  </si>
  <si>
    <t>Interleukin 1 beta</t>
  </si>
  <si>
    <t>angiogenesis (GO:0001525); fever generation (GO:0001660); cytokine activity (GO:0005125); interleukin-1 receptor binding (GO:0005149); extracellular region (GO:0005576); extracellular space (GO:0005615); inflammatory response (GO:0006954); immune response (GO:0006955); positive regulation of cytosolic calcium ion concentration (GO:0007204); aging (GO:0007568); memory (GO:0007613); growth factor activity (GO:0008083); cell proliferation (GO:0008283); positive regulation vascular endothelial growth factor production (GO:0010575); negative regulation of glucose transport (GO:0010829); negative regulation of glutamate secretion (GO:0014050); secretory granule (GO:0030141); neutrophil chemotaxis (GO:0030593); vesicle (GO:0031982); response to lipopolysaccharide (GO:0032496); positive regulation of interleukin-6 production (GO:0032755); positive regulation of stress-activated MAPK cascade (GO:0032874); response to ATP (GO:0033198); social behavior (GO:0035176); response to chemical (GO:0042221); positive regulation</t>
  </si>
  <si>
    <t>SIRPA</t>
  </si>
  <si>
    <t>chr2:129,418,575-129,457,964</t>
  </si>
  <si>
    <t>NM_007547 NM_001177646 NM_001177647</t>
  </si>
  <si>
    <t>Sirpa</t>
  </si>
  <si>
    <t>Signal-regulatory protein alpha</t>
  </si>
  <si>
    <t>protein binding (GO:0005515); extracellular space (GO:0005615); integral to plasma membrane (GO:0005887); phagocytosis, recognition (GO:0006910); phagocytosis, engulfment (GO:0006911); cellular component movement (GO:0006928); cytoskeleton organization (GO:0007010); actin filament organization (GO:0007015); cell-matrix adhesion (GO:0007160); membrane (GO:0016020); integral to membrane (GO:0016021); cell migration (GO:0016477); SH3 domain binding (GO:0017124); protein phosphorylated amino acid binding (GO:0045309); positive regulation of phagocytosis (GO:0050766)</t>
  </si>
  <si>
    <t>CPXM1</t>
  </si>
  <si>
    <t>chr2:130,216,511-130,223,365</t>
  </si>
  <si>
    <t>NM_019696</t>
  </si>
  <si>
    <t>Cpxm1</t>
  </si>
  <si>
    <t>Carboxypeptidase X 1 (M14 family)</t>
  </si>
  <si>
    <t>carboxypeptidase activity (GO:0004180); metallocarboxypeptidase activity (GO:0004181); carboxypeptidase A activity (GO:0004182); binding (GO:0005488); extracellular region (GO:0005576); extracellular space (GO:0005615); mitochondrial inner membrane (GO:0005743); proteolysis (GO:0006508); transport (GO:0006810); cell adhesion (GO:0007155); peptidase activity (GO:0008233); metallopeptidase activity (GO:0008237); zinc ion binding (GO:0008270); hydrolase activity (GO:0016787); metal ion binding (GO:0046872)</t>
  </si>
  <si>
    <t>RASSF2</t>
  </si>
  <si>
    <t>chr2:131,818,586-131,855,724</t>
  </si>
  <si>
    <t>NM_175445</t>
  </si>
  <si>
    <t>Rassf2</t>
  </si>
  <si>
    <t>Ras association (RalGDS/AF-6) domain family member 2</t>
  </si>
  <si>
    <t>molecular_function (GO:0003674); protein binding (GO:0005515); cellular_component (GO:0005575); cell cycle (GO:0007049); signal transduction (GO:0007165); neuropeptide signaling pathway (GO:0007218); biological_process (GO:0008150)</t>
  </si>
  <si>
    <t>JAG1</t>
  </si>
  <si>
    <t>chr2:136,907,187-136,942,256</t>
  </si>
  <si>
    <t>NM_013822</t>
  </si>
  <si>
    <t>Jag1</t>
  </si>
  <si>
    <t>Jagged 1</t>
  </si>
  <si>
    <t>morphogenesis of an epithelial sheet (GO:0002011); Notch binding (GO:0005112); calcium ion binding (GO:0005509); protein binding (GO:0005515); extracellular space (GO:0005615); plasma membrane (GO:0005886); cell communication (GO:0007154); Notch signaling pathway (GO:0007219); multicellular organismal development (GO:0007275); organ morphogenesis (GO:0009887); membrane (GO:0016020); integral to membrane (GO:0016021); regulation of cell proliferation (GO:0042127); auditory receptor cell differentiation (GO:0042491); negative regulation of cell differentiation (GO:0045596); positive regulation of myeloid cell differentiation (GO:0045639); positive regulation of Notch signaling pathway (GO:0045747); inner ear development (GO:0048839)</t>
  </si>
  <si>
    <t>BFSP1</t>
  </si>
  <si>
    <t>chr2:143,652,264-143,688,909</t>
  </si>
  <si>
    <t>NM_009751</t>
  </si>
  <si>
    <t>Bfsp1</t>
  </si>
  <si>
    <t>Beaded filament structural protein 1, in lens-CP94</t>
  </si>
  <si>
    <t>structural constituent of eye lens (GO:0005212); cytoplasm (GO:0005737); cytoskeleton (GO:0005856); intermediate filament (GO:0005882); membrane (GO:0016020)</t>
  </si>
  <si>
    <t>RIN2</t>
  </si>
  <si>
    <t>chr2:145,611,852-145,713,352</t>
  </si>
  <si>
    <t>NM_028724</t>
  </si>
  <si>
    <t>Rin2</t>
  </si>
  <si>
    <t>Ras and Rab interactor 2</t>
  </si>
  <si>
    <t>molecular_function (GO:0003674); GTPase activator activity (GO:0005096); protein binding (GO:0005515); cellular_component (GO:0005575); cytoplasm (GO:0005737); endocytosis (GO:0006897); signal transduction (GO:0007165); biological_process (GO:0008150); regulation of catalytic activity (GO:0050790)</t>
  </si>
  <si>
    <t>CST7</t>
  </si>
  <si>
    <t>chr2:150,396,151-150,404,680</t>
  </si>
  <si>
    <t>NM_009977</t>
  </si>
  <si>
    <t>Cst7</t>
  </si>
  <si>
    <t>Cystatin F (leukocystatin)</t>
  </si>
  <si>
    <t>endopeptidase inhibitor activity (GO:0004866); cysteine-type endopeptidase inhibitor activity (GO:0004869); extracellular region (GO:0005576); extracellular space (GO:0005615); negative regulation of peptidase activity (GO:0010466); negative regulation of endopeptidase activity (GO:0010951); peptidase inhibitor activity (GO:0030414)</t>
  </si>
  <si>
    <t>ANGPT4</t>
  </si>
  <si>
    <t>chr2:151,737,068-151,770,390</t>
  </si>
  <si>
    <t>NM_009641</t>
  </si>
  <si>
    <t>Angpt4</t>
  </si>
  <si>
    <t>Angiopoietin 4</t>
  </si>
  <si>
    <t>receptor binding (GO:0005102); vascular endothelial growth factor receptor binding (GO:0005172); extracellular region (GO:0005576); extracellular space (GO:0005615); signal transduction (GO:0007165); transmembrane receptor protein tyrosine kinase signaling pathway (GO:0007169); endoderm development (GO:0007492)</t>
  </si>
  <si>
    <t>HCK</t>
  </si>
  <si>
    <t>chr2:152,934,204-152,977,177</t>
  </si>
  <si>
    <t>NM_001172117 NM_010407</t>
  </si>
  <si>
    <t>Hck</t>
  </si>
  <si>
    <t>Hemopoietic cell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</si>
  <si>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protein phosphorylation (GO:0006468); phagocytosis (GO:0006909); membrane (GO:0016020); kinase activity (GO:0016301); transferase activity (GO:0016740); defense response to Gram-positive bacterium (GO:0050830)</t>
  </si>
  <si>
    <t>TSPYL3</t>
  </si>
  <si>
    <t>chr2:153,048,106-153,051,177</t>
  </si>
  <si>
    <t>NM_198617</t>
  </si>
  <si>
    <t>Tspyl3</t>
  </si>
  <si>
    <t>TSPY-like 3</t>
  </si>
  <si>
    <t>PROCR</t>
  </si>
  <si>
    <t>chr2:155,576,953-155,581,214</t>
  </si>
  <si>
    <t>NM_011171</t>
  </si>
  <si>
    <t>Procr</t>
  </si>
  <si>
    <t>Protein C receptor, endothelial</t>
  </si>
  <si>
    <t>receptor activity (GO:0004872); extracellular space (GO:0005615); centrosome (GO:0005813); immune response (GO:0006955); signal transduction (GO:0007165); blood coagulation (GO:0007596); protein C-terminus binding (GO:0008022); membrane (GO:0016020); integral to membrane (GO:0016021); antigen processing and presentation (GO:0019882); negative regulation of coagulation (GO:0050819)</t>
  </si>
  <si>
    <t>SLA2</t>
  </si>
  <si>
    <t>chr2:156,698,658-156,712,814</t>
  </si>
  <si>
    <t>NM_029983</t>
  </si>
  <si>
    <t>Sla2</t>
  </si>
  <si>
    <t>Src-like-adaptor 2</t>
  </si>
  <si>
    <t>SH3/SH2 adaptor activity (GO:0005070); protein binding (GO:0005515); cytoplasm (GO:0005737); endosome (GO:0005768); late endosome (GO:0005770); plasma membrane (GO:0005886); immune response (GO:0006955); signal transduction (GO:0007165); membrane (GO:0016020); cytoplasmic membrane-bounded vesicle (GO:0016023); cytoplasmic vesicle (GO:0031410); T cell activation (GO:0042110)</t>
  </si>
  <si>
    <t>SAMHD1</t>
  </si>
  <si>
    <t>chr2:156,923,265-156,960,958</t>
  </si>
  <si>
    <t>NM_001139520 NM_018851</t>
  </si>
  <si>
    <t>Samhd1</t>
  </si>
  <si>
    <t>SAM domain and HD domain, 1</t>
  </si>
  <si>
    <t>catalytic activity (GO:0003824); 3',5'-cyclic-nucleotide phosphodiesterase activity (GO:0004114); nucleus (GO:0005634); immune response (GO:0006955); signal transduction (GO:0007165); hydrolase activity (GO:0016787); innate immune response (GO:0045087)</t>
  </si>
  <si>
    <t>TGM2</t>
  </si>
  <si>
    <t>chr2:157,942,141-157,972,128</t>
  </si>
  <si>
    <t>NM_009373</t>
  </si>
  <si>
    <t>Tgm2</t>
  </si>
  <si>
    <t>Transglutaminase 2, C polypeptide</t>
  </si>
  <si>
    <t>blood vessel remodeling (GO:0001974); protein-glutamine gamma-glutamyltransferase activity (GO:0003810); cysteine-type endopeptidase activity (GO:0004197); calcium ion binding (GO:0005509); GTP binding (GO:0005525); proteinaceous extracellular matrix (GO:0005578); cytoplasm (GO:0005737); mitochondrion (GO:0005739); cytosol (GO:0005829); plasma membrane (GO:0005886); proteolysis (GO:0006508); G-protein coupled receptor signaling pathway (GO:0007186); phospholipase C-activating G-protein coupled receptor signaling pathway (GO:0007200); membrane (GO:0016020); transferase activity (GO:0016740); peptide cross-linking (GO:0018149); isopeptide cross-linking via N6-(L-isoglutamyl)-L-lysine (GO:0018153); protein domain specific binding (GO:0019904); positive regulation of I-kappaB kinase/NF-kappaB signaling (GO:0043123); positive regulation of cell adhesion (GO:0045785); metal ion binding (GO:0046872); positive regulation of smooth muscle cell proliferation (GO:0048661); positive regulation of inflammatory response (G</t>
  </si>
  <si>
    <t>MAFB</t>
  </si>
  <si>
    <t>chr2:160,189,413-160,192,801</t>
  </si>
  <si>
    <t>NM_010658</t>
  </si>
  <si>
    <t>Mafb</t>
  </si>
  <si>
    <t>V-maf musculoaponeurotic fibrosarcoma oncogene family, protein B (avian)</t>
  </si>
  <si>
    <t>DNA binding (GO:0003677); sequence-specific DNA binding transcription factor activity (GO:0003700); protein binding (GO:0005515); nucleus (GO:0005634); transcription factor complex (GO:0005667); regulation of transcription, DNA-dependent (GO:0006355); regulation of transcription from RNA polymerase II promoter (GO:0006357); segment specification (GO:0007379); respiratory gaseous exchange (GO:0007585); rhombomere 5 development (GO:0021571); rhombomere 6 development (GO:0021572); brain segmentation (GO:0035284); inner ear morphogenesis (GO:0042472); sequence-specific DNA binding (GO:0043565); positive regulation of transcription from RNA polymerase II promoter (GO:0045944)</t>
  </si>
  <si>
    <t>JPH2</t>
  </si>
  <si>
    <t>chr2:163,161,978-163,223,729</t>
  </si>
  <si>
    <t>NM_021566 NM_001205076</t>
  </si>
  <si>
    <t>Jph2</t>
  </si>
  <si>
    <t>Junctophilin 2</t>
  </si>
  <si>
    <t>protein binding (GO:0005515); membrane fraction (GO:0005624); endoplasmic reticulum (GO:0005783); microsome (GO:0005792); plasma membrane (GO:0005886); positive regulation of cytosolic calcium ion concentration (GO:0007204); multicellular organismal development (GO:0007275); membrane (GO:0016020); integral to membrane (GO:0016021); sarcoplasmic reticulum (GO:0016529); Z disc (GO:0030018)</t>
  </si>
  <si>
    <t>4833422F24RIK</t>
  </si>
  <si>
    <t>chr2:165,220,950-165,225,894</t>
  </si>
  <si>
    <t>NM_029021</t>
  </si>
  <si>
    <t>4833422F24Rik</t>
  </si>
  <si>
    <t>RIKEN cDNA 4833422F24 gene</t>
  </si>
  <si>
    <t>NFATC2</t>
  </si>
  <si>
    <t>chr2:168,301,910-168,427,155</t>
  </si>
  <si>
    <t>NM_001136073 NM_001037177 NM_010899 NM_001037178</t>
  </si>
  <si>
    <t>Nfatc2</t>
  </si>
  <si>
    <t>Nuclear factor of activated T-cells, cytoplasmic, calcineurin-dependent 2</t>
  </si>
  <si>
    <t>cytokine production (GO:0001816); DNA binding (GO:0003677); sequence-specific DNA binding transcription factor activity (GO:0003700); protein binding (GO:0005515); nucleus (GO:0005634); cytoplasm (GO:0005737); cytosol (GO:0005829); regulation of transcription, DNA-dependent (GO:0006355); transcription activator activity (GO:0016563); sequence-specific DNA binding (GO:0043565); positive regulation of transcription from RNA polymerase II promoter (GO:0045944)</t>
  </si>
  <si>
    <t>ZFP217</t>
  </si>
  <si>
    <t>chr2:169,934,143-169,968,175</t>
  </si>
  <si>
    <t>NM_001159683 NM_001033299</t>
  </si>
  <si>
    <t>Zfp217</t>
  </si>
  <si>
    <t>Zinc finger protein 217</t>
  </si>
  <si>
    <t>molecular_function (GO:0003674); cellular_component (GO:0005575); cell aging (GO:0007569)</t>
  </si>
  <si>
    <t>PCK1</t>
  </si>
  <si>
    <t>chr2:172,978,574-172,984,754</t>
  </si>
  <si>
    <t>NM_011044</t>
  </si>
  <si>
    <t>Pck1</t>
  </si>
  <si>
    <t>Phosphoenolpyruvate carboxykinase 1, cytosolic</t>
  </si>
  <si>
    <t>nucleotide binding (GO:0000166); phosphoenolpyruvate carboxykinase activity (GO:0004611); phosphoenolpyruvate carboxykinase (GTP) activity (GO:0004613); GTP binding (GO:0005525); soluble fraction (GO:0005625); cytoplasm (GO:0005737); glucose metabolic process (GO:0006006); gluconeogenesis (GO:0006094); oxaloacetate metabolic process (GO:0006107); lipid metabolic process (GO:0006629); kinase activity (GO:0016301); phosphorylation (GO:0016310); lyase activity (GO:0016829); carboxy-lyase activity (GO:0016831); purine nucleotide binding (GO:0017076); GDP binding (GO:0019003); manganese ion binding (GO:0030145); carboxylic acid binding (GO:0031406); glucose homeostasis (GO:0042593); glycerol biosynthetic process from pyruvate (GO:0046327); metal ion binding (GO:0046872)</t>
  </si>
  <si>
    <t>CTSZ</t>
  </si>
  <si>
    <t>chr2:174,252,995-174,264,493</t>
  </si>
  <si>
    <t>NM_022325</t>
  </si>
  <si>
    <t>Ctsz</t>
  </si>
  <si>
    <t>Cathepsin Z</t>
  </si>
  <si>
    <t>cysteine-type endopeptidase activity (GO:0004197); extracellular space (GO:0005615); lysosome (GO:0005764); proteolysis (GO:0006508); peptidase activity (GO:0008233); cysteine-type peptidase activity (GO:0008234); hydrolase activity (GO:0016787); epithelial tube branching involved in lung morphogenesis (GO:0060441)</t>
  </si>
  <si>
    <t>ZFP831</t>
  </si>
  <si>
    <t>chr2:174,469,035-174,536,331</t>
  </si>
  <si>
    <t>NM_001099328</t>
  </si>
  <si>
    <t>Zfp831</t>
  </si>
  <si>
    <t>Zinc finger protein 831</t>
  </si>
  <si>
    <t>LAMA5</t>
  </si>
  <si>
    <t>chr2:179,911,078-179,960,564</t>
  </si>
  <si>
    <t>NM_001081171</t>
  </si>
  <si>
    <t>Lama5</t>
  </si>
  <si>
    <t>Laminin, alpha 5</t>
  </si>
  <si>
    <t>branching involved in ureteric bud morphogenesis (GO:0001658); morphogenesis of a polarized epithelium (GO:0001738); neural crest cell migration (GO:0001755); hair follicle development (GO:0001942); receptor binding (GO:0005102); integrin binding (GO:0005178); protein binding (GO:0005515); extracellular region (GO:0005576); proteinaceous extracellular matrix (GO:0005578); basement membrane (GO:0005604); basal lamina (GO:0005605); laminin-1 complex (GO:0005606); laminin-5 complex (GO:0005610); cell adhesion (GO:0007155); muscle organ development (GO:0007517); organ morphogenesis (GO:0009887); morphogenesis of embryonic epithelium (GO:0016331); regulation of cell adhesion (GO:0030155); lung development (GO:0030324); regulation of cell migration (GO:0030334); extracellular matrix (GO:0031012); regulation of cell proliferation (GO:0042127); cilium assembly (GO:0042384); odontogenesis of dentin-containing tooth (GO:0042475); laminin-10 complex (GO:0043259); regulation of embryonic development (GO:0045995); branchi</t>
  </si>
  <si>
    <t>SLCO4A1</t>
  </si>
  <si>
    <t>chr2:180,195,683-180,209,557</t>
  </si>
  <si>
    <t>NM_148933</t>
  </si>
  <si>
    <t>Slco4a1</t>
  </si>
  <si>
    <t>Solute carrier organic anion transporter family, member 4a1</t>
  </si>
  <si>
    <t>transporter activity (GO:0005215); integral to plasma membrane (GO:0005887); transport (GO:0006810); ion transport (GO:0006811); organic anion transmembrane transporter activity (GO:0008514); thyroid hormone transmembrane transporter activity (GO:0015349); organic anion transport (GO:0015711); membrane (GO:0016020); integral to membrane (GO:0016021); ion transmembrane transport (GO:0034220); thyroid hormone metabolic process (GO:0042403)</t>
  </si>
  <si>
    <t>TPD52</t>
  </si>
  <si>
    <t>chr3:8,929,436-9,004,515</t>
  </si>
  <si>
    <t>NM_001025261 NM_009412 NM_001025262 NM_001025264 NM_001025263</t>
  </si>
  <si>
    <t>Tpd52</t>
  </si>
  <si>
    <t>Tumor protein D52</t>
  </si>
  <si>
    <t>protein binding (GO:0005515); identical protein binding (GO:0042802); protein homodimerization activity (GO:0042803); protein heterodimerization activity (GO:0046982)</t>
  </si>
  <si>
    <t>CAR13</t>
  </si>
  <si>
    <t>chr3:14,641,727-14,663,002</t>
  </si>
  <si>
    <t>NM_024495</t>
  </si>
  <si>
    <t>Car13</t>
  </si>
  <si>
    <t>Carbonic anhydrase 13</t>
  </si>
  <si>
    <t>carbonate dehydratase activity (GO:0004089); one-carbon metabolic process (GO:0006730); zinc ion binding (GO:0008270); lyase activity (GO:0016829); metal ion binding (GO:0046872)</t>
  </si>
  <si>
    <t>CAR3</t>
  </si>
  <si>
    <t>chr3:14,863,538-14,872,373</t>
  </si>
  <si>
    <t>NM_007606</t>
  </si>
  <si>
    <t>Car3</t>
  </si>
  <si>
    <t>Carbonic anhydrase 3</t>
  </si>
  <si>
    <t>carbonate dehydratase activity (GO:0004089); cytoplasm (GO:0005737); one-carbon metabolic process (GO:0006730); response to oxidative stress (GO:0006979); zinc ion binding (GO:0008270); nickel cation binding (GO:0016151); lyase activity (GO:0016829); metal ion binding (GO:0046872)</t>
  </si>
  <si>
    <t>GM9733</t>
  </si>
  <si>
    <t>chr3:15,296,551-15,332,302</t>
  </si>
  <si>
    <t>NM_001076679</t>
  </si>
  <si>
    <t>Gm9733</t>
  </si>
  <si>
    <t>Predicted gene 9733</t>
  </si>
  <si>
    <t>SIRPB1A</t>
  </si>
  <si>
    <t>chr3:15,371,827-15,426,427</t>
  </si>
  <si>
    <t>NM_001002898</t>
  </si>
  <si>
    <t>Sirpb1a</t>
  </si>
  <si>
    <t>signal-regulatory protein beta 1A</t>
  </si>
  <si>
    <t>molecular_function (GO:0003674); plasma membrane (GO:0005886); positive regulation of phagocytosis (GO:0050766)</t>
  </si>
  <si>
    <t>SIRPB1B</t>
  </si>
  <si>
    <t>chr3:15,495,754-15,575,065</t>
  </si>
  <si>
    <t>NM_001173460</t>
  </si>
  <si>
    <t>Sirpb1b</t>
  </si>
  <si>
    <t>signal-regulatory protein beta 1B</t>
  </si>
  <si>
    <t>LOC100038947</t>
  </si>
  <si>
    <t>chr3:15,695,147-15,748,487</t>
  </si>
  <si>
    <t>NM_001173459</t>
  </si>
  <si>
    <t>HPS3</t>
  </si>
  <si>
    <t>chr3:19,895,945-19,935,310</t>
  </si>
  <si>
    <t>NM_080634 NM_001146323 NM_001146324</t>
  </si>
  <si>
    <t>Hps3</t>
  </si>
  <si>
    <t>Hermansky-Pudlak syndrome 3 homolog (human)</t>
  </si>
  <si>
    <t>cytoplasm (GO:0005737); organelle organization (GO:0006996); pigmentation (GO:0043473)</t>
  </si>
  <si>
    <t>TNFSF10</t>
  </si>
  <si>
    <t>chr3:27,215,999-27,238,587</t>
  </si>
  <si>
    <t>NM_009425</t>
  </si>
  <si>
    <t>Tnfsf10</t>
  </si>
  <si>
    <t>Tumor necrosis factor (ligand) superfamily, member 10</t>
  </si>
  <si>
    <t>cytokine activity (GO:0005125); tumor necrosis factor receptor binding (GO:0005164); protein binding (GO:0005515); extracellular space (GO:0005615); apoptotic process (GO:0006915); immune response (GO:0006955); membrane (GO:0016020); integral to membrane (GO:0016021); positive regulation of apoptotic process (GO:0043065)</t>
  </si>
  <si>
    <t>FAT4</t>
  </si>
  <si>
    <t>chr3:38,785,862-38,910,905</t>
  </si>
  <si>
    <t>NM_183221</t>
  </si>
  <si>
    <t>Fat4</t>
  </si>
  <si>
    <t>FAT tumor suppressor homolog 4 (Drosophila)</t>
  </si>
  <si>
    <t>POSTN</t>
  </si>
  <si>
    <t>chr3:54,165,029-54,194,963</t>
  </si>
  <si>
    <t>NM_015784 NM_001198765 NM_001198766</t>
  </si>
  <si>
    <t>Postn</t>
  </si>
  <si>
    <t>Periostin, osteoblast specific factor</t>
  </si>
  <si>
    <t>protein binding (GO:0005515); extracellular region (GO:0005576); proteinaceous extracellular matrix (GO:0005578); extracellular space (GO:0005615); cell adhesion (GO:0007155); heparin binding (GO:0008201); tissue development (GO:0009888); extracellular matrix organization (GO:0030198)</t>
  </si>
  <si>
    <t>TM4SF1</t>
  </si>
  <si>
    <t>chr3:57,090,986-57,105,841</t>
  </si>
  <si>
    <t>NM_008536</t>
  </si>
  <si>
    <t>Tm4sf1</t>
  </si>
  <si>
    <t>Transmembrane 4 superfamily member 1</t>
  </si>
  <si>
    <t>GPR171</t>
  </si>
  <si>
    <t>chr3:58,900,370-58,905,743</t>
  </si>
  <si>
    <t>NM_173398</t>
  </si>
  <si>
    <t>Gpr171</t>
  </si>
  <si>
    <t>G protein-coupled receptor 171</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</si>
  <si>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 G-protein coupled purinergic nucleotide receptor activity (GO:0045028)</t>
  </si>
  <si>
    <t>P2RY12</t>
  </si>
  <si>
    <t>chr3:59,020,193-59,066,753</t>
  </si>
  <si>
    <t>NM_027571</t>
  </si>
  <si>
    <t>P2ry12</t>
  </si>
  <si>
    <t>Purinergic receptor P2Y, G-protein coupled 12</t>
  </si>
  <si>
    <t>rhodopsin-like receptor activity (GO:0001584); G-protein coupled adenosine receptor activity (GO:0001609); ADP receptor activity (GO:0001621); signal transducer activity (GO:0004871); receptor activity (GO:0004872); G-protein coupled receptor activity (GO:0004930); mitochondrion (GO:0005739); plasma membrane (GO:0005886); integral to plasma membrane (GO:0005887); signal transduction (GO:0007165); G-protein coupled receptor signaling pathway (GO:0007186); adenylate cyclase-modulating G-protein coupled receptor signaling pathway (GO:0007188); membrane (GO:0016020); integral to membrane (GO:0016021); platelet activation (GO:0030168); positive regulation of ion transport (GO:0043270); protein kinase B signaling (GO:0043491); G-protein coupled purinergic nucleotide receptor activity (GO:0045028)</t>
  </si>
  <si>
    <t>TDO2</t>
  </si>
  <si>
    <t>chr3:81,762,336-81,779,650</t>
  </si>
  <si>
    <t>NM_019911</t>
  </si>
  <si>
    <t>Tdo2</t>
  </si>
  <si>
    <t>Tryptophan 2,3-dioxygenase</t>
  </si>
  <si>
    <t>tryptophan 2,3-dioxygenase activity (GO:0004833); iron ion binding (GO:0005506); soluble fraction (GO:0005625); tryptophan metabolic process (GO:0006568); tryptophan catabolic process (GO:0006569); oxidoreductase activity (GO:0016491); amino acid binding (GO:0016597); oxidoreductase activity, acting on single donors with incorporation of molecular oxygen, incorporation of two atoms of oxygen (GO:0016702); tryptophan catabolic process to kynurenine (GO:0019441); tryptophan catabolic process to acetyl-CoA (GO:0019442); oxygen binding (GO:0019825); heme binding (GO:0020037); metal ion binding (GO:0046872); oxidation-reduction process (GO:0055114)</t>
  </si>
  <si>
    <t>TLR2</t>
  </si>
  <si>
    <t>chr3:83,640,194-83,645,530</t>
  </si>
  <si>
    <t>NM_011905</t>
  </si>
  <si>
    <t>Tlr2</t>
  </si>
  <si>
    <t>Toll-like receptor 2</t>
  </si>
  <si>
    <t>toll-like receptor signaling pathway (GO:0002224); response to molecule of fungal origin (GO:0002238); microglial cell activation involved in immune response (GO:0002282); positive regulation of leukocyte migration (GO:0002687); cell surface pattern recognition receptor signaling pathway (GO:0002752); MyD88-dependent toll-like receptor signaling pathway (GO:0002755); receptor activity (GO:0004872); transmembrane signaling receptor activity (GO:0004888); protein binding (GO:0005515); plasma membrane (GO:0005886); inflammatory response (GO:0006954); immune response (GO:0006955); signal transduction (GO:0007165); cell surface receptor signaling pathway (GO:0007166); lipoprotein binding (GO:0008034); response to bacterium (GO:0009617); external side of plasma membrane (GO:0009897); membrane (GO:0016020); integral to membrane (GO:0016021); intrinsic to membrane (GO:0031224); cytoplasmic vesicle (GO:0031410); response to bacterial lipoprotein (GO:0032493); response to peptidoglycan (GO:0032494); negative regulation</t>
  </si>
  <si>
    <t>KIRREL</t>
  </si>
  <si>
    <t>chr3:86,882,514-86,978,669</t>
  </si>
  <si>
    <t>NM_130867 NM_001170985</t>
  </si>
  <si>
    <t>Kirrel</t>
  </si>
  <si>
    <t>Kin of IRRE like (Drosophila)</t>
  </si>
  <si>
    <t>molecular_function (GO:0003674); protein binding (GO:0005515); extracellular space (GO:0005615); plasma membrane (GO:0005886); cell-cell junction (GO:0005911); excretion (GO:0007588); membrane (GO:0016020); integral to membrane (GO:0016021)</t>
  </si>
  <si>
    <t>ETV3</t>
  </si>
  <si>
    <t>chr3:87,329,500-87,344,078</t>
  </si>
  <si>
    <t>NM_012051 NM_001083318</t>
  </si>
  <si>
    <t>Etv3</t>
  </si>
  <si>
    <t>Ets variant gene 3</t>
  </si>
  <si>
    <t>negative regulation of transcription from RNA polymerase II promoter (GO:0000122); DNA binding (GO:0003677); sequence-specific DNA binding transcription factor activity (GO:0003700); protein binding (GO:0005515); nucleus (GO:0005634); regulation of transcription, DNA-dependent (GO:0006355); transcription repressor activity (GO:0016564); transcriptional repressor complex (GO:0017053); sequence-specific DNA binding (GO:0043565)</t>
  </si>
  <si>
    <t>PEAR1</t>
  </si>
  <si>
    <t>chr3:87,553,019-87,572,875</t>
  </si>
  <si>
    <t>NM_028460 NM_001032413 NM_152799 NM_001032414</t>
  </si>
  <si>
    <t>Pear1</t>
  </si>
  <si>
    <t>Platelet endothelial aggregation receptor 1</t>
  </si>
  <si>
    <t>SH2D2A</t>
  </si>
  <si>
    <t>chr3:87,650,677-87,659,644</t>
  </si>
  <si>
    <t>NM_021309 NM_001025571</t>
  </si>
  <si>
    <t>Sh2d2a</t>
  </si>
  <si>
    <t>SH2 domain protein 2A</t>
  </si>
  <si>
    <t>SH3/SH2 adaptor activity (GO:0005070); protein binding (GO:0005515); cytoplasm (GO:0005737); plasma membrane (GO:0005886); signal transduction (GO:0007165); cell proliferation (GO:0008283); membrane (GO:0016020); SH3 domain binding (GO:0017124)</t>
  </si>
  <si>
    <t>CRABP2</t>
  </si>
  <si>
    <t>chr3:87,752,615-87,757,294</t>
  </si>
  <si>
    <t>NM_007759</t>
  </si>
  <si>
    <t>Crabp2</t>
  </si>
  <si>
    <t>Cellular retinoic acid binding protein II</t>
  </si>
  <si>
    <t>retinoic acid binding (GO:0001972); transporter activity (GO:0005215); binding (GO:0005488); nucleus (GO:0005634); cytoplasm (GO:0005737); transport (GO:0006810); lipid binding (GO:0008289); retinal binding (GO:0016918); retinol binding (GO:0019841); cyclin binding (GO:0030332); embryonic forelimb morphogenesis (GO:0035115); retinoic acid metabolic process (GO:0042573)</t>
  </si>
  <si>
    <t>0610031J06RIK</t>
  </si>
  <si>
    <t>chr3:88,128,945-88,132,553</t>
  </si>
  <si>
    <t>NM_020003</t>
  </si>
  <si>
    <t>0610031J06Rik</t>
  </si>
  <si>
    <t>RIKEN cDNA 0610031J06 gene</t>
  </si>
  <si>
    <t>extracellular space (GO:0005615); lysosome (GO:0005764); membrane (GO:0016020); integral to membrane (GO:0016021)</t>
  </si>
  <si>
    <t>SEMA4A</t>
  </si>
  <si>
    <t>chr3:88,239,884-88,265,104</t>
  </si>
  <si>
    <t>NM_013658 NM_001163491 NM_001163489 NM_001163490</t>
  </si>
  <si>
    <t>Sema4a</t>
  </si>
  <si>
    <t>Sema domain, immunoglobulin domain (Ig), transmembrane domain (TM) and short cytoplasmic domain, (semaphorin) 4A</t>
  </si>
  <si>
    <t>IL6RA</t>
  </si>
  <si>
    <t>chr3:89,673,246-89,717,084</t>
  </si>
  <si>
    <t>NM_010559</t>
  </si>
  <si>
    <t>Il6ra</t>
  </si>
  <si>
    <t>Interleukin 6 receptor, alpha</t>
  </si>
  <si>
    <t>receptor activity (GO:0004872); cytokine receptor activity (GO:0004896); interleukin-6 receptor activity (GO:0004915); extracellular space (GO:0005615); integral to plasma membrane (GO:0005887); signal transduction (GO:0007165); cell surface receptor signaling pathway (GO:0007166); cell surface (GO:0009986); membrane (GO:0016020); integral to membrane (GO:0016021); cytokine-mediated signaling pathway (GO:0019221); interleukin-6 binding (GO:0019981); interleukin-6-mediated signaling pathway (GO:0070102)</t>
  </si>
  <si>
    <t>SLC27A3</t>
  </si>
  <si>
    <t>chr3:90,189,155-90,193,849</t>
  </si>
  <si>
    <t>NM_011988</t>
  </si>
  <si>
    <t>Slc27a3</t>
  </si>
  <si>
    <t>Solute carrier family 27 (fatty acid transporter), member 3</t>
  </si>
  <si>
    <t>nucleotide binding (GO:0000166); long-chain fatty acid metabolic process (GO:0001676); catalytic activity (GO:0003824); fatty-acyl-CoA synthase activity (GO:0004321); long-chain fatty acid-CoA ligase activity (GO:0004467); mitochondrion (GO:0005739); lipid metabolic process (GO:0006629); fatty acid metabolic process (GO:0006631); acyl-CoA metabolic process (GO:0006637); transport (GO:0006810); lipid transport (GO:0006869); metabolic process (GO:0008152); fatty acid transport (GO:0015908); membrane (GO:0016020); integral to membrane (GO:0016021); ligase activity (GO:0016874)</t>
  </si>
  <si>
    <t>S100A8</t>
  </si>
  <si>
    <t>chr3:90,472,993-90,473,956</t>
  </si>
  <si>
    <t>NM_013650</t>
  </si>
  <si>
    <t>S100a8</t>
  </si>
  <si>
    <t>S100 calcium binding protein A8 (calgranulin A)</t>
  </si>
  <si>
    <t>calcium ion binding (GO:0005509); extracellular region (GO:0005576); extracellular space (GO:0005615); cytoplasm (GO:0005737); cytoskeleton (GO:0005856); plasma membrane (GO:0005886); chemotaxis (GO:0006935); sensory perception (GO:0007600); membrane (GO:0016020)</t>
  </si>
  <si>
    <t>S100A9</t>
  </si>
  <si>
    <t>chr3:90,496,555-90,499,613</t>
  </si>
  <si>
    <t>NM_009114</t>
  </si>
  <si>
    <t>S100a9</t>
  </si>
  <si>
    <t>S100 calcium binding protein A9 (calgranulin B)</t>
  </si>
  <si>
    <t>calcium ion binding (GO:0005509); extracellular region (GO:0005576); extracellular space (GO:0005615); cytoplasm (GO:0005737); cytoskeleton (GO:0005856); plasma membrane (GO:0005886); chemotaxis (GO:0006935); membrane (GO:0016020); leukocyte chemotaxis (GO:0030595); actin cytoskeleton reorganization (GO:0031532); regulation of integrin biosynthetic process (GO:0045113)</t>
  </si>
  <si>
    <t>TNFAIP8L2</t>
  </si>
  <si>
    <t>chr3:94,943,443-94,946,282</t>
  </si>
  <si>
    <t>NM_027206</t>
  </si>
  <si>
    <t>Tnfaip8l2</t>
  </si>
  <si>
    <t>Tumor necrosis factor, alpha-induced protein 8-like 2</t>
  </si>
  <si>
    <t>protein binding (GO:0005515); cellular_component (GO:0005575); protein targeting (GO:0006605); biological_process (GO:0008150); innate immune response (GO:0045087)</t>
  </si>
  <si>
    <t>CTSK</t>
  </si>
  <si>
    <t>chr3:95,303,208-95,313,284</t>
  </si>
  <si>
    <t>NM_007802</t>
  </si>
  <si>
    <t>Ctsk</t>
  </si>
  <si>
    <t>Cathepsin K</t>
  </si>
  <si>
    <t>cysteine-type endopeptidase activity (GO:0004197); cathepsin K activity (GO:0004216); extracellular space (GO:0005615); cytoplasm (GO:0005737); lysosome (GO:0005764); proteolysis (GO:0006508); peptidase activity (GO:0008233); cysteine-type peptidase activity (GO:0008234); hydrolase activity (GO:0016787); bone resorption (GO:0045453)</t>
  </si>
  <si>
    <t>MCL1</t>
  </si>
  <si>
    <t>chr3:95,462,643-95,467,101</t>
  </si>
  <si>
    <t>NM_008562</t>
  </si>
  <si>
    <t>Mcl1</t>
  </si>
  <si>
    <t>Myeloid cell leukemia sequence 1</t>
  </si>
  <si>
    <t>protein binding (GO:0005515); nucleus (GO:0005634); cytoplasm (GO:0005737); mitochondrion (GO:0005739); apoptotic process (GO:0006915); multicellular organismal development (GO:0007275); membrane (GO:0016020); integral to membrane (GO:0016021); cell differentiation (GO:0030154); response to cytokine (GO:0034097); regulation of apoptotic process (GO:0042981); negative regulation of apoptotic process (GO:0043066); protein heterodimerization activity (GO:0046982); protein dimerization activity (GO:0046983); BH domain binding (GO:0051400)</t>
  </si>
  <si>
    <t>BC028528</t>
  </si>
  <si>
    <t>chr3:95,688,896-95,695,853</t>
  </si>
  <si>
    <t>NM_153513</t>
  </si>
  <si>
    <t>CDNA sequence BC028528</t>
  </si>
  <si>
    <t>FCGR1</t>
  </si>
  <si>
    <t>chr3:96,086,832-96,097,892</t>
  </si>
  <si>
    <t>NM_010186</t>
  </si>
  <si>
    <t>Fcgr1</t>
  </si>
  <si>
    <t>Fc receptor, IgG, high affinity I</t>
  </si>
  <si>
    <t>antibody-dependent cellular cytotoxicity (GO:0001788); positive regulation of type IIa hypersensitivity (GO:0001798); positive regulation of type III hypersensitivity (GO:0001805); receptor activity (GO:0004872); extracellular space (GO:0005615); plasma membrane (GO:0005886); receptor-mediated endocytosis (GO:0006898); phagocytosis, recognition (GO:0006910); phagocytosis, engulfment (GO:0006911); signal transduction (GO:0007165); cell surface receptor signaling pathway (GO:0007166); response to bacterium (GO:0009617); external side of plasma membrane (GO:0009897); membrane (GO:0016020); integral to membrane (GO:0016021); IgG receptor activity (GO:0019770); IgG binding (GO:0019864); antigen processing and presentation of exogenous antigen (GO:0019884); antigen processing and presentation of exogenous peptide antigen via MHC class I (GO:0042590); defense response to bacterium (GO:0042742); innate immune response (GO:0045087); positive regulation of phagocytosis (GO:0050766); regulation of immune response (GO:00</t>
  </si>
  <si>
    <t>TXNIP</t>
  </si>
  <si>
    <t>chr3:96,361,880-96,365,780</t>
  </si>
  <si>
    <t>NM_023719 NM_001009935</t>
  </si>
  <si>
    <t>Txnip</t>
  </si>
  <si>
    <t>Thioredoxin interacting protein</t>
  </si>
  <si>
    <t>negative regulation of transcription from RNA polymerase II promoter (GO:0000122); enzyme inhibitor activity (GO:0004857); protein binding (GO:0005515); nucleus (GO:0005634); cytoplasm (GO:0005737); mitochondrial intermembrane space (GO:0005758); protein import into nucleus (GO:0006606); response to oxidative stress (GO:0006979); cell cycle (GO:0007049); regulation of cell proliferation (GO:0042127); positive regulation of apoptotic process (GO:0043065); platelet-derived growth factor receptor signaling pathway (GO:0048008); regulation of catalytic activity (GO:0050790)</t>
  </si>
  <si>
    <t>NOTCH2</t>
  </si>
  <si>
    <t>chr3:97,817,461-97,954,290</t>
  </si>
  <si>
    <t>NM_010928</t>
  </si>
  <si>
    <t>Notch2</t>
  </si>
  <si>
    <t>Notch gene homolog 2 (Drosophila)</t>
  </si>
  <si>
    <t>cell fate determination (GO:0001709); morphogenesis of an epithelial sheet (GO:0002011); DNA binding (GO:0003677); sequence-specific DNA binding transcription factor activity (GO:0003700); receptor activity (GO:0004872); calcium ion binding (GO:0005509); protein binding (GO:0005515); extracellular space (GO:0005615); nucleus (GO:0005634); plasma membrane (GO:0005886); integral to plasma membrane (GO:0005887); regulation of transcription, DNA-dependent (GO:0006355); signal transduction (GO:0007165); Notch signaling pathway (GO:0007219); multicellular organismal development (GO:0007275); determination of left/right symmetry (GO:0007368); organ morphogenesis (GO:0009887); membrane (GO:0016020); integral to membrane (GO:0016021); cell differentiation (GO:0030154); embryonic limb morphogenesis (GO:0030326); wound healing (GO:0042060); positive regulation of apoptotic process (GO:0043065); regulation of developmental process (GO:0050793)</t>
  </si>
  <si>
    <t>FAM46C</t>
  </si>
  <si>
    <t>chr3:100,275,459-100,293,115</t>
  </si>
  <si>
    <t>NM_001142952</t>
  </si>
  <si>
    <t>Fam46c</t>
  </si>
  <si>
    <t>Family with sequence similarity 46, member C</t>
  </si>
  <si>
    <t>CD2</t>
  </si>
  <si>
    <t>chr3:101,079,831-101,091,862</t>
  </si>
  <si>
    <t>NM_013486</t>
  </si>
  <si>
    <t>Cd2</t>
  </si>
  <si>
    <t>CD2 antigen</t>
  </si>
  <si>
    <t>antigen binding (GO:0003823); protein kinase activity (GO:0004672); protein binding (GO:0005515); ATP binding (GO:0005524); extracellular region (GO:0005576); extracellular space (GO:0005615); cytoplasm (GO:0005737); plasma membrane (GO:0005886); protein phosphorylation (GO:0006468); defense response (GO:0006952); cell adhesion (GO:0007155); external side of plasma membrane (GO:0009897); cytoplasmic side of plasma membrane (GO:0009898); cell surface (GO:0009986); membrane (GO:0016020); integral to membrane (GO:0016021); cell-cell adhesion (GO:0016337); protein kinase binding (GO:0019901); T cell activation (GO:0042110); protein homodimerization activity (GO:0042803); protein complex (GO:0043234); eukaryotic cell surface binding (GO:0043499); protein self-association (GO:0043621); membrane raft (GO:0045121); anchored to plasma membrane (GO:0046658)</t>
  </si>
  <si>
    <t>MAB21L3</t>
  </si>
  <si>
    <t>chr3:101,616,999-101,640,146</t>
  </si>
  <si>
    <t>NM_172295</t>
  </si>
  <si>
    <t>Mab21l3</t>
  </si>
  <si>
    <t>PTPN22</t>
  </si>
  <si>
    <t>chr3:103,664,215-103,716,170</t>
  </si>
  <si>
    <t>NM_008979</t>
  </si>
  <si>
    <t>Ptpn22</t>
  </si>
  <si>
    <t>Protein tyrosine phosphatase, non-receptor type 22 (lymphoid)</t>
  </si>
  <si>
    <t>phosphoprotein phosphatase activity (GO:0004721); protein tyrosine phosphatase activity (GO:0004725); receptor activity (GO:0004872); cytoplasm (GO:0005737); protein dephosphorylation (GO:0006470); signal transduction (GO:0007165); dephosphorylation (GO:0016311); hydrolase activity (GO:0016787); phosphatase activity (GO:0016791); T cell differentiation (GO:0030217); T cell receptor signaling pathway (GO:0050852)</t>
  </si>
  <si>
    <t>FAM19A3</t>
  </si>
  <si>
    <t>chr3:104,570,323-104,580,465</t>
  </si>
  <si>
    <t>NM_183224</t>
  </si>
  <si>
    <t>Fam19a3</t>
  </si>
  <si>
    <t>family with sequence similarity 19, member A3</t>
  </si>
  <si>
    <t>WNT2B</t>
  </si>
  <si>
    <t>chr3:104,747,723-104,764,627</t>
  </si>
  <si>
    <t>NM_009520</t>
  </si>
  <si>
    <t>Wnt2b</t>
  </si>
  <si>
    <t>Wingless related MMTV integration site 2b</t>
  </si>
  <si>
    <t>signal transducer activity (GO:0004871); receptor binding (GO:0005102); extracellular region (GO:0005576); proteinaceous extracellular matrix (GO:0005578); protein folding (GO:0006457); signal transduction (GO:0007165); Wnt receptor signaling pathway, calcium modulating pathway (GO:0007223); cell-cell signaling (GO:0007267); multicellular organismal development (GO:0007275); organ morphogenesis (GO:0009887); Wnt receptor signaling pathway (GO:0016055); canonical Wnt receptor signaling pathway (GO:0060070); lung induction (GO:0060492); mesenchymal-epithelial cell signaling (GO:0060638); positive regulation of branching involved in ureteric bud morphogenesis (GO:0090190)</t>
  </si>
  <si>
    <t>I830077J02RIK</t>
  </si>
  <si>
    <t>chr3:105,728,809-105,735,582</t>
  </si>
  <si>
    <t>NM_001033780</t>
  </si>
  <si>
    <t>I830077J02Rik</t>
  </si>
  <si>
    <t>RIKEN cDNA I830077J02 gene</t>
  </si>
  <si>
    <t>DENND2D</t>
  </si>
  <si>
    <t>chr3:106,285,349-106,303,972</t>
  </si>
  <si>
    <t>NM_028110 NM_001093754</t>
  </si>
  <si>
    <t>Dennd2d</t>
  </si>
  <si>
    <t>DENN/MADD domain containing 2D</t>
  </si>
  <si>
    <t>CEPT1</t>
  </si>
  <si>
    <t>chr3:106,305,178-106,350,679</t>
  </si>
  <si>
    <t>NM_133869</t>
  </si>
  <si>
    <t>Cept1</t>
  </si>
  <si>
    <t>Choline/ethanolaminephosphotransferase 1</t>
  </si>
  <si>
    <t>molecular_function (GO:0003674); diacylglycerol cholinephosphotransferase activity (GO:0004142); ethanolaminephosphotransferase activity (GO:0004307); nucleus (GO:0005634); endoplasmic reticulum (GO:0005783); endoplasmic reticulum membrane (GO:0005789); CDP-choline pathway (GO:0006657); biological_process (GO:0008150); phospholipid biosynthetic process (GO:0008654); membrane (GO:0016020); integral to membrane (GO:0016021); transferase activity (GO:0016740); phosphotransferase activity, for other substituted phosphate groups (GO:0016780); metal ion binding (GO:0046872)</t>
  </si>
  <si>
    <t>DRAM2</t>
  </si>
  <si>
    <t>chr3:106,350,745-106,377,763</t>
  </si>
  <si>
    <t>NM_026013 NM_001025582</t>
  </si>
  <si>
    <t>Dram2</t>
  </si>
  <si>
    <t>VDNA-damage regulated autophagy modulator 2</t>
  </si>
  <si>
    <t>molecular_function (GO:0003674); cellular_component (GO:0005575); lysosome (GO:0005764); apoptotic process (GO:0006915); biological_process (GO:0008150); membrane (GO:0016020); integral to membrane (GO:0016021)</t>
  </si>
  <si>
    <t>KCNA3</t>
  </si>
  <si>
    <t>chr3:106,839,080-106,841,047</t>
  </si>
  <si>
    <t>NM_008418</t>
  </si>
  <si>
    <t>Kcna3</t>
  </si>
  <si>
    <t>Potassium voltage-gated channel, shaker-related subfamily, member 3</t>
  </si>
  <si>
    <t>ion channel activity (GO:0005216); voltage-gated ion channel activity (GO:0005244); voltage-gated potassium channel activity (GO:0005249); delayed rectifier potassium channel activity (GO:0005251); cation channel activity (GO:0005261); potassium channel activity (GO:0005267); protein binding (GO:0005515); integral to plasma membrane (GO:0005887); transport (GO:0006810); ion transport (GO:0006811); cation transport (GO:0006812); potassium ion transport (GO:0006813); voltage-gated potassium channel complex (GO:0008076); outward rectifier potassium channel activity (GO:0015271); membrane (GO:0016020); integral to membrane (GO:0016021); ion transmembrane transport (GO:0034220); regulation of ion transmembrane transport (GO:0034765); transmembrane transport (GO:0055085)</t>
  </si>
  <si>
    <t>AI504432</t>
  </si>
  <si>
    <t>chr3:106,842,422-106,857,240</t>
  </si>
  <si>
    <t>NR_033498</t>
  </si>
  <si>
    <t>Expressed sequence AI504432</t>
  </si>
  <si>
    <t>GSTM2</t>
  </si>
  <si>
    <t>chr3:107,784,620-107,789,354</t>
  </si>
  <si>
    <t>NM_008183</t>
  </si>
  <si>
    <t>Gstm2</t>
  </si>
  <si>
    <t>Glutathione S-transferase, mu 2</t>
  </si>
  <si>
    <t>glutathione transferase activity (GO:0004364); protein binding (GO:0005515); soluble fraction (GO:0005625); cytoplasm (GO:0005737); plasma membrane (GO:0005886); metabolic process (GO:0008152); transferase activity (GO:0016740)</t>
  </si>
  <si>
    <t>GSTM1</t>
  </si>
  <si>
    <t>chr3:107,815,168-107,820,891</t>
  </si>
  <si>
    <t>NM_010358</t>
  </si>
  <si>
    <t>Gstm1</t>
  </si>
  <si>
    <t>Glutathione S-transferase, mu 1</t>
  </si>
  <si>
    <t>glutathione transferase activity (GO:0004364); steroid binding (GO:0005496); extracellular region (GO:0005576); cytoplasm (GO:0005737); glutathione metabolic process (GO:0006749); metabolic process (GO:0008152); transferase activity (GO:0016740); protein homodimerization activity (GO:0042803)</t>
  </si>
  <si>
    <t>VCAM1</t>
  </si>
  <si>
    <t>chr3:115,812,938-115,832,606</t>
  </si>
  <si>
    <t>NM_011693</t>
  </si>
  <si>
    <t>Vcam1</t>
  </si>
  <si>
    <t>Vascular cell adhesion molecule 1</t>
  </si>
  <si>
    <t>integrin binding (GO:0005178); protein binding (GO:0005515); extracellular space (GO:0005615); plasma membrane (GO:0005886); cell adhesion (GO:0007155); heterophilic cell-cell adhesion (GO:0007157); leukocyte cell-cell adhesion (GO:0007159); heart development (GO:0007507); cell surface (GO:0009986); membrane (GO:0016020); integral to membrane (GO:0016021); cell-cell adhesion (GO:0016337); anchored to membrane (GO:0031225); sarcolemma (GO:0042383); interspecies interaction between organisms (GO:0044419); embryonic placenta morphogenesis (GO:0060669); chorio-allantoic fusion (GO:0060710)</t>
  </si>
  <si>
    <t>SYNPO2</t>
  </si>
  <si>
    <t>chr3:122,779,437-122,939,067</t>
  </si>
  <si>
    <t>NM_080451</t>
  </si>
  <si>
    <t>Synpo2</t>
  </si>
  <si>
    <t>Synaptopodin 2</t>
  </si>
  <si>
    <t>actin binding (GO:0003779); protein binding (GO:0005515); nucleus (GO:0005634); cytoplasm (GO:0005737); Z disc (GO:0030018)</t>
  </si>
  <si>
    <t>ALPK1</t>
  </si>
  <si>
    <t>chr3:127,373,228-127,483,445</t>
  </si>
  <si>
    <t>NM_027808</t>
  </si>
  <si>
    <t>Alpk1</t>
  </si>
  <si>
    <t>Alpha-kinase 1</t>
  </si>
  <si>
    <t>molecular_function (GO:0003674); protein serine/threonine kinase activity (GO:0004674); ATP binding (GO:0005524); cellular_component (GO:0005575); protein phosphorylation (GO:0006468); biological_process (GO:0008150); kinase activity (GO:0016301); transferase activity (GO:0016740)</t>
  </si>
  <si>
    <t>TIFA</t>
  </si>
  <si>
    <t>chr3:127,492,831-127,501,307</t>
  </si>
  <si>
    <t>NM_145133</t>
  </si>
  <si>
    <t>Tifa</t>
  </si>
  <si>
    <t>TRAF-interacting protein with forkhead-associated domain</t>
  </si>
  <si>
    <t>protein binding (GO:0005515); cellular_component (GO:0005575); nucleus (GO:0005634); I-kappaB kinase/NF-kappaB signaling (GO:0007249)</t>
  </si>
  <si>
    <t>LEF1</t>
  </si>
  <si>
    <t>chr3:130,813,389-130,926,249</t>
  </si>
  <si>
    <t>NM_010703</t>
  </si>
  <si>
    <t>Lef1</t>
  </si>
  <si>
    <t>Lymphoid enhancer binding factor 1</t>
  </si>
  <si>
    <t>negative regulation of transcription from RNA polymerase II promoter (GO:0000122); somitogenesis (GO:0001756); epithelial to mesenchymal transition (GO:0001837); DNA binding (GO:0003677); chromatin binding (GO:0003682); sequence-specific DNA binding transcription factor activity (GO:0003700); RNA polymerase II distal enhancer sequence-specific DNA binding transcription factor activity (GO:0003705); protein binding (GO:0005515); nucleus (GO:0005634); transcription factor complex (GO:0005667); cytoplasm (GO:0005737); regulation of transcription, DNA-dependent (GO:0006355); regulation of transcription from RNA polymerase II promoter (GO:0006357); DNA binding, bending (GO:0008301); Wnt receptor signaling pathway (GO:0016055); transcription activator activity (GO:0016563); dentate gyrus development (GO:0021542); hippocampus development (GO:0021766); regulation of Wnt receptor signaling pathway (GO:0030111); embryonic limb morphogenesis (GO:0030326); BMP signaling pathway (GO:0030509); mammary gland development (GO</t>
  </si>
  <si>
    <t>MANBA</t>
  </si>
  <si>
    <t>chr3:135,148,575-135,234,367</t>
  </si>
  <si>
    <t>NM_027288</t>
  </si>
  <si>
    <t>Manba</t>
  </si>
  <si>
    <t>Mannosidase, beta A, lysosomal</t>
  </si>
  <si>
    <t>catalytic activity (GO:0003824); hydrolase activity, hydrolyzing O-glycosyl compounds (GO:0004553); beta-mannosidase activity (GO:0004567); mannose binding (GO:0005537); soluble fraction (GO:0005625); lysosome (GO:0005764); carbohydrate metabolic process (GO:0005975); glycoprotein catabolic process (GO:0006516); metabolic process (GO:0008152); hydrolase activity (GO:0016787); hydrolase activity, acting on glycosyl bonds (GO:0016798); cation binding (GO:0043169)</t>
  </si>
  <si>
    <t>NFKB1</t>
  </si>
  <si>
    <t>chr3:135,247,619-135,354,511</t>
  </si>
  <si>
    <t>NM_008689</t>
  </si>
  <si>
    <t>Nfkb1</t>
  </si>
  <si>
    <t>Nuclear factor of kappa light polypeptide gene enhancer in B-cells 1, p105</t>
  </si>
  <si>
    <t>negative regulation of cytokine production (GO:0001818); DNA binding (GO:0003677); double-stranded DNA binding (GO:0003690); sequence-specific DNA binding transcription factor activity (GO:0003700); actin binding (GO:0003779); protein binding (GO:0005515); nucleus (GO:0005634); cytoplasm (GO:0005737); cytosol (GO:0005829); regulation of transcription, DNA-dependent (GO:0006355); apoptotic process (GO:0006915); response to oxidative stress (GO:0006979); signal transduction (GO:0007165); lymph gland development (GO:0007515); transcription activator activity (GO:0016563); specific transcriptional repressor activity (GO:0016566); heat shock protein binding (GO:0031072); protein homodimerization activity (GO:0042803); protein complex (GO:0043234); sequence-specific DNA binding (GO:0043565); negative regulation of interleukin-12 biosynthetic process (GO:0045083); negative regulation of transcription, DNA-dependent (GO:0045892); positive regulation of transcription from RNA polymerase II promoter (GO:0045944); prote</t>
  </si>
  <si>
    <t>DAPP1</t>
  </si>
  <si>
    <t>chr3:137,593,970-137,644,513</t>
  </si>
  <si>
    <t>NM_011932</t>
  </si>
  <si>
    <t>Dapp1</t>
  </si>
  <si>
    <t>Dual adaptor for phosphotyrosine and 3-phosphoinositides 1</t>
  </si>
  <si>
    <t>protein binding (GO:0005515); cytoplasm (GO:0005737); phosphatidylinositol 3-kinase complex (GO:0005942); membrane (GO:0016020); 1-phosphatidylinositol-3-kinase activity (GO:0016303); phosphatidylinositol 3-kinase regulator activity (GO:0035014); regulation of phosphorylation (GO:0042325); regulation of catalytic activity (GO:0050790)</t>
  </si>
  <si>
    <t>GTPase activity (GO:0003924); GTP binding (GO:0005525); immune response (GO:0006955)</t>
  </si>
  <si>
    <t>GBP1</t>
  </si>
  <si>
    <t>chr3:142,257,811-142,282,140</t>
  </si>
  <si>
    <t>NM_010259</t>
  </si>
  <si>
    <t>Gbp1</t>
  </si>
  <si>
    <t>Guanylate binding protein 1</t>
  </si>
  <si>
    <t>nucleotide binding (GO:0000166); GTPase activity (GO:0003924); GTP binding (GO:0005525); plasma membrane (GO:0005886); GTP catabolic process (GO:0006184); membrane (GO:0016020); GMP binding (GO:0019002)</t>
  </si>
  <si>
    <t>LMO4</t>
  </si>
  <si>
    <t>chr3:143,851,494-143,868,219</t>
  </si>
  <si>
    <t>NM_010723 NM_001161769 NM_001161770</t>
  </si>
  <si>
    <t>Lmo4</t>
  </si>
  <si>
    <t>LIM domain only 4</t>
  </si>
  <si>
    <t>neural tube closure (GO:0001843); protein binding (GO:0005515); transcription factor complex (GO:0005667); regulation of transcription, DNA-dependent (GO:0006355); transcription from RNA polymerase II promoter (GO:0006366); transcription factor binding (GO:0008134); zinc ion binding (GO:0008270); metal ion binding (GO:0046872)</t>
  </si>
  <si>
    <t>MCOLN2</t>
  </si>
  <si>
    <t>chr3:145,812,797-145,858,476</t>
  </si>
  <si>
    <t>NM_026656 NM_001005846</t>
  </si>
  <si>
    <t>Mcoln2</t>
  </si>
  <si>
    <t>Mucolipin 2</t>
  </si>
  <si>
    <t>ion channel activity (GO:0005216); cation channel activity (GO:0005261); transport (GO:0006810); ion transport (GO:0006811); cation transport (GO:0006812); membrane (GO:0016020); integral to membrane (GO:0016021); ion transmembrane transport (GO:0034220)</t>
  </si>
  <si>
    <t>PENK</t>
  </si>
  <si>
    <t>chr4:4,060,683-4,065,592</t>
  </si>
  <si>
    <t>NM_001002927</t>
  </si>
  <si>
    <t>Penk</t>
  </si>
  <si>
    <t>Preproenkephalin</t>
  </si>
  <si>
    <t>opioid peptide activity (GO:0001515); behavioral fear response (GO:0001662); extracellular region (GO:0005576); neuropeptide signaling pathway (GO:0007218); behavior (GO:0007610); sensory perception of pain (GO:0019233)</t>
  </si>
  <si>
    <t>GEM</t>
  </si>
  <si>
    <t>chr4:11,631,594-11,642,140</t>
  </si>
  <si>
    <t>NM_010276</t>
  </si>
  <si>
    <t>Gem</t>
  </si>
  <si>
    <t>GTP binding protein (gene overexpressed in skeletal muscle)</t>
  </si>
  <si>
    <t>nucleotide binding (GO:0000166); GTPase activity (GO:0003924); GTP binding (GO:0005525); plasma membrane (GO:0005886); GTP catabolic process (GO:0006184); signal transduction (GO:0007165); small GTPase mediated signal transduction (GO:0007264); membrane (GO:0016020)</t>
  </si>
  <si>
    <t>MOB3B</t>
  </si>
  <si>
    <t>chr4:34,896,323-35,104,733</t>
  </si>
  <si>
    <t>NM_178061</t>
  </si>
  <si>
    <t>Mob3b</t>
  </si>
  <si>
    <t>B4GALT1</t>
  </si>
  <si>
    <t>chr4:40,751,635-40,801,031</t>
  </si>
  <si>
    <t>NM_022305</t>
  </si>
  <si>
    <t>B4galt1</t>
  </si>
  <si>
    <t>UDP-Gal:betaGlcNAc beta 1,4- galactosyltransferase, polypeptide 1</t>
  </si>
  <si>
    <t>epithelial cell development (GO:0002064); acute inflammatory response (GO:0002526); beta-N-acetylglucosaminylglycopeptide beta-1,4-galactosyltransferase activity (GO:0003831); N-acetyllactosamine synthase activity (GO:0003945); lactose synthase activity (GO:0004461); protein binding (GO:0005515); extracellular region (GO:0005576); Golgi apparatus (GO:0005794); plasma membrane (GO:0005886); carbohydrate metabolic process (GO:0005975); lactose biosynthetic process (GO:0005989); galactose metabolic process (GO:0006012); protein amino acid terminal N-glycosylation (GO:0006496); cell adhesion (GO:0007155); binding of sperm to zona pellucida (GO:0007339); penetration of zona pellucida (GO:0007341); cytoskeletal protein binding (GO:0008092); negative regulation of cell proliferation (GO:0008285); galactosyltransferase activity (GO:0008378); glycoprotein biosynthetic process (GO:0009101); oligosaccharide biosynthetic process (GO:0009312); cell surface (GO:0009986); membrane (GO:0016020); integral to membrane (GO:0016</t>
  </si>
  <si>
    <t>GLIPR2</t>
  </si>
  <si>
    <t>chr4:43,970,574-43,991,990</t>
  </si>
  <si>
    <t>NM_027450</t>
  </si>
  <si>
    <t>Glipr2</t>
  </si>
  <si>
    <t>GLI pathogenesis-related 2</t>
  </si>
  <si>
    <t>molecular_function (GO:0003674); cellular_component (GO:0005575); extracellular region (GO:0005576); Golgi apparatus (GO:0005794); biological_process (GO:0008150); membrane (GO:0016020)</t>
  </si>
  <si>
    <t>ALDH1B1</t>
  </si>
  <si>
    <t>chr4:45,811,894-45,817,480</t>
  </si>
  <si>
    <t>NM_028270</t>
  </si>
  <si>
    <t>Aldh1b1</t>
  </si>
  <si>
    <t>Aldehyde dehydrogenase 1 family, member B1</t>
  </si>
  <si>
    <t>molecular_function (GO:0003674); 3-chloroallyl aldehyde dehydrogenase activity (GO:0004028); aldehyde dehydrogenase (NAD) activity (GO:0004029); cellular_component (GO:0005575); extracellular space (GO:0005615); mitochondrion (GO:0005739); carbohydrate metabolic process (GO:0005975); biological_process (GO:0008150); metabolic process (GO:0008152); oxidoreductase activity (GO:0016491); oxidation-reduction process (GO:0055114)</t>
  </si>
  <si>
    <t>1300002K09RIK</t>
  </si>
  <si>
    <t>chr4:45,861,819-45,899,880</t>
  </si>
  <si>
    <t>NM_028788</t>
  </si>
  <si>
    <t>1300002K09Rik</t>
  </si>
  <si>
    <t>RIKEN cDNA 1300002K09 gene</t>
  </si>
  <si>
    <t>TBC1D2</t>
  </si>
  <si>
    <t>chr4:46,617,262-46,663,071</t>
  </si>
  <si>
    <t>NM_198664</t>
  </si>
  <si>
    <t>Tbc1d2</t>
  </si>
  <si>
    <t>TBC1 domain family, member 2</t>
  </si>
  <si>
    <t>KLF4</t>
  </si>
  <si>
    <t>chr4:55,540,009-55,545,347</t>
  </si>
  <si>
    <t>NM_010637</t>
  </si>
  <si>
    <t>Klf4</t>
  </si>
  <si>
    <t>Kruppel-like factor 4 (gut)</t>
  </si>
  <si>
    <t>chromatin (GO:0000785); nucleic acid binding (GO:0003676); DNA binding (GO:0003677); double-stranded DNA binding (GO:0003690); sequence-specific DNA binding transcription factor activity (GO:0003700); RNA polymerase II transcription factor activity (GO:0003702); intracellular (GO:0005622); nucleus (GO:0005634); transcription factor complex (GO:0005667); regulation of transcription, DNA-dependent (GO:0006355); zinc ion binding (GO:0008270); negative regulation of cell proliferation (GO:0008285); epidermal cell differentiation (GO:0009913); promoter binding (GO:0010843); negative regulation of muscle hyperplasia (GO:0014740); transcription repressor activity (GO:0016564); stem cell maintenance (GO:0019827); cell differentiation (GO:0030154); post-embryonic camera-type eye development (GO:0031077); response to retinoic acid (GO:0032526); regulation of cell proliferation (GO:0042127); response to chemical (GO:0042221); sequence-specific DNA binding (GO:0043565); negative regulation of transcription, DNA-dependent</t>
  </si>
  <si>
    <t>SLC31A2</t>
  </si>
  <si>
    <t>chr4:61,947,479-61,959,445</t>
  </si>
  <si>
    <t>NM_025286</t>
  </si>
  <si>
    <t>Slc31a2</t>
  </si>
  <si>
    <t>Solute carrier family 31, member 2</t>
  </si>
  <si>
    <t>molecular_function (GO:0003674); copper ion transmembrane transporter activity (GO:0005375); cellular_component (GO:0005575); integral to plasma membrane (GO:0005887); transport (GO:0006810); ion transport (GO:0006811); copper ion transport (GO:0006825); biological_process (GO:0008150); membrane (GO:0016020); integral to membrane (GO:0016021); copper ion transmembrane transport (GO:0035434)</t>
  </si>
  <si>
    <t>AKNA</t>
  </si>
  <si>
    <t>chr4:63,028,162-63,064,479</t>
  </si>
  <si>
    <t>NM_001045514</t>
  </si>
  <si>
    <t>Akna</t>
  </si>
  <si>
    <t>AT-hook transcription factor</t>
  </si>
  <si>
    <t>6330416G13RIK</t>
  </si>
  <si>
    <t>chr4:63,221,394-63,247,387</t>
  </si>
  <si>
    <t>NM_144905</t>
  </si>
  <si>
    <t>6330416G13Rik</t>
  </si>
  <si>
    <t>RIKEN cDNA 6330416G13 gene</t>
  </si>
  <si>
    <t>molecular_function (GO:0003674); binding (GO:0005488); cellular_component (GO:0005575); mitochondrial inner membrane (GO:0005743); transport (GO:0006810); biological_process (GO:0008150); membrane (GO:0016020); integral to membrane (GO:0016021)</t>
  </si>
  <si>
    <t>TNFSF15</t>
  </si>
  <si>
    <t>chr4:63,385,637-63,406,147</t>
  </si>
  <si>
    <t>NM_177371</t>
  </si>
  <si>
    <t>Tnfsf15</t>
  </si>
  <si>
    <t>Tumor necrosis factor (ligand) superfamily, member 15</t>
  </si>
  <si>
    <t>death receptor binding (GO:0005123); cytokine activity (GO:0005125); tumor necrosis factor receptor binding (GO:0005164); protein binding (GO:0005515); extracellular space (GO:0005615); plasma membrane (GO:0005886); activation of cysteine-type endopeptidase activity involved in apoptotic process (GO:0006919); immune response (GO:0006955); activation of NF-kappaB-inducing kinase activity (GO:0007250); membrane (GO:0016020); integral to membrane (GO:0016021); cytokine metabolic process (GO:0042107); positive regulation of cytokine secretion (GO:0050715)</t>
  </si>
  <si>
    <t>TNFSF8</t>
  </si>
  <si>
    <t>chr4:63,493,858-63,522,318</t>
  </si>
  <si>
    <t>NM_009403</t>
  </si>
  <si>
    <t>Tnfsf8</t>
  </si>
  <si>
    <t>Tumor necrosis factor (ligand) superfamily, member 8</t>
  </si>
  <si>
    <t>cytokine activity (GO:0005125); tumor necrosis factor receptor binding (GO:0005164); extracellular space (GO:0005615); immune response (GO:0006955); membrane (GO:0016020); integral to membrane (GO:0016021)</t>
  </si>
  <si>
    <t>TLR4</t>
  </si>
  <si>
    <t>chr4:66,488,845-66,503,830</t>
  </si>
  <si>
    <t>NM_021297</t>
  </si>
  <si>
    <t>Tlr4</t>
  </si>
  <si>
    <t>Toll-like receptor 4</t>
  </si>
  <si>
    <t>lipopolysaccharide binding (GO:0001530); activation of innate immune response (GO:0002218); toll-like receptor signaling pathway (GO:0002224); microglial cell activation involved in immune response (GO:0002282); nitric oxide production involved in inflammatory response (GO:0002537); innate immune response-activating signal transduction (GO:0002758); catalytic activity (GO:0003824); receptor activity (GO:0004872); transmembrane signaling receptor activity (GO:0004888); protein binding (GO:0005515); cytoplasm (GO:0005737); inflammatory response (GO:0006954); immune response (GO:0006955); response to oxidative stress (GO:0006979); signal transduction (GO:0007165); I-kappaB kinase/NF-kappaB signaling (GO:0007249); activation of NF-kappaB-inducing kinase activity (GO:0007250); metabolic process (GO:0008152); response to bacterium (GO:0009617); cell surface (GO:0009986); membrane (GO:0016020); integral to membrane (GO:0016021); positive regulation of B cell proliferation (GO:0030890); intrinsic to membrane (GO:0031</t>
  </si>
  <si>
    <t>D4BWG0951E</t>
  </si>
  <si>
    <t>chr4:80,556,590-80,600,205</t>
  </si>
  <si>
    <t>NM_026821</t>
  </si>
  <si>
    <t>D4Bwg0951e</t>
  </si>
  <si>
    <t>DNA segment, Chr 4, Brigham &amp; Women's Genetics 0951 expressed</t>
  </si>
  <si>
    <t>BNC2</t>
  </si>
  <si>
    <t>chr4:83,918,446-84,320,990</t>
  </si>
  <si>
    <t>NM_172870</t>
  </si>
  <si>
    <t>Bnc2</t>
  </si>
  <si>
    <t>Basonuclin 2</t>
  </si>
  <si>
    <t>DNA binding (GO:0003677); intracellular (GO:0005622); nucleus (GO:0005634); biological_process (GO:0008150); zinc ion binding (GO:0008270); metal ion binding (GO:0046872)</t>
  </si>
  <si>
    <t>TUSC1</t>
  </si>
  <si>
    <t>chr4:93,000,839-93,002,202</t>
  </si>
  <si>
    <t>NM_026954</t>
  </si>
  <si>
    <t>Tusc1</t>
  </si>
  <si>
    <t>Tumor suppressor candidate 1</t>
  </si>
  <si>
    <t>PODN</t>
  </si>
  <si>
    <t>chr4:107,687,398-107,704,695</t>
  </si>
  <si>
    <t>NM_172874</t>
  </si>
  <si>
    <t>Podn</t>
  </si>
  <si>
    <t>Podocan</t>
  </si>
  <si>
    <t>molecular_function (GO:0003674); protein binding (GO:0005515); cellular_component (GO:0005575); extracellular region (GO:0005576); proteinaceous extracellular matrix (GO:0005578); biological_process (GO:0008150); integral to membrane (GO:0016021)</t>
  </si>
  <si>
    <t>MOB3C</t>
  </si>
  <si>
    <t>chr4:115,500,697-115,508,788</t>
  </si>
  <si>
    <t>NM_175308</t>
  </si>
  <si>
    <t>Mob3c</t>
  </si>
  <si>
    <t>PRDX1</t>
  </si>
  <si>
    <t>chr4:116,358,204-116,372,605</t>
  </si>
  <si>
    <t>NM_011034</t>
  </si>
  <si>
    <t>Prdx1</t>
  </si>
  <si>
    <t>Peroxiredoxin 1</t>
  </si>
  <si>
    <t>response to reactive oxygen species (GO:0000302); peroxidase activity (GO:0004601); protein binding (GO:0005515); nucleus (GO:0005634); nuclear euchromatin (GO:0005719); nucleolus (GO:0005730); cytoplasm (GO:0005737); mitochondrion (GO:0005739); mitochondrial matrix (GO:0005759); peroxisomal matrix (GO:0005782); cytosol (GO:0005829); response to oxidative stress (GO:0006979); cell proliferation (GO:0008283); antioxidant activity (GO:0016209); oxidoreductase activity (GO:0016491); removal of superoxide radicals (GO:0019430); heme binding (GO:0020037); regulation of stress-activated MAPK cascade (GO:0032872); erythrocyte homeostasis (GO:0034101); natural killer cell mediated cytotoxicity (GO:0042267); regulation of NF-kappaB import into nucleus (GO:0042345); hydrogen peroxide catabolic process (GO:0042744); protein homodimerization activity (GO:0042803); cell redox homeostasis (GO:0045454); peroxiredoxin activity (GO:0051920); oxidation-reduction process (GO:0055114)</t>
  </si>
  <si>
    <t>HIVEP3</t>
  </si>
  <si>
    <t>chr4:119,487,283-119,808,016</t>
  </si>
  <si>
    <t>NM_010657</t>
  </si>
  <si>
    <t>Hivep3</t>
  </si>
  <si>
    <t>Human immunodeficiency virus type I enhancer binding protein 3</t>
  </si>
  <si>
    <t>nucleic acid binding (GO:0003676); DNA binding (GO:0003677); intracellular (GO:0005622); nucleus (GO:0005634); cytoplasm (GO:0005737); zinc ion binding (GO:0008270); transcription activator activity (GO:0016563); metal ion binding (GO:0046872)</t>
  </si>
  <si>
    <t>ZC3H12A</t>
  </si>
  <si>
    <t>chr4:124,795,658-124,805,125</t>
  </si>
  <si>
    <t>NM_153159</t>
  </si>
  <si>
    <t>Zc3h12a</t>
  </si>
  <si>
    <t>Zinc finger CCCH type containing 12A</t>
  </si>
  <si>
    <t>angiogenesis (GO:0001525); nuclease activity (GO:0004518); endonuclease activity (GO:0004519); nucleus (GO:0005634); cytoplasm (GO:0005737); apoptotic process (GO:0006915); multicellular organismal development (GO:0007275); hydrolase activity (GO:0016787); cell differentiation (GO:0030154); metal ion binding (GO:0046872)</t>
  </si>
  <si>
    <t>CSF3R</t>
  </si>
  <si>
    <t>chr4:125,701,903-125,722,219</t>
  </si>
  <si>
    <t>NM_007782 NM_001252651 NR_045561</t>
  </si>
  <si>
    <t>Csf3r</t>
  </si>
  <si>
    <t>Colony stimulating factor 3 receptor (granulocyte)</t>
  </si>
  <si>
    <t>receptor activity (GO:0004872); cytokine receptor activity (GO:0004896); protein binding (GO:0005515); extracellular space (GO:0005615); cell adhesion (GO:0007155); signal transduction (GO:0007165); membrane (GO:0016020); integral to membrane (GO:0016021); cytokine-mediated signaling pathway (GO:0019221); neutrophil chemotaxis (GO:0030593)</t>
  </si>
  <si>
    <t>TLR12</t>
  </si>
  <si>
    <t>chr4:128,292,690-128,295,863</t>
  </si>
  <si>
    <t>NM_205823</t>
  </si>
  <si>
    <t>Tlr12</t>
  </si>
  <si>
    <t>Toll-like receptor 12</t>
  </si>
  <si>
    <t>receptor activity (GO:0004872); transmembrane signaling receptor activity (GO:0004888); protein binding (GO:0005515); inflammatory response (GO:0006954); signal transduction (GO:0007165); membrane (GO:0016020); integral to membrane (GO:0016021); intrinsic to membrane (GO:0031224); innate immune response (GO:0045087)</t>
  </si>
  <si>
    <t>LCK</t>
  </si>
  <si>
    <t>chr4:129,225,588-129,250,885</t>
  </si>
  <si>
    <t>NM_010693 NM_001162432 NM_001162433</t>
  </si>
  <si>
    <t>Lck</t>
  </si>
  <si>
    <t>Lymphocyte protein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</si>
  <si>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plasma membrane (GO:0005886); protein phosphorylation (GO:0006468); cell surface receptor signaling pathway (GO:0007166); response to mechanical stimulus (GO:0009612); response to metal ion (GO:0010038); membrane (GO:0016020); kinase activity (GO:0016301); transferase activity (GO:0016740); peptidyl-tyrosine phosphorylation (GO:0018108); endocytic vesicle (GO:0030139); protein complex binding (GO:0032403); response to hydrogen peroxide (GO:0042542); membrane raft (GO:0045121); positive regulation of gamma-delta T cell differentiation (GO:0045588); protein autophosphorylation (GO:0046777); B cell receptor signaling pathway (GO:0050853); regulation of T cell receptor signaling pathway (GO:005085</t>
  </si>
  <si>
    <t>PTAFR</t>
  </si>
  <si>
    <t>chr4:132,119,982-132,136,781</t>
  </si>
  <si>
    <t>NM_001081211</t>
  </si>
  <si>
    <t>Ptafr</t>
  </si>
  <si>
    <t>Platelet-activating factor receptor</t>
  </si>
  <si>
    <t>lipopolysaccharide binding (GO:0001530); rhodopsin-like receptor activity (GO:0001584); cytokine production (GO:0001816); lipopolysaccharide receptor activity (GO:0001875); pattern recognition receptor signaling pathway (GO:0002221); signal transducer activity (GO:0004871); receptor activity (GO:0004872); G-protein coupled receptor activity (GO:0004930); platelet activating factor receptor activity (GO:0004992); plasma membrane (GO:0005886); chemotaxis (GO:0006935); inflammatory response (GO:0006954); signal transduction (GO:0007165); G-protein coupled receptor signaling pathway (GO:0007186); sensory perception (GO:0007600); membrane (GO:0016020); integral to membrane (GO:0016021); lipopolysaccharide-mediated signaling pathway (GO:0031663); response to lipopolysaccharide (GO:0032496); inositol trisphosphate biosynthetic process (GO:0032959)</t>
  </si>
  <si>
    <t>BC013712</t>
  </si>
  <si>
    <t>chr4:132,338,272-132,352,279</t>
  </si>
  <si>
    <t>NM_001033308</t>
  </si>
  <si>
    <t>CDNA sequence BC013712</t>
  </si>
  <si>
    <t>FGR</t>
  </si>
  <si>
    <t>chr4:132,530,010-132,557,797</t>
  </si>
  <si>
    <t>NM_010208</t>
  </si>
  <si>
    <t>Fgr</t>
  </si>
  <si>
    <t>Gardner-Rasheed feline sarcoma viral (Fgr) oncogene homolog</t>
  </si>
  <si>
    <t>nucleotide binding (GO:0000166); protein kinase activity (GO:0004672); protein serine/threonine kinase activity (GO:0004674); protein tyrosine kinase activity (GO:0004713); non-membrane spanning protein tyrosine kinase activity (GO:0004715); protein binding (GO:0005515); ATP binding (GO:0005524); intracellular (GO:0005622); cytosol (GO:0005829); plasma membrane (GO:0005886); protein phosphorylation (GO:0006468); kinase activity (GO:0016301); transferase activity (GO:0016740); defense response to Gram-positive bacterium (GO:0050830)</t>
  </si>
  <si>
    <t>GPATCH3</t>
  </si>
  <si>
    <t>chr4:133,130,660-133,140,157</t>
  </si>
  <si>
    <t>NM_172876</t>
  </si>
  <si>
    <t>Gpatch3</t>
  </si>
  <si>
    <t>G patch domain containing 3</t>
  </si>
  <si>
    <t>molecular_function (GO:0003674); nucleic acid binding (GO:0003676); cellular_component (GO:0005575); intracellular (GO:0005622); biological_process (GO:0008150)</t>
  </si>
  <si>
    <t>SFN</t>
  </si>
  <si>
    <t>chr4:133,156,471-133,158,083</t>
  </si>
  <si>
    <t>NM_018754</t>
  </si>
  <si>
    <t>Sfn</t>
  </si>
  <si>
    <t>Stratifin</t>
  </si>
  <si>
    <t>regulation of cyclin-dependent protein serine/threonine kinase activity (GO:0000079); protein binding (GO:0005515); extracellular region (GO:0005576); nucleus (GO:0005634); cytoplasm (GO:0005737); negative regulation of cell proliferation (GO:0008285); protein domain specific binding (GO:0019904); keratinocyte differentiation (GO:0030216); positive regulation of cell growth (GO:0030307); skin development (GO:0043588); keratinocyte proliferation (GO:0043616); regulation of cell cycle (GO:0051726)</t>
  </si>
  <si>
    <t>ZDHHC18</t>
  </si>
  <si>
    <t>chr4:133,162,907-133,189,344</t>
  </si>
  <si>
    <t>NM_001017968</t>
  </si>
  <si>
    <t>Zdhhc18</t>
  </si>
  <si>
    <t>Zinc finger, DHHC domain containing 18</t>
  </si>
  <si>
    <t>cellular_component (GO:0005575); zinc ion binding (GO:0008270); membrane (GO:0016020); integral to membrane (GO:0016021); palmitoyltransferase activity (GO:0016409); transferase activity (GO:0016740); cellular protein localization (GO:0034613); metal ion binding (GO:0046872)</t>
  </si>
  <si>
    <t>CD52</t>
  </si>
  <si>
    <t>chr4:133,649,453-133,650,988</t>
  </si>
  <si>
    <t>NM_013706</t>
  </si>
  <si>
    <t>Cd52</t>
  </si>
  <si>
    <t>CD52 antigen</t>
  </si>
  <si>
    <t>extracellular space (GO:0005615); plasma membrane (GO:0005886); membrane (GO:0016020); integral to membrane (GO:0016021); anchored to membrane (GO:0031225)</t>
  </si>
  <si>
    <t>SH3BGRL3</t>
  </si>
  <si>
    <t>chr4:133,683,321-133,684,668</t>
  </si>
  <si>
    <t>NM_080559</t>
  </si>
  <si>
    <t>Sh3bgrl3</t>
  </si>
  <si>
    <t>SH3 domain binding glutamic acid-rich protein-like 3</t>
  </si>
  <si>
    <t>molecular_function (GO:0003674); cellular_component (GO:0005575); nucleus (GO:0005634); cytoplasm (GO:0005737); biological_process (GO:0008150); electron carrier activity (GO:0009055); protein disulfide oxidoreductase activity (GO:0015035); cell redox homeostasis (GO:0045454)</t>
  </si>
  <si>
    <t>MAN1C1</t>
  </si>
  <si>
    <t>chr4:134,117,605-134,260,205</t>
  </si>
  <si>
    <t>NM_207237</t>
  </si>
  <si>
    <t>Man1c1</t>
  </si>
  <si>
    <t>Mannosidase, alpha, class 1C, member 1</t>
  </si>
  <si>
    <t>mannosyl-oligosaccharide 1,2-alpha-mannosidase activity (GO:0004571); calcium ion binding (GO:0005509); Golgi apparatus (GO:0005794); mannose metabolic process (GO:0006013); proteoglycan biosynthetic process (GO:0030166)</t>
  </si>
  <si>
    <t>LDLRAP1</t>
  </si>
  <si>
    <t>chr4:134,301,327-134,323,919</t>
  </si>
  <si>
    <t>NM_145554</t>
  </si>
  <si>
    <t>Ldlrap1</t>
  </si>
  <si>
    <t>Low density lipoprotein receptor adaptor protein 1</t>
  </si>
  <si>
    <t>receptor activity (GO:0004872); receptor binding (GO:0005102); protein binding (GO:0005515); cytoplasm (GO:0005737); early endosome (GO:0005769); lipid metabolic process (GO:0006629); endocytosis (GO:0006897); signal transduction (GO:0007165); steroid metabolic process (GO:0008202); cholesterol metabolic process (GO:0008203); clathrin binding (GO:0030276); cholesterol homeostasis (GO:0042632)</t>
  </si>
  <si>
    <t>CNR2</t>
  </si>
  <si>
    <t>chr4:135,451,319-135,476,125</t>
  </si>
  <si>
    <t>NM_009924</t>
  </si>
  <si>
    <t>Cnr2</t>
  </si>
  <si>
    <t>Cannabinoid receptor 2 (macrophage)</t>
  </si>
  <si>
    <t>rhodopsin-like receptor activity (GO:0001584); signal transducer activity (GO:0004871); receptor activity (GO:0004872); G-protein coupled receptor activity (GO:0004930); cannabinoid receptor activity (GO:0004949); plasma membrane (GO:0005886); inflammatory response (GO:0006954); signal transduction (GO:0007165); G-protein coupled receptor signaling pathway (GO:0007186); behavior (GO:0007610); membrane (GO:0016020); integral to membrane (GO:0016021); sensory perception of pain (GO:0019233); synaptosome (GO:0019717); dendrite (GO:0030425); extrinsic to cytoplasmic side of plasma membrane (GO:0031234); negative regulation of synaptic transmission, GABAergic (GO:0032229); response to lipopolysaccharide (GO:0032496); negative regulation of mast cell activation (GO:0033004); cell projection (GO:0042995); neuronal cell body (GO:0043025); negative regulation of action potential (GO:0045759); negative regulation of inflammatory response (GO:0050728); negative regulation of nitric-oxide synthase activity (GO:0051001)</t>
  </si>
  <si>
    <t>PLA2G2D</t>
  </si>
  <si>
    <t>chr4:138,331,650-138,338,058</t>
  </si>
  <si>
    <t>NM_011109</t>
  </si>
  <si>
    <t>Pla2g2d</t>
  </si>
  <si>
    <t>Phospholipase A2, group IID</t>
  </si>
  <si>
    <t>phospholipase A2 activity (GO:0004623); calcium ion binding (GO:0005509); extracellular region (GO:0005576); extracellular space (GO:0005615); cytoplasm (GO:0005737); phospholipid metabolic process (GO:0006644); lipid catabolic process (GO:0016042); hydrolase activity (GO:0016787); metal ion binding (GO:0046872)</t>
  </si>
  <si>
    <t>ATP13A2</t>
  </si>
  <si>
    <t>chr4:140,542,788-140,563,616</t>
  </si>
  <si>
    <t>NM_029097 NM_001164366</t>
  </si>
  <si>
    <t>Atp13a2</t>
  </si>
  <si>
    <t>ATPase type 13A2</t>
  </si>
  <si>
    <t>nucleotide binding (GO:0000166); magnesium ion binding (GO:0000287); molecular_function (GO:0003674); catalytic activity (GO:0003824); ATP binding (GO:0005524); cellular_component (GO:0005575); ATP catabolic process (GO:0006200); ATP biosynthetic process (GO:0006754); cation transport (GO:0006812); biological_process (GO:0008150); metabolic process (GO:0008152); ATPase activity, coupled to transmembrane movement of ions, phosphorylative mechanism (GO:0015662);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</si>
  <si>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NECAP2</t>
  </si>
  <si>
    <t>chr4:140,622,427-140,634,260</t>
  </si>
  <si>
    <t>NM_025383</t>
  </si>
  <si>
    <t>Necap2</t>
  </si>
  <si>
    <t>NECAP endocytosis associated 2</t>
  </si>
  <si>
    <t>molecular_function (GO:0003674); plasma membrane (GO:0005886); transport (GO:0006810); endocytosis (GO:0006897); biological_process (GO:0008150); protein transport (GO:0015031); membrane (GO:0016020); clathrin vesicle coat (GO:0030125); cytoplasmic vesicle (GO:0031410)</t>
  </si>
  <si>
    <t>TMEM51</t>
  </si>
  <si>
    <t>chr4:141,586,908-141,640,219</t>
  </si>
  <si>
    <t>NM_145402</t>
  </si>
  <si>
    <t>Tmem51</t>
  </si>
  <si>
    <t>Transmembrane protein 51</t>
  </si>
  <si>
    <t>KAZN</t>
  </si>
  <si>
    <t>chr4:141,658,305-141,795,316</t>
  </si>
  <si>
    <t>NM_001109684 NM_144531 NM_001109685</t>
  </si>
  <si>
    <t>Kazn</t>
  </si>
  <si>
    <t>PDPN</t>
  </si>
  <si>
    <t>chr4:142,857,325-142,889,410</t>
  </si>
  <si>
    <t>NM_010329</t>
  </si>
  <si>
    <t>Pdpn</t>
  </si>
  <si>
    <t>Podoplanin</t>
  </si>
  <si>
    <t xml:space="preserve">cell morphogenesis (GO:0000902); ruffle (GO:0001726); lymphangiogenesis (GO:0001946); water transmembrane transporter activity (GO:0005372); extracellular space (GO:0005615); plasma membrane (GO:0005886); prostaglandin metabolic process (GO:0006693); water transport (GO:0006833); amino acid transport (GO:0006865); cellular component movement (GO:0006928); cell cycle (GO:0007049); cell adhesion (GO:0007155); signal transduction (GO:0007165); multicellular organismal development (GO:0007275); cell proliferation (GO:0008283); regulation of cell shape (GO:0008360); folic acid transporter activity (GO:0008517); positive regulation of platelet activation (GO:0010572); amino acid transmembrane transporter activity (GO:0015171); water channel activity (GO:0015250); folic acid transport (GO:0015884); membrane (GO:0016020); integral to membrane (GO:0016021); apical plasma membrane (GO:0016324); cell-cell adhesion (GO:0016337); lamellipodium (GO:0030027); filopodium (GO:0030175); lung development (GO:0030324); positive </t>
  </si>
  <si>
    <t>GM13212</t>
  </si>
  <si>
    <t>chr4:145,207,049-145,214,297</t>
  </si>
  <si>
    <t>NM_001205101</t>
  </si>
  <si>
    <t>Gm13212</t>
  </si>
  <si>
    <t>1700029I01RIK</t>
  </si>
  <si>
    <t>chr4:146,514,186-146,556,724</t>
  </si>
  <si>
    <t>NR_040355</t>
  </si>
  <si>
    <t>1700029I01Rik</t>
  </si>
  <si>
    <t>RIKEN cDNA 1700029I01 gene</t>
  </si>
  <si>
    <t>2610305D13RIK</t>
  </si>
  <si>
    <t>chr4:146,986,045-147,016,617</t>
  </si>
  <si>
    <t>NM_145078</t>
  </si>
  <si>
    <t>2610305D13Rik</t>
  </si>
  <si>
    <t>RIKEN cDNA 2610305D13 gene</t>
  </si>
  <si>
    <t>ZFP534</t>
  </si>
  <si>
    <t>chr4:147,047,612-147,076,662</t>
  </si>
  <si>
    <t>NM_001127188</t>
  </si>
  <si>
    <t>Zfp534</t>
  </si>
  <si>
    <t>Zinc finger protein 534</t>
  </si>
  <si>
    <t>GM13157</t>
  </si>
  <si>
    <t>chr4:147,128,083-147,183,897</t>
  </si>
  <si>
    <t>NM_001127189</t>
  </si>
  <si>
    <t>Gm13157</t>
  </si>
  <si>
    <t>predicted gene 13157</t>
  </si>
  <si>
    <t>NPPB</t>
  </si>
  <si>
    <t>chr4:147,359,898-147,361,314</t>
  </si>
  <si>
    <t>NM_008726</t>
  </si>
  <si>
    <t>Nppb</t>
  </si>
  <si>
    <t>Natriuretic peptide precursor type B</t>
  </si>
  <si>
    <t>hormone activity (GO:0005179); extracellular region (GO:0005576); extracellular space (GO:0005615); nucleus (GO:0005634); cytoplasm (GO:0005737); cGMP biosynthetic process (GO:0006182); regulation of blood pressure (GO:0008217); negative regulation of cell growth (GO:0030308); perinuclear region of cytoplasm (GO:0048471); negative regulation of smooth muscle cell proliferation (GO:0048662); regulation of blood vessel size (GO:0050880); peptide hormone receptor binding (GO:0051428)</t>
  </si>
  <si>
    <t>MTHFR</t>
  </si>
  <si>
    <t>chr4:147,413,186-147,433,671</t>
  </si>
  <si>
    <t>NM_010840 NM_001161798 NR_027809</t>
  </si>
  <si>
    <t>Mthfr</t>
  </si>
  <si>
    <t>5,10-methylenetetrahydrofolate reductase</t>
  </si>
  <si>
    <t>catalytic activity (GO:0003824); methylenetetrahydrofolate reductase (NAD(P)H) activity (GO:0004489); soluble fraction (GO:0005625); methionine metabolic process (GO:0006555); methionine biosynthetic process (GO:0009086); oxidoreductase activity (GO:0016491); tetrahydrofolate metabolic process (GO:0046653); flavin adenine dinucleotide binding (GO:0050660); NADP binding (GO:0050661); oxidation-reduction process (GO:0055114)</t>
  </si>
  <si>
    <t>AGTRAP</t>
  </si>
  <si>
    <t>chr4:147,451,170-147,462,173</t>
  </si>
  <si>
    <t>NM_009642</t>
  </si>
  <si>
    <t>Agtrap</t>
  </si>
  <si>
    <t>Angiotensin II, type I receptor-associated protein</t>
  </si>
  <si>
    <t>receptor activity (GO:0004872); angiotensin type II receptor activity (GO:0004945); protein binding (GO:0005515); endoplasmic reticulum (GO:0005783); Golgi apparatus (GO:0005794); plasma membrane (GO:0005886); cell cortex (GO:0005938); signal transduction (GO:0007165); G-protein coupled receptor signaling pathway (GO:0007186); regulation of blood pressure (GO:0008217); membrane (GO:0016020); integral to membrane (GO:0016021); cytoplasmic vesicle (GO:0031410)</t>
  </si>
  <si>
    <t>PIK3CD</t>
  </si>
  <si>
    <t>chr4:149,023,277-149,075,738</t>
  </si>
  <si>
    <t>NM_008840 NM_001164051 NM_001029837 NM_001164049 NM_001164052 NM_001164050</t>
  </si>
  <si>
    <t>Pik3cd</t>
  </si>
  <si>
    <t>Phosphatidylinositol 3-kinase catalytic delta polypeptide</t>
  </si>
  <si>
    <t>nucleotide binding (GO:0000166); B cell homeostasis (GO:0001782); inositol or phosphatidylinositol kinase activity (GO:0004428); binding (GO:0005488); ATP binding (GO:0005524); phosphatidylinositol 3-kinase complex (GO:0005942); signal transduction (GO:0007165); cell surface receptor signaling pathway (GO:0007166); kinase activity (GO:0016301); 1-phosphatidylinositol-3-kinase activity (GO:0016303); transferase activity (GO:0016740); phosphotransferase activity, alcohol group as acceptor (GO:0016773); B cell activation (GO:0042113); phosphatidylinositol phosphorylation (GO:0046854); phosphatidylinositol-4,5-bisphosphate 3-kinase activity (GO:0046934); phosphatidylinositol-mediated signaling (GO:0048015)</t>
  </si>
  <si>
    <t>GPR157</t>
  </si>
  <si>
    <t>chr4:149,461,612-149,480,036</t>
  </si>
  <si>
    <t>NM_177366</t>
  </si>
  <si>
    <t>Gpr157</t>
  </si>
  <si>
    <t>G protein-coupled receptor 157</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</si>
  <si>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biological_process (GO:0008150); membrane (GO:0016020); integral to membrane (GO:0016021)</t>
  </si>
  <si>
    <t>TRP73</t>
  </si>
  <si>
    <t>chr4:153,430,358-153,514,317</t>
  </si>
  <si>
    <t>NM_011642 NM_001126331 NM_001126330</t>
  </si>
  <si>
    <t>Trp73</t>
  </si>
  <si>
    <t>Transformation related protein 73</t>
  </si>
  <si>
    <t>activation of MAPK activity (GO:0000187); chromatin (GO:0000785); release of cytochrome c from mitochondria (GO:0001836); p53 binding (GO:0002039); response to tumor cell (GO:0002347); DNA binding (GO:0003677); sequence-specific DNA binding transcription factor activity (GO:0003700); protein binding (GO:0005515); nucleus (GO:0005634); cytoplasm (GO:0005737); regulation of transcription, DNA-dependent (GO:0006355); apoptotic process (GO:0006915); inflammatory response (GO:0006954); cellular response to DNA damage stimulus (GO:0006974); cell cycle (GO:0007049); cell cycle arrest (GO:0007050); zinc ion binding (GO:0008270); post-embryonic development (GO:0009791); transcription activator activity (GO:0016563); hippocampus development (GO:0021766); negative regulation of cell growth (GO:0030308); forebrain development (GO:0030900); cerebrospinal fluid secretion (GO:0033326); regulation of apoptotic process (GO:0042981); positive regulation of apoptotic process (GO:0043065); negative regulation of apoptotic proces</t>
  </si>
  <si>
    <t>TNFRSF14</t>
  </si>
  <si>
    <t>chr4:154,296,319-154,302,186</t>
  </si>
  <si>
    <t>NM_178931</t>
  </si>
  <si>
    <t>Tnfrsf14</t>
  </si>
  <si>
    <t>Tumor necrosis factor receptor superfamily, member 14 (herpesvirus entry mediator)</t>
  </si>
  <si>
    <t>receptor activity (GO:0004872); protein binding (GO:0005515); signal transduction (GO:0007165); external side of plasma membrane (GO:0009897); negative regulation of alpha-beta T cell proliferation (GO:0046642); positive regulation of peptidyl-tyrosine phosphorylation (GO:0050731)</t>
  </si>
  <si>
    <t>TNFRSF4</t>
  </si>
  <si>
    <t>chr4:155,387,804-155,390,698</t>
  </si>
  <si>
    <t>NM_011659</t>
  </si>
  <si>
    <t>Tnfrsf4</t>
  </si>
  <si>
    <t>Tumor necrosis factor receptor superfamily, member 4</t>
  </si>
  <si>
    <t>receptor activity (GO:0004872); tumor necrosis factor-activated receptor activity (GO:0005031); protein binding (GO:0005515); extracellular space (GO:0005615); plasma membrane (GO:0005886); inflammatory response (GO:0006954); cellular defense response (GO:0006968); signal transduction (GO:0007165); external side of plasma membrane (GO:0009897); cell surface (GO:0009986); membrane (GO:0016020); integral to membrane (GO:0016021); positive regulation of B cell proliferation (GO:0030890); tumor necrosis factor-mediated signaling pathway (GO:0033209); T cell proliferation (GO:0042098); regulation of apoptotic process (GO:0042981); negative regulation of sequence-specific DNA binding transcription factor activity (GO:0043433); regulation of protein kinase activity (GO:0045859); negative regulation of cytokine secretion (GO:0050710); positive regulation of immunoglobulin secretion (GO:0051024)</t>
  </si>
  <si>
    <t>CACNA2D1</t>
  </si>
  <si>
    <t>chr5:15,440,509-15,880,329</t>
  </si>
  <si>
    <t>NM_009784 NM_001110843 NM_001110845 NM_001110844 NM_001110846</t>
  </si>
  <si>
    <t>Cacna2d1</t>
  </si>
  <si>
    <t>Calcium channel, voltage-dependent, alpha2/delta subunit 1</t>
  </si>
  <si>
    <t>ion channel activity (GO:0005216); voltage-gated ion channel activity (GO:0005244); voltage-gated calcium channel activity (GO:0005245); calcium channel activity (GO:0005262); protein binding (GO:0005515); extracellular space (GO:0005615); voltage-gated calcium channel complex (GO:0005891); transport (GO:0006810); ion transport (GO:0006811); calcium ion transport (GO:0006816); membrane (GO:0016020); integral to membrane (GO:0016021); sarcoplasmic reticulum (GO:0016529); T-tubule (GO:0030315); ion transmembrane transport (GO:0034220); regulation of ion transmembrane transport (GO:0034765); metal ion binding (GO:0046872); regulation of calcium ion transport (GO:0051924); calcium ion transmembrane transport (GO:0070588)</t>
  </si>
  <si>
    <t>HGF</t>
  </si>
  <si>
    <t>chr5:16,059,368-16,125,257</t>
  </si>
  <si>
    <t>NM_010427</t>
  </si>
  <si>
    <t>Hgf</t>
  </si>
  <si>
    <t>Hepatocyte growth factor</t>
  </si>
  <si>
    <t>activation of MAPK activity (GO:0000187); cell morphogenesis (GO:0000902); liver development (GO:0001889); catalytic activity (GO:0003824); serine-type endopeptidase activity (GO:0004252); chymotrypsin activity (GO:0004263); trypsin activity (GO:0004295); extracellular space (GO:0005615); proteolysis (GO:0006508); growth factor activity (GO:0008083); cell proliferation (GO:0008283); integral to membrane (GO:0016021); negative regulation of apoptotic process (GO:0043066); protein heterodimerization activity (GO:0046982); hepatocyte growth factor receptor signaling pathway (GO:0048012); myoblast proliferation (GO:0051450); regulation of branching involved in salivary gland morphogenesis by mesenchymal-epithelial signaling (GO:0060665)</t>
  </si>
  <si>
    <t>FGL2</t>
  </si>
  <si>
    <t>chr5:20,878,491-20,884,204</t>
  </si>
  <si>
    <t>NM_008013</t>
  </si>
  <si>
    <t>Fgl2</t>
  </si>
  <si>
    <t>Fibrinogen-like protein 2</t>
  </si>
  <si>
    <t>receptor binding (GO:0005102); extracellular region (GO:0005576); extracellular space (GO:0005615); signal transduction (GO:0007165); cytolysis (GO:0019835)</t>
  </si>
  <si>
    <t>FGFR3</t>
  </si>
  <si>
    <t>chr5:34,064,373-34,079,717</t>
  </si>
  <si>
    <t>NM_008010 NM_001205270 NM_001163215 NM_001163216 NM_001163217</t>
  </si>
  <si>
    <t>Fgfr3</t>
  </si>
  <si>
    <t>Fibroblast growth factor receptor 3</t>
  </si>
  <si>
    <t>MAPK cascade (GO:0000165); nucleotide binding (GO:0000166); morphogenesis of an epithelium (GO:0002009); protein kinase activity (GO:0004672); protein tyrosine kinase activity (GO:0004713); transmembrane receptor protein tyrosine kinase activity (GO:0004714); receptor activity (GO:0004872); fibroblast growth factor-activated receptor activity (GO:0005007); protein binding (GO:0005515); ATP binding (GO:0005524); nucleus (GO:0005634); cytoplasm (GO:0005737); lysosome (GO:0005764); protein phosphorylation (GO:0006468); signal transduction (GO:0007165); cell-cell signaling (GO:0007267); positive regulation of cell proliferation (GO:0008284); negative regulation of cell proliferation (GO:0008285); fibroblast growth factor receptor signaling pathway (GO:0008543); cytoplasmic side of plasma membrane (GO:0009898); cell surface (GO:0009986); membrane (GO:0016020); integral to membrane (GO:0016021); kinase activity (GO:0016301); transferase activity (GO:0016740); fibroblast growth factor binding (GO:0017134); forebrain</t>
  </si>
  <si>
    <t>SH3BP2</t>
  </si>
  <si>
    <t>chr5:34,868,433-34,906,288</t>
  </si>
  <si>
    <t>NM_001145859 NM_011893 NM_001145858 NM_001136088</t>
  </si>
  <si>
    <t>Sh3bp2</t>
  </si>
  <si>
    <t>SH3-domain binding protein 2</t>
  </si>
  <si>
    <t>protein binding (GO:0005515); SH3 domain binding (GO:0017124)</t>
  </si>
  <si>
    <t>SH3TC1</t>
  </si>
  <si>
    <t>chr5:36,039,829-36,071,925</t>
  </si>
  <si>
    <t>NM_194344</t>
  </si>
  <si>
    <t>Sh3tc1</t>
  </si>
  <si>
    <t>SH3 domain and tetratricopeptide repeats 1</t>
  </si>
  <si>
    <t>AFAP1</t>
  </si>
  <si>
    <t>chr5:36,235,968-36,346,571</t>
  </si>
  <si>
    <t>NM_027373</t>
  </si>
  <si>
    <t>Afap1</t>
  </si>
  <si>
    <t>Actin filament associated protein 1</t>
  </si>
  <si>
    <t>actin binding (GO:0003779); protein binding (GO:0005515); cytoplasm (GO:0005737); cytoskeleton (GO:0005856); actin filament (GO:0005884); regulation of signal transduction (GO:0009966); SH3 domain binding (GO:0017124)</t>
  </si>
  <si>
    <t>WFS1</t>
  </si>
  <si>
    <t>chr5:37,357,343-37,380,221</t>
  </si>
  <si>
    <t>NM_011716</t>
  </si>
  <si>
    <t>Wfs1</t>
  </si>
  <si>
    <t>Wolfram syndrome 1 homolog (human)</t>
  </si>
  <si>
    <t>endoplasmic reticulum (GO:0005783); protein prenyltransferase activity (GO:0008318); membrane (GO:0016020); integral to membrane (GO:0016021); dendrite (GO:0030425); ATPase binding (GO:0051117)</t>
  </si>
  <si>
    <t>CYTL1</t>
  </si>
  <si>
    <t>chr5:38,126,758-38,131,059</t>
  </si>
  <si>
    <t>NM_001081106</t>
  </si>
  <si>
    <t>Cytl1</t>
  </si>
  <si>
    <t>cytokine-like 1</t>
  </si>
  <si>
    <t>BST1</t>
  </si>
  <si>
    <t>chr5:44,210,132-44,234,707</t>
  </si>
  <si>
    <t>NM_009763</t>
  </si>
  <si>
    <t>Bst1</t>
  </si>
  <si>
    <t>Bone marrow stromal cell antigen 1</t>
  </si>
  <si>
    <t>catalytic activity (GO:0003824); NAD+ nucleosidase activity (GO:0003953); binding (GO:0005488); extracellular space (GO:0005615); plasma membrane (GO:0005886); defense response (GO:0006952); metabolic process (GO:0008152); membrane (GO:0016020); hydrolase activity (GO:0016787); anchored to membrane (GO:0031225)</t>
  </si>
  <si>
    <t>CD38</t>
  </si>
  <si>
    <t>chr5:44,260,066-44,303,613</t>
  </si>
  <si>
    <t>NM_007646</t>
  </si>
  <si>
    <t>Cd38</t>
  </si>
  <si>
    <t>CD38 antigen</t>
  </si>
  <si>
    <t>response to hypoxia (GO:0001666); catalytic activity (GO:0003824); NAD+ nucleosidase activity (GO:0003953); binding (GO:0005488); membrane fraction (GO:0005624); nucleus (GO:0005634); microsome (GO:0005792); plasma membrane (GO:0005886); positive regulation of cytosolic calcium ion concentration (GO:0007204); metabolic process (GO:0008152); response to hormone (GO:0009725); cell surface (GO:0009986); membrane (GO:0016020); integral to membrane (GO:0016021); hydrolase activity (GO:0016787); hydrolase activity, acting on glycosyl bonds (GO:0016798); phosphorus-oxygen lyase activity (GO:0016849); positive regulation of cell growth (GO:0030307); positive regulation of B cell proliferation (GO:0030890); positive regulation of insulin secretion (GO:0032024); response to hydroperoxide (GO:0033194); negative regulation of bone resorption (GO:0045779); positive regulation of vasoconstriction (GO:0045907); long term synaptic depression (GO:0060292)</t>
  </si>
  <si>
    <t>SEL1L3</t>
  </si>
  <si>
    <t>chr5:53,498,322-53,604,691</t>
  </si>
  <si>
    <t>NM_172710</t>
  </si>
  <si>
    <t>Sel1l3</t>
  </si>
  <si>
    <t>Sel-1 suppressor of lin-12-like 3 (C. elegans)</t>
  </si>
  <si>
    <t>TLR1</t>
  </si>
  <si>
    <t>chr5:65,316,073-65,323,938</t>
  </si>
  <si>
    <t>NM_030682</t>
  </si>
  <si>
    <t>Tlr1</t>
  </si>
  <si>
    <t>Toll-like receptor 1</t>
  </si>
  <si>
    <t>receptor activity (GO:0004872); transmembrane signaling receptor activity (GO:0004888); protein binding (GO:0005515); plasma membrane (GO:0005886); defense response (GO:0006952); inflammatory response (GO:0006954); immune response (GO:0006955); signal transduction (GO:0007165); activation of NF-kappaB-inducing kinase activity (GO:0007250); membrane (GO:0016020); integral to membrane (GO:0016021); intrinsic to membrane (GO:0031224); cytoplasmic vesicle (GO:0031410); Toll-like receptor 1-Toll-like receptor 2 protein complex (GO:0035354); macrophage activation (GO:0042116); detection of triacyl bacterial lipopeptide (GO:0042495); triacyl lipopeptide binding (GO:0042497); positive regulation of tumor necrosis factor biosynthetic process (GO:0042535); innate immune response (GO:0045087); phagocytic vesicle (GO:0045335); positive regulation of interleukin-6 biosynthetic process (GO:0045410); protein heterodimerization activity (GO:0046982); cellular response to triacyl bacterial lipopeptide (GO:0071727)</t>
  </si>
  <si>
    <t>TLR6</t>
  </si>
  <si>
    <t>chr5:65,344,334-65,351,273</t>
  </si>
  <si>
    <t>NM_011604</t>
  </si>
  <si>
    <t>Tlr6</t>
  </si>
  <si>
    <t>Toll-like receptor 6</t>
  </si>
  <si>
    <t>toll-like receptor signaling pathway (GO:0002224); microglial cell activation involved in immune response (GO:0002282); receptor activity (GO:0004872); transmembrane signaling receptor activity (GO:0004888); protein binding (GO:0005515); plasma membrane (GO:0005886); inflammatory response (GO:0006954); immune response (GO:0006955); signal transduction (GO:0007165); lipoprotein binding (GO:0008034); membrane (GO:0016020); integral to membrane (GO:0016021); intrinsic to membrane (GO:0031224); cytoplasmic vesicle (GO:0031410); response to bacterial lipoprotein (GO:0032493); Toll-like receptor 2-Toll-like receptor 6 protein complex (GO:0035355); T-helper 1 type immune response (GO:0042088); detection of diacyl bacterial lipopeptide (GO:0042496); diacyl lipopeptide binding (GO:0042498); defense response to bacterium (GO:0042742); positive regulation of I-kappaB kinase/NF-kappaB signaling (GO:0043123); positive regulation of JUN kinase activity (GO:0043507); innate immune response (GO:0045087); protein heterodimeri</t>
  </si>
  <si>
    <t>RHOH</t>
  </si>
  <si>
    <t>chr5:66,254,808-66,287,939</t>
  </si>
  <si>
    <t>NM_001081105</t>
  </si>
  <si>
    <t>Rhoh</t>
  </si>
  <si>
    <t>Ras homolog gene family, member H</t>
  </si>
  <si>
    <t>nucleotide binding (GO:0000166); immunological synapse (GO:0001772); protein binding (GO:0005515); GTP binding (GO:0005525); intracellular (GO:0005622); cytoplasm (GO:0005737); plasma membrane (GO:0005886); small GTPase mediated signal transduction (GO:0007264); membrane (GO:0016020); T cell differentiation (GO:0030217); mast cell activation (GO:0045576)</t>
  </si>
  <si>
    <t>RBM47</t>
  </si>
  <si>
    <t>chr5:66,407,796-66,543,163</t>
  </si>
  <si>
    <t>NM_139065 NM_178446 NM_001127382</t>
  </si>
  <si>
    <t>Rbm47</t>
  </si>
  <si>
    <t>RNA binding motif protein 47</t>
  </si>
  <si>
    <t>nucleotide binding (GO:0000166); molecular_function (GO:0003674); nucleic acid binding (GO:0003676); RNA binding (GO:0003723); cellular_component (GO:0005575); nucleus (GO:0005634); biological_process (GO:0008150)</t>
  </si>
  <si>
    <t>TXK</t>
  </si>
  <si>
    <t>chr5:73,087,217-73,144,012</t>
  </si>
  <si>
    <t>NM_013698 NM_001122754</t>
  </si>
  <si>
    <t>Txk</t>
  </si>
  <si>
    <t>TXK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</si>
  <si>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protein phosphorylation (GO:0006468); kinase activity (GO:0016301); transferase activity (GO:0016740)</t>
  </si>
  <si>
    <t>HOPX</t>
  </si>
  <si>
    <t>chr5:77,516,011-77,544,148</t>
  </si>
  <si>
    <t>NM_175606 NM_001159901 NM_001159900</t>
  </si>
  <si>
    <t>Hopx</t>
  </si>
  <si>
    <t>HOP homeobox</t>
  </si>
  <si>
    <t>negative regulation of transcription from RNA polymerase II promoter (GO:0000122); trophectodermal cell differentiation (GO:0001829); DNA binding (GO:0003677); sequence-specific DNA binding transcription factor activity (GO:0003700); protein binding (GO:0005515); nucleus (GO:0005634); cytoplasm (GO:0005737); regulation of transcription, DNA-dependent (GO:0006355); multicellular organismal development (GO:0007275); heart development (GO:0007507); regulation of heart contraction (GO:0008016); transcription repressor activity (GO:0016564); histone deacetylation (GO:0016575); positive regulation of skeletal muscle tissue regeneration (GO:0043415); sequence-specific DNA binding (GO:0043565); negative regulation of cell differentiation (GO:0045596); lung alveolus development (GO:0048286); positive regulation of striated muscle cell differentiation (GO:0051155)</t>
  </si>
  <si>
    <t>PF4</t>
  </si>
  <si>
    <t>chr5:91,201,461-91,202,409</t>
  </si>
  <si>
    <t>NM_019932</t>
  </si>
  <si>
    <t>Pf4</t>
  </si>
  <si>
    <t>Platelet factor 4</t>
  </si>
  <si>
    <t>cytokine activity (GO:0005125); extracellular region (GO:0005576); extracellular space (GO:0005615); protein complex assembly (GO:0006461); chemotaxis (GO:0006935); immune response (GO:0006955); sensory perception (GO:0007600); chemokine activity (GO:0008009); heparin binding (GO:0008201); platelet alpha granule (GO:0031091); vesicle (GO:0031982); protein complex (GO:0043234)</t>
  </si>
  <si>
    <t>CDKL2</t>
  </si>
  <si>
    <t>chr5:92,435,101-92,472,044</t>
  </si>
  <si>
    <t>NM_016912 NM_177270</t>
  </si>
  <si>
    <t>Cdkl2</t>
  </si>
  <si>
    <t>Cyclin-dependent kinase-like 2 (CDC2-related kinase)</t>
  </si>
  <si>
    <t>nucleotide binding (GO:0000166); protein kinase activity (GO:0004672); protein serine/threonine kinase activity (GO:0004674); cyclin-dependent protein serine/threonine kinase activity (GO:0004693); ATP binding (GO:0005524); nucleus (GO:0005634); cytoplasm (GO:0005737); protein phosphorylation (GO:0006468); cell cycle (GO:0007049); kinase activity (GO:0016301); transferase activity (GO:0016740)</t>
  </si>
  <si>
    <t>NAAA</t>
  </si>
  <si>
    <t>chr5:92,686,686-92,707,207</t>
  </si>
  <si>
    <t>NM_025972 NM_001163687</t>
  </si>
  <si>
    <t>Naaa</t>
  </si>
  <si>
    <t>N-acylethanolamine acid amidase</t>
  </si>
  <si>
    <t>molecular_function (GO:0003674); cytoplasm (GO:0005737); lysosome (GO:0005764); lipid metabolic process (GO:0006629); biological_process (GO:0008150); hydrolase activity (GO:0016787)</t>
  </si>
  <si>
    <t>CXCL9</t>
  </si>
  <si>
    <t>chr5:92,750,357-92,757,105</t>
  </si>
  <si>
    <t>NM_008599</t>
  </si>
  <si>
    <t>Cxcl9</t>
  </si>
  <si>
    <t>Chemokine (C-X-C motif) ligand 9</t>
  </si>
  <si>
    <t>cytokine activity (GO:0005125); extracellular region (GO:0005576); extracellular space (GO:0005615); inflammatory response (GO:0006954); immune response (GO:0006955); chemokine activity (GO:0008009)</t>
  </si>
  <si>
    <t>ART3</t>
  </si>
  <si>
    <t>chr5:92,760,867-92,843,653</t>
  </si>
  <si>
    <t>NM_181728</t>
  </si>
  <si>
    <t>Art3</t>
  </si>
  <si>
    <t>ADP-ribosyltransferase 3</t>
  </si>
  <si>
    <t>molecular_function (GO:0003674); NAD(P)+-protein-arginine ADP-ribosyltransferase activity (GO:0003956); cellular_component (GO:0005575); extracellular space (GO:0005615); plasma membrane (GO:0005886); protein ADP-ribosylation (GO:0006471); biological_process (GO:0008150); membrane (GO:0016020); transferase activity (GO:0016740); transferase activity, transferring glycosyl groups (GO:0016757); anchored to membrane (GO:0031225)</t>
  </si>
  <si>
    <t>CXCL10</t>
  </si>
  <si>
    <t>chr5:92,775,665-92,777,915</t>
  </si>
  <si>
    <t>NM_021274</t>
  </si>
  <si>
    <t>Cxcl10</t>
  </si>
  <si>
    <t>Chemokine (C-X-C motif) ligand 10</t>
  </si>
  <si>
    <t>positive regulation of leukocyte chemotaxis (GO:0002690); cytokine activity (GO:0005125); extracellular region (GO:0005576); extracellular space (GO:0005615); chemotaxis (GO:0006935); inflammatory response (GO:0006954); immune response (GO:0006955); signal transduction (GO:0007165); sensory perception (GO:0007600); chemokine activity (GO:0008009); positive regulation of cell proliferation (GO:0008284); protein secretion (GO:0009306); negative regulation of angiogenesis (GO:0016525); positive regulation of cell migration (GO:0030335)</t>
  </si>
  <si>
    <t>CXCL11</t>
  </si>
  <si>
    <t>chr5:92,788,571-92,792,322</t>
  </si>
  <si>
    <t>NM_019494 NR_038116</t>
  </si>
  <si>
    <t>Cxcl11</t>
  </si>
  <si>
    <t>Chemokine (C-X-C motif) ligand 11</t>
  </si>
  <si>
    <t>cytokine activity (GO:0005125); extracellular region (GO:0005576); extracellular space (GO:0005615); chemotaxis (GO:0006935); inflammatory response (GO:0006954); immune response (GO:0006955); sensory perception (GO:0007600); chemokine activity (GO:0008009)</t>
  </si>
  <si>
    <t>ANXA3</t>
  </si>
  <si>
    <t>chr5:97,222,404-97,274,987</t>
  </si>
  <si>
    <t>NM_013470</t>
  </si>
  <si>
    <t>Anxa3</t>
  </si>
  <si>
    <t>Annexin A3</t>
  </si>
  <si>
    <t>phospholipase inhibitor activity (GO:0004859); calcium ion binding (GO:0005509); calcium-dependent phospholipid binding (GO:0005544); phospholipase A2 inhibitor activity (GO:0019834); axon (GO:0030424); dendrite (GO:0030425); neuronal cell body (GO:0043025); regulation of catalytic activity (GO:0050790); positive regulation of DNA metabolic process (GO:0051054)</t>
  </si>
  <si>
    <t>BMP2K</t>
  </si>
  <si>
    <t>chr5:97,426,708-97,520,067</t>
  </si>
  <si>
    <t>NM_080708</t>
  </si>
  <si>
    <t>Bmp2k</t>
  </si>
  <si>
    <t>BMP2 inducible kinase</t>
  </si>
  <si>
    <t>nucleotide binding (GO:0000166); protein kinase activity (GO:0004672); protein serine/threonine kinase activity (GO:0004674); ATP binding (GO:0005524); nucleus (GO:0005634); protein phosphorylation (GO:0006468); kinase activity (GO:0016301); phosphorylation (GO:0016310); transferase activity (GO:0016740); phosphatase regulator activity (GO:0019208); regulation of bone mineralization (GO:0030500); regulation of catalytic activity (GO:0050790)</t>
  </si>
  <si>
    <t>RASGEF1B</t>
  </si>
  <si>
    <t>chr5:99,646,439-99,681,946</t>
  </si>
  <si>
    <t>NM_145839 NM_181318</t>
  </si>
  <si>
    <t>Rasgef1b</t>
  </si>
  <si>
    <t>RasGEF domain family, member 1B</t>
  </si>
  <si>
    <t>cytokinesis (GO:0000910); molecular_function (GO:0003674); guanyl-nucleotide exchange factor activity (GO:0005085); cellular_component (GO:0005575); intracellular (GO:0005622); small GTPase mediated signal transduction (GO:0007264); biological_process (GO:0008150); regulation of catalytic activity (GO:0050790); regulation of small GTPase mediated signal transduction (GO:0051056)</t>
  </si>
  <si>
    <t>PLAC8</t>
  </si>
  <si>
    <t>chr5:100,982,752-101,001,224</t>
  </si>
  <si>
    <t>NM_139198</t>
  </si>
  <si>
    <t>Plac8</t>
  </si>
  <si>
    <t>Placenta-specific 8</t>
  </si>
  <si>
    <t>HPSE</t>
  </si>
  <si>
    <t>chr5:101,108,505-101,148,702</t>
  </si>
  <si>
    <t>NM_152803</t>
  </si>
  <si>
    <t>Hpse</t>
  </si>
  <si>
    <t>Heparanase</t>
  </si>
  <si>
    <t>extracellular region (GO:0005576); proteinaceous extracellular matrix (GO:0005578); lysosome (GO:0005764); membrane (GO:0016020); hydrolase activity (GO:0016787); hydrolase activity, acting on glycosyl bonds (GO:0016798); heparanase activity (GO:0030305)</t>
  </si>
  <si>
    <t>CDS1</t>
  </si>
  <si>
    <t>chr5:102,194,149-102,252,871</t>
  </si>
  <si>
    <t>NM_173370</t>
  </si>
  <si>
    <t>Cds1</t>
  </si>
  <si>
    <t>CDP-diacylglycerol synthase 1</t>
  </si>
  <si>
    <t>phosphatidate cytidylyltransferase activity (GO:0004605); endoplasmic reticulum (GO:0005783); endoplasmic reticulum membrane (GO:0005789); phospholipid biosynthetic process (GO:0008654); membrane (GO:0016020); integral to membrane (GO:0016021); CDP-diacylglycerol biosynthetic process (GO:0016024); transferase activity (GO:0016740); transferase activity, transferring phosphorus-containing groups (GO:0016772); nucleotidyltransferase activity (GO:0016779)</t>
  </si>
  <si>
    <t>ABCG3</t>
  </si>
  <si>
    <t>chr5:105,364,076-105,411,736</t>
  </si>
  <si>
    <t>NM_030239</t>
  </si>
  <si>
    <t>Abcg3</t>
  </si>
  <si>
    <t>ATP-binding cassette, sub-family G (WHITE), member 3</t>
  </si>
  <si>
    <t>molecular_function (GO:0003674); ATP binding (GO:0005524); cellular_component (GO:0005575); ATP catabolic process (GO:0006200); transport (GO:0006810); biological_process (GO:0008150); membrane (GO:0016020); integral to membrane (GO:0016021); ATPase activity (GO:0016887); ATPase activity, coupled to transmembrane movement of substances (GO:0042626)</t>
  </si>
  <si>
    <t>GBP8</t>
  </si>
  <si>
    <t>chr5:105,443,172-105,482,580</t>
  </si>
  <si>
    <t>NM_029509</t>
  </si>
  <si>
    <t>Gbp8</t>
  </si>
  <si>
    <t>Guanylate-binding protein 8</t>
  </si>
  <si>
    <t>GBP4</t>
  </si>
  <si>
    <t>chr5:105,544,786-105,568,605</t>
  </si>
  <si>
    <t>NM_008620 NM_001256005</t>
  </si>
  <si>
    <t>Gbp4</t>
  </si>
  <si>
    <t>guanylate binding protein 4</t>
  </si>
  <si>
    <t>GBP10</t>
  </si>
  <si>
    <t>chr5:105,644,718-105,668,552</t>
  </si>
  <si>
    <t>NM_001039646</t>
  </si>
  <si>
    <t>Gbp10</t>
  </si>
  <si>
    <t>guanylate-binding protein 10</t>
  </si>
  <si>
    <t>TGFBR3</t>
  </si>
  <si>
    <t>chr5:107,535,589-107,718,614</t>
  </si>
  <si>
    <t>NM_011578</t>
  </si>
  <si>
    <t>Tgfbr3</t>
  </si>
  <si>
    <t>Transforming growth factor, beta receptor III</t>
  </si>
  <si>
    <t>blood vessel development (GO:0001568); in utero embryonic development (GO:0001701); blastocyst development (GO:0001824); liver development (GO:0001889); receptor activity (GO:0004872); transforming growth factor beta-activated receptor activity (GO:0005024); transforming growth factor beta receptor binding (GO:0005160); protein binding (GO:0005515); glycosaminoglycan binding (GO:0005539); extracellular region (GO:0005576); proteinaceous extracellular matrix (GO:0005578); extracellular space (GO:0005615); membrane fraction (GO:0005624); cytoplasm (GO:0005737); endoplasmic reticulum (GO:0005783); plasma membrane (GO:0005886); integral to plasma membrane (GO:0005887); protein complex assembly (GO:0006461); signal transduction (GO:0007165); transforming growth factor beta receptor signaling pathway (GO:0007179); transforming growth factor beta receptor complex assembly (GO:0007181); heparin binding (GO:0008201); cell surface (GO:0009986); negative regulation of epithelial cell migration (GO:0010633); negative reg</t>
  </si>
  <si>
    <t>CRLF2</t>
  </si>
  <si>
    <t>chr5:109,983,728-109,988,012</t>
  </si>
  <si>
    <t>NM_016715 NM_001164735</t>
  </si>
  <si>
    <t>Crlf2</t>
  </si>
  <si>
    <t>Cytokine receptor-like factor 2</t>
  </si>
  <si>
    <t>receptor activity (GO:0004872); cytokine receptor activity (GO:0004896); cytokine activity (GO:0005125); extracellular region (GO:0005576); extracellular space (GO:0005615); plasma membrane (GO:0005886); signal transduction (GO:0007165); membrane (GO:0016020); integral to membrane (GO:0016021)</t>
  </si>
  <si>
    <t>ADRBK2</t>
  </si>
  <si>
    <t>chr5:113,339,498-113,444,534</t>
  </si>
  <si>
    <t>NM_177078 NM_001035531</t>
  </si>
  <si>
    <t>Adrbk2</t>
  </si>
  <si>
    <t>Adrenergic receptor kinase, beta 2</t>
  </si>
  <si>
    <t>nucleotide binding (GO:0000166); protein kinase activity (GO:0004672); protein serine/threonine kinase activity (GO:0004674); G-protein coupled receptor kinase activity (GO:0004703); protein tyrosine kinase activity (GO:0004713); signal transducer activity (GO:0004871); receptor activity (GO:0004872); ATP binding (GO:0005524); nucleus (GO:0005634); protein phosphorylation (GO:0006468); signal transduction (GO:0007165); kinase activity (GO:0016301); phosphorylation (GO:0016310); transferase activity (GO:0016740); axon (GO:0030424); dendritic spine (GO:0043197); dendritic shaft (GO:0043198); synapse (GO:0045202); beta-adrenergic receptor kinase activity (GO:0047696)</t>
  </si>
  <si>
    <t>CMKLR1</t>
  </si>
  <si>
    <t>chr5:114,062,364-114,100,399</t>
  </si>
  <si>
    <t>NM_008153</t>
  </si>
  <si>
    <t>Cmklr1</t>
  </si>
  <si>
    <t>Chemokine-like receptor 1</t>
  </si>
  <si>
    <t>rhodopsin-like receptor activity (GO:0001584); signal transducer activity (GO:0004871); receptor activity (GO:0004872); G-protein coupled receptor activity (GO:0004930); anaphylatoxin receptor activity (GO:0004942); plasma membrane (GO:0005886); integral to plasma membrane (GO:0005887); chemotaxis (GO:0006935); signal transduction (GO:0007165); G-protein coupled receptor signaling pathway (GO:0007186); membrane (GO:0016020); integral to membrane (GO:0016021)</t>
  </si>
  <si>
    <t>KSR2</t>
  </si>
  <si>
    <t>chr5:117,864,011-118,217,997</t>
  </si>
  <si>
    <t>NM_001114545</t>
  </si>
  <si>
    <t>Ksr2</t>
  </si>
  <si>
    <t>Kinase suppressor of ras 2</t>
  </si>
  <si>
    <t>molecular_function (GO:0003674); protein kinase activity (GO:0004672); protein serine/threonine kinase activity (GO:0004674); ATP binding (GO:0005524); cellular_component (GO:0005575); cytoplasm (GO:0005737); protein phosphorylation (GO:0006468); biological_process (GO:0008150); membrane (GO:0016020); kinase activity (GO:0016301); metal ion binding (GO:0046872)</t>
  </si>
  <si>
    <t>TBX3</t>
  </si>
  <si>
    <t>chr5:120,120,678-120,134,610</t>
  </si>
  <si>
    <t>NM_011535 NM_198052</t>
  </si>
  <si>
    <t>Tbx3</t>
  </si>
  <si>
    <t>T-box 3</t>
  </si>
  <si>
    <t>blood vessel development (GO:0001568); in utero embryonic development (GO:0001701); heart looping (GO:0001947); heart morphogenesis (GO:0003007); DNA binding (GO:0003677); sequence-specific DNA binding transcription factor activity (GO:0003700); nucleus (GO:0005634); regulation of transcription, DNA-dependent (GO:0006355); multicellular organismal development (GO:0007275); cell aging (GO:0007569); organ morphogenesis (GO:0009887); specification of organ position (GO:0010159); transcription repressor activity (GO:0016564); limbic system development (GO:0021761); mammary gland development (GO:0030879); limb morphogenesis (GO:0035108); forelimb morphogenesis (GO:0035136); regulation of cell proliferation (GO:0042127); negative regulation of apoptotic process (GO:0043066); negative regulation of transcription, DNA-dependent (GO:0045892); positive regulation of transcription, DNA-dependent (GO:0045893); cardiac muscle cell differentiation (GO:0055007); branching involved in mammary gland duct morphogenesis (GO:006</t>
  </si>
  <si>
    <t>HVCN1</t>
  </si>
  <si>
    <t>chr5:122,659,746-122,692,306</t>
  </si>
  <si>
    <t>NM_001042489 NM_028752</t>
  </si>
  <si>
    <t>Hvcn1</t>
  </si>
  <si>
    <t>Hydrogen voltage-gated channel 1</t>
  </si>
  <si>
    <t>ion channel activity (GO:0005216); voltage-gated ion channel activity (GO:0005244); transport (GO:0006810); ion transport (GO:0006811); response to pH (GO:0009268); response to zinc ion (GO:0010043); proton transport (GO:0015992); membrane (GO:0016020); integral to membrane (GO:0016021); voltage-gated proton channel activity (GO:0030171); ion transmembrane transport (GO:0034220); regulation of ion transmembrane transport (GO:0034765); transmembrane transport (GO:0055085)</t>
  </si>
  <si>
    <t>P2RX4</t>
  </si>
  <si>
    <t>chr5:123,157,566-123,179,051</t>
  </si>
  <si>
    <t>NM_011026</t>
  </si>
  <si>
    <t>P2rx4</t>
  </si>
  <si>
    <t>Purinergic receptor P2X, ligand-gated ion channel 4</t>
  </si>
  <si>
    <t>purinergic nucleotide receptor activity (GO:0001614); regulation of sodium ion transport (GO:0002028); receptor activity (GO:0004872); extracellular ATP-gated cation channel activity (GO:0004931); receptor binding (GO:0005102); ion channel activity (GO:0005216); copper ion binding (GO:0005507); ATP binding (GO:0005524); plasma membrane (GO:0005886); integral to plasma membrane (GO:0005887); nitric oxide biosynthetic process (GO:0006809); transport (GO:0006810); ion transport (GO:0006811); cation transport (GO:0006812); calcium ion transport (GO:0006816); signal transduction (GO:0007165); drug binding (GO:0008144); zinc ion binding (GO:0008270); postsynaptic density (GO:0014069); membrane (GO:0016020); integral to membrane (GO:0016021); regulation of action potential in neuron (GO:0019228); sensory perception of pain (GO:0019233); axon (GO:0030424); dendrite (GO:0030425); ion transmembrane transport (GO:0034220); vasodilation (GO:0042311); neuronal cell body (GO:0043025); terminal bouton (GO:0043195); dendriti</t>
  </si>
  <si>
    <t>MLXIP</t>
  </si>
  <si>
    <t>chr5:123,844,828-123,907,940</t>
  </si>
  <si>
    <t>NM_177582 NM_133917</t>
  </si>
  <si>
    <t>Mlxip</t>
  </si>
  <si>
    <t>MLX interacting protein</t>
  </si>
  <si>
    <t>DNA binding (GO:0003677); protein binding (GO:0005515); nucleus (GO:0005634); cytoplasm (GO:0005737); mitochondrion (GO:0005739); mitochondrial outer membrane (GO:0005741); nucleocytoplasmic transport (GO:0006913); membrane (GO:0016020); transcription regulator activity (GO:0030528)</t>
  </si>
  <si>
    <t>CLIP1</t>
  </si>
  <si>
    <t>chr5:124,029,079-124,134,300</t>
  </si>
  <si>
    <t>NM_019765</t>
  </si>
  <si>
    <t>Clip1</t>
  </si>
  <si>
    <t>CAP-GLY domain containing linker protein 1</t>
  </si>
  <si>
    <t>nucleic acid binding (GO:0003676); protein binding (GO:0005515); cytoplasm (GO:0005737); cytoskeleton (GO:0005856); microtubule (GO:0005874); cytoplasmic microtubule (GO:0005881); intermediate filament (GO:0005882); microtubule binding (GO:0008017); biological_process (GO:0008150); zinc ion binding (GO:0008270); microtubule plus-end binding (GO:0051010)</t>
  </si>
  <si>
    <t>NIACR1</t>
  </si>
  <si>
    <t>chr5:124,313,579-124,315,525</t>
  </si>
  <si>
    <t>NM_030701</t>
  </si>
  <si>
    <t>Niacr1</t>
  </si>
  <si>
    <t>Niacin receptor 1</t>
  </si>
  <si>
    <t>purinergic nucleotide receptor activity (GO:0001614); signal transducer activity (GO:0004871); receptor activity (GO:0004872); G-protein coupled receptor activity (GO:0004930); GTP binding (GO:0005525); plasma membrane (GO:0005886); apoptotic process (GO:0006915); signal transduction (GO:0007165); G-protein coupled receptor signaling pathway (GO:0007186); membrane (GO:0016020); integral to membrane (GO:0016021); negative regulation of lipid catabolic process (GO:0050995); positive regulation of adiponectin secretion (GO:0070165); nicotinic acid receptor activity (GO:0070553)</t>
  </si>
  <si>
    <t>WBSCR27</t>
  </si>
  <si>
    <t>chr5:135,408,243-135,418,507</t>
  </si>
  <si>
    <t>NM_024479</t>
  </si>
  <si>
    <t>Wbscr27</t>
  </si>
  <si>
    <t>Williams Beuren syndrome chromosome region 27 (human)</t>
  </si>
  <si>
    <t>molecular_function (GO:0003674); cellular_component (GO:0005575); biological_process (GO:0008150); methyltransferase activity (GO:0008168); S-adenosylmethionine-dependent methyltransferase activity (GO:0008757); transferase activity (GO:0016740)</t>
  </si>
  <si>
    <t>2010001M06RIK</t>
  </si>
  <si>
    <t>chr5:135,487,992-135,489,027</t>
  </si>
  <si>
    <t>NR_026688</t>
  </si>
  <si>
    <t>2010001M06Rik</t>
  </si>
  <si>
    <t>RIKEN cDNA 2010001M06 gene</t>
  </si>
  <si>
    <t>CCL24</t>
  </si>
  <si>
    <t>chr5:136,045,807-136,048,913</t>
  </si>
  <si>
    <t>NM_019577</t>
  </si>
  <si>
    <t>Ccl24</t>
  </si>
  <si>
    <t>Chemokine (C-C motif) ligand 24</t>
  </si>
  <si>
    <t>cytokine activity (GO:0005125); extracellular region (GO:0005576); extracellular space (GO:0005615); chemotaxis (GO:0006935); inflammatory response (GO:0006954); immune response (GO:0006955); sensory perception (GO:0007600); chemokine activity (GO:0008009); positive regulation of angiogenesis (GO:0045766)</t>
  </si>
  <si>
    <t>RASA4</t>
  </si>
  <si>
    <t>chr5:136,559,786-136,587,730</t>
  </si>
  <si>
    <t>NM_133914 NM_001039103</t>
  </si>
  <si>
    <t>Rasa4</t>
  </si>
  <si>
    <t>RAS p21 protein activator 4</t>
  </si>
  <si>
    <t>GTPase activator activity (GO:0005096); intracellular (GO:0005622); cytoplasm (GO:0005737); plasma membrane (GO:0005886); signal transduction (GO:0007165); membrane (GO:0016020); metal ion binding (GO:0046872); regulation of catalytic activity (GO:0050790); regulation of small GTPase mediated signal transduction (GO:0051056)</t>
  </si>
  <si>
    <t>CUX1</t>
  </si>
  <si>
    <t>chr5:136,724,005-137,043,301</t>
  </si>
  <si>
    <t>NM_198602 NM_009986</t>
  </si>
  <si>
    <t>Cux1</t>
  </si>
  <si>
    <t>Cut-like homeobox 1</t>
  </si>
  <si>
    <t>negative regulation of transcription from RNA polymerase II promoter (GO:0000122); Golgi membrane (GO:0000139); retrograde transport, vesicle recycling within Golgi (GO:0000301); DNA binding (GO:0003677); chromatin binding (GO:0003682); sequence-specific DNA binding transcription factor activity (GO:0003700); nucleus (GO:0005634); Golgi apparatus (GO:0005794); regulation of transcription, DNA-dependent (GO:0006355); transport (GO:0006810); intra-Golgi vesicle-mediated transport (GO:0006891); multicellular organismal development (GO:0007275); membrane (GO:0016020); integral to membrane (GO:0016021); transcription repressor activity (GO:0016564); integral to Golgi membrane (GO:0030173); lung development (GO:0030324); transcription regulator activity (GO:0030528); protein binding, bridging (GO:0030674); auditory receptor cell differentiation (GO:0042491); sequence-specific DNA binding (GO:0043565)</t>
  </si>
  <si>
    <t>LRCH4-SAP25</t>
  </si>
  <si>
    <t>chr5:138,070,351-138,084,124</t>
  </si>
  <si>
    <t>NR_033148</t>
  </si>
  <si>
    <t>Lrch4-sap25</t>
  </si>
  <si>
    <t>PILRA</t>
  </si>
  <si>
    <t>chr5:138,263,180-138,277,506</t>
  </si>
  <si>
    <t>NM_153510</t>
  </si>
  <si>
    <t>Pilra</t>
  </si>
  <si>
    <t>Paired immunoglobin-like type 2 receptor alpha</t>
  </si>
  <si>
    <t>receptor activity (GO:0004872); protein binding (GO:0005515); signal transduction (GO:0007165); membrane (GO:0016020); integral to membrane (GO:0016021)</t>
  </si>
  <si>
    <t>PILRB2</t>
  </si>
  <si>
    <t>chr5:138,307,057-138,312,986</t>
  </si>
  <si>
    <t>NM_001024932</t>
  </si>
  <si>
    <t>Pilrb2</t>
  </si>
  <si>
    <t>Paired immunoglobin-like type 2 receptor beta 2</t>
  </si>
  <si>
    <t>FAM20C</t>
  </si>
  <si>
    <t>chr5:139,231,035-139,286,017</t>
  </si>
  <si>
    <t>NM_030565</t>
  </si>
  <si>
    <t>Fam20c</t>
  </si>
  <si>
    <t>Family with sequence similarity 20, member C</t>
  </si>
  <si>
    <t>ADAP1</t>
  </si>
  <si>
    <t>chr5:139,747,830-139,801,418</t>
  </si>
  <si>
    <t>NM_172723</t>
  </si>
  <si>
    <t>Adap1</t>
  </si>
  <si>
    <t>ArfGAP with dual PH domains 1</t>
  </si>
  <si>
    <t>phosphatidylinositol-3,4,5-trisphosphate binding (GO:0005547); cellular_component (GO:0005575); biological_process (GO:0008150)</t>
  </si>
  <si>
    <t>LFNG</t>
  </si>
  <si>
    <t>chr5:141,083,295-141,091,499</t>
  </si>
  <si>
    <t>NM_008494</t>
  </si>
  <si>
    <t>Lfng</t>
  </si>
  <si>
    <t>LFNG O-fucosylpeptide 3-beta-N-acetylglucosaminyltransferase</t>
  </si>
  <si>
    <t>ovarian follicle development (GO:0001541); extracellular space (GO:0005615); Golgi apparatus (GO:0005794); female meiosis (GO:0007143); multicellular organismal development (GO:0007275); compartment pattern specification (GO:0007386); pattern specification process (GO:0007389); membrane (GO:0016020); integral to membrane (GO:0016021); transferase activity (GO:0016740); transferase activity, transferring glycosyl groups (GO:0016757); integral to Golgi membrane (GO:0030173); O-fucosylpeptide 3-beta-N-acetylglucosaminyltransferase activity (GO:0033829)</t>
  </si>
  <si>
    <t>CARD11</t>
  </si>
  <si>
    <t>chr5:141,348,953-141,476,550</t>
  </si>
  <si>
    <t>NM_175362</t>
  </si>
  <si>
    <t>Card11</t>
  </si>
  <si>
    <t>Caspase recruitment domain family, member 11</t>
  </si>
  <si>
    <t>protein binding (GO:0005515); intracellular (GO:0005622); cytoplasm (GO:0005737); plasma membrane (GO:0005886); signal transduction (GO:0007165); membrane (GO:0016020); positive regulation of B cell proliferation (GO:0030890); positive regulation of T cell proliferation (GO:0042102); regulation of apoptotic process (GO:0042981); positive regulation of I-kappaB kinase/NF-kappaB signaling (GO:0043123); thymic T cell selection (GO:0045061); positive regulation of interleukin-2 biosynthetic process (GO:0045086); regulation of B cell differentiation (GO:0045577); regulation of T cell differentiation (GO:0045580); regulation of immune response (GO:0050776); positive regulation of T cell activation (GO:0050870)</t>
  </si>
  <si>
    <t>N4BP2L1</t>
  </si>
  <si>
    <t>chr5:151,374,218-151,397,100</t>
  </si>
  <si>
    <t>NM_133898</t>
  </si>
  <si>
    <t>N4bp2l1</t>
  </si>
  <si>
    <t>NEDD4 binding protein 2-like 1</t>
  </si>
  <si>
    <t>TFPI2</t>
  </si>
  <si>
    <t>chr6:3,912,595-3,918,354</t>
  </si>
  <si>
    <t>NM_009364</t>
  </si>
  <si>
    <t>Tfpi2</t>
  </si>
  <si>
    <t>Tissue factor pathway inhibitor 2</t>
  </si>
  <si>
    <t>endopeptidase inhibitor activity (GO:0004866); serine-type endopeptidase inhibitor activity (GO:0004867); extracellular region (GO:0005576); extracellular space (GO:0005615); blood coagulation (GO:0007596); negative regulation of peptidase activity (GO:0010466); negative regulation of endopeptidase activity (GO:0010951); peptidase inhibitor activity (GO:0030414)</t>
  </si>
  <si>
    <t>COL1A2</t>
  </si>
  <si>
    <t>chr6:4,455,697-4,491,543</t>
  </si>
  <si>
    <t>NM_007743</t>
  </si>
  <si>
    <t>Col1a2</t>
  </si>
  <si>
    <t>Collagen, type I, alpha 2</t>
  </si>
  <si>
    <t>structural molecule activity (GO:0005198); extracellular matrix structural constituent (GO:0005201); protein binding (GO:0005515); extracellular region (GO:0005576); proteinaceous extracellular matrix (GO:0005578); collagen (GO:0005581); collagen type I (GO:0005584); extracellular space (GO:0005615); cytoplasm (GO:0005737); phosphate ion transport (GO:0006817); cell adhesion (GO:0007155); extracellular matrix structural constituent conferring tensile strength (GO:0030020); SMAD binding (GO:0046332); platelet-derived growth factor binding (GO:0048407); protein heterotrimerization (GO:0070208)</t>
  </si>
  <si>
    <t>PON3</t>
  </si>
  <si>
    <t>chr6:5,170,852-5,206,233</t>
  </si>
  <si>
    <t>NM_173006</t>
  </si>
  <si>
    <t>Pon3</t>
  </si>
  <si>
    <t>Paraoxonase 3</t>
  </si>
  <si>
    <t>aryldialkylphosphatase activity (GO:0004063); arylesterase activity (GO:0004064); extracellular region (GO:0005576); extracellular space (GO:0005615); microsome (GO:0005792); biological_process (GO:0008150); hydrolase activity (GO:0016787); metal ion binding (GO:0046872)</t>
  </si>
  <si>
    <t>MDFIC</t>
  </si>
  <si>
    <t>chr6:15,670,661-15,752,169</t>
  </si>
  <si>
    <t>NM_175088</t>
  </si>
  <si>
    <t>Mdfic</t>
  </si>
  <si>
    <t>MyoD family inhibitor domain containing</t>
  </si>
  <si>
    <t>molecular_function (GO:0003674); protein binding (GO:0005515); nucleus (GO:0005634); nucleolus (GO:0005730); cytoplasm (GO:0005737); biological_process (GO:0008150)</t>
  </si>
  <si>
    <t>TFEC</t>
  </si>
  <si>
    <t>chr6:16,783,381-16,848,441</t>
  </si>
  <si>
    <t>NM_031198</t>
  </si>
  <si>
    <t>Tfec</t>
  </si>
  <si>
    <t>TES</t>
  </si>
  <si>
    <t>chr6:17,015,149-17,055,825</t>
  </si>
  <si>
    <t>NM_207176</t>
  </si>
  <si>
    <t>Tes</t>
  </si>
  <si>
    <t>Testis derived transcript</t>
  </si>
  <si>
    <t>cytoplasm (GO:0005737); zinc ion binding (GO:0008270); cell junction (GO:0030054); metal ion binding (GO:0046872)</t>
  </si>
  <si>
    <t>IRF5</t>
  </si>
  <si>
    <t>chr6:29,476,625-29,487,320</t>
  </si>
  <si>
    <t>NM_012057 NM_001252382</t>
  </si>
  <si>
    <t>Irf5</t>
  </si>
  <si>
    <t>Interferon regulatory factor 5</t>
  </si>
  <si>
    <t>TSPAN33</t>
  </si>
  <si>
    <t>chr6:29,644,256-29,668,558</t>
  </si>
  <si>
    <t>NM_146173</t>
  </si>
  <si>
    <t>Tspan33</t>
  </si>
  <si>
    <t>Tetraspanin 33</t>
  </si>
  <si>
    <t>PLXNA4</t>
  </si>
  <si>
    <t>chr6:32,094,559-32,538,192</t>
  </si>
  <si>
    <t>NM_175750</t>
  </si>
  <si>
    <t>Plxna4</t>
  </si>
  <si>
    <t>Plexin A4</t>
  </si>
  <si>
    <t>receptor activity (GO:0004872); intracellular (GO:0005622); plasma membrane (GO:0005886); signal transduction (GO:0007165); multicellular organismal development (GO:0007275); nervous system development (GO:0007399); membrane (GO:0016020); integral to membrane (GO:0016021); semaphorin receptor activity (GO:0017154)</t>
  </si>
  <si>
    <t>AKR1B7</t>
  </si>
  <si>
    <t>chr6:34,362,362-34,373,137</t>
  </si>
  <si>
    <t>NM_009731</t>
  </si>
  <si>
    <t>Akr1b7</t>
  </si>
  <si>
    <t>Aldo-keto reductase family 1, member B7</t>
  </si>
  <si>
    <t>alditol:NADP+ 1-oxidoreductase activity (GO:0004032); oxidoreductase activity (GO:0016491); cellular lipid metabolic process (GO:0044255)</t>
  </si>
  <si>
    <t>TBXAS1</t>
  </si>
  <si>
    <t>chr6:38,868,985-39,034,578</t>
  </si>
  <si>
    <t>NM_011539</t>
  </si>
  <si>
    <t>Tbxas1</t>
  </si>
  <si>
    <t>Thromboxane A synthase 1, platelet</t>
  </si>
  <si>
    <t>prostaglandin biosynthetic process (GO:0001516); monooxygenase activity (GO:0004497); thromboxane-A synthase activity (GO:0004796); iron ion binding (GO:0005506); microsome (GO:0005792); electron transport (GO:0006118); fatty acid biosynthetic process (GO:0006633); transport (GO:0006810); lipid biosynthetic process (GO:0008610); electron carrier activity (GO:0009055); membrane (GO:0016020); integral to membrane (GO:0016021); oxidoreductase activity (GO:0016491); isomerase activity (GO:0016853); heme binding (GO:0020037); cellular chloride ion homeostasis (GO:0030644); positive regulation of vasoconstriction (GO:0045907); metal ion binding (GO:0046872); oxidation-reduction process (GO:0055114)</t>
  </si>
  <si>
    <t>RAB19</t>
  </si>
  <si>
    <t>chr6:39,331,427-39,340,378</t>
  </si>
  <si>
    <t>NM_011226</t>
  </si>
  <si>
    <t>Rab19</t>
  </si>
  <si>
    <t>RAB19, member RAS oncogene family</t>
  </si>
  <si>
    <t>nucleotide binding (GO:0000166); GTP binding (GO:0005525); intracellular (GO:0005622); plasma membrane (GO:0005886); small GTPase mediated signal transduction (GO:0007264); protein transport (GO:0015031); membrane (GO:0016020)</t>
  </si>
  <si>
    <t>CLEC5A</t>
  </si>
  <si>
    <t>chr6:40,524,897-40,535,804</t>
  </si>
  <si>
    <t>NM_001038604 NM_021364</t>
  </si>
  <si>
    <t>Clec5a</t>
  </si>
  <si>
    <t>C-type lectin domain family 5, member a</t>
  </si>
  <si>
    <t>binding (GO:0005488); extracellular space (GO:0005615); immune response (GO:0006955); membrane (GO:0016020); integral to membrane (GO:0016021)</t>
  </si>
  <si>
    <t>ZFP783</t>
  </si>
  <si>
    <t>chr6:47,893,174-47,904,548</t>
  </si>
  <si>
    <t>NR_027963</t>
  </si>
  <si>
    <t>Zfp783</t>
  </si>
  <si>
    <t>zinc finger protein 783</t>
  </si>
  <si>
    <t>GIMAP8</t>
  </si>
  <si>
    <t>chr6:48,597,233-48,610,874</t>
  </si>
  <si>
    <t>NM_212486 NM_001077410</t>
  </si>
  <si>
    <t>Gimap8</t>
  </si>
  <si>
    <t>GTPase, IMAP family member 8</t>
  </si>
  <si>
    <t>nucleotide binding (GO:0000166); molecular_function (GO:0003674); GTP binding (GO:0005525); cellular_component (GO:0005575); mitochondrion (GO:0005739); endoplasmic reticulum (GO:0005783); Golgi apparatus (GO:0005794); biological_process (GO:0008150)</t>
  </si>
  <si>
    <t>GIMAP6</t>
  </si>
  <si>
    <t>chr6:48,651,582-48,658,243</t>
  </si>
  <si>
    <t>NM_153175</t>
  </si>
  <si>
    <t>Gimap6</t>
  </si>
  <si>
    <t>GTPase, IMAP family member 6</t>
  </si>
  <si>
    <t>nucleotide binding (GO:0000166); molecular_function (GO:0003674); GTP binding (GO:0005525); cellular_component (GO:0005575); biological_process (GO:0008150)</t>
  </si>
  <si>
    <t>GIMAP7</t>
  </si>
  <si>
    <t>chr6:48,668,620-48,674,635</t>
  </si>
  <si>
    <t>NM_146167</t>
  </si>
  <si>
    <t>Gimap7</t>
  </si>
  <si>
    <t>GTPase, IMAP family member 7</t>
  </si>
  <si>
    <t>GIMAP1</t>
  </si>
  <si>
    <t>chr6:48,689,046-48,693,794</t>
  </si>
  <si>
    <t>NM_175860 NM_008376</t>
  </si>
  <si>
    <t>Gimap1</t>
  </si>
  <si>
    <t>GTPase, IMAP family member 1</t>
  </si>
  <si>
    <t>nucleotide binding (GO:0000166); GTP binding (GO:0005525); endoplasmic reticulum (GO:0005783); membrane (GO:0016020); integral to membrane (GO:0016021)</t>
  </si>
  <si>
    <t>GIMAP3</t>
  </si>
  <si>
    <t>chr6:48,714,463-48,720,850</t>
  </si>
  <si>
    <t>NM_031247</t>
  </si>
  <si>
    <t>Gimap3</t>
  </si>
  <si>
    <t>GTPase, IMAP family member 3</t>
  </si>
  <si>
    <t>nucleotide binding (GO:0000166); GTP binding (GO:0005525); mitochondrion (GO:0005739); mitochondrial outer membrane (GO:0005741); biological_process (GO:0008150); membrane (GO:0016020); integral to membrane (GO:0016021); outer membrane (GO:0019867)</t>
  </si>
  <si>
    <t>OSBPL3</t>
  </si>
  <si>
    <t>chr6:50,243,326-50,406,169</t>
  </si>
  <si>
    <t>NM_001163645 NM_027881</t>
  </si>
  <si>
    <t>Osbpl3</t>
  </si>
  <si>
    <t>Oxysterol binding protein-like 3</t>
  </si>
  <si>
    <t>HPGDS</t>
  </si>
  <si>
    <t>chr6:65,067,287-65,094,724</t>
  </si>
  <si>
    <t>NM_019455</t>
  </si>
  <si>
    <t>Hpgds</t>
  </si>
  <si>
    <t>Hematopoietic prostaglandin D synthase</t>
  </si>
  <si>
    <t>prostaglandin biosynthetic process (GO:0001516); glutathione transferase activity (GO:0004364); prostaglandin-D synthase activity (GO:0004667); cellular_component (GO:0005575); cytoplasm (GO:0005737); fatty acid biosynthetic process (GO:0006633); prostaglandin metabolic process (GO:0006693); lipid biosynthetic process (GO:0008610); transferase activity (GO:0016740); isomerase activity (GO:0016853)</t>
  </si>
  <si>
    <t>TNIP3</t>
  </si>
  <si>
    <t>chr6:65,540,392-65,584,034</t>
  </si>
  <si>
    <t>NM_001001495</t>
  </si>
  <si>
    <t>Tnip3</t>
  </si>
  <si>
    <t>TNFAIP3 interacting protein 3</t>
  </si>
  <si>
    <t>IL12RB2</t>
  </si>
  <si>
    <t>chr6:67,242,012-67,326,131</t>
  </si>
  <si>
    <t>NM_008354</t>
  </si>
  <si>
    <t>Il12rb2</t>
  </si>
  <si>
    <t>Interleukin 12 receptor, beta 2</t>
  </si>
  <si>
    <t>receptor activity (GO:0004872); cytokine receptor activity (GO:0004896); extracellular space (GO:0005615); integral to plasma membrane (GO:0005887); signal transduction (GO:0007165); cell surface receptor signaling pathway (GO:0007166); external side of plasma membrane (GO:0009897); membrane (GO:0016020); integral to membrane (GO:0016021); peptidyl-tyrosine phosphorylation (GO:0018108); cytokine-mediated signaling pathway (GO:0019221); protein kinase binding (GO:0019901); response to lipopolysaccharide (GO:0032496); interferon-gamma production (GO:0032609); response to cytokine (GO:0034097)</t>
  </si>
  <si>
    <t>CD8B1</t>
  </si>
  <si>
    <t>chr6:71,272,806-71,287,445</t>
  </si>
  <si>
    <t>NM_009858</t>
  </si>
  <si>
    <t>Cd8b1</t>
  </si>
  <si>
    <t>CD8 antigen, beta chain 1</t>
  </si>
  <si>
    <t>protein binding (GO:0005515); plasma membrane (GO:0005886); immune response (GO:0006955); external side of plasma membrane (GO:0009897); cell surface (GO:0009986); membrane (GO:0016020); integral to membrane (GO:0016021)</t>
  </si>
  <si>
    <t>CD8A</t>
  </si>
  <si>
    <t>chr6:71,323,421-71,329,165</t>
  </si>
  <si>
    <t>NM_001081110 NM_009857</t>
  </si>
  <si>
    <t>Cd8a</t>
  </si>
  <si>
    <t>CD8 antigen, alpha chain</t>
  </si>
  <si>
    <t>T cell mediated immunity (GO:0002456); immune response (GO:0006955); cell surface receptor signaling pathway (GO:0007166); external side of plasma membrane (GO:0009897); cell surface (GO:0009986); membrane (GO:0016020); integral to membrane (GO:0016021); protein kinase binding (GO:0019901); T cell activation (GO:0042110); protein homodimerization activity (GO:0042803); cytotoxic T cell differentiation (GO:0045065); positive regulation of calcium-mediated signaling (GO:0050850)</t>
  </si>
  <si>
    <t>VAMP8</t>
  </si>
  <si>
    <t>chr6:72,335,215-72,340,661</t>
  </si>
  <si>
    <t>NM_016794</t>
  </si>
  <si>
    <t>Vamp8</t>
  </si>
  <si>
    <t>Vesicle-associated membrane protein 8</t>
  </si>
  <si>
    <t>protein binding (GO:0005515); mitochondrion (GO:0005739); early endosome (GO:0005769); protein complex assembly (GO:0006461); membrane (GO:0016020); integral to membrane (GO:0016021); vesicle-mediated transport (GO:0016192); SNARE complex (GO:0031201)</t>
  </si>
  <si>
    <t>DOK1</t>
  </si>
  <si>
    <t>chr6:82,980,930-82,983,465</t>
  </si>
  <si>
    <t>NM_010070</t>
  </si>
  <si>
    <t>Dok1</t>
  </si>
  <si>
    <t>Docking protein 1</t>
  </si>
  <si>
    <t>MAPK cascade (GO:0000165); transmembrane receptor protein tyrosine kinase signaling protein activity (GO:0005066); insulin receptor binding (GO:0005158); protein binding (GO:0005515); cellular_component (GO:0005575); cytoplasm (GO:0005737); transmembrane receptor protein tyrosine kinase signaling pathway (GO:0007169); Ras protein signal transduction (GO:0007265)</t>
  </si>
  <si>
    <t>NAGK</t>
  </si>
  <si>
    <t>chr6:83,745,051-83,752,550</t>
  </si>
  <si>
    <t>NM_019542 NM_001164187</t>
  </si>
  <si>
    <t>Nagk</t>
  </si>
  <si>
    <t>N-acetylglucosamine kinase</t>
  </si>
  <si>
    <t>nucleotide binding (GO:0000166); catalytic activity (GO:0003824); aminoacyl-tRNA ligase activity (GO:0004812); ATP binding (GO:0005524); extracellular region (GO:0005576); soluble fraction (GO:0005625); N-acetylglucosamine metabolic process (GO:0006044); translation (GO:0006412); lipid transport (GO:0006869); lipid binding (GO:0008289); N-acylmannosamine kinase activity (GO:0009384); kinase activity (GO:0016301); phosphorylation (GO:0016310); transferase activity (GO:0016740); aminoacyl-tRNA synthetase multienzyme complex (GO:0017101); lipoprotein metabolic process (GO:0042157); N-acetylglucosamine kinase activity (GO:0045127); carbohydrate phosphorylation (GO:0046835)</t>
  </si>
  <si>
    <t>ANTXR1</t>
  </si>
  <si>
    <t>chr6:87,083,847-87,285,769</t>
  </si>
  <si>
    <t>NM_054041</t>
  </si>
  <si>
    <t>Antxr1</t>
  </si>
  <si>
    <t>Anthrax toxin receptor 1</t>
  </si>
  <si>
    <t>molecular_function (GO:0003674); receptor activity (GO:0004872); extracellular space (GO:0005615); plasma membrane (GO:0005886); signal transduction (GO:0007165); biological_process (GO:0008150); membrane (GO:0016020); integral to membrane (GO:0016021); cell projection (GO:0042995); metal ion binding (GO:0046872)</t>
  </si>
  <si>
    <t>ARHGAP25</t>
  </si>
  <si>
    <t>chr6:87,409,379-87,483,229</t>
  </si>
  <si>
    <t>NM_001037727 NM_175476</t>
  </si>
  <si>
    <t>Arhgap25</t>
  </si>
  <si>
    <t>Rho GTPase activating protein 25</t>
  </si>
  <si>
    <t>RAB43</t>
  </si>
  <si>
    <t>chr6:87,738,847-87,761,773</t>
  </si>
  <si>
    <t>NM_001039394 NM_133717</t>
  </si>
  <si>
    <t>Rab43</t>
  </si>
  <si>
    <t>RAB43, member RAS oncogene family</t>
  </si>
  <si>
    <t>nucleotide binding (GO:0000166); molecular_function (GO:0003674); GTP binding (GO:0005525); cellular_component (GO:0005575); plasma membrane (GO:0005886); small GTPase mediated signal transduction (GO:0007264); biological_process (GO:0008150); protein transport (GO:0015031); membrane (GO:0016020)</t>
  </si>
  <si>
    <t>CHCHD6</t>
  </si>
  <si>
    <t>chr6:89,333,140-89,545,646</t>
  </si>
  <si>
    <t>NM_025351 NM_001167736</t>
  </si>
  <si>
    <t>Chchd6</t>
  </si>
  <si>
    <t>Coiled-coil-helix-coiled-coil-helix domain containing 6</t>
  </si>
  <si>
    <t>ALDH1L1</t>
  </si>
  <si>
    <t>chr6:90,500,842-90,549,165</t>
  </si>
  <si>
    <t>NM_027406</t>
  </si>
  <si>
    <t>Aldh1l1</t>
  </si>
  <si>
    <t>Aldehyde dehydrogenase 1 family, member L1</t>
  </si>
  <si>
    <t>ACP phosphopantetheine attachment site binding involved in fatty acid biosynthetic process (GO:0000036); catalytic activity (GO:0003824); aldehyde dehydrogenase [NAD(P)+] activity (GO:0004030); cytoplasm (GO:0005737); mitochondrion (GO:0005739); one-carbon metabolic process (GO:0006730); transport (GO:0006810); biological_process (GO:0008150); metabolic process (GO:0008152); methyltransferase activity (GO:0008168); biosynthetic process (GO:0009058); 10-formyltetrahydrofolate catabolic process (GO:0009258); formyltetrahydrofolate dehydrogenase activity (GO:0016155); oxidoreductase activity (GO:0016491); hydroxymethyl-, formyl- and related transferase activity (GO:0016742); protein complex binding (GO:0032403); protein complex (GO:0043234); cofactor binding (GO:0048037); oxidation-reduction process (GO:0055114)</t>
  </si>
  <si>
    <t>FRMD4B</t>
  </si>
  <si>
    <t>chr6:97,236,861-97,567,651</t>
  </si>
  <si>
    <t>NM_145148</t>
  </si>
  <si>
    <t>Frmd4b</t>
  </si>
  <si>
    <t>FERM domain containing 4B</t>
  </si>
  <si>
    <t>ruffle (GO:0001726); molecular_function (GO:0003674); binding (GO:0005488); protein binding (GO:0005515); cellular_component (GO:0005575); cytoplasm (GO:0005737); cytoskeleton (GO:0005856); biological_process (GO:0008150)</t>
  </si>
  <si>
    <t>MITF</t>
  </si>
  <si>
    <t>chr6:97,757,052-97,971,352</t>
  </si>
  <si>
    <t>NM_008601 NM_001113198 NM_001178049</t>
  </si>
  <si>
    <t>Mitf</t>
  </si>
  <si>
    <t>Microphthalmia-associated transcription factor</t>
  </si>
  <si>
    <t>DNA binding (GO:0003677); chromatin binding (GO:0003682); sequence-specific DNA binding transcription factor activity (GO:0003700); RNA polymerase II distal enhancer sequence-specific DNA binding transcription factor activity (GO:0003705); nucleus (GO:0005634); regulation of transcription, DNA-dependent (GO:0006355); multicellular organismal development (GO:0007275); sensory perception of sound (GO:0007605); regulation of gene expression (GO:0010468); Wnt receptor signaling pathway (GO:0016055); transcription activator activity (GO:0016563); cell differentiation (GO:0030154); osteoclast differentiation (GO:0030316); melanocyte differentiation (GO:0030318); transcription regulator activity (GO:0030528); regulation of cell proliferation (GO:0042127); regulation of apoptotic process (GO:0042981); camera-type eye development (GO:0043010); negative regulation of apoptotic process (GO:0043066); pigmentation (GO:0043473); sequence-specific DNA binding (GO:0043565); cell fate commitment (GO:0045165); regulation of os</t>
  </si>
  <si>
    <t>GXYLT2</t>
  </si>
  <si>
    <t>chr6:100,654,728-100,755,075</t>
  </si>
  <si>
    <t>NM_198612</t>
  </si>
  <si>
    <t>Gxylt2</t>
  </si>
  <si>
    <t>Glucoside xylosyltransferase 2</t>
  </si>
  <si>
    <t>molecular_function (GO:0003674); cellular_component (GO:0005575); biological_process (GO:0008150); membrane (GO:0016020); integral to membrane (GO:0016021); transferase activity (GO:0016740); transferase activity, transferring glycosyl groups (GO:0016757)</t>
  </si>
  <si>
    <t>SUMF1</t>
  </si>
  <si>
    <t>chr6:108,057,015-108,135,577</t>
  </si>
  <si>
    <t>NM_145937</t>
  </si>
  <si>
    <t>Sumf1</t>
  </si>
  <si>
    <t>Sulfatase modifying factor 1</t>
  </si>
  <si>
    <t>protein binding (GO:0005515); endoplasmic reticulum (GO:0005783); oxidoreductase activity (GO:0016491); protein homodimerization activity (GO:0042803); metal ion binding (GO:0046872); oxidation-reduction process (GO:0055114)</t>
  </si>
  <si>
    <t>IRAK2</t>
  </si>
  <si>
    <t>chr6:113,588,461-113,645,020</t>
  </si>
  <si>
    <t>NM_001113553 NM_172161</t>
  </si>
  <si>
    <t>Irak2</t>
  </si>
  <si>
    <t>Interleukin-1 receptor-associated kinase 2</t>
  </si>
  <si>
    <t>protein kinase activity (GO:0004672); protein serine/threonine kinase activity (GO:0004674); protein tyrosine kinase activity (GO:0004713); receptor activity (GO:0004872); protein binding (GO:0005515); ATP binding (GO:0005524); cellular_component (GO:0005575); protein phosphorylation (GO:0006468); apoptotic process (GO:0006915); signal transduction (GO:0007165); activation of NF-kappaB-inducing kinase activity (GO:0007250); kinase activity (GO:0016301); phosphorylation (GO:0016310); lipopolysaccharide-mediated signaling pathway (GO:0031663); regulation of apoptotic process (GO:0042981); negative regulation of sequence-specific DNA binding transcription factor activity (GO:0043433); protein autophosphorylation (GO:0046777); positive regulation of NF-kappaB transcription factor activity (GO:0051092)</t>
  </si>
  <si>
    <t>ATP2B2</t>
  </si>
  <si>
    <t>chr6:113,695,662-113,992,074</t>
  </si>
  <si>
    <t>NM_009723 NM_001036684</t>
  </si>
  <si>
    <t>Atp2b2</t>
  </si>
  <si>
    <t>ATPase, Ca++ transporting, plasma membrane 2</t>
  </si>
  <si>
    <t>nucleotide binding (GO:0000166); magnesium ion binding (GO:0000287); cell morphogenesis (GO:0000902); catalytic activity (GO:0003824); calcium-transporting ATPase activity (GO:0005388); calcium ion binding (GO:0005509); calmodulin binding (GO:0005516); ATP binding (GO:0005524); endoplasmic reticulum (GO:0005783); microsome (GO:0005792); plasma membrane (GO:0005886); cilium (GO:0005929); ATP catabolic process (GO:0006200); ATP biosynthetic process (GO:0006754); transport (GO:0006810); ion transport (GO:0006811); cation transport (GO:0006812); calcium ion transport (GO:0006816); cellular calcium ion homeostasis (GO:0006874); organelle organization (GO:0006996); lactation (GO:0007595); sensory perception of sound (GO:0007605); locomotory behavior (GO:0007626); metabolic process (GO:0008152); regulation of cell size (GO:0008361); calcium ion transmembrane transporter activity (GO:0015085); ATPase activity, coupled to transmembrane movement of ions, phosphorylative mechanism (GO:0015662); membrane (GO:0016020); in</t>
  </si>
  <si>
    <t>PPARG</t>
  </si>
  <si>
    <t>chr6:115,311,239-115,440,419</t>
  </si>
  <si>
    <t>NM_001127330 NM_011146</t>
  </si>
  <si>
    <t>Pparg</t>
  </si>
  <si>
    <t>Peroxisome proliferator activated receptor gamma</t>
  </si>
  <si>
    <t>negative regulation of transcription from RNA polymerase II promoter (GO:0000122); negative regulation of cytokine production (GO:0001818); placenta development (GO:0001890); negative regulation of acute inflammatory response (GO:0002674); DNA binding (GO:0003677); chromatin binding (GO:0003682); sequence-specific DNA binding transcription factor activity (GO:0003700); steroid hormone receptor activity (GO:0003707); receptor activity (GO:0004872); ligand-activated sequence-specific DNA binding RNA polymerase II transcription factor activity (GO:0004879); protein binding (GO:0005515); nucleus (GO:0005634); cytosol (GO:0005829); regulation of transcription, DNA-dependent (GO:0006355); inflammatory response (GO:0006954); signal transduction (GO:0007165); zinc ion binding (GO:0008270); negative regulation of cell proliferation (GO:0008285); promoter binding (GO:0010843); long-chain fatty acid transport (GO:0015909); transcription activator activity (GO:0016563); specific transcriptional repressor activity (GO:001</t>
  </si>
  <si>
    <t>PLXND1</t>
  </si>
  <si>
    <t>chr6:115,904,829-115,945,023</t>
  </si>
  <si>
    <t>NM_026376</t>
  </si>
  <si>
    <t>Plxnd1</t>
  </si>
  <si>
    <t>Plexin D1</t>
  </si>
  <si>
    <t>patterning of blood vessels (GO:0001569); protein binding (GO:0005515); plasma membrane (GO:0005886); signal transduction (GO:0007165); membrane (GO:0016020); integral to membrane (GO:0016021); semaphorin receptor activity (GO:0017154); dichotomous subdivision of terminal units involved in salivary gland branching (GO:0060666)</t>
  </si>
  <si>
    <t>RASSF4</t>
  </si>
  <si>
    <t>chr6:116,583,026-116,623,854</t>
  </si>
  <si>
    <t>NM_178045</t>
  </si>
  <si>
    <t>Rassf4</t>
  </si>
  <si>
    <t>Ras association (RalGDS/AF-6) domain family member 4</t>
  </si>
  <si>
    <t>CXCL12</t>
  </si>
  <si>
    <t>chr6:117,118,553-117,131,386</t>
  </si>
  <si>
    <t>NM_013655 NM_021704 NM_001012477</t>
  </si>
  <si>
    <t>Cxcl12</t>
  </si>
  <si>
    <t>Chemokine (C-X-C motif) ligand 12</t>
  </si>
  <si>
    <t>patterning of blood vessels (GO:0001569); ameboidal cell migration (GO:0001667); neuron migration (GO:0001764); positive regulation of endothelial cell proliferation (GO:0001938); cytokine activity (GO:0005125); extracellular region (GO:0005576); extracellular space (GO:0005615); plasma membrane (GO:0005886); chemotaxis (GO:0006935); immune response (GO:0006955); germ cell development (GO:0007281); brain development (GO:0007420); sensory perception (GO:0007600); chemokine activity (GO:0008009); motor neuron axon guidance (GO:0008045); growth factor activity (GO:0008083); positive regulation of cell proliferation (GO:0008284); adult locomotory behavior (GO:0008344); germ cell migration (GO:0008354); telencephalon cell migration (GO:0022029); regulation of cell migration (GO:0030334); positive regulation of cell migration (GO:0030335); organ regeneration (GO:0031100); positive regulation of dopamine secretion (GO:0033603); T cell proliferation (GO:0042098); positive regulation of neuron differentiation (GO:0045</t>
  </si>
  <si>
    <t>CACNA1C</t>
  </si>
  <si>
    <t>chr6:118,542,314-119,146,427</t>
  </si>
  <si>
    <t>NM_009781 NM_001159533 NM_001159534 NM_001256001 NM_001255998 NM_001256000 NM_001159535 NM_001256002 NM_001255999 NM_001255997</t>
  </si>
  <si>
    <t>Cacna1c</t>
  </si>
  <si>
    <t>Calcium channel, voltage-dependent, L type, alpha 1C subunit</t>
  </si>
  <si>
    <t>caveolar macromolecular signaling complex (GO:0002095); ion channel activity (GO:0005216); voltage-gated ion channel activity (GO:0005244); voltage-gated calcium channel activity (GO:0005245); cation channel activity (GO:0005261); calcium channel activity (GO:0005262); calcium ion binding (GO:0005509); protein binding (GO:0005515); membrane fraction (GO:0005624); nucleus (GO:0005634); plasma membrane (GO:0005886); voltage-gated calcium channel complex (GO:0005891); transport (GO:0006810); ion transport (GO:0006811); cation transport (GO:0006812); calcium ion transport (GO:0006816); cellular calcium ion homeostasis (GO:0006874); smooth muscle contraction (GO:0006939); synaptic transmission (GO:0007268); adult walking behavior (GO:0007628); regulation of blood pressure (GO:0008217); visual learning (GO:0008542); postsynaptic density (GO:0014069); membrane (GO:0016020); integral to membrane (GO:0016021); calcium ion-dependent exocytosis (GO:0017156); regulation of vasoconstriction (GO:0019229); protein domain sp</t>
  </si>
  <si>
    <t>A2M</t>
  </si>
  <si>
    <t>chr6:121,586,191-121,629,256</t>
  </si>
  <si>
    <t>NM_175628</t>
  </si>
  <si>
    <t>A2m</t>
  </si>
  <si>
    <t>Alpha-2-macroglobulin</t>
  </si>
  <si>
    <t>endopeptidase inhibitor activity (GO:0004866); serine-type endopeptidase inhibitor activity (GO:0004867); protein binding (GO:0005515); extracellular region (GO:0005576); extracellular space (GO:0005615); female pregnancy (GO:0007565); negative regulation of peptidase activity (GO:0010466); negative regulation of endopeptidase activity (GO:0010951); peptidase inhibitor activity (GO:0030414)</t>
  </si>
  <si>
    <t>APOBEC1</t>
  </si>
  <si>
    <t>chr6:122,527,810-122,552,462</t>
  </si>
  <si>
    <t>NM_031159 NM_001134391</t>
  </si>
  <si>
    <t>Apobec1</t>
  </si>
  <si>
    <t>apolipoprotein B mRNA editing enzyme, catalytic polypeptide 1</t>
  </si>
  <si>
    <t>cytidine deaminase activity (GO:0004126); mRNA processing (GO:0006397); zinc ion binding (GO:0008270); cytidine to uridine editing (GO:0016554); hydrolase activity (GO:0016787); hydrolase activity, acting on carbon-nitrogen (but not peptide) bonds, in cyclic amidines (GO:0016814); lipoprotein metabolic process (GO:0042157)</t>
  </si>
  <si>
    <t>CLEC4A1</t>
  </si>
  <si>
    <t>chr6:122,871,866-122,884,637</t>
  </si>
  <si>
    <t>NM_199311</t>
  </si>
  <si>
    <t>Clec4a1</t>
  </si>
  <si>
    <t>C-type lectin domain family 4, member a1</t>
  </si>
  <si>
    <t>CLEC4A3</t>
  </si>
  <si>
    <t>chr6:122,902,533-122,919,896</t>
  </si>
  <si>
    <t>NM_153197 NM_001204241</t>
  </si>
  <si>
    <t>Clec4a3</t>
  </si>
  <si>
    <t>C-type lectin domain family 4, member a3</t>
  </si>
  <si>
    <t>CLEC4A2</t>
  </si>
  <si>
    <t>chr6:123,072,708-123,094,017</t>
  </si>
  <si>
    <t>NM_001170333 NM_011999 NM_001170332</t>
  </si>
  <si>
    <t>Clec4a2</t>
  </si>
  <si>
    <t>C-type lectin domain family 4, member a2</t>
  </si>
  <si>
    <t>binding (GO:0005488); membrane fraction (GO:0005624); immune response (GO:0006955); membrane (GO:0016020); integral to membrane (GO:0016021); innate immune response (GO:0045087)</t>
  </si>
  <si>
    <t>CLEC4E</t>
  </si>
  <si>
    <t>chr6:123,231,807-123,239,889</t>
  </si>
  <si>
    <t>NM_019948</t>
  </si>
  <si>
    <t>Clec4e</t>
  </si>
  <si>
    <t>C-type lectin domain family 4, member e</t>
  </si>
  <si>
    <t>binding (GO:0005488); immune response (GO:0006955); membrane (GO:0016020); integral to membrane (GO:0016021)</t>
  </si>
  <si>
    <t>PTPN6</t>
  </si>
  <si>
    <t>chr6:124,670,736-124,688,727</t>
  </si>
  <si>
    <t>NM_001077705 NM_013545</t>
  </si>
  <si>
    <t>Ptpn6</t>
  </si>
  <si>
    <t>Protein tyrosine phosphatase, non-receptor type 6</t>
  </si>
  <si>
    <t>phosphotyrosine binding (GO:0001784); negative regulation of humoral immune response mediated by circulating immunoglobulin (GO:0002924); phosphoprotein phosphatase activity (GO:0004721); protein tyrosine phosphatase activity (GO:0004725); prenylated protein tyrosine phosphatase activity (GO:0004727); protein binding (GO:0005515); nucleus (GO:0005634); cytoplasm (GO:0005737); protein dephosphorylation (GO:0006470); dephosphorylation (GO:0016311); hydrolase activity (GO:0016787); phosphatase activity (GO:0016791); SH3 domain binding (GO:0017124); cytokine-mediated signaling pathway (GO:0019221); alpha-beta T cell receptor complex (GO:0042105); negative regulation of T cell proliferation (GO:0042130); SH2 domain binding (GO:0042169); natural killer cell mediated cytotoxicity (GO:0042267); negative regulation of MAP kinase activity (GO:0043407); negative regulation of MAPK cascade (GO:0043409); regulation of B cell differentiation (GO:0045577); negative regulation of peptidyl-tyrosine phosphorylation (GO:0050732</t>
  </si>
  <si>
    <t>CD4</t>
  </si>
  <si>
    <t>chr6:124,814,711-124,838,227</t>
  </si>
  <si>
    <t>NM_013488</t>
  </si>
  <si>
    <t>Cd4</t>
  </si>
  <si>
    <t>CD4 antigen</t>
  </si>
  <si>
    <t>cytokine production (GO:0001816); protein binding (GO:0005515); endoplasmic reticulum lumen (GO:0005788); endoplasmic reticulum membrane (GO:0005789); plasma membrane (GO:0005886); immune response (GO:0006955); cell adhesion (GO:0007155); cell surface receptor signaling pathway (GO:0007166); external side of plasma membrane (GO:0009897); cell surface (GO:0009986); membrane (GO:0016020); integral to membrane (GO:0016021); protein kinase binding (GO:0019901); T cell differentiation (GO:0030217); maintenance of protein location in cell (GO:0032507); T cell activation (GO:0042110); T cell selection (GO:0045058); membrane raft (GO:0045121); positive regulation of peptidyl-tyrosine phosphorylation (GO:0050731); positive regulation of calcium-mediated signaling (GO:0050850); positive regulation of T cell activation (GO:0050870); response to protein (GO:0051789)</t>
  </si>
  <si>
    <t>CD27</t>
  </si>
  <si>
    <t>chr6:125,182,640-125,187,045</t>
  </si>
  <si>
    <t>NM_001033126 NM_001042564</t>
  </si>
  <si>
    <t>Cd27</t>
  </si>
  <si>
    <t>CD27 antigen</t>
  </si>
  <si>
    <t>receptor activity (GO:0004872); transmembrane signaling receptor activity (GO:0004888); protein binding (GO:0005515); extracellular space (GO:0005615); membrane fraction (GO:0005624); apoptotic process (GO:0006915); immune response (GO:0006955); signal transduction (GO:0007165); cell surface (GO:0009986); membrane (GO:0016020); integral to membrane (GO:0016021); B cell proliferation (GO:0042100); positive regulation of interferon-gamma biosynthetic process (GO:0045078); positive regulation of T cell differentiation (GO:0045582); positive regulation of JNK cascade (GO:0046330); immunoglobulin secretion (GO:0048305)</t>
  </si>
  <si>
    <t>TSPAN11</t>
  </si>
  <si>
    <t>chr6:127,837,640-127,903,049</t>
  </si>
  <si>
    <t>NM_026743</t>
  </si>
  <si>
    <t>Tspan11</t>
  </si>
  <si>
    <t>Tetraspanin 11</t>
  </si>
  <si>
    <t>KLRB1C</t>
  </si>
  <si>
    <t>chr6:128,728,503-128,738,659</t>
  </si>
  <si>
    <t>NM_001159904 NM_008527</t>
  </si>
  <si>
    <t>Klrb1c</t>
  </si>
  <si>
    <t>Killer cell lectin-like receptor subfamily B member 1C</t>
  </si>
  <si>
    <t>receptor activity (GO:0004872); binding (GO:0005488); integral to plasma membrane (GO:0005887); signal transduction (GO:0007165); external side of plasma membrane (GO:0009897); membrane (GO:0016020); integral to membrane (GO:0016021); protein homodimerization activity (GO:0042803); positive regulation of natural killer cell mediated cytotoxicity (GO:0045954)</t>
  </si>
  <si>
    <t>KLRB1B</t>
  </si>
  <si>
    <t>chr6:128,763,724-128,776,333</t>
  </si>
  <si>
    <t>NM_030599</t>
  </si>
  <si>
    <t>Klrb1b</t>
  </si>
  <si>
    <t>Killer cell lectin-like receptor subfamily B member 1B</t>
  </si>
  <si>
    <t>receptor activity (GO:0004872); binding (GO:0005488); protein binding (GO:0005515); integral to plasma membrane (GO:0005887); signal transduction (GO:0007165); external side of plasma membrane (GO:0009897); membrane (GO:0016020); integral to membrane (GO:0016021); protein homodimerization activity (GO:0042803); negative regulation of natural killer cell mediated cytotoxicity (GO:0045953)</t>
  </si>
  <si>
    <t>BC035044</t>
  </si>
  <si>
    <t>chr6:128,798,062-128,841,142</t>
  </si>
  <si>
    <t>NM_001254946 NM_001254947</t>
  </si>
  <si>
    <t>cDNA sequence BC035044</t>
  </si>
  <si>
    <t>CLEC2I</t>
  </si>
  <si>
    <t>chr6:128,837,632-128,846,866</t>
  </si>
  <si>
    <t>NM_020257</t>
  </si>
  <si>
    <t>Clec2i</t>
  </si>
  <si>
    <t>C-type lectin domain family 2, member i</t>
  </si>
  <si>
    <t>receptor activity (GO:0004872); transmembrane signaling receptor activity (GO:0004888); binding (GO:0005488); protein binding (GO:0005515); plasma membrane (GO:0005886); integral to plasma membrane (GO:0005887); signal transduction (GO:0007165); external side of plasma membrane (GO:0009897); cell surface (GO:0009986); membrane (GO:0016020); integral to membrane (GO:0016021); regulation of actin filament polymerization (GO:0030833); regulation of T cell proliferation (GO:0042129); receptor clustering (GO:0043113); regulation of interleukin-2 biosynthetic process (GO:0045076); natural killer cell lectin-like receptor binding (GO:0046703); T cell receptor signaling pathway (GO:0050852)</t>
  </si>
  <si>
    <t>CLEC2G</t>
  </si>
  <si>
    <t>chr6:128,884,399-128,934,725</t>
  </si>
  <si>
    <t>NM_027562 NM_001168223 NM_001168224</t>
  </si>
  <si>
    <t>Clec2g</t>
  </si>
  <si>
    <t>C-type lectin domain family 2, member g</t>
  </si>
  <si>
    <t>molecular_function (GO:0003674); receptor activity (GO:0004872); binding (GO:0005488); extracellular space (GO:0005615); plasma membrane (GO:0005886); membrane (GO:0016020); integral to membrane (GO:0016021); negative regulation of osteoclast differentiation (GO:0045671)</t>
  </si>
  <si>
    <t>KLRB1F</t>
  </si>
  <si>
    <t>chr6:128,995,919-129,007,489</t>
  </si>
  <si>
    <t>NR_024262 NM_153094 NR_024263</t>
  </si>
  <si>
    <t>Klrb1f</t>
  </si>
  <si>
    <t>Killer cell lectin-like receptor subfamily B member 1F</t>
  </si>
  <si>
    <t>binding (GO:0005488); protein binding (GO:0005515); biological_process (GO:0008150); cell surface (GO:0009986); membrane (GO:0016020); integral to membrane (GO:0016021)</t>
  </si>
  <si>
    <t>CLEC2D</t>
  </si>
  <si>
    <t>chr6:129,130,633-129,136,553</t>
  </si>
  <si>
    <t>NM_053109</t>
  </si>
  <si>
    <t>Clec2d</t>
  </si>
  <si>
    <t>C-type lectin domain family 2, member d</t>
  </si>
  <si>
    <t>receptor activity (GO:0004872); transmembrane signaling receptor activity (GO:0004888); binding (GO:0005488); protein binding (GO:0005515); plasma membrane (GO:0005886); integral to plasma membrane (GO:0005887); cellular defense response (GO:0006968); signal transduction (GO:0007165); external side of plasma membrane (GO:0009897); membrane (GO:0016020); integral to membrane (GO:0016021); protection from natural killer cell mediated cytotoxicity (GO:0042270); negative regulation of osteoclast differentiation (GO:0045671); natural killer cell lectin-like receptor binding (GO:0046703)</t>
  </si>
  <si>
    <t>2310001H17RIK</t>
  </si>
  <si>
    <t>chr6:129,182,641-129,188,500</t>
  </si>
  <si>
    <t>NR_040266 NR_040265 NR_040268</t>
  </si>
  <si>
    <t>2310001H17Rik</t>
  </si>
  <si>
    <t>RIKEN cDNA 2310001H17 gene</t>
  </si>
  <si>
    <t>CD69</t>
  </si>
  <si>
    <t>chr6:129,217,343-129,225,387</t>
  </si>
  <si>
    <t>NM_001033122</t>
  </si>
  <si>
    <t>Cd69</t>
  </si>
  <si>
    <t>CD69 antigen</t>
  </si>
  <si>
    <t>binding (GO:0005488); calcium ion binding (GO:0005509); external side of plasma membrane (GO:0009897); membrane (GO:0016020); integral to membrane (GO:0016021)</t>
  </si>
  <si>
    <t>CLEC1B</t>
  </si>
  <si>
    <t>chr6:129,347,315-129,355,431</t>
  </si>
  <si>
    <t>NM_019985 NM_001204253 NM_001204239</t>
  </si>
  <si>
    <t>Clec1b</t>
  </si>
  <si>
    <t>C-type lectin domain family 1, member b</t>
  </si>
  <si>
    <t>receptor activity (GO:0004872); transmembrane signaling receptor activity (GO:0004888); binding (GO:0005488); integral to plasma membrane (GO:0005887); signal transduction (GO:0007165); cell surface receptor signaling pathway (GO:0007166); membrane (GO:0016020); integral to membrane (GO:0016021)</t>
  </si>
  <si>
    <t>CLEC9A</t>
  </si>
  <si>
    <t>chr6:129,358,880-129,374,782</t>
  </si>
  <si>
    <t>NM_172732 NM_001205363 NM_001205365 NM_001205364</t>
  </si>
  <si>
    <t>Clec9a</t>
  </si>
  <si>
    <t>C-type lectin domain family 9, member a</t>
  </si>
  <si>
    <t>receptor activity (GO:0004872); binding (GO:0005488); signal transduction (GO:0007165); membrane (GO:0016020); integral to membrane (GO:0016021)</t>
  </si>
  <si>
    <t>CLEC7A</t>
  </si>
  <si>
    <t>chr6:129,411,609-129,422,795</t>
  </si>
  <si>
    <t>NM_020008</t>
  </si>
  <si>
    <t>Clec7a</t>
  </si>
  <si>
    <t>C-type lectin domain family 7, member a</t>
  </si>
  <si>
    <t>opsonin binding (GO:0001846); (1-&gt;3)-beta-D-glucan binding (GO:0001872); (1-&gt;3)-beta-D-glucan receptor activity (GO:0001874); response to yeast (GO:0001878); detection of yeast (GO:0001879); response to molecule of fungal origin (GO:0002238); cell surface pattern recognition receptor signaling pathway (GO:0002752); receptor activity (GO:0004872); binding (GO:0005488); phagocytosis, recognition (GO:0006910); phagocytosis, engulfment (GO:0006911); inflammatory response (GO:0006954); signal transduction (GO:0007165); cell surface receptor signaling pathway (GO:0007166); external side of plasma membrane (GO:0009897); membrane (GO:0016020); integral to membrane (GO:0016021); cell-cell adhesion (GO:0016337); polysaccharide binding (GO:0030247); positive regulation of tumor necrosis factor production (GO:0032760); positive regulation of tumor necrosis factor biosynthetic process (GO:0042535); innate immune response (GO:0045087); positive regulation of phagocytosis (GO:0050766)</t>
  </si>
  <si>
    <t>OLR1</t>
  </si>
  <si>
    <t>chr6:129,435,266-129,457,183</t>
  </si>
  <si>
    <t>NM_138648</t>
  </si>
  <si>
    <t>Olr1</t>
  </si>
  <si>
    <t>Oxidized low density lipoprotein (lectin-like) receptor 1</t>
  </si>
  <si>
    <t>receptor activity (GO:0004872); low-density lipoprotein receptor activity (GO:0005041); binding (GO:0005488); protein binding (GO:0005515); extracellular region (GO:0005576); plasma membrane (GO:0005886); inflammatory response (GO:0006954); cell adhesion (GO:0007155); leukocyte cell-cell adhesion (GO:0007159); signal transduction (GO:0007165); cell death (GO:0008219); membrane (GO:0016020); integral to membrane (GO:0016021); extrinsic to plasma membrane (GO:0019897); lipoprotein metabolic process (GO:0042157)</t>
  </si>
  <si>
    <t>KLRE1</t>
  </si>
  <si>
    <t>chr6:129,528,304-129,535,845</t>
  </si>
  <si>
    <t>NM_153590</t>
  </si>
  <si>
    <t>Klre1</t>
  </si>
  <si>
    <t>Killer cell lectin-like receptor family E member 1</t>
  </si>
  <si>
    <t>stimulatory C-type lectin receptor signaling pathway (GO:0002223); receptor activity (GO:0004872); transmembrane signaling receptor activity (GO:0004888); integral to plasma membrane (GO:0005887); signal transduction (GO:0007165); external side of plasma membrane (GO:0009897); protein phosphatase binding (GO:0019903); natural killer cell activation (GO:0030101); positive regulation of interferon-gamma production (GO:0032729); natural killer cell receptor activity (GO:0045233); positive regulation of natural killer cell mediated cytotoxicity (GO:0045954); protein dimerization activity (GO:0046983)</t>
  </si>
  <si>
    <t>KLRD1</t>
  </si>
  <si>
    <t>chr6:129,541,829-129,548,793</t>
  </si>
  <si>
    <t>NM_010654</t>
  </si>
  <si>
    <t>Klrd1</t>
  </si>
  <si>
    <t>Killer cell lectin-like receptor, subfamily D, member 1</t>
  </si>
  <si>
    <t>receptor activity (GO:0004872); binding (GO:0005488); extracellular space (GO:0005615); signal transduction (GO:0007165); external side of plasma membrane (GO:0009897); membrane (GO:0016020); integral to membrane (GO:0016021)</t>
  </si>
  <si>
    <t>KLRK1</t>
  </si>
  <si>
    <t>chr6:129,560,339-129,573,859</t>
  </si>
  <si>
    <t>NM_001083322 NM_033078</t>
  </si>
  <si>
    <t>Klrk1</t>
  </si>
  <si>
    <t>Killer cell lectin-like receptor subfamily K, member 1</t>
  </si>
  <si>
    <t>stimulatory C-type lectin receptor signaling pathway (GO:0002223); receptor activity (GO:0004872); binding (GO:0005488); protein binding (GO:0005515); signal transduction (GO:0007165); external side of plasma membrane (GO:0009897); membrane (GO:0016020); integral to membrane (GO:0016021); natural killer cell activation (GO:0030101); MHC class Ib receptor activity (GO:0032394); positive regulation of interferon-gamma production (GO:0032729); MHC class I protein binding (GO:0042288); natural killer cell receptor activity (GO:0045233); positive regulation of nitric oxide biosynthetic process (GO:0045429); positive regulation of natural killer cell mediated cytotoxicity (GO:0045954)</t>
  </si>
  <si>
    <t>KLRC2</t>
  </si>
  <si>
    <t>chr6:129,606,364-129,610,614</t>
  </si>
  <si>
    <t>NM_001098669 NM_010653</t>
  </si>
  <si>
    <t>Klrc2</t>
  </si>
  <si>
    <t>Killer cell lectin-like receptor subfamily C, member 2</t>
  </si>
  <si>
    <t>receptor activity (GO:0004872); external side of plasma membrane (GO:0009897); integral to membrane (GO:0016021)</t>
  </si>
  <si>
    <t>KLRC1</t>
  </si>
  <si>
    <t>chr6:129,624,877-129,628,928</t>
  </si>
  <si>
    <t>NM_010652 NM_001136068</t>
  </si>
  <si>
    <t>Klrc1</t>
  </si>
  <si>
    <t>Killer cell lectin-like receptor subfamily C, member 1</t>
  </si>
  <si>
    <t>receptor activity (GO:0004872); signal transduction (GO:0007165); external side of plasma membrane (GO:0009897); integral to membrane (GO:0016021)</t>
  </si>
  <si>
    <t>KLRI2</t>
  </si>
  <si>
    <t>chr6:129,679,059-129,690,502</t>
  </si>
  <si>
    <t>NM_177155</t>
  </si>
  <si>
    <t>Klri2</t>
  </si>
  <si>
    <t>Killer cell lectin-like receptor family I member 2</t>
  </si>
  <si>
    <t>molecular_function (GO:0003674); receptor activity (GO:0004872); integral to plasma membrane (GO:0005887); signal transduction (GO:0007165); biological_process (GO:0008150)</t>
  </si>
  <si>
    <t>KLRA7</t>
  </si>
  <si>
    <t>chr6:130,168,623-130,183,340</t>
  </si>
  <si>
    <t>NM_001110323 NM_014194</t>
  </si>
  <si>
    <t>Klra7</t>
  </si>
  <si>
    <t>Killer cell lectin-like receptor, subfamily A, member 7</t>
  </si>
  <si>
    <t>KLRA3</t>
  </si>
  <si>
    <t>chr6:130,273,305-130,287,644</t>
  </si>
  <si>
    <t>NM_010648</t>
  </si>
  <si>
    <t>Klra3</t>
  </si>
  <si>
    <t>Killer cell lectin-like receptor, subfamily A, member 3</t>
  </si>
  <si>
    <t>receptor activity (GO:0004872); plasma membrane (GO:0005886); defense response (GO:0006952)</t>
  </si>
  <si>
    <t>KLRA2</t>
  </si>
  <si>
    <t>chr6:131,169,253-131,197,380</t>
  </si>
  <si>
    <t>NM_001170851 NM_008462</t>
  </si>
  <si>
    <t>Klra2</t>
  </si>
  <si>
    <t>Killer cell lectin-like receptor, subfamily A, member 2</t>
  </si>
  <si>
    <t>receptor activity (GO:0004872); binding (GO:0005488); protein binding (GO:0005515); plasma membrane (GO:0005886); defense response (GO:0006952); cell adhesion (GO:0007155); signal transduction (GO:0007165); membrane (GO:0016020); integral to membrane (GO:0016021)</t>
  </si>
  <si>
    <t>STYK1</t>
  </si>
  <si>
    <t>chr6:131,249,162-131,263,845</t>
  </si>
  <si>
    <t>NM_172891</t>
  </si>
  <si>
    <t>Styk1</t>
  </si>
  <si>
    <t>serine/threonine/tyrosine kinase 1</t>
  </si>
  <si>
    <t>nucleotide binding (GO:0000166); molecular_function (GO:0003674); protein kinase activity (GO:0004672); protein tyrosine kinase activity (GO:0004713); non-membrane spanning protein tyrosine kinase activity (GO:0004715); protein binding (GO:0005515); ATP binding (GO:0005524); cellular_component (GO:0005575); protein phosphorylation (GO:0006468); biological_process (GO:0008150); membrane (GO:0016020); integral to membrane (GO:0016021); kinase activity (GO:0016301); transferase activity (GO:0016740)</t>
  </si>
  <si>
    <t>PLBD1</t>
  </si>
  <si>
    <t>chr6:136,560,592-136,610,414</t>
  </si>
  <si>
    <t>NM_025806</t>
  </si>
  <si>
    <t>Plbd1</t>
  </si>
  <si>
    <t>Phospholipase B domain containing 1</t>
  </si>
  <si>
    <t>molecular_function (GO:0003674); cellular_component (GO:0005575); extracellular region (GO:0005576); biological_process (GO:0008150); lipid catabolic process (GO:0016042); hydrolase activity (GO:0016787)</t>
  </si>
  <si>
    <t>ARHGDIB</t>
  </si>
  <si>
    <t>chr6:136,872,230-136,890,238</t>
  </si>
  <si>
    <t>NM_007486</t>
  </si>
  <si>
    <t>Arhgdib</t>
  </si>
  <si>
    <t>Rho, GDP dissociation inhibitor (GDI) beta</t>
  </si>
  <si>
    <t>Rho GDP-dissociation inhibitor activity (GO:0005094); GTPase activator activity (GO:0005096); protein binding (GO:0005515); cytoplasm (GO:0005737); regulation of catalytic activity (GO:0050790)</t>
  </si>
  <si>
    <t>ST8SIA1</t>
  </si>
  <si>
    <t>chr6:142,770,061-142,912,972</t>
  </si>
  <si>
    <t>NM_011374</t>
  </si>
  <si>
    <t>St8sia1</t>
  </si>
  <si>
    <t>ST8 alpha-N-acetyl-neuraminide alpha-2,8-sialyltransferase 1</t>
  </si>
  <si>
    <t>alpha-N-acetylneuraminate alpha-2,8-sialyltransferase activity (GO:0003828); Golgi apparatus (GO:0005794); protein glycosylation (GO:0006486); lipid metabolic process (GO:0006629); sphingolipid metabolic process (GO:0006665); positive regulation of cell proliferation (GO:0008284); sialyltransferase activity (GO:0008373); lipid biosynthetic process (GO:0008610); membrane (GO:0016020); integral to membrane (GO:0016021); transferase activity (GO:0016740); transferase activity, transferring glycosyl groups (GO:0016757); integral to Golgi membrane (GO:0030173); cellular response to heat (GO:0034605)</t>
  </si>
  <si>
    <t>BHLHE41</t>
  </si>
  <si>
    <t>chr6:145,811,257-145,813,860</t>
  </si>
  <si>
    <t>NM_024469</t>
  </si>
  <si>
    <t>Bhlhe41</t>
  </si>
  <si>
    <t>Basic helix-loop-helix family, member e41</t>
  </si>
  <si>
    <t>negative regulation of transcription from RNA polymerase II promoter (GO:0000122); DNA binding (GO:0003677); transcription corepressor activity (GO:0003714); nucleus (GO:0005634); regulation of transcription, DNA-dependent (GO:0006355); circadian rhythm (GO:0007623); entrainment of circadian clock (GO:0009649); transcriptional repressor complex (GO:0017053); transcription regulator activity (GO:0030528)</t>
  </si>
  <si>
    <t>2810474O19RIK</t>
  </si>
  <si>
    <t>chr6:149,257,936-149,284,185</t>
  </si>
  <si>
    <t>NM_026054</t>
  </si>
  <si>
    <t>2810474O19Rik</t>
  </si>
  <si>
    <t>RIKEN cDNA 2810474O19 gene</t>
  </si>
  <si>
    <t>TARM1</t>
  </si>
  <si>
    <t>chr7:3,489,957-3,503,433</t>
  </si>
  <si>
    <t>NM_177363</t>
  </si>
  <si>
    <t>Tarm1</t>
  </si>
  <si>
    <t>T cell-interacting, activating receptor on myeloid cells 1</t>
  </si>
  <si>
    <t>LILRA6</t>
  </si>
  <si>
    <t>chr7:3,859,882-3,867,103</t>
  </si>
  <si>
    <t>NR_028115 NM_011090</t>
  </si>
  <si>
    <t>Lilra6</t>
  </si>
  <si>
    <t>Leukocyte immunoglobulin-like receptor, subfamily A (with TM domain), member 6</t>
  </si>
  <si>
    <t>LAIR1</t>
  </si>
  <si>
    <t>chr7:3,958,675-4,014,806</t>
  </si>
  <si>
    <t>NM_001113474 NM_178611</t>
  </si>
  <si>
    <t>Lair1</t>
  </si>
  <si>
    <t>Leukocyte-associated Ig-like receptor 1</t>
  </si>
  <si>
    <t>receptor activity (GO:0004872); extracellular space (GO:0005615); plasma membrane (GO:0005886); signal transduction (GO:0007165); membrane (GO:0016020); integral to membrane (GO:0016021)</t>
  </si>
  <si>
    <t>NCR1</t>
  </si>
  <si>
    <t>chr7:4,289,326-4,296,766</t>
  </si>
  <si>
    <t>NM_010746</t>
  </si>
  <si>
    <t>Ncr1</t>
  </si>
  <si>
    <t>Natural cytotoxicity triggering receptor 1</t>
  </si>
  <si>
    <t>receptor activity (GO:0004872); extracellular space (GO:0005615); plasma membrane (GO:0005886); defense response (GO:0006952); signal transduction (GO:0007165); membrane (GO:0016020); integral to membrane (GO:0016021)</t>
  </si>
  <si>
    <t>TNNI3</t>
  </si>
  <si>
    <t>chr7:4,469,910-4,474,045</t>
  </si>
  <si>
    <t>NM_009406</t>
  </si>
  <si>
    <t>Tnni3</t>
  </si>
  <si>
    <t>Troponin I, cardiac 3</t>
  </si>
  <si>
    <t>actin binding (GO:0003779); protein binding (GO:0005515); cytoplasm (GO:0005737); regulation of muscle contraction (GO:0006937); muscle organ development (GO:0007517); sarcomere (GO:0030017)</t>
  </si>
  <si>
    <t>6030429G01RIK</t>
  </si>
  <si>
    <t>chr7:4,474,559-4,484,044</t>
  </si>
  <si>
    <t>NM_001033548</t>
  </si>
  <si>
    <t>6030429G01Rik</t>
  </si>
  <si>
    <t>RIKEN cDNA 6030429G01 gene</t>
  </si>
  <si>
    <t>TMEM150B</t>
  </si>
  <si>
    <t>chr7:4,658,434-4,676,853</t>
  </si>
  <si>
    <t>NM_177887 NM_001142792</t>
  </si>
  <si>
    <t>Tmem150b</t>
  </si>
  <si>
    <t>transmembrane protein 150B</t>
  </si>
  <si>
    <t>GPR77</t>
  </si>
  <si>
    <t>chr7:16,819,934-16,829,503</t>
  </si>
  <si>
    <t>NM_176912 NM_001146005</t>
  </si>
  <si>
    <t>Gpr77</t>
  </si>
  <si>
    <t>G protein-coupled receptor 77</t>
  </si>
  <si>
    <t>signal transducer activity (GO:0004871); receptor activity (GO:0004872); G-protein coupled receptor activity (GO:0004930); C5a anaphylatoxin receptor activity (GO:0004944); plasma membrane (GO:0005886); chemotaxis (GO:0006935); signal transduction (GO:0007165); G-protein coupled receptor signaling pathway (GO:0007186); membrane (GO:0016020); integral to membrane (GO:0016021)</t>
  </si>
  <si>
    <t>PTGIR</t>
  </si>
  <si>
    <t>chr7:17,491,839-17,496,254</t>
  </si>
  <si>
    <t>NM_008967</t>
  </si>
  <si>
    <t>Ptgir</t>
  </si>
  <si>
    <t>Prostaglandin I receptor (IP)</t>
  </si>
  <si>
    <t>rhodopsin-like receptor activity (GO:0001584); signal transducer activity (GO:0004871); receptor activity (GO:0004872); G-protein coupled receptor activity (GO:0004930); prostaglandin receptor activity (GO:0004955); thromboxane receptor activity (GO:0004960); plasma membrane (GO:0005886); signal transduction (GO:0007165); G-protein coupled receptor signaling pathway (GO:0007186); membrane (GO:0016020); integral to membrane (GO:0016021); prostacyclin receptor activity (GO:0016501)</t>
  </si>
  <si>
    <t>PGLYRP1</t>
  </si>
  <si>
    <t>chr7:19,470,039-19,475,787</t>
  </si>
  <si>
    <t>NM_009402</t>
  </si>
  <si>
    <t>Pglyrp1</t>
  </si>
  <si>
    <t>Peptidoglycan recognition protein 1</t>
  </si>
  <si>
    <t>pattern recognition receptor signaling pathway (GO:0002221); cytokine activity (GO:0005125); protein binding (GO:0005515); extracellular region (GO:0005576); extracellular space (GO:0005615); cytoplasm (GO:0005737); apoptotic process (GO:0006915); immune response (GO:0006955); signal transduction (GO:0007165); N-acetylmuramoyl-L-alanine amidase activity (GO:0008745); peptidoglycan catabolic process (GO:0009253); peptidoglycan receptor activity (GO:0016019); defense response to bacterium (GO:0042742); innate immune response (GO:0045087)</t>
  </si>
  <si>
    <t>VASP</t>
  </si>
  <si>
    <t>chr7:19,842,279-19,857,203</t>
  </si>
  <si>
    <t>NM_009499</t>
  </si>
  <si>
    <t>Vasp</t>
  </si>
  <si>
    <t>Vasodilator-stimulated phosphoprotein</t>
  </si>
  <si>
    <t>neural tube closure (GO:0001843); actin binding (GO:0003779); protein binding (GO:0005515); cytoplasm (GO:0005737); cytosol (GO:0005829); cytoskeleton (GO:0005856); plasma membrane (GO:0005886); focal adhesion (GO:0005925); axon guidance (GO:0007411); membrane (GO:0016020); SH3 domain binding (GO:0017124); lamellipodium (GO:0030027); actin cytoskeleton organization (GO:0030036); cell junction (GO:0030054); filopodium (GO:0030175); cell projection (GO:0042995)</t>
  </si>
  <si>
    <t>APOC2</t>
  </si>
  <si>
    <t>chr7:20,256,928-20,262,213</t>
  </si>
  <si>
    <t>NM_009695</t>
  </si>
  <si>
    <t>Apoc2</t>
  </si>
  <si>
    <t>Apolipoprotein C-II</t>
  </si>
  <si>
    <t>molecular_function (GO:0003674); lipid transporter activity (GO:0005319); cellular_component (GO:0005575); extracellular region (GO:0005576); lipid metabolic process (GO:0006629); transport (GO:0006810); lipid transport (GO:0006869); enzyme activator activity (GO:0008047); biological_process (GO:0008150); lipid catabolic process (GO:0016042); very-low-density lipoprotein particle (GO:0034361); chylomicron (GO:0042627); lipoprotein transport (GO:0042953); regulation of catalytic activity (GO:0050790)</t>
  </si>
  <si>
    <t>APOC1</t>
  </si>
  <si>
    <t>chr7:20,274,830-20,278,007</t>
  </si>
  <si>
    <t>NM_007469 NM_001110009</t>
  </si>
  <si>
    <t>Apoc1</t>
  </si>
  <si>
    <t>Apolipoprotein C-I</t>
  </si>
  <si>
    <t>lipid transporter activity (GO:0005319); extracellular region (GO:0005576); extracellular space (GO:0005615); triglyceride metabolic process (GO:0006641); transport (GO:0006810); lipid transport (GO:0006869); cholesterol metabolic process (GO:0008203); regulation of lipid transport (GO:0032368); very-low-density lipoprotein particle (GO:0034361); high-density lipoprotein particle (GO:0034364); lipoprotein metabolic process (GO:0042157)</t>
  </si>
  <si>
    <t>CEACAM16</t>
  </si>
  <si>
    <t>chr7:20,437,446-20,446,648</t>
  </si>
  <si>
    <t>NM_001033419</t>
  </si>
  <si>
    <t>Ceacam16</t>
  </si>
  <si>
    <t>Carcinoembryonic antigen-related cell adhesion molecule 16</t>
  </si>
  <si>
    <t>CEACAM19</t>
  </si>
  <si>
    <t>chr7:20,461,091-20,473,314</t>
  </si>
  <si>
    <t>NM_177036</t>
  </si>
  <si>
    <t>Ceacam19</t>
  </si>
  <si>
    <t>carcinoembryonic antigen-related cell adhesion molecule 19</t>
  </si>
  <si>
    <t>KCNN4</t>
  </si>
  <si>
    <t>chr7:25,155,282-25,170,231</t>
  </si>
  <si>
    <t>NM_008433 NM_001163510</t>
  </si>
  <si>
    <t>Kcnn4</t>
  </si>
  <si>
    <t>Potassium intermediate/small conductance calcium-activated channel, subfamily N, member 4</t>
  </si>
  <si>
    <t>ion channel activity (GO:0005216); potassium channel activity (GO:0005267); calmodulin binding (GO:0005516); integral to plasma membrane (GO:0005887); transport (GO:0006810); ion transport (GO:0006811); potassium ion transport (GO:0006813); cell volume homeostasis (GO:0006884); calcium-activated potassium channel activity (GO:0015269); membrane (GO:0016020); integral to membrane (GO:0016021); small conductance calcium-activated potassium channel activity (GO:0016286); ion transmembrane transport (GO:0034220); phospholipid translocation (GO:0045332); saliva secretion (GO:0046541); positive regulation of protein secretion (GO:0050714)</t>
  </si>
  <si>
    <t>PLAUR</t>
  </si>
  <si>
    <t>chr7:25,247,519-25,260,892</t>
  </si>
  <si>
    <t>NM_011113</t>
  </si>
  <si>
    <t>Plaur</t>
  </si>
  <si>
    <t>Plasminogen activator, urokinase receptor</t>
  </si>
  <si>
    <t>receptor activity (GO:0004872); protein binding (GO:0005515); extracellular region (GO:0005576); extracellular space (GO:0005615); plasma membrane (GO:0005886); signal transduction (GO:0007165); cell surface receptor signaling pathway (GO:0007166); membrane (GO:0016020); integral to membrane (GO:0016021); kinase activity (GO:0016301); phosphorylation (GO:0016310); urokinase plasminogen activator receptor activity (GO:0030377); anchored to membrane (GO:0031225)</t>
  </si>
  <si>
    <t>CD177</t>
  </si>
  <si>
    <t>chr7:25,529,002-25,545,330</t>
  </si>
  <si>
    <t>NM_026862</t>
  </si>
  <si>
    <t>Cd177</t>
  </si>
  <si>
    <t>CD177 antigen</t>
  </si>
  <si>
    <t>molecular_function (GO:0003674); cellular_component (GO:0005575); plasma membrane (GO:0005886); biological_process (GO:0008150); membrane (GO:0016020); anchored to membrane (GO:0031225)</t>
  </si>
  <si>
    <t>POU2F2</t>
  </si>
  <si>
    <t>chr7:25,876,134-25,917,479</t>
  </si>
  <si>
    <t>NM_001163554 NM_011138 NM_001163555 NM_001163556</t>
  </si>
  <si>
    <t>Pou2f2</t>
  </si>
  <si>
    <t>POU domain, class 2, transcription factor 2</t>
  </si>
  <si>
    <t>mature B cell differentiation (GO:0002335); immunoglobulin secretion involved in immune response (GO:0002380); DNA binding (GO:0003677); sequence-specific DNA binding transcription factor activity (GO:0003700); nucleus (GO:0005634); cytoplasm (GO:0005737); regulation of transcription, DNA-dependent (GO:0006355); protein domain specific binding (GO:0019904); transcription regulator activity (GO:0030528); sequence-specific DNA binding (GO:0043565); immunoglobulin secretion (GO:0048305); cell maturation (GO:0048469)</t>
  </si>
  <si>
    <t>B3GNT8</t>
  </si>
  <si>
    <t>chr7:26,412,643-26,414,509</t>
  </si>
  <si>
    <t>NM_001036740 NM_146184</t>
  </si>
  <si>
    <t>B3gnt8</t>
  </si>
  <si>
    <t>UDP-GlcNAc:betaGal beta-1,3-N-acetylglucosaminyltransferase 8</t>
  </si>
  <si>
    <t>molecular_function (GO:0003674); cellular_component (GO:0005575); Golgi apparatus (GO:0005794); protein glycosylation (GO:0006486); biological_process (GO:0008150); galactosyltransferase activity (GO:0008378); membrane (GO:0016020); integral to membrane (GO:0016021); transferase activity (GO:0016740); transferase activity, transferring glycosyl groups (GO:0016757)</t>
  </si>
  <si>
    <t>TGFB1</t>
  </si>
  <si>
    <t>chr7:26,472,021-26,490,015</t>
  </si>
  <si>
    <t>NM_011577</t>
  </si>
  <si>
    <t>Tgfb1</t>
  </si>
  <si>
    <t>Transforming growth factor, beta 1</t>
  </si>
  <si>
    <t>negative regulation of transcription from RNA polymerase II promoter (GO:0000122); skeletal system development (GO:0001501); ureteric bud development (GO:0001657); morphogenesis of a branching structure (GO:0001763); epithelial to mesenchymal transition (GO:0001837); regulation of sodium ion transport (GO:0002028); tolerance induction to self antigen (GO:0002513); transforming growth factor beta receptor binding (GO:0005160); protein binding (GO:0005515); extracellular region (GO:0005576); proteinaceous extracellular matrix (GO:0005578); extracellular space (GO:0005615); cytoplasm (GO:0005737); protein phosphorylation (GO:0006468); cellular calcium ion homeostasis (GO:0006874); defense response (GO:0006952); inflammatory response (GO:0006954); transforming growth factor beta receptor signaling pathway (GO:0007179); SMAD protein import into nucleus (GO:0007184); negative regulation of neuroblast proliferation (GO:0007406); endoderm development (GO:0007492); lymph gland development (GO:0007515); skeletal muscle</t>
  </si>
  <si>
    <t>BLVRB</t>
  </si>
  <si>
    <t>chr7:28,232,997-28,251,000</t>
  </si>
  <si>
    <t>NM_144923</t>
  </si>
  <si>
    <t>Blvrb</t>
  </si>
  <si>
    <t>Biliverdin reductase B (flavin reductase (NADPH))</t>
  </si>
  <si>
    <t>molecular_function (GO:0003674); catalytic activity (GO:0003824); NADPH dehydrogenase activity (GO:0003959); biliverdin reductase activity (GO:0004074); binding (GO:0005488); cellular_component (GO:0005575); cytoplasm (GO:0005737); biological_process (GO:0008150); metabolic process (GO:0008152); nucleotide-sugar metabolic process (GO:0009225); oxidoreductase activity (GO:0016491); riboflavin reductase (NADPH) activity (GO:0042602); oxidation-reduction process (GO:0055114)</t>
  </si>
  <si>
    <t>ZFP36</t>
  </si>
  <si>
    <t>chr7:29,161,803-29,164,247</t>
  </si>
  <si>
    <t>NM_011756</t>
  </si>
  <si>
    <t>Zfp36</t>
  </si>
  <si>
    <t>Zinc finger protein 36</t>
  </si>
  <si>
    <t>nuclear-transcribed mRNA catabolic process, deadenylation-dependent decay (GO:0000288); nuclear-transcribed mRNA poly(A) tail shortening (GO:0000289); nucleic acid binding (GO:0003676); DNA binding (GO:0003677); mRNA binding (GO:0003729); nucleus (GO:0005634); cytoplasm (GO:0005737); cytosol (GO:0005829); mRNA catabolic process (GO:0006402); zinc ion binding (GO:0008270); AU-rich element binding (GO:0017091); regulation of mRNA stability (GO:0043488); negative regulation of myeloid cell differentiation (GO:0045638); metal ion binding (GO:0046872); negative regulation of inflammatory response (GO:0050728); RNA destabilization (GO:0050779)</t>
  </si>
  <si>
    <t>GMFG</t>
  </si>
  <si>
    <t>chr7:29,222,466-29,231,914</t>
  </si>
  <si>
    <t>NM_022024 NM_001039192</t>
  </si>
  <si>
    <t>Gmfg</t>
  </si>
  <si>
    <t>Glia maturation factor, gamma</t>
  </si>
  <si>
    <t>actin binding (GO:0003779); protein kinase inhibitor activity (GO:0004860); intracellular (GO:0005622); protein phosphorylation (GO:0006468); enzyme activator activity (GO:0008047); growth factor activity (GO:0008083)</t>
  </si>
  <si>
    <t>RINL</t>
  </si>
  <si>
    <t>chr7:29,573,988-29,583,984</t>
  </si>
  <si>
    <t>NM_177158</t>
  </si>
  <si>
    <t>Rinl</t>
  </si>
  <si>
    <t>Ras and Rab interactor-like</t>
  </si>
  <si>
    <t>KCNK6</t>
  </si>
  <si>
    <t>chr7:30,006,947-30,017,541</t>
  </si>
  <si>
    <t>NM_001033525</t>
  </si>
  <si>
    <t>Kcnk6</t>
  </si>
  <si>
    <t>Potassium inwardly-rectifying channel, subfamily K, member 6</t>
  </si>
  <si>
    <t>ion channel activity (GO:0005216); inward rectifier potassium channel activity (GO:0005242); cation channel activity (GO:0005261); potassium channel activity (GO:0005267); cellular_component (GO:0005575); membrane fraction (GO:0005624); transport (GO:0006810); ion transport (GO:0006811); cation transport (GO:0006812); potassium ion transport (GO:0006813); voltage-gated potassium channel complex (GO:0008076); biological_process (GO:0008150); membrane (GO:0016020); integral to membrane (GO:0016021); ion transmembrane transport (GO:0034220)</t>
  </si>
  <si>
    <t>SPINT2</t>
  </si>
  <si>
    <t>chr7:30,041,349-30,066,996</t>
  </si>
  <si>
    <t>NM_001082548 NM_011464</t>
  </si>
  <si>
    <t>Spint2</t>
  </si>
  <si>
    <t>Serine protease inhibitor, Kunitz type 2</t>
  </si>
  <si>
    <t>serine-type endopeptidase inhibitor activity (GO:0004867); negative regulation of peptidase activity (GO:0010466); negative regulation of endopeptidase activity (GO:0010951); membrane (GO:0016020); integral to membrane (GO:0016021); peptidase inhibitor activity (GO:0030414)</t>
  </si>
  <si>
    <t>TYROBP</t>
  </si>
  <si>
    <t>chr7:31,198,807-31,202,598</t>
  </si>
  <si>
    <t>NM_011662</t>
  </si>
  <si>
    <t>Tyrobp</t>
  </si>
  <si>
    <t>TYRO protein tyrosine kinase binding protein</t>
  </si>
  <si>
    <t>protein binding (GO:0005515); extracellular space (GO:0005615); membrane (GO:0016020); integral to membrane (GO:0016021); kinase activity (GO:0016301); phosphorylation (GO:0016310)</t>
  </si>
  <si>
    <t>NFKBID</t>
  </si>
  <si>
    <t>chr7:31,208,323-31,213,765</t>
  </si>
  <si>
    <t>NM_172142</t>
  </si>
  <si>
    <t>Nfkbid</t>
  </si>
  <si>
    <t>Nuclear factor of kappa light polypeptide gene enhancer in B-cells inhibitor, delta</t>
  </si>
  <si>
    <t>protein binding (GO:0005515); nucleus (GO:0005634); inflammatory response (GO:0006954); negative regulation of NF-kappaB transcription factor activity (GO:0032088); negative regulation of T cell differentiation in thymus (GO:0033085); negative regulation of I-kappaB kinase/NF-kappaB signaling (GO:0043124); NF-kappaB binding (GO:0051059); positive regulation of thymocyte apoptotic process (GO:0070245)</t>
  </si>
  <si>
    <t>CD22</t>
  </si>
  <si>
    <t>chr7:31,650,423-31,665,361</t>
  </si>
  <si>
    <t>NM_009845 NM_001043317</t>
  </si>
  <si>
    <t>Cd22</t>
  </si>
  <si>
    <t>CD22 antigen</t>
  </si>
  <si>
    <t>protein binding (GO:0005515); extracellular space (GO:0005615); plasma membrane (GO:0005886); integral to plasma membrane (GO:0005887); defense response (GO:0006952); cell adhesion (GO:0007155); signal transduction (GO:0007165); cell surface receptor signaling pathway (GO:0007166); external side of plasma membrane (GO:0009897); coreceptor activity (GO:0015026); membrane (GO:0016020); integral to membrane (GO:0016021)</t>
  </si>
  <si>
    <t>HPN</t>
  </si>
  <si>
    <t>chr7:31,883,744-31,900,309</t>
  </si>
  <si>
    <t>NM_001110252 NM_008281</t>
  </si>
  <si>
    <t>Hpn</t>
  </si>
  <si>
    <t>Hepsin</t>
  </si>
  <si>
    <t>catalytic activity (GO:0003824); serine-type endopeptidase activity (GO:0004252); chymotrypsin activity (GO:0004263); trypsin activity (GO:0004295); scavenger receptor activity (GO:0005044); plasma membrane (GO:0005886); proteolysis (GO:0006508); signal transduction (GO:0007165); peptidase activity (GO:0008233); serine-type peptidase activity (GO:0008236); membrane (GO:0016020); integral to membrane (GO:0016021); cell growth (GO:0016049); hydrolase activity (GO:0016787)</t>
  </si>
  <si>
    <t>LRP3</t>
  </si>
  <si>
    <t>chr7:35,985,953-36,000,364</t>
  </si>
  <si>
    <t>NM_001024707</t>
  </si>
  <si>
    <t>Lrp3</t>
  </si>
  <si>
    <t>Low density lipoprotein receptor-related protein 3</t>
  </si>
  <si>
    <t>SIGLEC5</t>
  </si>
  <si>
    <t>chr7:50,606,775-50,614,840</t>
  </si>
  <si>
    <t>NM_145581</t>
  </si>
  <si>
    <t>Siglec5</t>
  </si>
  <si>
    <t>Sialic acid binding Ig-like lectin 5</t>
  </si>
  <si>
    <t>protein binding (GO:0005515); cell adhesion (GO:0007155); membrane (GO:0016020); integral to membrane (GO:0016021); monosaccharide binding (GO:0048029)</t>
  </si>
  <si>
    <t>NKG7</t>
  </si>
  <si>
    <t>chr7:50,692,508-50,693,616</t>
  </si>
  <si>
    <t>NM_024253</t>
  </si>
  <si>
    <t>Nkg7</t>
  </si>
  <si>
    <t>Natural killer cell group 7 sequence</t>
  </si>
  <si>
    <t>SPIB</t>
  </si>
  <si>
    <t>chr7:51,781,365-51,787,441</t>
  </si>
  <si>
    <t>NM_019866</t>
  </si>
  <si>
    <t>Spib</t>
  </si>
  <si>
    <t>Spi-B transcription factor (Spi-1/PU.1 related)</t>
  </si>
  <si>
    <t>DNA binding (GO:0003677); sequence-specific DNA binding transcription factor activity (GO:0003700); nucleus (GO:0005634); transcription factor complex (GO:0005667); regulation of transcription, DNA-dependent (GO:0006355); macrophage differentiation (GO:0030225); sequence-specific DNA binding (GO:0043565)</t>
  </si>
  <si>
    <t>FTL1</t>
  </si>
  <si>
    <t>chr7:52,713,314-52,715,256</t>
  </si>
  <si>
    <t>NM_010240</t>
  </si>
  <si>
    <t>Ftl1</t>
  </si>
  <si>
    <t>Ferritin light chain 1</t>
  </si>
  <si>
    <t>binding (GO:0005488); iron ion transport (GO:0006826); cellular iron ion homeostasis (GO:0006879); ferric iron binding (GO:0008199); oxidoreductase activity (GO:0016491); metal ion binding (GO:0046872); transition metal ion binding (GO:0046914); oxidation-reduction process (GO:0055114)</t>
  </si>
  <si>
    <t>SAA3</t>
  </si>
  <si>
    <t>chr7:53,967,368-53,971,046</t>
  </si>
  <si>
    <t>NM_011315</t>
  </si>
  <si>
    <t>Saa3</t>
  </si>
  <si>
    <t>Serum amyloid A 3</t>
  </si>
  <si>
    <t>lipid transporter activity (GO:0005319); extracellular region (GO:0005576); extracellular space (GO:0005615); acute-phase response (GO:0006953); high-density lipoprotein particle (GO:0034364)</t>
  </si>
  <si>
    <t>SLC17A6</t>
  </si>
  <si>
    <t>chr7:58,877,200-58,926,496</t>
  </si>
  <si>
    <t>NM_080853</t>
  </si>
  <si>
    <t>Slc17a6</t>
  </si>
  <si>
    <t>Solute carrier family 17 (sodium-dependent inorganic phosphate cotransporter), member 6</t>
  </si>
  <si>
    <t>neurotransmitter uptake (GO:0001504); amino acid transmembrane transport (GO:0003333); transporter activity (GO:0005215); L-glutamate transmembrane transporter activity (GO:0005313); early endosome (GO:0005769); transport (GO:0006810); ion transport (GO:0006811); sodium ion transport (GO:0006814); neurotransmitter transport (GO:0006836); synaptic vesicle (GO:0008021); symporter activity (GO:0015293); L-amino acid transport (GO:0015807); L-glutamate transport (GO:0015813); membrane (GO:0016020); integral to membrane (GO:0016021); synaptosome (GO:0019717); cell junction (GO:0030054); cytoplasmic vesicle (GO:0031410); synapse (GO:0045202); transmembrane transport (GO:0055085)</t>
  </si>
  <si>
    <t>SIGLECH</t>
  </si>
  <si>
    <t>chr7:63,023,548-63,034,203</t>
  </si>
  <si>
    <t>NM_178706</t>
  </si>
  <si>
    <t>Siglech</t>
  </si>
  <si>
    <t>Sialic acid binding Ig-like lectin H</t>
  </si>
  <si>
    <t>LRRK1</t>
  </si>
  <si>
    <t>chr7:73,403,633-73,533,227</t>
  </si>
  <si>
    <t>NM_146191</t>
  </si>
  <si>
    <t>Lrrk1</t>
  </si>
  <si>
    <t>Leucine-rich repeat kinase 1</t>
  </si>
  <si>
    <t>nucleotide binding (GO:0000166); molecular_function (GO:0003674); DNA binding (GO:0003677); sequence-specific DNA binding transcription factor activity (GO:0003700); protein kinase activity (GO:0004672); protein serine/threonine kinase activity (GO:0004674); protein binding (GO:0005515); ATP binding (GO:0005524); GTP binding (GO:0005525); cellular_component (GO:0005575); intracellular (GO:0005622); cytoplasm (GO:0005737); regulation of transcription, DNA-dependent (GO:0006355); protein phosphorylation (GO:0006468); small GTPase mediated signal transduction (GO:0007264); biological_process (GO:0008150); kinase activity (GO:0016301); transferase activity (GO:0016740); metal ion binding (GO:0046872)</t>
  </si>
  <si>
    <t>ARRDC4</t>
  </si>
  <si>
    <t>chr7:75,881,880-75,894,124</t>
  </si>
  <si>
    <t>NM_025549 NM_001042592</t>
  </si>
  <si>
    <t>Arrdc4</t>
  </si>
  <si>
    <t>Arrestin domain containing 4</t>
  </si>
  <si>
    <t>NR2F2</t>
  </si>
  <si>
    <t>chr7:77,496,836-77,511,632</t>
  </si>
  <si>
    <t>NM_009697 NM_183261</t>
  </si>
  <si>
    <t>Nr2f2</t>
  </si>
  <si>
    <t>Nuclear receptor subfamily 2, group F, member 2</t>
  </si>
  <si>
    <t>negative regulation of transcription from RNA polymerase II promoter (GO:0000122); neuron migration (GO:0001764); lymph vessel development (GO:0001945); 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transcription factor complex (GO:0005667); regulation of transcription, DNA-dependent (GO:0006355); signal transduction (GO:0007165); skeletal muscle tissue development (GO:0007519); zinc ion binding (GO:0008270); anterior/posterior pattern specification (GO:0009952); radial pattern formation (GO:0009956); forebrain development (GO:0030900); steroid hormone mediated signaling pathway (GO:0043401); sequence-specific DNA binding (GO:0043565); metal ion binding (GO:0046872); blood vessel morphogenesis (GO:0048514); limb development (GO:0060173)</t>
  </si>
  <si>
    <t>FES</t>
  </si>
  <si>
    <t>chr7:87,522,644-87,532,832</t>
  </si>
  <si>
    <t>NM_010194</t>
  </si>
  <si>
    <t>Fes</t>
  </si>
  <si>
    <t>Feline sarcoma oncogene</t>
  </si>
  <si>
    <t>nucleotide binding (GO:0000166); protein kinase activity (GO:0004672); protein tyrosine kinase activity (GO:0004713); non-membrane spanning protein tyrosine kinase activity (GO:0004715); protein binding (GO:0005515); ATP binding (GO:0005524); intracellular (GO:0005622); cytosol (GO:0005829); protein phosphorylation (GO:0006468); kinase activity (GO:0016301); phosphorylation (GO:0016310); transferase activity (GO:0016740); peptidyl-tyrosine phosphorylation (GO:0018108)</t>
  </si>
  <si>
    <t>HDGFRP3</t>
  </si>
  <si>
    <t>chr7:89,026,142-89,079,345</t>
  </si>
  <si>
    <t>NM_013886</t>
  </si>
  <si>
    <t>Hdgfrp3</t>
  </si>
  <si>
    <t>hepatoma-derived growth factor, related protein 3</t>
  </si>
  <si>
    <t>chromatin binding (GO:0003682); nucleus (GO:0005634); cytoplasm (GO:0005737); growth factor activity (GO:0008083); cell proliferation (GO:0008283)</t>
  </si>
  <si>
    <t>IL16</t>
  </si>
  <si>
    <t>chr7:90,791,573-90,884,000</t>
  </si>
  <si>
    <t>NM_010551</t>
  </si>
  <si>
    <t>Il16</t>
  </si>
  <si>
    <t>Interleukin 16</t>
  </si>
  <si>
    <t>cytokine activity (GO:0005125); protein binding (GO:0005515); extracellular region (GO:0005576); extracellular space (GO:0005615); intracellular (GO:0005622); nucleus (GO:0005634); cytoplasm (GO:0005737); chemotaxis (GO:0006935); sensory perception (GO:0007600); leukocyte chemotaxis (GO:0030595); induction of positive chemotaxis (GO:0050930)</t>
  </si>
  <si>
    <t>CTSC</t>
  </si>
  <si>
    <t>chr7:95,426,603-95,459,385</t>
  </si>
  <si>
    <t>NM_009982</t>
  </si>
  <si>
    <t>Ctsc</t>
  </si>
  <si>
    <t>Cathepsin C</t>
  </si>
  <si>
    <t>cysteine-type endopeptidase activity (GO:0004197); dipeptidyl-peptidase I activity (GO:0004214); extracellular space (GO:0005615); lysosome (GO:0005764); endoplasmic reticulum (GO:0005783); Golgi apparatus (GO:0005794); proteolysis (GO:0006508); peptidase activity (GO:0008233); cysteine-type peptidase activity (GO:0008234); response to organic substance (GO:0010033); hydrolase activity (GO:0016787); chloride ion binding (GO:0031404); identical protein binding (GO:0042802); protein self-association (GO:0043621)</t>
  </si>
  <si>
    <t>PRCP</t>
  </si>
  <si>
    <t>chr7:100,023,763-100,083,091</t>
  </si>
  <si>
    <t>NM_028243</t>
  </si>
  <si>
    <t>Prcp</t>
  </si>
  <si>
    <t>Prolylcarboxypeptidase (angiotensinase C)</t>
  </si>
  <si>
    <t>molecular_function (GO:0003674); carboxypeptidase activity (GO:0004180); serine-type Pro-X carboxypeptidase activity (GO:0004188); serine-type endopeptidase activity (GO:0004252); cellular_component (GO:0005575); lysosome (GO:0005764); proteolysis (GO:0006508); biological_process (GO:0008150); peptidase activity (GO:0008233); serine-type peptidase activity (GO:0008236); hydrolase activity (GO:0016787)</t>
  </si>
  <si>
    <t>TSKU</t>
  </si>
  <si>
    <t>chr7:105,499,178-105,509,838</t>
  </si>
  <si>
    <t>NM_001168541 NM_001024619 NM_001168540 NM_001168539</t>
  </si>
  <si>
    <t>Tsku</t>
  </si>
  <si>
    <t>Tsukushin</t>
  </si>
  <si>
    <t>molecular_function (GO:0003674); protein binding (GO:0005515); cellular_component (GO:0005575); extracellular region (GO:0005576); extracellular space (GO:0005615); biological_process (GO:0008150)</t>
  </si>
  <si>
    <t>LRRC32</t>
  </si>
  <si>
    <t>chr7:105,642,732-105,650,340</t>
  </si>
  <si>
    <t>NM_001113379</t>
  </si>
  <si>
    <t>Lrrc32</t>
  </si>
  <si>
    <t>Leucine rich repeat containing 32</t>
  </si>
  <si>
    <t>positive regulation of gene expression (GO:0010628); negative regulation of activated T cell proliferation (GO:0046007); negative regulation of cytokine secretion (GO:0050710)</t>
  </si>
  <si>
    <t>SLCO2B1</t>
  </si>
  <si>
    <t>chr7:106,806,314-106,859,850</t>
  </si>
  <si>
    <t>NM_175316 NM_001252531 NM_001252530</t>
  </si>
  <si>
    <t>Slco2b1</t>
  </si>
  <si>
    <t>Solute carrier organic anion transporter family, member 2b1</t>
  </si>
  <si>
    <t>transporter activity (GO:0005215); transport (GO:0006810); ion transport (GO:0006811); organic anion transmembrane transporter activity (GO:0008514); basal plasma membrane (GO:0009925); organic anion transport (GO:0015711); membrane (GO:0016020); integral to membrane (GO:0016021); apical plasma membrane (GO:0016324); ion transmembrane transport (GO:0034220)</t>
  </si>
  <si>
    <t>UCP3</t>
  </si>
  <si>
    <t>chr7:107,621,500-107,634,941</t>
  </si>
  <si>
    <t>NM_009464</t>
  </si>
  <si>
    <t>Ucp3</t>
  </si>
  <si>
    <t>Uncoupling protein 3 (mitochondrial, proton carrier)</t>
  </si>
  <si>
    <t>response to superoxide (GO:0000303); response to hypoxia (GO:0001666); transporter activity (GO:0005215); binding (GO:0005488); mitochondrion (GO:0005739); mitochondrial inner membrane (GO:0005743); fatty acid metabolic process (GO:0006631); transport (GO:0006810); mitochondrial transport (GO:0006839); proton transport (GO:0015992); membrane (GO:0016020); integral to membrane (GO:0016021); oxidative phosphorylation uncoupler activity (GO:0017077); organelle inner membrane (GO:0019866); transmembrane transport (GO:0055085)</t>
  </si>
  <si>
    <t>UCP2</t>
  </si>
  <si>
    <t>chr7:107,641,854-107,650,682</t>
  </si>
  <si>
    <t>NM_011671</t>
  </si>
  <si>
    <t>Ucp2</t>
  </si>
  <si>
    <t>Uncoupling protein 2 (mitochondrial, proton carrier)</t>
  </si>
  <si>
    <t>response to superoxide (GO:0000303); transporter activity (GO:0005215); binding (GO:0005488); mitochondrion (GO:0005739); mitochondrial inner membrane (GO:0005743); transport (GO:0006810); mitochondrial transport (GO:0006839); membrane (GO:0016020); integral to membrane (GO:0016021); organelle inner membrane (GO:0019866); transmembrane transport (GO:0055085)</t>
  </si>
  <si>
    <t>P2RY6</t>
  </si>
  <si>
    <t>chr7:108,086,148-108,112,880</t>
  </si>
  <si>
    <t>NM_183168</t>
  </si>
  <si>
    <t>P2ry6</t>
  </si>
  <si>
    <t>Pyrimidinergic receptor P2Y, G-protein coupled, 6</t>
  </si>
  <si>
    <t>rhodopsin-like receptor activity (GO:0001584); signal transducer activity (GO:0004871); receptor activity (GO:0004872); G-protein coupled receptor activity (GO:0004930); plasma membrane (GO:0005886); signal transduction (GO:0007165); G-protein coupled receptor signaling pathway (GO:0007186); positive regulation of smooth muscle cell migration (GO:0014911); membrane (GO:0016020); integral to membrane (GO:0016021); basolateral plasma membrane (GO:0016323); apical plasma membrane (GO:0016324); pyrimidine nucleotide binding (GO:0019103); transepithelial chloride transport (GO:0030321); G-protein coupled purinergic nucleotide receptor activity (GO:0045028); UDP-activated nucleotide receptor activity (GO:0045029)</t>
  </si>
  <si>
    <t>ARAP1</t>
  </si>
  <si>
    <t>chr7:108,496,583-108,561,100</t>
  </si>
  <si>
    <t>NM_001040111 NM_198096 NM_001040112 NM_027180</t>
  </si>
  <si>
    <t>Arap1</t>
  </si>
  <si>
    <t>ArfGAP with RhoGAP domain, ankyrin repeat and PH domain 1</t>
  </si>
  <si>
    <t>GTPase activator activity (GO:0005096); protein binding (GO:0005515); intracellular (GO:0005622); cytoplasm (GO:0005737); Golgi apparatus (GO:0005794); plasma membrane (GO:0005886); signal transduction (GO:0007165); ARF GTPase activator activity (GO:0008060); zinc ion binding (GO:0008270); membrane (GO:0016020); regulation of ARF GTPase activity (GO:0032312); metal ion binding (GO:0046872)</t>
  </si>
  <si>
    <t>IL18BP</t>
  </si>
  <si>
    <t>chr7:109,163,591-109,166,669</t>
  </si>
  <si>
    <t>NM_010531</t>
  </si>
  <si>
    <t>Il18bp</t>
  </si>
  <si>
    <t>Interleukin 18 binding protein</t>
  </si>
  <si>
    <t>GM8979</t>
  </si>
  <si>
    <t>chr7:113,219,245-113,222,662</t>
  </si>
  <si>
    <t>NR_030719</t>
  </si>
  <si>
    <t>Gm8979</t>
  </si>
  <si>
    <t>GM4759</t>
  </si>
  <si>
    <t>chr7:113,565,064-113,584,587</t>
  </si>
  <si>
    <t>NR_003967</t>
  </si>
  <si>
    <t>Gm4759</t>
  </si>
  <si>
    <t>GTPase, very large interferon inducible 1 pseudogene</t>
  </si>
  <si>
    <t>PDE3B</t>
  </si>
  <si>
    <t>chr7:121,558,768-121,681,451</t>
  </si>
  <si>
    <t>NM_011055</t>
  </si>
  <si>
    <t>Pde3b</t>
  </si>
  <si>
    <t>Phosphodiesterase 3B, cGMP-inhibited</t>
  </si>
  <si>
    <t>catalytic activity (GO:0003824); 3',5'-cyclic-nucleotide phosphodiesterase activity (GO:0004114); 3',5'-cyclic-AMP phosphodiesterase activity (GO:0004115); cGMP-inhibited cyclic-nucleotide phosphodiesterase activity (GO:0004119); insoluble fraction (GO:0005626); endoplasmic reticulum (GO:0005783); microsome (GO:0005792); Golgi apparatus (GO:0005794); cytosol (GO:0005829); cAMP catabolic process (GO:0006198); signal transduction (GO:0007165); drug binding (GO:0008144); membrane (GO:0016020); integral to membrane (GO:0016021); hydrolase activity (GO:0016787); cAMP binding (GO:0030552); endocrine pancreas development (GO:0031018); cellular response to insulin stimulus (GO:0032869); glucose homeostasis (GO:0042593); protein kinase B binding (GO:0043422); negative regulation of insulin secretion (GO:0046676); metal ion binding (GO:0046872); regulation of insulin secretion (GO:0050796); phosphoprotein binding (GO:0051219)</t>
  </si>
  <si>
    <t>ITPRIPL2</t>
  </si>
  <si>
    <t>chr7:125,628,626-125,635,489</t>
  </si>
  <si>
    <t>NM_001033380</t>
  </si>
  <si>
    <t>Itpripl2</t>
  </si>
  <si>
    <t>Inositol 1,4,5-triphosphate receptor interacting protein-like 2</t>
  </si>
  <si>
    <t>TMEM159</t>
  </si>
  <si>
    <t>chr7:127,245,940-127,264,500</t>
  </si>
  <si>
    <t>NM_145586</t>
  </si>
  <si>
    <t>Tmem159</t>
  </si>
  <si>
    <t>Transmembrane protein 159</t>
  </si>
  <si>
    <t>IGSF6</t>
  </si>
  <si>
    <t>chr7:128,207,581-128,218,044</t>
  </si>
  <si>
    <t>NM_030691</t>
  </si>
  <si>
    <t>Igsf6</t>
  </si>
  <si>
    <t>Immunoglobulin superfamily, member 6</t>
  </si>
  <si>
    <t>2010110P09RIK</t>
  </si>
  <si>
    <t>chr7:129,363,010-129,366,053</t>
  </si>
  <si>
    <t>NM_027363</t>
  </si>
  <si>
    <t>2010110P09Rik</t>
  </si>
  <si>
    <t>RIKEN cDNA 2010110P09 gene</t>
  </si>
  <si>
    <t>calcium ion binding (GO:0005509); protein binding (GO:0005515); cytoplasm (GO:0005737); plasma membrane (GO:0005886); sodium ion transport (GO:0006814); regulation of pH (GO:0006885)</t>
  </si>
  <si>
    <t>PRKCB</t>
  </si>
  <si>
    <t>chr7:129,432,639-129,777,915</t>
  </si>
  <si>
    <t>NM_008855</t>
  </si>
  <si>
    <t>Prkcb</t>
  </si>
  <si>
    <t>Protein kinase C, beta</t>
  </si>
  <si>
    <t>nucleotide binding (GO:0000166); protein kinase activity (GO:0004672); protein serine/threonine kinase activity (GO:0004674); protein kinase C activity (GO:0004697); calcium channel regulator activity (GO:0005246); protein binding (GO:0005515); ATP binding (GO:0005524); membrane fraction (GO:0005624); soluble fraction (GO:0005625); nucleus (GO:0005634); cytoplasm (GO:0005737); centrosome (GO:0005813); protein phosphorylation (GO:0006468); calcium ion transport (GO:0006816); cellular calcium ion homeostasis (GO:0006874); apoptotic process (GO:0006915); zinc ion binding (GO:0008270); regulation of dopamine secretion (GO:0014059); membrane (GO:0016020); kinase activity (GO:0016301); chromatin modification (GO:0016568); transferase activity (GO:0016740); brush border membrane (GO:0031526); regulation of growth (GO:0040008); B cell activation (GO:0042113); response to drug (GO:0042493); positive regulation of I-kappaB kinase/NF-kappaB signaling (GO:0043123); metal ion binding (GO:0046872)</t>
  </si>
  <si>
    <t>IL21R</t>
  </si>
  <si>
    <t>chr7:132,746,943-132,777,084</t>
  </si>
  <si>
    <t>NM_021887</t>
  </si>
  <si>
    <t>Il21r</t>
  </si>
  <si>
    <t>Interleukin 21 receptor</t>
  </si>
  <si>
    <t>receptor activity (GO:0004872); transmembrane signaling receptor activity (GO:0004888); cytokine receptor activity (GO:0004896); extracellular space (GO:0005615); signal transduction (GO:0007165); membrane (GO:0016020); integral to membrane (GO:0016021); cytokine-mediated signaling pathway (GO:0019221)</t>
  </si>
  <si>
    <t>APOBR</t>
  </si>
  <si>
    <t>chr7:133,728,522-133,732,606</t>
  </si>
  <si>
    <t>NM_138310</t>
  </si>
  <si>
    <t>Apobr</t>
  </si>
  <si>
    <t>IL27</t>
  </si>
  <si>
    <t>chr7:133,732,809-133,738,424</t>
  </si>
  <si>
    <t>NM_145636</t>
  </si>
  <si>
    <t>Il27</t>
  </si>
  <si>
    <t>Interleukin 27</t>
  </si>
  <si>
    <t>receptor binding (GO:0005102); cytokine activity (GO:0005125); protein binding (GO:0005515); extracellular region (GO:0005576); extracellular space (GO:0005615); inflammatory response (GO:0006954); regulation of T cell proliferation (GO:0042129); innate immune response (GO:0045087); interleukin-27 receptor binding (GO:0045523)</t>
  </si>
  <si>
    <t>NUPR1</t>
  </si>
  <si>
    <t>chr7:133,766,760-133,768,984</t>
  </si>
  <si>
    <t>NM_019738</t>
  </si>
  <si>
    <t>Nupr1</t>
  </si>
  <si>
    <t>Nuclear protein 1</t>
  </si>
  <si>
    <t>acute inflammatory response (GO:0002526); molecular_function (GO:0003674); cellular_component (GO:0005575); nucleus (GO:0005634); response to toxic substance (GO:0009636); intrinsic apoptotic signaling pathway in response to DNA damage by p53 class mediator (GO:0042771); positive regulation of apoptotic process (GO:0043065); negative regulation of fibroblast proliferation (GO:0048147)</t>
  </si>
  <si>
    <t>SULT1A1</t>
  </si>
  <si>
    <t>chr7:133,816,384-133,819,871</t>
  </si>
  <si>
    <t>NM_133670</t>
  </si>
  <si>
    <t>Sult1a1</t>
  </si>
  <si>
    <t>Sulfotransferase family 1A, phenol-preferring, member 1</t>
  </si>
  <si>
    <t>nucleotide binding (GO:0000166); aryl sulfotransferase activity (GO:0004062); cytoplasm (GO:0005737); cytosol (GO:0005829); catecholamine metabolic process (GO:0006584); lipid metabolic process (GO:0006629); xenobiotic metabolic process (GO:0006805); response to stress (GO:0006950); sulfotransferase activity (GO:0008146); steroid metabolic process (GO:0008202); estrogen metabolic process (GO:0008210); transferase activity (GO:0016740); tyrosine-ester sulfotransferase activity (GO:0017067); drug metabolic process (GO:0017144); 4-nitrophenol metabolic process (GO:0018960); response to chemical (GO:0042221); protein homodimerization activity (GO:0042803); 3'-phosphoadenosine 5'-phosphosulfate binding (GO:0050656); response to glucocorticoid (GO:0051384); sulfation (GO:0051923)</t>
  </si>
  <si>
    <t>CORO1A</t>
  </si>
  <si>
    <t>chr7:133,843,288-133,848,268</t>
  </si>
  <si>
    <t>NM_009898</t>
  </si>
  <si>
    <t>Coro1a</t>
  </si>
  <si>
    <t>Coronin, actin binding protein 1A</t>
  </si>
  <si>
    <t>immunological synapse (GO:0001772); actin binding (GO:0003779); protein binding (GO:0005515); cytoplasm (GO:0005737); cytoskeleton (GO:0005856); plasma membrane (GO:0005886); calcium ion transport (GO:0006816); actin filament organization (GO:0007015); regulation of actin polymerization or depolymerization (GO:0008064); cytoskeletal protein binding (GO:0008092); regulation of cell shape (GO:0008360); actin cytoskeleton (GO:0015629); membrane (GO:0016020); cell migration (GO:0016477); positive regulation of cell migration (GO:0030335); leukocyte chemotaxis (GO:0030595); regulation of actin filament polymerization (GO:0030833); cell leading edge (GO:0031252); cytoplasmic vesicle (GO:0031410); uropod organization (GO:0032796); response to cytokine (GO:0034097); positive regulation of T cell proliferation (GO:0042102); identical protein binding (GO:0042802); T cell homeostasis (GO:0043029); homeostasis of number of cells within a tissue (GO:0048873); positive regulation of T cell activation (GO:0050870); actin fi</t>
  </si>
  <si>
    <t>TMEM219</t>
  </si>
  <si>
    <t>chr7:134,029,733-134,041,792</t>
  </si>
  <si>
    <t>NM_026827 NM_028389</t>
  </si>
  <si>
    <t>Tmem219</t>
  </si>
  <si>
    <t>transmembrane protein 219</t>
  </si>
  <si>
    <t>AI467606</t>
  </si>
  <si>
    <t>chr7:134,234,950-134,237,563</t>
  </si>
  <si>
    <t>NM_178901</t>
  </si>
  <si>
    <t>Expressed sequence AI467606</t>
  </si>
  <si>
    <t>SPN</t>
  </si>
  <si>
    <t>chr7:134,276,978-134,281,331</t>
  </si>
  <si>
    <t>NM_009259 NM_001037810</t>
  </si>
  <si>
    <t>Spn</t>
  </si>
  <si>
    <t>Sialophorin</t>
  </si>
  <si>
    <t>response to protozoan (GO:0001562); negative regulation of type IV hypersensitivity (GO:0001808); uropod (GO:0001931); protein binding (GO:0005515); basement membrane (GO:0005604); extracellular space (GO:0005615); integral to plasma membrane (GO:0005887); microvillus (GO:0005902); negative regulation of cell adhesion (GO:0007162); cell surface receptor signaling pathway (GO:0007166); external side of plasma membrane (GO:0009897); cell surface (GO:0009986); membrane (GO:0016020); integral to membrane (GO:0016021); protein domain specific binding (GO:0019904); T cell costimulation (GO:0031295); cleavage furrow (GO:0032154); positive regulation of T cell proliferation (GO:0042102); negative regulation of T cell proliferation (GO:0042130); positive regulation of tumor necrosis factor biosynthetic process (GO:0042535); defense response to bacterium (GO:0042742); negative thymic T cell selection (GO:0045060); regulation of defense response to virus (GO:0050688); regulation of immune response (GO:0050776); negative</t>
  </si>
  <si>
    <t>chr7:134,357,956-134,361,959</t>
  </si>
  <si>
    <t>NM_017461</t>
  </si>
  <si>
    <t>Septin 1</t>
  </si>
  <si>
    <t>nucleotide binding (GO:0000166); cytokinesis (GO:0000910); protein binding (GO:0005515); GTP binding (GO:0005525); cytoplasm (GO:0005737); cytoskeleton (GO:0005856); cell cycle (GO:0007049); septin complex (GO:0031105); cell division (GO:0051301)</t>
  </si>
  <si>
    <t>ITGAL</t>
  </si>
  <si>
    <t>chr7:134,439,774-134,478,651</t>
  </si>
  <si>
    <t>NM_008400 NM_001253873 NM_001253874 NM_001253872</t>
  </si>
  <si>
    <t>Itgal</t>
  </si>
  <si>
    <t>Integrin alpha L</t>
  </si>
  <si>
    <t>magnesium ion binding (GO:0000287); immunological synapse (GO:0001772); receptor activity (GO:0004872); protein binding (GO:0005515); extracellular space (GO:0005615); plasma membrane (GO:0005886); defense response (GO:0006952); cell adhesion (GO:0007155); leukocyte cell-cell adhesion (GO:0007159); cell-matrix adhesion (GO:0007160); signal transduction (GO:0007165); cell surface receptor signaling pathway (GO:0007166); integrin-mediated signaling pathway (GO:0007229); integrin complex (GO:0008305); external side of plasma membrane (GO:0009897); cell surface (GO:0009986); membrane (GO:0016020); integral to membrane (GO:0016021); cell-cell adhesion (GO:0016337); regulation of cell-cell adhesion (GO:0022407); positive regulation of cell-cell adhesion (GO:0022409); positive regulation of T cell proliferation (GO:0042102); protein heterodimerization activity (GO:0046982); activated T cell proliferation (GO:0050798); positive regulation of calcium-mediated signaling (GO:0050850)</t>
  </si>
  <si>
    <t>PYCARD</t>
  </si>
  <si>
    <t>chr7:135,134,887-135,137,381</t>
  </si>
  <si>
    <t>NM_023258</t>
  </si>
  <si>
    <t>Pycard</t>
  </si>
  <si>
    <t>PYD and CARD domain containing</t>
  </si>
  <si>
    <t>cysteine-type endopeptidase activity (GO:0004197); protein binding (GO:0005515); extracellular region (GO:0005576); intracellular (GO:0005622); cytoplasm (GO:0005737); cytosol (GO:0005829); proteolysis (GO:0006508); apoptotic process (GO:0006915); activation of cysteine-type endopeptidase activity involved in apoptotic process (GO:0006919); inflammatory response (GO:0006954); cell cycle (GO:0007049); positive regulation of peptidase activity (GO:0010952); peptidase activator activity involved in apoptotic process (GO:0016505); regulation of apoptotic process (GO:0042981); regulation of cysteine-type endopeptidase activity involved in apoptotic process (GO:0043281); negative regulation of cell cycle (GO:0045786)</t>
  </si>
  <si>
    <t>ITGAM</t>
  </si>
  <si>
    <t>chr7:135,206,154-135,262,005</t>
  </si>
  <si>
    <t>NM_008401 NM_001082960</t>
  </si>
  <si>
    <t>Itgam</t>
  </si>
  <si>
    <t>Integrin alpha M</t>
  </si>
  <si>
    <t>opsonin binding (GO:0001846); receptor activity (GO:0004872); protein binding (GO:0005515); nucleus (GO:0005634); cell adhesion (GO:0007155); leukocyte cell-cell adhesion (GO:0007159); cell-matrix adhesion (GO:0007160); signal transduction (GO:0007165); integrin-mediated signaling pathway (GO:0007229); heparin binding (GO:0008201); integrin complex (GO:0008305); external side of plasma membrane (GO:0009897); cell surface (GO:0009986); membrane (GO:0016020); integral to membrane (GO:0016021); neutrophil chemotaxis (GO:0030593); heparan sulfate proteoglycan binding (GO:0043395); cellular extravasation (GO:0045123); protein heterodimerization activity (GO:0046982); activated T cell proliferation (GO:0050798)</t>
  </si>
  <si>
    <t>ITGAX</t>
  </si>
  <si>
    <t>chr7:135,273,082-135,294,171</t>
  </si>
  <si>
    <t>NM_021334</t>
  </si>
  <si>
    <t>Itgax</t>
  </si>
  <si>
    <t>Integrin alpha X</t>
  </si>
  <si>
    <t>magnesium ion binding (GO:0000287); receptor activity (GO:0004872); protein binding (GO:0005515); cell adhesion (GO:0007155); cell-matrix adhesion (GO:0007160); signal transduction (GO:0007165); integrin-mediated signaling pathway (GO:0007229); integrin complex (GO:0008305); external side of plasma membrane (GO:0009897); membrane (GO:0016020); integral to membrane (GO:0016021); activated T cell proliferation (GO:0050798)</t>
  </si>
  <si>
    <t>RGS10</t>
  </si>
  <si>
    <t>chr7:135,517,139-135,561,686</t>
  </si>
  <si>
    <t>NM_026418</t>
  </si>
  <si>
    <t>Rgs10</t>
  </si>
  <si>
    <t>Regulator of G-protein signalling 10</t>
  </si>
  <si>
    <t>signal transducer activity (GO:0004871); protein binding (GO:0005515); nucleus (GO:0005634); signal transduction (GO:0007165); negative regulation of signal transduction (GO:0009968); neuronal cell body (GO:0043025); dendritic spine (GO:0043197); axon terminus (GO:0043679)</t>
  </si>
  <si>
    <t>HTRA1</t>
  </si>
  <si>
    <t>chr7:138,079,717-138,129,172</t>
  </si>
  <si>
    <t>NM_019564</t>
  </si>
  <si>
    <t>Htra1</t>
  </si>
  <si>
    <t>HtrA serine peptidase 1</t>
  </si>
  <si>
    <t>regulation of cell growth (GO:0001558); catalytic activity (GO:0003824); serine-type endopeptidase activity (GO:0004252); chymotrypsin activity (GO:0004263); trypsin activity (GO:0004295); protein binding (GO:0005515); insulin-like growth factor binding (GO:0005520); extracellular region (GO:0005576); extracellular space (GO:0005615); proteolysis (GO:0006508); peptidase activity (GO:0008233); serine-type peptidase activity (GO:0008236); hydrolase activity (GO:0016787); growth factor binding (GO:0019838); negative regulation of transforming growth factor beta receptor signaling pathway (GO:0030512); negative regulation of BMP signaling pathway (GO:0030514)</t>
  </si>
  <si>
    <t>FAM53B</t>
  </si>
  <si>
    <t>chr7:139,903,767-140,004,879</t>
  </si>
  <si>
    <t>NM_212473 NM_175268</t>
  </si>
  <si>
    <t>Fam53b</t>
  </si>
  <si>
    <t>Family with sequence similarity 53, member B</t>
  </si>
  <si>
    <t>PTPRE</t>
  </si>
  <si>
    <t>chr7:142,729,507-142,877,977</t>
  </si>
  <si>
    <t>NM_011212</t>
  </si>
  <si>
    <t>Ptpre</t>
  </si>
  <si>
    <t>Protein tyrosine phosphatase, receptor type, E</t>
  </si>
  <si>
    <t>phosphoprotein phosphatase activity (GO:0004721); protein tyrosine phosphatase activity (GO:0004725); extracellular space (GO:0005615); cytoplasm (GO:0005737); plasma membrane (GO:0005886); protein phosphorylation (GO:0006468); protein dephosphorylation (GO:0006470); transmembrane receptor protein tyrosine phosphatase signaling pathway (GO:0007185); membrane (GO:0016020); integral to membrane (GO:0016021); dephosphorylation (GO:0016311); hydrolase activity (GO:0016787); phosphatase activity (GO:0016791); regulation of mast cell activation (GO:0033003); protein homodimerization activity (GO:0042803); negative regulation of insulin receptor signaling pathway (GO:0046627)</t>
  </si>
  <si>
    <t>MGMT</t>
  </si>
  <si>
    <t>chr7:144,086,294-144,319,871</t>
  </si>
  <si>
    <t>NM_008598</t>
  </si>
  <si>
    <t>Mgmt</t>
  </si>
  <si>
    <t>O-6-methylguanine-DNA methyltransferase</t>
  </si>
  <si>
    <t>DNA binding (GO:0003677); catalytic activity (GO:0003824); methylated-DNA-[protein]-cysteine S-methyltransferase activity (GO:0003908); calcium ion binding (GO:0005509); nucleus (GO:0005634); DNA repair (GO:0006281); DNA dealkylation involved in DNA repair (GO:0006307); cellular response to DNA damage stimulus (GO:0006974); methyltransferase activity (GO:0008168); transferase activity (GO:0016740); regulation of cysteine-type endopeptidase activity involved in apoptotic process (GO:0043281); positive regulation of DNA repair (GO:0045739); metal ion binding (GO:0046872); negative regulation of cell death (GO:0060548)</t>
  </si>
  <si>
    <t>PAOX</t>
  </si>
  <si>
    <t>chr7:147,311,584-147,320,233</t>
  </si>
  <si>
    <t>NM_153783</t>
  </si>
  <si>
    <t>Paox</t>
  </si>
  <si>
    <t>Polyamine oxidase (exo-N4-amino)</t>
  </si>
  <si>
    <t>cellular_component (GO:0005575); cytoplasm (GO:0005737); peroxisome (GO:0005777); electron transport (GO:0006118); polyamine catabolic process (GO:0006598); oxidoreductase activity (GO:0016491); polyamine oxidase activity (GO:0046592); oxidation-reduction process (GO:0055114)</t>
  </si>
  <si>
    <t>CYP2E1</t>
  </si>
  <si>
    <t>chr7:147,949,731-147,960,876</t>
  </si>
  <si>
    <t>NM_021282</t>
  </si>
  <si>
    <t>Cyp2e1</t>
  </si>
  <si>
    <t>Cytochrome P450, family 2, subfamily e, polypeptide 1</t>
  </si>
  <si>
    <t>Golgi membrane (GO:0000139); monooxygenase activity (GO:0004497); iron ion binding (GO:0005506); extracellular space (GO:0005615); mitochondrion (GO:0005739); endoplasmic reticulum (GO:0005783); microsome (GO:0005792); electron transport (GO:0006118); transport (GO:0006810); electron carrier activity (GO:0009055); membrane (GO:0016020); oxidoreductase activity (GO:0016491); oxidoreductase activity, acting on paired donors, with incorporation or reduction of molecular oxygen, reduced flavin or flavoprotein as one donor, and incorporation of one atom of oxygen (GO:0016712); heme binding (GO:0020037); intrinsic to endoplasmic reticulum membrane (GO:0031227); metal ion binding (GO:0046872); oxidation-reduction process (GO:0055114)</t>
  </si>
  <si>
    <t>IFITM1</t>
  </si>
  <si>
    <t>chr7:148,153,328-148,155,726</t>
  </si>
  <si>
    <t>NM_001112715 NM_026820</t>
  </si>
  <si>
    <t>Ifitm1</t>
  </si>
  <si>
    <t>Interferon induced transmembrane protein 1</t>
  </si>
  <si>
    <t>somitogenesis (GO:0001756); molecular_function (GO:0003674); cellular_component (GO:0005575); anterior/posterior pattern specification (GO:0009952); integral to membrane (GO:0016021)</t>
  </si>
  <si>
    <t>TNFRSF26</t>
  </si>
  <si>
    <t>chr7:150,793,590-150,813,750</t>
  </si>
  <si>
    <t>NM_175649</t>
  </si>
  <si>
    <t>Tnfrsf26</t>
  </si>
  <si>
    <t>Tumor necrosis factor receptor superfamily, member 26</t>
  </si>
  <si>
    <t>MRGPRG</t>
  </si>
  <si>
    <t>chr7:150,949,615-150,952,898</t>
  </si>
  <si>
    <t>NM_203492</t>
  </si>
  <si>
    <t>Mrgprg</t>
  </si>
  <si>
    <t>MAS-related GPR, member G</t>
  </si>
  <si>
    <t>MRGPRE</t>
  </si>
  <si>
    <t>chr7:150,964,268-150,970,405</t>
  </si>
  <si>
    <t>NM_175534</t>
  </si>
  <si>
    <t>Mrgpre</t>
  </si>
  <si>
    <t>MAS-related GPR, member E</t>
  </si>
  <si>
    <t>TPCN2</t>
  </si>
  <si>
    <t>chr7:152,439,828-152,469,832</t>
  </si>
  <si>
    <t>NM_146206</t>
  </si>
  <si>
    <t>Tpcn2</t>
  </si>
  <si>
    <t>Two pore segment channel 2</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</si>
  <si>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to membrane (GO:0016021); ion transmembrane transport (GO:0034220); regulation of ion transmembrane transport (GO:0034765); transmembrane transport (GO:0055085); calcium ion transmembrane transport (GO:0070588)</t>
  </si>
  <si>
    <t>1810033B17RIK</t>
  </si>
  <si>
    <t>chr8:3,665,762-3,668,905</t>
  </si>
  <si>
    <t>NM_026985</t>
  </si>
  <si>
    <t>1810033B17Rik</t>
  </si>
  <si>
    <t>RIKEN cDNA 1810033B17 gene</t>
  </si>
  <si>
    <t>RAB20</t>
  </si>
  <si>
    <t>chr8:11,453,977-11,478,499</t>
  </si>
  <si>
    <t>NM_011227</t>
  </si>
  <si>
    <t>Rab20</t>
  </si>
  <si>
    <t>RAB20, member RAS oncogene family</t>
  </si>
  <si>
    <t>nucleotide binding (GO:0000166); GTP binding (GO:0005525); intracellular (GO:0005622); Golgi apparatus (GO:0005794); transport (GO:0006810); small GTPase mediated signal transduction (GO:0007264); protein transport (GO:0015031)</t>
  </si>
  <si>
    <t>MCF2L</t>
  </si>
  <si>
    <t>chr8:12,915,893-13,020,509</t>
  </si>
  <si>
    <t>NM_001159486 NM_178076 NM_001159485</t>
  </si>
  <si>
    <t>Mcf2l</t>
  </si>
  <si>
    <t>Mcf.2 transforming sequence-like</t>
  </si>
  <si>
    <t>guanyl-nucleotide exchange factor activity (GO:0005085); Rho guanyl-nucleotide exchange factor activity (GO:0005089); protein binding (GO:0005515); 1-phosphatidylinositol binding (GO:0005545); intracellular (GO:0005622); cytoplasm (GO:0005737); plasma membrane (GO:0005886); Rho protein signal transduction (GO:0007266); membrane (GO:0016020); lamellipodium (GO:0030027); regulation of Rho protein signal transduction (GO:0035023); regulation of catalytic activity (GO:0050790)</t>
  </si>
  <si>
    <t>F10</t>
  </si>
  <si>
    <t>chr8:13,037,308-13,056,676</t>
  </si>
  <si>
    <t>NM_007972 NM_001242368</t>
  </si>
  <si>
    <t>Coagulation factor X</t>
  </si>
  <si>
    <t>coagulation factor Xa activity (GO:0003804); catalytic activity (GO:0003824); serine-type endopeptidase activity (GO:0004252); chymotrypsin activity (GO:0004263); trypsin activity (GO:0004295); calcium ion binding (GO:0005509); protein binding (GO:0005515); extracellular region (GO:0005576); extracellular space (GO:0005615); membrane fraction (GO:0005624); microsome (GO:0005792); proteolysis (GO:0006508); blood coagulation (GO:0007596); peptidase activity (GO:0008233); serine-type peptidase activity (GO:0008236); hydrolase activity (GO:0016787)</t>
  </si>
  <si>
    <t>LAMP1</t>
  </si>
  <si>
    <t>chr8:13,159,135-13,175,338</t>
  </si>
  <si>
    <t>NM_010684</t>
  </si>
  <si>
    <t>Lamp1</t>
  </si>
  <si>
    <t>Lysosomal-associated membrane protein 1</t>
  </si>
  <si>
    <t>protein binding (GO:0005515); extracellular space (GO:0005615); lysosome (GO:0005764); endosome (GO:0005768); late endosome (GO:0005770); multivesicular body (GO:0005771); plasma membrane (GO:0005886); external side of plasma membrane (GO:0009897); cell surface (GO:0009986); membrane (GO:0016020); integral to membrane (GO:0016021); sarcolemma (GO:0042383); melanosome (GO:0042470)</t>
  </si>
  <si>
    <t>ANK1</t>
  </si>
  <si>
    <t>chr8:24,085,354-24,260,968</t>
  </si>
  <si>
    <t>NM_001110783 NM_031158</t>
  </si>
  <si>
    <t>Ank1</t>
  </si>
  <si>
    <t>Ankyrin 1, erythroid</t>
  </si>
  <si>
    <t>protein binding (GO:0005515); nucleus (GO:0005634); cytoplasm (GO:0005737); cytoskeleton (GO:0005856); plasma membrane (GO:0005886); porphyrin-containing compound biosynthetic process (GO:0006779); signal transduction (GO:0007165); monovalent inorganic cation transport (GO:0015672); membrane (GO:0016020); sarcoplasmic reticulum (GO:0016529); synaptosome (GO:0019717); Z disc (GO:0030018); axolemma (GO:0030673); cortical cytoskeleton (GO:0030863); M band (GO:0031430); erythrocyte development (GO:0048821)</t>
  </si>
  <si>
    <t>IDO1</t>
  </si>
  <si>
    <t>chr8:25,694,613-25,707,481</t>
  </si>
  <si>
    <t>NM_008324</t>
  </si>
  <si>
    <t>Ido1</t>
  </si>
  <si>
    <t>Indoleamine 2,3-dioxygenase 1</t>
  </si>
  <si>
    <t>cytokine production involved in inflammatory response (GO:0002534); positive regulation of T cell tolerance induction (GO:0002666); positive regulation of chronic inflammatory response (GO:0002678); positive regulation of type 2 immune response (GO:0002830); tryptophan 2,3-dioxygenase activity (GO:0004833); soluble fraction (GO:0005625); cytoplasm (GO:0005737); cytosol (GO:0005829); tryptophan catabolic process (GO:0006569); defense response (GO:0006952); inflammatory response (GO:0006954); behavior (GO:0007610); oxidoreductase activity (GO:0016491); amino acid binding (GO:0016597); oxidoreductase activity, acting on single donors with incorporation of molecular oxygen, incorporation of two atoms of oxygen (GO:0016702); tryptophan catabolic process to kynurenine (GO:0019441); oxygen binding (GO:0019825); heme binding (GO:0020037); response to lipopolysaccharide (GO:0032496); negative regulation of interleukin-10 production (GO:0032693); positive regulation of interleukin-12 production (GO:0032735); multicellu</t>
  </si>
  <si>
    <t>HTRA4</t>
  </si>
  <si>
    <t>chr8:26,135,400-26,149,434</t>
  </si>
  <si>
    <t>NM_001081187</t>
  </si>
  <si>
    <t>Htra4</t>
  </si>
  <si>
    <t>HtrA serine peptidase 4</t>
  </si>
  <si>
    <t>FGFR1</t>
  </si>
  <si>
    <t>chr8:26,629,244-26,686,186</t>
  </si>
  <si>
    <t>NM_010206 NM_001079909 NM_001079908</t>
  </si>
  <si>
    <t>Fgfr1</t>
  </si>
  <si>
    <t>Fibroblast growth factor receptor 1</t>
  </si>
  <si>
    <t>nucleotide binding (GO:0000166); angiogenesis (GO:0001525); ureteric bud development (GO:0001657); in utero embryonic development (GO:0001701); organ induction (GO:0001759); morphogenesis of a branching structure (GO:0001763); glycoprotein binding (GO:0001948); positive regulation of mesenchymal cell proliferation (GO:0002053); chondrocyte differentiation (GO:0002062); protein kinase activity (GO:0004672); protein serine/threonine kinase activity (GO:0004674); protein tyrosine kinase activity (GO:0004713); transmembrane receptor protein tyrosine kinase activity (GO:0004714); receptor activity (GO:0004872); fibroblast growth factor-activated receptor activity (GO:0005007); protein binding (GO:0005515); ATP binding (GO:0005524); extracellular space (GO:0005615); protein phosphorylation (GO:0006468); signal transduction (GO:0007165); brain development (GO:0007420); salivary gland morphogenesis (GO:0007435); heparin binding (GO:0008201); positive regulation of cell proliferation (GO:0008284); fibroblast growth fa</t>
  </si>
  <si>
    <t>GPR124</t>
  </si>
  <si>
    <t>chr8:28,196,313-28,233,908</t>
  </si>
  <si>
    <t>NM_054044</t>
  </si>
  <si>
    <t>Gpr124</t>
  </si>
  <si>
    <t>G protein-coupled receptor 124</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</si>
  <si>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t>
  </si>
  <si>
    <t>RAB11FIP1</t>
  </si>
  <si>
    <t>chr8:28,249,245-28,285,118</t>
  </si>
  <si>
    <t>NM_001080813 NM_029423</t>
  </si>
  <si>
    <t>Rab11fip1</t>
  </si>
  <si>
    <t>RAB11 family interacting protein 1 (class I)</t>
  </si>
  <si>
    <t>molecular_function (GO:0003674); cellular_component (GO:0005575); endosome (GO:0005768); transport (GO:0006810); biological_process (GO:0008150); protein transport (GO:0015031); membrane (GO:0016020); cytoplasmic vesicle (GO:0031410); intracellular membrane-bounded organelle (GO:0043231)</t>
  </si>
  <si>
    <t>MSR1</t>
  </si>
  <si>
    <t>chr8:40,667,054-40,728,032</t>
  </si>
  <si>
    <t>NM_001113326 NM_031195</t>
  </si>
  <si>
    <t>Msr1</t>
  </si>
  <si>
    <t>Macrophage scavenger receptor 1</t>
  </si>
  <si>
    <t>receptor activity (GO:0004872); scavenger receptor activity (GO:0005044); lipid transporter activity (GO:0005319); protein binding (GO:0005515); cytoplasm (GO:0005737); cytosol (GO:0005829); plasma membrane (GO:0005886); phosphate ion transport (GO:0006817); endocytosis (GO:0006897); receptor-mediated endocytosis (GO:0006898); signal transduction (GO:0007165); positive regulation of macrophage derived foam cell differentiation (GO:0010744); positive regulation of cholesterol storage (GO:0010886); membrane (GO:0016020); integral to membrane (GO:0016021); low-density lipoprotein particle binding (GO:0030169); cholesterol transport (GO:0030301); cytoplasmic vesicle (GO:0031410); low-density lipoprotein particle (GO:0034362); plasma lipoprotein particle clearance (GO:0034381); lipoprotein transport (GO:0042953)</t>
  </si>
  <si>
    <t>SLC7A2</t>
  </si>
  <si>
    <t>chr8:41,947,721-42,007,424</t>
  </si>
  <si>
    <t>NM_007514 NM_001044740</t>
  </si>
  <si>
    <t>Slc7a2</t>
  </si>
  <si>
    <t>Solute carrier family 7 (cationic amino acid transporter, y+ system), member 2</t>
  </si>
  <si>
    <t>L-ornithine transmembrane transporter activity (GO:0000064); nitric oxide production involved in inflammatory response (GO:0002537); amino acid transmembrane transport (GO:0003333); high affinity arginine transmembrane transporter activity (GO:0005289); nitric oxide biosynthetic process (GO:0006809); transport (GO:0006810); amino acid transport (GO:0006865); amino acid transmembrane transporter activity (GO:0015171); L-amino acid transmembrane transporter activity (GO:0015179); arginine transmembrane transporter activity (GO:0015181); L-lysine transmembrane transporter activity (GO:0015189); L-amino acid transport (GO:0015807); arginine transport (GO:0015809); lysine transport (GO:0015819); ornithine transport (GO:0015822); membrane (GO:0016020); integral to membrane (GO:0016021); macrophage activation (GO:0042116); regulation of macrophage activation (GO:0043030); regulation of inflammatory response (GO:0050727); transmembrane transport (GO:0055085)</t>
  </si>
  <si>
    <t>CYP4V3</t>
  </si>
  <si>
    <t>chr8:46,391,156-46,418,550</t>
  </si>
  <si>
    <t>NM_133969</t>
  </si>
  <si>
    <t>Cyp4v3</t>
  </si>
  <si>
    <t>cytochrome P450, family 4, subfamily v, polypeptide 3</t>
  </si>
  <si>
    <t>monooxygenase activity (GO:0004497); oxidoreductase activity (GO:0016491)</t>
  </si>
  <si>
    <t>ACSL1</t>
  </si>
  <si>
    <t>chr8:47,556,396-47,621,404</t>
  </si>
  <si>
    <t>NM_007981</t>
  </si>
  <si>
    <t>Acsl1</t>
  </si>
  <si>
    <t>Acyl-CoA synthetase long-chain family member 1</t>
  </si>
  <si>
    <t>nucleotide binding (GO:0000166); magnesium ion binding (GO:0000287); catalytic activity (GO:0003824); long-chain fatty acid-CoA ligase activity (GO:0004467); ATP binding (GO:0005524); soluble fraction (GO:0005625); mitochondrion (GO:0005739); mitochondrial outer membrane (GO:0005741); peroxisome (GO:0005777); peroxisomal membrane (GO:0005778); endoplasmic reticulum (GO:0005783); microsome (GO:0005792); plasma membrane (GO:0005886); lipid metabolic process (GO:0006629); fatty acid metabolic process (GO:0006631); triglyceride metabolic process (GO:0006641); metabolic process (GO:0008152); response to organic substance (GO:0010033); fatty acid transport (GO:0015908); membrane (GO:0016020); integral to membrane (GO:0016021); ligase activity (GO:0016874); xenobiotic catabolic process (GO:0042178); acetate-CoA ligase (ADP-forming) activity (GO:0043758)</t>
  </si>
  <si>
    <t>VEGFC</t>
  </si>
  <si>
    <t>chr8:55,162,886-55,271,808</t>
  </si>
  <si>
    <t>NM_009506</t>
  </si>
  <si>
    <t>Vegfc</t>
  </si>
  <si>
    <t>Vascular endothelial growth factor C</t>
  </si>
  <si>
    <t>angiogenesis (GO:0001525); positive regulation of neuroblast proliferation (GO:0002052); extracellular region (GO:0005576); extracellular space (GO:0005615); multicellular organismal development (GO:0007275); growth factor activity (GO:0008083); cell proliferation (GO:0008283); positive regulation of cell proliferation (GO:0008284); organ morphogenesis (GO:0009887); membrane (GO:0016020); morphogenesis of embryonic epithelium (GO:0016331); cell differentiation (GO:0030154); regulation of vascular endothelial growth factor receptor signaling pathway (GO:0030947); positive regulation of protein autophosphorylation (GO:0031954); vascular endothelial growth factor receptor 3 binding (GO:0043185); positive regulation of blood vessel endothelial cell migration (GO:0043536); negative regulation of blood pressure (GO:0045776); vascular endothelial growth factor receptor signaling pathway (GO:0048010); positive regulation of epithelial cell proliferation (GO:0050679); positive regulation of protein secretion (GO:00507</t>
  </si>
  <si>
    <t>chr8:68,141,939-68,995,536</t>
  </si>
  <si>
    <t>NM_175188 NM_001166372 NM_001166375</t>
  </si>
  <si>
    <t>Membrane-associated ring finger (C3HC4) 1</t>
  </si>
  <si>
    <t>nucleus (GO:0005634); zinc ion binding (GO:0008270); membrane (GO:0016020); integral to membrane (GO:0016021); ligase activity (GO:0016874); cytoplasmic vesicle (GO:0031410); metal ion binding (GO:0046872)</t>
  </si>
  <si>
    <t>CSGALNACT1</t>
  </si>
  <si>
    <t>chr8:70,880,680-71,259,045</t>
  </si>
  <si>
    <t>NM_172753 NM_001252623</t>
  </si>
  <si>
    <t>Csgalnact1</t>
  </si>
  <si>
    <t>Chondroitin sulfate N-acetylgalactosaminyltransferase 1</t>
  </si>
  <si>
    <t>molecular_function (GO:0003674); cellular_component (GO:0005575); Golgi apparatus (GO:0005794); biological_process (GO:0008150); membrane (GO:0016020); integral to membrane (GO:0016021); transferase activity (GO:0016740); transferase activity, transferring hexosyl groups (GO:0016758); Golgi cisterna membrane (GO:0032580); metal ion binding (GO:0046872); glucuronylgalactosylproteoglycan 4-beta-N-acetylgalactosaminyltransferase activity (GO:0047237)</t>
  </si>
  <si>
    <t>LPL</t>
  </si>
  <si>
    <t>chr8:71,404,454-71,430,831</t>
  </si>
  <si>
    <t>NM_008509</t>
  </si>
  <si>
    <t>Lpl</t>
  </si>
  <si>
    <t>Lipoprotein lipase</t>
  </si>
  <si>
    <t>catalytic activity (GO:0003824); lipoprotein lipase activity (GO:0004465); triglyceride lipase activity (GO:0004806); lipid transporter activity (GO:0005319); extracellular space (GO:0005615); plasma membrane (GO:0005886); lipid metabolic process (GO:0006629); heparin binding (GO:0008201); positive regulation of macrophage derived foam cell differentiation (GO:0010744); membrane (GO:0016020); lipid catabolic process (GO:0016042); hydrolase activity (GO:0016787); triglyceride binding (GO:0017129); triglyceride biosynthetic process (GO:0019432); triglyceride catabolic process (GO:0019433); extracellular matrix (GO:0031012); anchored to membrane (GO:0031225); very-low-density lipoprotein particle (GO:0034361); chylomicron (GO:0042627)</t>
  </si>
  <si>
    <t>ISYNA1</t>
  </si>
  <si>
    <t>chr8:73,118,380-73,121,189</t>
  </si>
  <si>
    <t>NM_023627</t>
  </si>
  <si>
    <t>Isyna1</t>
  </si>
  <si>
    <t>Myo-inositol 1-phosphate synthase A1</t>
  </si>
  <si>
    <t>catalytic activity (GO:0003824); inositol-3-phosphate synthase activity (GO:0004512); binding (GO:0005488); cytoplasm (GO:0005737); inositol biosynthetic process (GO:0006021); metabolic process (GO:0008152); phospholipid biosynthetic process (GO:0008654); isomerase activity (GO:0016853)</t>
  </si>
  <si>
    <t>LRRC25</t>
  </si>
  <si>
    <t>chr8:73,140,743-73,144,749</t>
  </si>
  <si>
    <t>NM_153074</t>
  </si>
  <si>
    <t>Lrrc25</t>
  </si>
  <si>
    <t>Leucine rich repeat containing 25</t>
  </si>
  <si>
    <t>IFI30</t>
  </si>
  <si>
    <t>chr8:73,286,672-73,290,562</t>
  </si>
  <si>
    <t>NM_023065</t>
  </si>
  <si>
    <t>Ifi30</t>
  </si>
  <si>
    <t>Interferon gamma inducible protein 30</t>
  </si>
  <si>
    <t>extracellular space (GO:0005615); lysosome (GO:0005764); disulfide oxidoreductase activity (GO:0015036); antigen processing and presentation of exogenous peptide antigen via MHC class II (GO:0019886); negative regulation of fibroblast proliferation (GO:0048147); protein stabilization (GO:0050821)</t>
  </si>
  <si>
    <t>FCHO1</t>
  </si>
  <si>
    <t>chr8:74,232,286-74,249,580</t>
  </si>
  <si>
    <t>NM_028715 NR_028267</t>
  </si>
  <si>
    <t>Fcho1</t>
  </si>
  <si>
    <t>FCH domain only 1</t>
  </si>
  <si>
    <t>molecular_function (GO:0003674); protein binding (GO:0005515); cellular_component (GO:0005575); intracellular protein transport (GO:0006886); biological_process (GO:0008150); vesicle-mediated transport (GO:0016192); clathrin adaptor complex (GO:0030131)</t>
  </si>
  <si>
    <t>ZFP709</t>
  </si>
  <si>
    <t>chr8:74,405,967-74,416,464</t>
  </si>
  <si>
    <t>NM_145624</t>
  </si>
  <si>
    <t>Zfp709</t>
  </si>
  <si>
    <t>Zinc finger protein 709</t>
  </si>
  <si>
    <t>nucleic acid binding (GO:0003676); DNA binding (GO:0003677); intracellular (GO:0005622); nucleus (GO:0005634); regulation of transcription, DNA-dependent (GO:0006355); metal ion binding (GO:0046872)</t>
  </si>
  <si>
    <t>CYP4F18</t>
  </si>
  <si>
    <t>chr8:74,512,381-74,533,525</t>
  </si>
  <si>
    <t>NM_024444</t>
  </si>
  <si>
    <t>Cyp4f18</t>
  </si>
  <si>
    <t>Cytochrome P450, family 4, subfamily f, polypeptide 18</t>
  </si>
  <si>
    <t>nucleic acid binding (GO:0003676); monooxygenase activity (GO:0004497); iron ion binding (GO:0005506); extracellular space (GO:0005615); endoplasmic reticulum (GO:0005783); microsome (GO:0005792); electron transport (GO:0006118); electron carrier activity (GO:0009055); membrane (GO:0016020); integral to membrane (GO:0016021); oxidoreductase activity (GO:0016491); heme binding (GO:0020037); metal ion binding (GO:0046872); leukotriene-B4 20-monooxygenase activity (GO:0050051); oxidation-reduction process (GO:0055114)</t>
  </si>
  <si>
    <t>KLF2</t>
  </si>
  <si>
    <t>chr8:74,842,961-74,845,553</t>
  </si>
  <si>
    <t>NM_008452</t>
  </si>
  <si>
    <t>Klf2</t>
  </si>
  <si>
    <t>Kruppel-like factor 2 (lung)</t>
  </si>
  <si>
    <t>nucleic acid binding (GO:0003676); DNA binding (GO:0003677); sequence-specific DNA binding transcription factor activity (GO:0003700); protein binding (GO:0005515); intracellular (GO:0005622); nucleus (GO:0005634); regulation of transcription, DNA-dependent (GO:0006355); zinc ion binding (GO:0008270); transcription regulator activity (GO:0030528); negative regulation of interleukin-6 production (GO:0032715); sequence-specific DNA binding (GO:0043565); metal ion binding (GO:0046872)</t>
  </si>
  <si>
    <t>NWD1</t>
  </si>
  <si>
    <t>chr8:75,170,610-75,238,645</t>
  </si>
  <si>
    <t>NM_176940</t>
  </si>
  <si>
    <t>Nwd1</t>
  </si>
  <si>
    <t>NACHT and WD repeat domain containing 1</t>
  </si>
  <si>
    <t>RNF150</t>
  </si>
  <si>
    <t>chr8:85,387,255-85,615,170</t>
  </si>
  <si>
    <t>NM_177378</t>
  </si>
  <si>
    <t>Rnf150</t>
  </si>
  <si>
    <t>Ring finger protein 150</t>
  </si>
  <si>
    <t>molecular_function (GO:0003674); protein binding (GO:0005515); cellular_component (GO:0005575); proteolysis (GO:0006508); biological_process (GO:0008150); peptidase activity (GO:0008233); zinc ion binding (GO:0008270); membrane (GO:0016020); integral to membrane (GO:0016021); metal ion binding (GO:0046872)</t>
  </si>
  <si>
    <t>TBC1D9</t>
  </si>
  <si>
    <t>chr8:85,689,251-85,796,839</t>
  </si>
  <si>
    <t>NM_027758 NM_001111304</t>
  </si>
  <si>
    <t>Tbc1d9</t>
  </si>
  <si>
    <t>TBC1 domain family, member 9</t>
  </si>
  <si>
    <t>molecular_function (GO:0003674); GTPase activator activity (GO:0005096); Rab GTPase activator activity (GO:0005097); calcium ion binding (GO:0005509); cellular_component (GO:0005575); intracellular (GO:0005622); biological_process (GO:0008150); regulation of Rab GTPase activity (GO:0032313)</t>
  </si>
  <si>
    <t>CLGN</t>
  </si>
  <si>
    <t>chr8:85,913,790-85,950,728</t>
  </si>
  <si>
    <t>NM_009904</t>
  </si>
  <si>
    <t>Clgn</t>
  </si>
  <si>
    <t>Calmegin</t>
  </si>
  <si>
    <t>subtilase activity (GO:0004289); calcium ion binding (GO:0005509); extracellular space (GO:0005615); nuclear envelope (GO:0005635); endoplasmic reticulum (GO:0005783); protein folding (GO:0006457); protein complex assembly (GO:0006461); proteolysis (GO:0006508); meiosis (GO:0007126); multicellular organismal development (GO:0007275); spermatogenesis (GO:0007283); binding of sperm to zona pellucida (GO:0007339); membrane (GO:0016020); integral to membrane (GO:0016021); cell differentiation (GO:0030154); unfolded protein binding (GO:0051082)</t>
  </si>
  <si>
    <t>CD97</t>
  </si>
  <si>
    <t>chr8:86,247,150-86,265,210</t>
  </si>
  <si>
    <t>NM_011925 NM_001163030 NM_001163031 NM_001163029</t>
  </si>
  <si>
    <t>Cd97</t>
  </si>
  <si>
    <t>CD97 antigen</t>
  </si>
  <si>
    <t>signal transducer activity (GO:0004871); receptor activity (GO:0004872); transmembrane signaling receptor activity (GO:0004888); G-protein coupled receptor activity (GO:0004930); calcium ion binding (GO:0005509); protein binding (GO:0005515); extracellular space (GO:0005615); plasma membrane (GO:0005886); cell adhesion (GO:0007155); signal transduction (GO:0007165); cell surface receptor signaling pathway (GO:0007166); G-protein coupled receptor signaling pathway (GO:0007186); neuropeptide signaling pathway (GO:0007218); membrane (GO:0016020); integral to membrane (GO:0016021)</t>
  </si>
  <si>
    <t>PODNL1</t>
  </si>
  <si>
    <t>chr8:86,649,888-86,656,416</t>
  </si>
  <si>
    <t>NM_001013384</t>
  </si>
  <si>
    <t>Podnl1</t>
  </si>
  <si>
    <t>Podocan-like 1</t>
  </si>
  <si>
    <t>molecular_function (GO:0003674); protein binding (GO:0005515); cellular_component (GO:0005575); extracellular region (GO:0005576); proteinaceous extracellular matrix (GO:0005578); biological_process (GO:0008150)</t>
  </si>
  <si>
    <t>LYL1</t>
  </si>
  <si>
    <t>chr8:87,225,356-87,228,615</t>
  </si>
  <si>
    <t>NM_008535</t>
  </si>
  <si>
    <t>Lyl1</t>
  </si>
  <si>
    <t>lymphoblastomic leukemia 1</t>
  </si>
  <si>
    <t>DNA binding (GO:0003677); nucleus (GO:0005634); transcription regulator activity (GO:0030528)</t>
  </si>
  <si>
    <t>DNASE2A</t>
  </si>
  <si>
    <t>chr8:87,432,523-87,435,360</t>
  </si>
  <si>
    <t>NM_010062</t>
  </si>
  <si>
    <t>Dnase2a</t>
  </si>
  <si>
    <t>deoxyribonuclease II alpha</t>
  </si>
  <si>
    <t>nuclease activity (GO:0004518); endonuclease activity (GO:0004519); endodeoxyribonuclease activity (GO:0004520); deoxyribonuclease II activity (GO:0004531); lysosome (GO:0005764); DNA metabolic process (GO:0006259); DNA catabolic process (GO:0006308); apoptotic process (GO:0006915); multicellular organismal development (GO:0007275); hydrolase activity (GO:0016787); erythrocyte differentiation (GO:0030218)</t>
  </si>
  <si>
    <t>MAN2B1</t>
  </si>
  <si>
    <t>chr8:87,607,168-87,622,638</t>
  </si>
  <si>
    <t>NM_010764</t>
  </si>
  <si>
    <t>Man2b1</t>
  </si>
  <si>
    <t>Mannosidase 2, alpha B1</t>
  </si>
  <si>
    <t>catalytic activity (GO:0003824); hydrolase activity, hydrolyzing O-glycosyl compounds (GO:0004553); alpha-mannosidase activity (GO:0004559); mannose binding (GO:0005537); soluble fraction (GO:0005625); lysosome (GO:0005764); carbohydrate metabolic process (GO:0005975); mannose metabolic process (GO:0006013); learning or memory (GO:0007611); metabolic process (GO:0008152); zinc ion binding (GO:0008270); mannosidase activity (GO:0015923); hydrolase activity (GO:0016787); hydrolase activity, acting on glycosyl bonds (GO:0016798); carbohydrate binding (GO:0030246); metal ion binding (GO:0046872)</t>
  </si>
  <si>
    <t>ADCY7</t>
  </si>
  <si>
    <t>chr8:90,796,302-90,853,861</t>
  </si>
  <si>
    <t>NM_007406 NM_001037724 NM_001109756 NM_001037723</t>
  </si>
  <si>
    <t>Adcy7</t>
  </si>
  <si>
    <t>Adenylate cyclase 7</t>
  </si>
  <si>
    <t>nucleotide binding (GO:0000166); magnesium ion binding (GO:0000287); adenylate cyclase activity (GO:0004016); ATP binding (GO:0005524); membrane fraction (GO:0005624); plasma membrane (GO:0005886); cAMP biosynthetic process (GO:0006171); activation of adenylate cyclase activity (GO:0007190); cyclic nucleotide biosynthetic process (GO:0009190); membrane (GO:0016020); integral to membrane (GO:0016021); lyase activity (GO:0016829); phosphorus-oxygen lyase activity (GO:0016849); positive regulation of cAMP biosynthetic process (GO:0030819); metal ion binding (GO:0046872)</t>
  </si>
  <si>
    <t>NOD2</t>
  </si>
  <si>
    <t>chr8:91,171,246-91,212,373</t>
  </si>
  <si>
    <t>NM_145857</t>
  </si>
  <si>
    <t>Nod2</t>
  </si>
  <si>
    <t>Nucleotide-binding oligomerization domain containing 2</t>
  </si>
  <si>
    <t xml:space="preserve">nucleotide binding (GO:0000166); innate immune response in mucosa (GO:0002227); activation of immune response (GO:0002253); microglial cell activation involved in immune response (GO:0002282); immunoglobulin production involved in immunoglobulin mediated immune response (GO:0002381); positive regulation of dendritic cell cytokine production (GO:0002732); positive regulation of humoral immune response mediated by circulating immunoglobulin (GO:0002925); protein binding (GO:0005515); ATP binding (GO:0005524); intracellular (GO:0005622); cytoplasm (GO:0005737); defense response (GO:0006952); inflammatory response (GO:0006954); positive regulation of biosynthetic process of antibacterial peptides active against Gram-positive bacteria (GO:0006965); signal transduction (GO:0007165); positive regulation of cell proliferation (GO:0008284); detection of biotic stimulus (GO:0009595); endodeoxyribonuclease activity, producing 5'-phosphomonoesters (GO:0016888); positive regulation of protein ubiquitination (GO:0031398); </t>
  </si>
  <si>
    <t>LPCAT2</t>
  </si>
  <si>
    <t>chr8:95,379,249-95,443,178</t>
  </si>
  <si>
    <t>NM_173014</t>
  </si>
  <si>
    <t>Lpcat2</t>
  </si>
  <si>
    <t>Lysophosphatidylcholine acyltransferase 2</t>
  </si>
  <si>
    <t>calcium ion binding (GO:0005509); endoplasmic reticulum (GO:0005783); Golgi apparatus (GO:0005794); Golgi stack (GO:0005795); platelet activating factor biosynthetic process (GO:0006663); metabolic process (GO:0008152); phospholipid biosynthetic process (GO:0008654); membrane (GO:0016020); integral to membrane (GO:0016021); transferase activity (GO:0016740); 1-acylglycerophosphocholine O-acyltransferase activity (GO:0047184); 1-alkylglycerophosphocholine O-acetyltransferase activity (GO:0047192)</t>
  </si>
  <si>
    <t>CCL22</t>
  </si>
  <si>
    <t>chr8:97,269,584-97,275,288</t>
  </si>
  <si>
    <t>NM_009137</t>
  </si>
  <si>
    <t>Ccl22</t>
  </si>
  <si>
    <t>Chemokine (C-C motif) ligand 22</t>
  </si>
  <si>
    <t>CX3CL1</t>
  </si>
  <si>
    <t>chr8:97,296,080-97,306,326</t>
  </si>
  <si>
    <t>NM_009142</t>
  </si>
  <si>
    <t>Cx3cl1</t>
  </si>
  <si>
    <t>Chemokine (C-X3-C motif) ligand 1</t>
  </si>
  <si>
    <t>cytokine activity (GO:0005125); protein binding (GO:0005515); extracellular region (GO:0005576); extracellular space (GO:0005615); plasma membrane (GO:0005886); chemotaxis (GO:0006935); immune response (GO:0006955); cell adhesion (GO:0007155); signal transduction (GO:0007165); chemokine activity (GO:0008009); cell surface (GO:0009986); membrane (GO:0016020); integral to membrane (GO:0016021); cytokine-mediated signaling pathway (GO:0019221); neutrophil chemotaxis (GO:0030593); positive regulation of transforming growth factor beta1 production (GO:0032914); wound healing (GO:0042060); negative regulation of apoptotic process (GO:0043066); positive regulation of angiogenesis (GO:0045766); macrophage chemotaxis (GO:0048246); lymphocyte chemotaxis (GO:0048247); angiogenesis involved in wound healing (GO:0060055)</t>
  </si>
  <si>
    <t>CCL17</t>
  </si>
  <si>
    <t>chr8:97,334,353-97,335,936</t>
  </si>
  <si>
    <t>NM_011332</t>
  </si>
  <si>
    <t>Ccl17</t>
  </si>
  <si>
    <t>Chemokine (C-C motif) ligand 17</t>
  </si>
  <si>
    <t>cytokine activity (GO:0005125); extracellular region (GO:0005576); extracellular space (GO:0005615); chemotaxis (GO:0006935); immune response (GO:0006955); cellular defense response (GO:0006968); signal transduction (GO:0007165); sensory perception (GO:0007600); chemokine activity (GO:0008009)</t>
  </si>
  <si>
    <t>CCDC102A</t>
  </si>
  <si>
    <t>chr8:97,426,769-97,441,998</t>
  </si>
  <si>
    <t>NM_001033533</t>
  </si>
  <si>
    <t>Ccdc102a</t>
  </si>
  <si>
    <t>Coiled-coil domain containing 102A</t>
  </si>
  <si>
    <t>CDH11</t>
  </si>
  <si>
    <t>chr8:105,156,895-105,309,011</t>
  </si>
  <si>
    <t>NM_009866</t>
  </si>
  <si>
    <t>Cdh11</t>
  </si>
  <si>
    <t>Cadherin 11</t>
  </si>
  <si>
    <t>calcium ion binding (GO:0005509); protein binding (GO:0005515); cytoplasm (GO:0005737); plasma membrane (GO:0005886); cell adhesion (GO:0007155); homophilic cell adhesion (GO:0007156); membrane (GO:0016020); integral to membrane (GO:0016021)</t>
  </si>
  <si>
    <t>DPEP2</t>
  </si>
  <si>
    <t>chr8:108,508,957-108,520,323</t>
  </si>
  <si>
    <t>NM_176913</t>
  </si>
  <si>
    <t>Dpep2</t>
  </si>
  <si>
    <t>Dipeptidase 2</t>
  </si>
  <si>
    <t>cellular_component (GO:0005575); proteolysis (GO:0006508); biological_process (GO:0008150); peptidase activity (GO:0008233); metalloexopeptidase activity (GO:0008235); metallopeptidase activity (GO:0008237); exopeptidase activity (GO:0008238); dipeptidyl-peptidase activity (GO:0008239); membrane (GO:0016020); hydrolase activity (GO:0016787); dipeptidase activity (GO:0016805); anchored to membrane (GO:0031225); metal ion binding (GO:0046872)</t>
  </si>
  <si>
    <t>SMPD3</t>
  </si>
  <si>
    <t>chr8:108,776,448-108,861,888</t>
  </si>
  <si>
    <t>NM_021491</t>
  </si>
  <si>
    <t>Smpd3</t>
  </si>
  <si>
    <t>Sphingomyelin phosphodiesterase 3, neutral</t>
  </si>
  <si>
    <t>Golgi cis cisterna (GO:0000137); sphingomyelin phosphodiesterase activity (GO:0004767); Golgi apparatus (GO:0005794); sphingomyelin metabolic process (GO:0006684); response to stress (GO:0006950); cell cycle (GO:0007049); signal transduction (GO:0007165); multicellular organismal development (GO:0007275); membrane (GO:0016020); integral to membrane (GO:0016021); hydrolase activity (GO:0016787); peptide hormone secretion (GO:0030072); metal ion binding (GO:0046872)</t>
  </si>
  <si>
    <t>MAF</t>
  </si>
  <si>
    <t>chr8:118,227,153-118,230,794</t>
  </si>
  <si>
    <t>NM_001025577</t>
  </si>
  <si>
    <t>Maf</t>
  </si>
  <si>
    <t>Avian musculoaponeurotic fibrosarcoma (v-maf) AS42 oncogene homolog</t>
  </si>
  <si>
    <t>cytokine production (GO:0001816); lens development in camera-type eye (GO:0002088); DNA binding (GO:0003677); double-stranded DNA binding (GO:0003690); sequence-specific DNA binding transcription factor activity (GO:0003700); protein binding (GO:0005515); nucleus (GO:0005634); cytoplasm (GO:0005737); transcription, DNA-templated (GO:0006351); regulation of transcription, DNA-dependent (GO:0006355); transcription activator activity (GO:0016563); regulation of chondrocyte differentiation (GO:0032330); protein homodimerization activity (GO:0042803); sequence-specific DNA binding (GO:0043565); positive regulation of transcription from RNA polymerase II promoter (GO:0045944); protein heterodimerization activity (GO:0046982); cell development (GO:0048468); lens fiber cell differentiation (GO:0070306)</t>
  </si>
  <si>
    <t>CDYL2</t>
  </si>
  <si>
    <t>chr8:119,092,624-119,256,891</t>
  </si>
  <si>
    <t>NM_029441</t>
  </si>
  <si>
    <t>Cdyl2</t>
  </si>
  <si>
    <t>Chromodomain protein, Y chromosome-like 2</t>
  </si>
  <si>
    <t>molecular_function (GO:0003674); nucleus (GO:0005634); biological_process (GO:0008150); isomerase activity (GO:0016853)</t>
  </si>
  <si>
    <t>PLCG2</t>
  </si>
  <si>
    <t>chr8:120,022,191-120,159,042</t>
  </si>
  <si>
    <t>NM_172285</t>
  </si>
  <si>
    <t>Plcg2</t>
  </si>
  <si>
    <t>Phospholipase C, gamma 2</t>
  </si>
  <si>
    <t>follicular B cell differentiation (GO:0002316); phosphatidylinositol phospholipase C activity (GO:0004435); phospholipase C activity (GO:0004629); signal transducer activity (GO:0004871); calcium ion binding (GO:0005509); protein binding (GO:0005515); membrane fraction (GO:0005624); lipid metabolic process (GO:0006629); signal transduction (GO:0007165); positive regulation of cytosolic calcium ion concentration (GO:0007204); phosphoric diester hydrolase activity (GO:0008081); phospholipid catabolic process (GO:0009395); regulation of gene expression (GO:0010468); lipid catabolic process (GO:0016042); hydrolase activity (GO:0016787); response to magnesium ion (GO:0032026); activation of store-operated calcium channel activity (GO:0032237); response to lipopolysaccharide (GO:0032496); inositol trisphosphate biosynthetic process (GO:0032959); response to ATP (GO:0033198); negative regulation of programmed cell death (GO:0043069); T cell receptor signaling pathway (GO:0050852)</t>
  </si>
  <si>
    <t>OSGIN1</t>
  </si>
  <si>
    <t>chr8:121,961,062-121,970,156</t>
  </si>
  <si>
    <t>NM_027950</t>
  </si>
  <si>
    <t>Osgin1</t>
  </si>
  <si>
    <t>Oxidative stress induced growth inhibitor 1</t>
  </si>
  <si>
    <t>COTL1</t>
  </si>
  <si>
    <t>chr8:122,333,114-122,364,479</t>
  </si>
  <si>
    <t>NM_028071</t>
  </si>
  <si>
    <t>Cotl1</t>
  </si>
  <si>
    <t>Coactosin-like 1 (Dictyostelium)</t>
  </si>
  <si>
    <t>actin binding (GO:0003779); protein binding (GO:0005515); cellular_component (GO:0005575); intracellular (GO:0005622); cytoplasm (GO:0005737); cytoskeleton (GO:0005856); biological_process (GO:0008150); enzyme binding (GO:0019899); defense response to fungus (GO:0050832)</t>
  </si>
  <si>
    <t>CYBA</t>
  </si>
  <si>
    <t>chr8:124,948,671-124,956,840</t>
  </si>
  <si>
    <t>NM_007806</t>
  </si>
  <si>
    <t>Cyba</t>
  </si>
  <si>
    <t>Cytochrome b-245, alpha polypeptide</t>
  </si>
  <si>
    <t>positive regulation of endothelial cell proliferation (GO:0001938); negative regulation of glomerular filtration by angiotensin (GO:0003106); protein binding (GO:0005515); cytoplasm (GO:0005737); mitochondrion (GO:0005739); Golgi apparatus (GO:0005794); electron transport (GO:0006118); superoxide metabolic process (GO:0006801); transport (GO:0006810); regulation of blood pressure (GO:0008217); smooth muscle hypertrophy (GO:0014895); membrane (GO:0016020); integral to membrane (GO:0016021); superoxide-generating NADPH oxidase activity (GO:0016175); apical plasma membrane (GO:0016324); oxidoreductase activity (GO:0016491); heme binding (GO:0020037); electron transport chain (GO:0022900); positive regulation of cell growth (GO:0030307); dendrite (GO:0030425); superoxide anion generation (GO:0042554); NADPH oxidase complex (GO:0043020); neuronal cell body (GO:0043025); metal ion binding (GO:0046872); hydrogen peroxide biosynthetic process (GO:0050665); oxidation-reduction process (GO:0055114); cellular response t</t>
  </si>
  <si>
    <t>SNAI3</t>
  </si>
  <si>
    <t>chr8:124,978,106-124,984,592</t>
  </si>
  <si>
    <t>NM_013914</t>
  </si>
  <si>
    <t>Snai3</t>
  </si>
  <si>
    <t>Snail homolog 3 (Drosophila)</t>
  </si>
  <si>
    <t>nucleic acid binding (GO:0003676); DNA binding (GO:0003677); sequence-specific DNA binding transcription factor activity (GO:0003700); copper ion binding (GO:0005507); intracellular (GO:0005622); nucleus (GO:0005634); transcription factor complex (GO:0005667); regulation of transcription, DNA-dependent (GO:0006355); zinc ion binding (GO:0008270); metal ion binding (GO:0046872)</t>
  </si>
  <si>
    <t>CBFA2T3</t>
  </si>
  <si>
    <t>chr8:125,149,036-125,223,009</t>
  </si>
  <si>
    <t>NM_001109873 NM_177289 NM_009824</t>
  </si>
  <si>
    <t>Cbfa2t3</t>
  </si>
  <si>
    <t>Core-binding factor, runt domain, alpha subunit 2, translocated to, 3 (human)</t>
  </si>
  <si>
    <t>sequence-specific DNA binding transcription factor activity (GO:0003700); intracellular (GO:0005622); nucleus (GO:0005634); Golgi apparatus (GO:0005794); regulation of transcription, DNA-dependent (GO:0006355); zinc ion binding (GO:0008270); membrane (GO:0016020); cell differentiation (GO:0030154); granulocyte differentiation (GO:0030851); metal ion binding (GO:0046872)</t>
  </si>
  <si>
    <t>DPEP1</t>
  </si>
  <si>
    <t>chr8:125,710,135-125,725,713</t>
  </si>
  <si>
    <t>NM_007876</t>
  </si>
  <si>
    <t>Dpep1</t>
  </si>
  <si>
    <t>Dipeptidase 1 (renal)</t>
  </si>
  <si>
    <t>membrane dipeptidase activity (GO:0004237); extracellular space (GO:0005615); endoplasmic reticulum (GO:0005783); microsome (GO:0005792); plasma membrane (GO:0005886); proteolysis (GO:0006508); peptidase activity (GO:0008233); metalloexopeptidase activity (GO:0008235); metallopeptidase activity (GO:0008237); dipeptidyl-peptidase activity (GO:0008239); membrane (GO:0016020); hydrolase activity (GO:0016787); dipeptidase activity (GO:0016805); anchored to membrane (GO:0031225); cell projection (GO:0042995); metal ion binding (GO:0046872)</t>
  </si>
  <si>
    <t>NTPCR</t>
  </si>
  <si>
    <t>chr8:128,258,103-128,272,135</t>
  </si>
  <si>
    <t>NM_025636</t>
  </si>
  <si>
    <t>Ntpcr</t>
  </si>
  <si>
    <t>NRP1</t>
  </si>
  <si>
    <t>chr8:130,882,973-131,029,375</t>
  </si>
  <si>
    <t>NM_008737</t>
  </si>
  <si>
    <t>Nrp1</t>
  </si>
  <si>
    <t>Neuropilin 1</t>
  </si>
  <si>
    <t>angiogenesis (GO:0001525); patterning of blood vessels (GO:0001569); receptor activity (GO:0004872); vascular endothelial growth factor-activated receptor activity (GO:0005021); protein binding (GO:0005515); plasma membrane (GO:0005886); cell adhesion (GO:0007155); signal transduction (GO:0007165); multicellular organismal development (GO:0007275); nervous system development (GO:0007399); axon guidance (GO:0007411); axonal fasciculation (GO:0007413); heart development (GO:0007507); membrane (GO:0016020); integral to membrane (GO:0016021); dendrite development (GO:0016358); cell migration (GO:0016477); semaphorin receptor activity (GO:0017154); cell differentiation (GO:0030154); axon (GO:0030424); negative regulation of axon extension (GO:0030517); identical protein binding (GO:0042802); vascular endothelial growth factor receptor signaling pathway (GO:0048010); negative regulation of axon extension involved in axon guidance (GO:0048843); dichotomous subdivision of terminal units involved in salivary gland bra</t>
  </si>
  <si>
    <t>CASP1</t>
  </si>
  <si>
    <t>chr9:5,298,517-5,307,281</t>
  </si>
  <si>
    <t>NM_009807</t>
  </si>
  <si>
    <t>Casp1</t>
  </si>
  <si>
    <t>Caspase 1</t>
  </si>
  <si>
    <t>response to hypoxia (GO:0001666); microglial cell activation (GO:0001774); cysteine-type endopeptidase activity (GO:0004197); protein binding (GO:0005515); extracellular region (GO:0005576); intracellular (GO:0005622); nucleus (GO:0005634); cytoplasm (GO:0005737); proteolysis (GO:0006508); apoptotic process (GO:0006915); myoblast fusion (GO:0007520); memory (GO:0007613); cell death (GO:0008219); peptidase activity (GO:0008233); cysteine-type peptidase activity (GO:0008234); response to organic cyclic compound (GO:0014070); protein processing (GO:0016485); hydrolase activity (GO:0016787); caspase activity (GO:0030693); response to lipopolysaccharide (GO:0032496); response to ATP (GO:0033198); response to chemical (GO:0042221); response to drug (GO:0042493); regulation of apoptotic process (GO:0042981); positive regulation of apoptotic process (GO:0043065); positive regulation of circadian sleep/wake cycle, non-REM sleep (GO:0046010); positive regulation of cytokine secretion (GO:0050715); positive regulation o</t>
  </si>
  <si>
    <t>MMP3</t>
  </si>
  <si>
    <t>chr9:7,445,822-7,455,974</t>
  </si>
  <si>
    <t>NM_010809</t>
  </si>
  <si>
    <t>Mmp3</t>
  </si>
  <si>
    <t>Matrix metallopeptidase 3</t>
  </si>
  <si>
    <t>metalloendopeptidase activity (GO:0004222); stromelysin 1 activity (GO:0004248); calcium ion binding (GO:0005509); extracellular region (GO:0005576); proteinaceous extracellular matrix (GO:0005578); extracellular space (GO:0005615); proteolysis (GO:0006508); metabolic process (GO:0008152); peptidase activity (GO:0008233); metallopeptidase activity (GO:0008237); zinc ion binding (GO:0008270); hydrolase activity (GO:0016787); collagen catabolic process (GO:0030574); extracellular matrix (GO:0031012); metal ion binding (GO:0046872)</t>
  </si>
  <si>
    <t>MMP8</t>
  </si>
  <si>
    <t>chr9:7,558,429-7,568,486</t>
  </si>
  <si>
    <t>NM_008611</t>
  </si>
  <si>
    <t>Mmp8</t>
  </si>
  <si>
    <t>Matrix metallopeptidase 8</t>
  </si>
  <si>
    <t>metalloendopeptidase activity (GO:0004222); calcium ion binding (GO:0005509); extracellular region (GO:0005576); proteinaceous extracellular matrix (GO:0005578); extracellular space (GO:0005615); proteolysis (GO:0006508); neutrophil collagenase activity (GO:0008130); metabolic process (GO:0008152); peptidase activity (GO:0008233); metallopeptidase activity (GO:0008237); zinc ion binding (GO:0008270); hydrolase activity (GO:0016787); collagen catabolic process (GO:0030574); extracellular matrix (GO:0031012); metal ion binding (GO:0046872)</t>
  </si>
  <si>
    <t>MMP27</t>
  </si>
  <si>
    <t>chr9:7,571,458-7,581,393</t>
  </si>
  <si>
    <t>NM_001030289</t>
  </si>
  <si>
    <t>Mmp27</t>
  </si>
  <si>
    <t>Matrix metallopeptidase 27</t>
  </si>
  <si>
    <t>BIRC3</t>
  </si>
  <si>
    <t>chr9:7,848,701-7,873,170</t>
  </si>
  <si>
    <t>NM_007464</t>
  </si>
  <si>
    <t>Birc3</t>
  </si>
  <si>
    <t>Baculoviral IAP repeat-containing 3</t>
  </si>
  <si>
    <t>ubiquitin ligase complex (GO:0000151); ubiquitin-protein ligase activity (GO:0004842); protein binding (GO:0005515); intracellular (GO:0005622); cytoplasm (GO:0005737); apoptotic process (GO:0006915); zinc ion binding (GO:0008270); protein ubiquitination (GO:0016567); regulation of apoptotic process (GO:0042981); protein complex (GO:0043234); membrane raft (GO:0045121); metal ion binding (GO:0046872); protein heterooligomerization (GO:0051291)</t>
  </si>
  <si>
    <t>ARHGAP42</t>
  </si>
  <si>
    <t>chr9:8,994,953-9,239,013</t>
  </si>
  <si>
    <t>NM_027823</t>
  </si>
  <si>
    <t>Arhgap42</t>
  </si>
  <si>
    <t>VRho GTPase activating protein 42</t>
  </si>
  <si>
    <t>FUT4</t>
  </si>
  <si>
    <t>chr9:14,552,903-14,556,566</t>
  </si>
  <si>
    <t>NM_010242</t>
  </si>
  <si>
    <t>Fut4</t>
  </si>
  <si>
    <t>Fucosyltransferase 4</t>
  </si>
  <si>
    <t>Golgi apparatus (GO:0005794); protein glycosylation (GO:0006486); fucosyltransferase activity (GO:0008417); cell surface (GO:0009986); membrane (GO:0016020); integral to membrane (GO:0016021); transferase activity (GO:0016740); transferase activity, transferring glycosyl groups (GO:0016757); alpha-(1-&gt;3)-fucosyltransferase activity (GO:0046920)</t>
  </si>
  <si>
    <t>PANX1</t>
  </si>
  <si>
    <t>chr9:14,810,229-14,849,922</t>
  </si>
  <si>
    <t>NM_019482</t>
  </si>
  <si>
    <t>Panx1</t>
  </si>
  <si>
    <t>Pannexin 1</t>
  </si>
  <si>
    <t>gap junction channel activity (GO:0005243); plasma membrane (GO:0005886); gap junction (GO:0005921); cell-cell signaling (GO:0007267); membrane (GO:0016020); integral to membrane (GO:0016021); cell junction (GO:0030054); response to ATP (GO:0033198); protein heterodimerization activity (GO:0046982); positive regulation of cytokine secretion (GO:0050715); positive regulation of interleukin-1 alpha secretion (GO:0050717); positive regulation of interleukin-1 beta secretion (GO:0050718)</t>
  </si>
  <si>
    <t>BC017612</t>
  </si>
  <si>
    <t>chr9:15,309,939-15,349,703</t>
  </si>
  <si>
    <t>NM_133214</t>
  </si>
  <si>
    <t>CDNA sequence BC017612</t>
  </si>
  <si>
    <t>NAALAD2</t>
  </si>
  <si>
    <t>chr9:18,127,465-18,190,372</t>
  </si>
  <si>
    <t>NM_028279</t>
  </si>
  <si>
    <t>Naalad2</t>
  </si>
  <si>
    <t>N-acetylated alpha-linked acidic dipeptidase 2</t>
  </si>
  <si>
    <t>catalytic activity (GO:0003824); carboxypeptidase activity (GO:0004180); cellular_component (GO:0005575); proteolysis (GO:0006508); peptidase activity (GO:0008233); metallopeptidase activity (GO:0008237); glutamate carboxypeptidase activity (GO:0009980); membrane (GO:0016020); integral to membrane (GO:0016021); hydrolase activity (GO:0016787); dipeptidase activity (GO:0016805); dipeptidase E activity (GO:0017165); neurotransmitter catabolic process (GO:0042135); glutamate carboxypeptidase II activity (GO:0043275); metal ion binding (GO:0046872)</t>
  </si>
  <si>
    <t>ICAM1</t>
  </si>
  <si>
    <t>chr9:20,820,404-20,833,240</t>
  </si>
  <si>
    <t>NM_010493</t>
  </si>
  <si>
    <t>Icam1</t>
  </si>
  <si>
    <t>Intercellular adhesion molecule 1</t>
  </si>
  <si>
    <t>immunological synapse (GO:0001772); T cell antigen processing and presentation (GO:0002457); integrin binding (GO:0005178); protein binding (GO:0005515); extracellular space (GO:0005615); plasma membrane (GO:0005886); defense response (GO:0006952); cell adhesion (GO:0007155); leukocyte cell-cell adhesion (GO:0007159); external side of plasma membrane (GO:0009897); cell surface (GO:0009986); membrane (GO:0016020); integral to membrane (GO:0016021); cell-cell adhesion (GO:0016337); regulation of cell adhesion (GO:0030155); cell adhesion mediated by integrin (GO:0033627); positive regulation of nitric oxide biosynthetic process (GO:0045429); positive regulation of NF-kappaB transcription factor activity (GO:0051092)</t>
  </si>
  <si>
    <t>TYK2</t>
  </si>
  <si>
    <t>chr9:20,908,512-20,935,719</t>
  </si>
  <si>
    <t>NM_018793 NM_001205312</t>
  </si>
  <si>
    <t>Tyk2</t>
  </si>
  <si>
    <t>Tyrosine kinase 2</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</si>
  <si>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cytoskeleton (GO:0005856); protein phosphorylation (GO:0006468); membrane (GO:0016020); kinase activity (GO:0016301); transferase activity (GO:0016740); peptidyl-tyrosine phosphorylation (GO:0018108)</t>
  </si>
  <si>
    <t>AB124611</t>
  </si>
  <si>
    <t>chr9:21,330,621-21,349,775</t>
  </si>
  <si>
    <t>NM_206536 NM_001198794</t>
  </si>
  <si>
    <t>CDNA sequence AB124611</t>
  </si>
  <si>
    <t>KANK2</t>
  </si>
  <si>
    <t>chr9:21,571,217-21,602,990</t>
  </si>
  <si>
    <t>NM_145611</t>
  </si>
  <si>
    <t>Kank2</t>
  </si>
  <si>
    <t>KN motif and ankyrin repeat domains 2</t>
  </si>
  <si>
    <t>molecular_function (GO:0003674); DNA binding (GO:0003677); sequence-specific DNA binding transcription factor activity (GO:0003700); cytoplasm (GO:0005737); regulation of transcription, DNA-dependent (GO:0006355); negative regulation of stress fiber assembly (GO:0051497)</t>
  </si>
  <si>
    <t>ACP5</t>
  </si>
  <si>
    <t>chr9:21,931,171-21,940,190</t>
  </si>
  <si>
    <t>NM_007388 NM_001102405 NM_001102404</t>
  </si>
  <si>
    <t>Acp5</t>
  </si>
  <si>
    <t>Acid phosphatase 5, tartrate resistant</t>
  </si>
  <si>
    <t>acid phosphatase activity (GO:0003993); extracellular space (GO:0005615); lysosome (GO:0005764); negative regulation of cell adhesion (GO:0007162); dephosphorylation (GO:0016311); hydrolase activity (GO:0016787); positive regulation of cell migration (GO:0030335); response to lipopolysaccharide (GO:0032496); negative regulation of interleukin-1 beta production (GO:0032691); negative regulation of interleukin-12 production (GO:0032695); negative regulation of tumor necrosis factor production (GO:0032720); negative regulation of superoxide anion generation (GO:0032929); response to cytokine (GO:0034097); negative regulation of nitric oxide biosynthetic process (GO:0045019); bone resorption (GO:0045453); metal ion binding (GO:0046872); negative regulation of inflammatory response (GO:0050728); defense response to Gram-positive bacterium (GO:0050830); bone morphogenesis (GO:0060349)</t>
  </si>
  <si>
    <t>ZFP810</t>
  </si>
  <si>
    <t>chr9:22,081,192-22,112,082</t>
  </si>
  <si>
    <t>NM_145612</t>
  </si>
  <si>
    <t>Zfp810</t>
  </si>
  <si>
    <t>Zinc finger protein 810</t>
  </si>
  <si>
    <t>molecular_function (GO:0003674); nucleic acid binding (GO:0003676); DNA binding (GO:0003677); cellular_component (GO:0005575); intracellular (GO:0005622); nucleus (GO:0005634); regulation of transcription, DNA-dependent (GO:0006355); biological_process (GO:0008150); metal ion binding (GO:0046872)</t>
  </si>
  <si>
    <t>BMPER</t>
  </si>
  <si>
    <t>chr9:23,027,520-23,289,646</t>
  </si>
  <si>
    <t>NM_028472</t>
  </si>
  <si>
    <t>Bmper</t>
  </si>
  <si>
    <t>BMP-binding endothelial regulator</t>
  </si>
  <si>
    <t>ureteric bud development (GO:0001657); protein binding (GO:0005515); extracellular region (GO:0005576); negative regulation of BMP signaling pathway (GO:0030514)</t>
  </si>
  <si>
    <t>ADAMTS15</t>
  </si>
  <si>
    <t>chr9:30,706,740-30,730,037</t>
  </si>
  <si>
    <t>NM_001024139</t>
  </si>
  <si>
    <t>Adamts15</t>
  </si>
  <si>
    <t>A disintegrin-like and metallopeptidase (reprolysin type) with thrombospondin type 1 motif, 15</t>
  </si>
  <si>
    <t>molecular_function (GO:0003674); metalloendopeptidase activity (GO:0004222); cellular_component (GO:0005575); extracellular region (GO:0005576); proteinaceous extracellular matrix (GO:0005578); proteolysis (GO:0006508); biological_process (GO:0008150); peptidase activity (GO:0008233); metallopeptidase activity (GO:0008237); zinc ion binding (GO:0008270); hydrolase activity (GO:0016787); extracellular matrix (GO:0031012); metal ion binding (GO:0046872)</t>
  </si>
  <si>
    <t>SIAE</t>
  </si>
  <si>
    <t>chr9:37,421,432-37,455,903</t>
  </si>
  <si>
    <t>NM_011734</t>
  </si>
  <si>
    <t>Siae</t>
  </si>
  <si>
    <t>Sialic acid acetylesterase</t>
  </si>
  <si>
    <t>sialate O-acetylesterase activity (GO:0001681); extracellular space (GO:0005615); cytoplasm (GO:0005737); lysosome (GO:0005764); hydrolase activity (GO:0016787)</t>
  </si>
  <si>
    <t>9030425E11RIK</t>
  </si>
  <si>
    <t>chr9:40,494,047-40,592,129</t>
  </si>
  <si>
    <t>NM_133733</t>
  </si>
  <si>
    <t>9030425E11Rik</t>
  </si>
  <si>
    <t>RIKEN cDNA 9030425E11 gene</t>
  </si>
  <si>
    <t>molecular_function (GO:0003674); extracellular space (GO:0005615); membrane fraction (GO:0005624); plasma membrane (GO:0005886); tight junction (GO:0005923); biological_process (GO:0008150); membrane (GO:0016020); integral to membrane (GO:0016021); cell junction (GO:0030054)</t>
  </si>
  <si>
    <t>OAF</t>
  </si>
  <si>
    <t>chr9:43,029,361-43,047,899</t>
  </si>
  <si>
    <t>NM_178644</t>
  </si>
  <si>
    <t>Oaf</t>
  </si>
  <si>
    <t>OAF homolog (Drosophila)</t>
  </si>
  <si>
    <t>TRIM29</t>
  </si>
  <si>
    <t>chr9:43,118,846-43,144,208</t>
  </si>
  <si>
    <t>NM_023655</t>
  </si>
  <si>
    <t>Trim29</t>
  </si>
  <si>
    <t>Tripartite motif-containing 29</t>
  </si>
  <si>
    <t>protein binding (GO:0005515); intracellular (GO:0005622); cytoplasm (GO:0005737); biological_process (GO:0008150); zinc ion binding (GO:0008270); metal ion binding (GO:0046872)</t>
  </si>
  <si>
    <t>PVRL1</t>
  </si>
  <si>
    <t>chr9:43,552,659-43,615,544</t>
  </si>
  <si>
    <t>NM_021424</t>
  </si>
  <si>
    <t>Pvrl1</t>
  </si>
  <si>
    <t>Poliovirus receptor-related 1</t>
  </si>
  <si>
    <t>plasma membrane enriched fraction (GO:0001950); lens morphogenesis in camera-type eye (GO:0002089); receptor activity (GO:0004872); protein binding (GO:0005515); extracellular space (GO:0005615); microsome (GO:0005792); plasma membrane (GO:0005886); cell-cell adherens junction (GO:0005913); cell adhesion (GO:0007155); homophilic cell adhesion (GO:0007156); heterophilic cell-cell adhesion (GO:0007157); signal transduction (GO:0007165); axon guidance (GO:0007411); membrane (GO:0016020); integral to membrane (GO:0016021); catenin complex (GO:0016342); synaptosome (GO:0019717); carbohydrate binding (GO:0030246); axon (GO:0030424); growth cone membrane (GO:0032584); protein homodimerization activity (GO:0042803); interspecies interaction between organisms (GO:0044419); synapse (GO:0045202); viral entry into host cell (GO:0046718); virion binding (GO:0046790); protein heterodimerization activity (GO:0046982); camera-type eye morphogenesis (GO:0048593); regulation of synapse assembly (GO:0051963); retina development</t>
  </si>
  <si>
    <t>THY1</t>
  </si>
  <si>
    <t>chr9:43,851,467-43,856,662</t>
  </si>
  <si>
    <t>NM_009382</t>
  </si>
  <si>
    <t>Thy1</t>
  </si>
  <si>
    <t>Thymus cell antigen 1, theta</t>
  </si>
  <si>
    <t>angiogenesis (GO:0001525); Rho GTPase activator activity (GO:0005100); protein binding (GO:0005515); cytosol (GO:0005829); plasma membrane (GO:0005886); negative regulation of protein kinase activity (GO:0006469); cytoskeleton organization (GO:0007010); external side of plasma membrane (GO:0009897); cell surface (GO:0009986); membrane (GO:0016020); cell-cell adhesion (GO:0016337); enzyme binding (GO:0019899); protein kinase binding (GO:0019901); negative regulation of cell migration (GO:0030336); dendrite (GO:0030425); growth cone (GO:0030426); anchored to membrane (GO:0031225); anchored to external side of plasma membrane (GO:0031362); GPI anchor binding (GO:0034235); positive regulation of GTPase activity (GO:0043547); membrane raft (GO:0045121); retinal cone cell development (GO:0046549); anchored to plasma membrane (GO:0046658); focal adhesion assembly (GO:0048041); negative regulation of axonogenesis (GO:0050771); T cell receptor signaling pathway (GO:0050852); negative regulation of T cell receptor sign</t>
  </si>
  <si>
    <t>CD3G</t>
  </si>
  <si>
    <t>chr9:44,777,655-44,788,514</t>
  </si>
  <si>
    <t>NM_009850</t>
  </si>
  <si>
    <t>Cd3g</t>
  </si>
  <si>
    <t>CD3 antigen, gamma polypeptide</t>
  </si>
  <si>
    <t>receptor activity (GO:0004872); transmembrane signaling receptor activity (GO:0004888); protein binding (GO:0005515); signal transduction (GO:0007165); cell surface receptor signaling pathway (GO:0007166); membrane (GO:0016020); integral to membrane (GO:0016021); alpha-beta T cell receptor complex (GO:0042105)</t>
  </si>
  <si>
    <t>CD3D</t>
  </si>
  <si>
    <t>chr9:44,789,869-44,795,135</t>
  </si>
  <si>
    <t>NM_013487</t>
  </si>
  <si>
    <t>Cd3d</t>
  </si>
  <si>
    <t>CD3 antigen, delta polypeptide</t>
  </si>
  <si>
    <t>receptor activity (GO:0004872); transmembrane signaling receptor activity (GO:0004888); protein binding (GO:0005515); protein complex assembly (GO:0006461); signal transduction (GO:0007165); cell surface receptor signaling pathway (GO:0007166); membrane (GO:0016020); integral to membrane (GO:0016021); T cell receptor complex (GO:0042101); alpha-beta T cell receptor complex (GO:0042105); T cell activation (GO:0042110); positive thymic T cell selection (GO:0045059)</t>
  </si>
  <si>
    <t>CD3E</t>
  </si>
  <si>
    <t>chr9:44,806,826-44,817,673</t>
  </si>
  <si>
    <t>NM_007648</t>
  </si>
  <si>
    <t>Cd3e</t>
  </si>
  <si>
    <t>CD3 antigen, epsilon polypeptide</t>
  </si>
  <si>
    <t>immunological synapse (GO:0001772); positive regulation of T cell anergy (GO:0002669); signal transducer activity (GO:0004871); receptor activity (GO:0004872); transmembrane signaling receptor activity (GO:0004888); protein binding (GO:0005515); plasma membrane (GO:0005886); signal transduction (GO:0007165); cell surface receptor signaling pathway (GO:0007166); response to nutrient (GO:0007584); external side of plasma membrane (GO:0009897); membrane (GO:0016020); integral to membrane (GO:0016021); positive regulation of interferon-gamma production (GO:0032729); positive regulation of interleukin-4 production (GO:0032753); T cell receptor complex (GO:0042101); positive regulation of T cell proliferation (GO:0042102); alpha-beta T cell receptor complex (GO:0042105); negative thymic T cell selection (GO:0045060); positive regulation of interleukin-2 biosynthetic process (GO:0045086); negative regulation of smoothened signaling pathway (GO:0045879); positive regulation of alpha-beta T cell proliferation (GO:0046</t>
  </si>
  <si>
    <t>TMPRSS4</t>
  </si>
  <si>
    <t>chr9:44,980,809-45,012,158</t>
  </si>
  <si>
    <t>NM_145403</t>
  </si>
  <si>
    <t>Tmprss4</t>
  </si>
  <si>
    <t>Transmembrane protease, serine 4</t>
  </si>
  <si>
    <t>catalytic activity (GO:0003824); serine-type endopeptidase activity (GO:0004252); chymotrypsin activity (GO:0004263); trypsin activity (GO:0004295); scavenger receptor activity (GO:0005044); proteolysis (GO:0006508); signal transduction (GO:0007165); peptidase activity (GO:0008233); serine-type peptidase activity (GO:0008236); membrane (GO:0016020); integral to membrane (GO:0016021); hydrolase activity (GO:0016787)</t>
  </si>
  <si>
    <t>IL10RA</t>
  </si>
  <si>
    <t>chr9:45,061,922-45,077,229</t>
  </si>
  <si>
    <t>NM_008348</t>
  </si>
  <si>
    <t>Il10ra</t>
  </si>
  <si>
    <t>Interleukin 10 receptor, alpha</t>
  </si>
  <si>
    <t>receptor activity (GO:0004872); cytokine receptor activity (GO:0004896); extracellular space (GO:0005615); cytoplasm (GO:0005737); integral to plasma membrane (GO:0005887); signal transduction (GO:0007165); cell surface receptor signaling pathway (GO:0007166); blood coagulation (GO:0007596); membrane (GO:0016020); integral to membrane (GO:0016021)</t>
  </si>
  <si>
    <t>BCO2</t>
  </si>
  <si>
    <t>chr9:50,341,192-50,363,243</t>
  </si>
  <si>
    <t>NM_133217</t>
  </si>
  <si>
    <t>Bco2</t>
  </si>
  <si>
    <t>Beta-carotene oxygenase 2</t>
  </si>
  <si>
    <t>intracellular (GO:0005622); carotene metabolic process (GO:0016119); oxidoreductase activity (GO:0016491); oxidoreductase activity, acting on single donors with incorporation of molecular oxygen, incorporation of two atoms of oxygen (GO:0016702); retinoic acid metabolic process (GO:0042573); retinal metabolic process (GO:0042574); metal ion binding (GO:0046872); oxidation-reduction process (GO:0055114)</t>
  </si>
  <si>
    <t>LAYN</t>
  </si>
  <si>
    <t>chr9:50,864,885-50,885,199</t>
  </si>
  <si>
    <t>NM_001033534</t>
  </si>
  <si>
    <t>Layn</t>
  </si>
  <si>
    <t>Layilin</t>
  </si>
  <si>
    <t>TNFAIP8L3</t>
  </si>
  <si>
    <t>chr9:53,873,413-53,916,218</t>
  </si>
  <si>
    <t>NM_001033535</t>
  </si>
  <si>
    <t>Tnfaip8l3</t>
  </si>
  <si>
    <t>Tumor necrosis factor, alpha-induced protein 8-like 3</t>
  </si>
  <si>
    <t>CIB2</t>
  </si>
  <si>
    <t>chr9:54,393,159-54,407,886</t>
  </si>
  <si>
    <t>NM_019686</t>
  </si>
  <si>
    <t>Cib2</t>
  </si>
  <si>
    <t>Calcium and integrin binding family member 2</t>
  </si>
  <si>
    <t>calcium ion binding (GO:0005509); integrin-mediated signaling pathway (GO:0007229)</t>
  </si>
  <si>
    <t>ACSBG1</t>
  </si>
  <si>
    <t>chr9:54,452,804-54,509,692</t>
  </si>
  <si>
    <t>NM_053178</t>
  </si>
  <si>
    <t>Acsbg1</t>
  </si>
  <si>
    <t>Acyl-CoA synthetase bubblegum family member 1</t>
  </si>
  <si>
    <t>very long-chain fatty acid metabolic process (GO:0000038); nucleotide binding (GO:0000166); long-chain fatty acid metabolic process (GO:0001676); catalytic activity (GO:0003824); long-chain fatty acid-CoA ligase activity (GO:0004467); ATP binding (GO:0005524); cytoplasm (GO:0005737); peroxisome (GO:0005777); endoplasmic reticulum (GO:0005783); microsome (GO:0005792); Golgi apparatus (GO:0005794); lipid metabolic process (GO:0006629); fatty acid metabolic process (GO:0006631); metabolic process (GO:0008152); integral to membrane (GO:0016021); ligase activity (GO:0016874); cytoplasmic vesicle (GO:0031410); very long-chain fatty acid-CoA ligase activity (GO:0031957); response to glucocorticoid (GO:0051384)</t>
  </si>
  <si>
    <t>SNAPC5</t>
  </si>
  <si>
    <t>chr9:64,027,104-64,030,495</t>
  </si>
  <si>
    <t>NM_183316</t>
  </si>
  <si>
    <t>Snapc5</t>
  </si>
  <si>
    <t>Small nuclear RNA activating complex, polypeptide 5</t>
  </si>
  <si>
    <t>molecular_function (GO:0003674); cellular_component (GO:0005575); nucleus (GO:0005634); regulation of transcription, DNA-dependent (GO:0006355); biological_process (GO:0008150)</t>
  </si>
  <si>
    <t>PLEKHO2</t>
  </si>
  <si>
    <t>chr9:65,402,191-65,427,841</t>
  </si>
  <si>
    <t>NM_153119</t>
  </si>
  <si>
    <t>Plekho2</t>
  </si>
  <si>
    <t>Pleckstrin homology domain containing, family O member 2</t>
  </si>
  <si>
    <t>APH1C</t>
  </si>
  <si>
    <t>chr9:66,662,801-66,682,513</t>
  </si>
  <si>
    <t>NM_026674</t>
  </si>
  <si>
    <t>Aph1c</t>
  </si>
  <si>
    <t>Anterior pharynx defective 1c homolog (C. elegans)</t>
  </si>
  <si>
    <t>metanephros development (GO:0001656); endopeptidase activity (GO:0004175); protein binding (GO:0005515); Notch signaling pathway (GO:0007219); peptidase activity (GO:0008233); membrane (GO:0016020); integral to membrane (GO:0016021); protein processing (GO:0016485); positive regulation of catalytic activity (GO:0043085)</t>
  </si>
  <si>
    <t>RAB8B</t>
  </si>
  <si>
    <t>chr9:66,691,471-66,767,512</t>
  </si>
  <si>
    <t>NM_173413</t>
  </si>
  <si>
    <t>Rab8b</t>
  </si>
  <si>
    <t>RAB8B, member RAS oncogene family</t>
  </si>
  <si>
    <t>phosphorelay signal transduction system (GO:0000160); nucleotide binding (GO:0000166); DNA binding (GO:0003677); GTPase activity (GO:0003924); protein binding (GO:0005515); GTP binding (GO:0005525); soluble fraction (GO:0005625); insoluble fraction (GO:0005626); mitochondrion (GO:0005739); plasma membrane (GO:0005886); regulation of transcription, DNA-dependent (GO:0006355); transport (GO:0006810); intracellular protein transport (GO:0006886); small GTPase mediated signal transduction (GO:0007264); protein transporter activity (GO:0008565); protein transport (GO:0015031); membrane (GO:0016020); cytoplasmic vesicle (GO:0031410); positive regulation of hormone secretion (GO:0046887)</t>
  </si>
  <si>
    <t>LACTB</t>
  </si>
  <si>
    <t>chr9:66,803,200-66,823,291</t>
  </si>
  <si>
    <t>NM_030717</t>
  </si>
  <si>
    <t>Lactb</t>
  </si>
  <si>
    <t>Lactamase, beta</t>
  </si>
  <si>
    <t>extracellular space (GO:0005615); mitochondrion (GO:0005739); integral to membrane (GO:0016021); hydrolase activity (GO:0016787); response to antibiotic (GO:0046677)</t>
  </si>
  <si>
    <t>MYO1E</t>
  </si>
  <si>
    <t>chr9:70,055,157-70,247,874</t>
  </si>
  <si>
    <t>NM_181072</t>
  </si>
  <si>
    <t>Myo1e</t>
  </si>
  <si>
    <t>Myosin IE</t>
  </si>
  <si>
    <t>nucleotide binding (GO:0000166); vasculogenesis (GO:0001570); in utero embryonic development (GO:0001701); kidney development (GO:0001822); motor activity (GO:0003774); actin binding (GO:0003779); calmodulin binding (GO:0005516); ATP binding (GO:0005524); cytoskeleton (GO:0005856); nitrogen compound metabolic process (GO:0006807); cytoskeleton organization (GO:0007010); myosin complex (GO:0016459); hemopoiesis (GO:0030097); protein complex binding (GO:0032403); post-embryonic hemopoiesis (GO:0035166); protein complex (GO:0043234); platelet-derived growth factor receptor signaling pathway (GO:0048008)</t>
  </si>
  <si>
    <t>CGNL1</t>
  </si>
  <si>
    <t>chr9:71,474,316-71,619,409</t>
  </si>
  <si>
    <t>NM_026599</t>
  </si>
  <si>
    <t>Cgnl1</t>
  </si>
  <si>
    <t>Cingulin-like 1</t>
  </si>
  <si>
    <t>molecular_function (GO:0003674); motor activity (GO:0003774); tight junction (GO:0005923); biological_process (GO:0008150); actin cytoskeleton (GO:0015629); myosin complex (GO:0016459); cell junction (GO:0030054); apical junction complex (GO:0043296)</t>
  </si>
  <si>
    <t>RAB27A</t>
  </si>
  <si>
    <t>chr9:72,892,672-72,945,399</t>
  </si>
  <si>
    <t>NM_023635</t>
  </si>
  <si>
    <t>Rab27a</t>
  </si>
  <si>
    <t>RAB27A, member RAS oncogene family</t>
  </si>
  <si>
    <t>nucleotide binding (GO:0000166); GTPase activity (GO:0003924); protein binding (GO:0005515); GTP binding (GO:0005525); intracellular (GO:0005622); lysosome (GO:0005764); endosome (GO:0005768); Golgi apparatus (GO:0005794); protein targeting (GO:0006605); exocytosis (GO:0006887); small GTPase mediated signal transduction (GO:0007264); blood coagulation (GO:0007596); protein transport (GO:0015031); membrane (GO:0016020); vesicle-mediated transport (GO:0016192); apical plasma membrane (GO:0016324); secretory granule (GO:0030141); melanocyte differentiation (GO:0030318); secretory granule membrane (GO:0030667); myosin V binding (GO:0031489); melanosome localization (GO:0032400); melanosome transport (GO:0032402); cytotoxic T cell degranulation (GO:0043316); natural killer cell degranulation (GO:0043320); pigmentation (GO:0043473); pigment granule localization (GO:0051875); pigment granule transport (GO:0051904)</t>
  </si>
  <si>
    <t>PRSS35</t>
  </si>
  <si>
    <t>chr9:86,636,434-86,650,678</t>
  </si>
  <si>
    <t>NM_178738</t>
  </si>
  <si>
    <t>Prss35</t>
  </si>
  <si>
    <t>protease, serine, 35</t>
  </si>
  <si>
    <t>molecular_function (GO:0003674); catalytic activity (GO:0003824); serine-type endopeptidase activity (GO:0004252); extracellular region (GO:0005576); mitochondrion (GO:0005739); proteolysis (GO:0006508); biological_process (GO:0008150)</t>
  </si>
  <si>
    <t>BCL2A1D</t>
  </si>
  <si>
    <t>chr9:88,618,126-88,626,688</t>
  </si>
  <si>
    <t>NM_007536</t>
  </si>
  <si>
    <t>Bcl2a1d</t>
  </si>
  <si>
    <t>B-cell leukemia/lymphoma 2 related protein A1d</t>
  </si>
  <si>
    <t>cellular_component (GO:0005575); negative regulation of endopeptidase activity (GO:0010951); T cell differentiation (GO:0030217); cysteine-type endopeptidase inhibitor activity involved in apoptotic process (GO:0043027); negative regulation of cysteine-type endopeptidase activity involved in apoptotic process (GO:0043154); T cell receptor signaling pathway (GO:0050852)</t>
  </si>
  <si>
    <t>BCL2A1A</t>
  </si>
  <si>
    <t>chr9:88,851,758-88,857,254</t>
  </si>
  <si>
    <t>NM_009742</t>
  </si>
  <si>
    <t>Bcl2a1a</t>
  </si>
  <si>
    <t>TBC1D2B</t>
  </si>
  <si>
    <t>chr9:90,096,887-90,165,607</t>
  </si>
  <si>
    <t>NM_194334</t>
  </si>
  <si>
    <t>Tbc1d2b</t>
  </si>
  <si>
    <t>TBC1 domain family, member 2B</t>
  </si>
  <si>
    <t>SLC9A9</t>
  </si>
  <si>
    <t>chr9:94,570,311-95,130,871</t>
  </si>
  <si>
    <t>NM_177909</t>
  </si>
  <si>
    <t>Slc9a9</t>
  </si>
  <si>
    <t>Solute carrier family 9 (sodium/hydrogen exchanger), member 9</t>
  </si>
  <si>
    <t>molecular_function (GO:0003674); cellular_component (GO:0005575); endosome (GO:0005768); transport (GO:0006810); ion transport (GO:0006811); cation transport (GO:0006812); sodium ion transport (GO:0006814); regulation of pH (GO:0006885); biological_process (GO:0008150); antiporter activity (GO:0015297); solute:hydrogen antiporter activity (GO:0015299); sodium:hydrogen antiporter activity (GO:0015385); proton transport (GO:0015992); membrane (GO:0016020); integral to membrane (GO:0016021); ion transmembrane transport (GO:0034220); transmembrane transport (GO:0055085)</t>
  </si>
  <si>
    <t>CLSTN2</t>
  </si>
  <si>
    <t>chr9:97,344,814-97,933,586</t>
  </si>
  <si>
    <t>NM_022319</t>
  </si>
  <si>
    <t>Clstn2</t>
  </si>
  <si>
    <t>Calsyntenin 2</t>
  </si>
  <si>
    <t>sugar:hydrogen symporter activity (GO:0005351); calcium ion binding (GO:0005509); protein binding (GO:0005515); extracellular space (GO:0005615); endoplasmic reticulum (GO:0005783); Golgi apparatus (GO:0005794); plasma membrane (GO:0005886); cell adhesion (GO:0007155); homophilic cell adhesion (GO:0007156); phosphoenolpyruvate-dependent sugar phosphotransferase system (GO:0009401); membrane (GO:0016020); integral to membrane (GO:0016021); postsynaptic membrane (GO:0045211)</t>
  </si>
  <si>
    <t>COL6A5</t>
  </si>
  <si>
    <t>chr9:105,758,400-105,862,974</t>
  </si>
  <si>
    <t>NM_001167923</t>
  </si>
  <si>
    <t>Col6a5</t>
  </si>
  <si>
    <t>ALAS1</t>
  </si>
  <si>
    <t>chr9:106,135,786-106,150,285</t>
  </si>
  <si>
    <t>NM_020559</t>
  </si>
  <si>
    <t>Alas1</t>
  </si>
  <si>
    <t>Aminolevulinic acid synthase 1</t>
  </si>
  <si>
    <t>catalytic activity (GO:0003824); 5-aminolevulinate synthase activity (GO:0003870); mitochondrion (GO:0005739); heme biosynthetic process (GO:0006783); biological_process (GO:0008150); metabolic process (GO:0008152); transaminase activity (GO:0008483); biosynthetic process (GO:0009058); transferase activity (GO:0016740); transferase activity, transferring nitrogenous groups (GO:0016769); pyridoxal phosphate binding (GO:0030170); tetrapyrrole biosynthetic process (GO:0033014)</t>
  </si>
  <si>
    <t>MAPKAPK3</t>
  </si>
  <si>
    <t>chr9:107,157,258-107,192,208</t>
  </si>
  <si>
    <t>NM_178907</t>
  </si>
  <si>
    <t>Mapkapk3</t>
  </si>
  <si>
    <t>Mitogen-activated protein kinase-activated protein kinase 3</t>
  </si>
  <si>
    <t>nucleotide binding (GO:0000166); protein kinase activity (GO:0004672); protein serine/threonine kinase activity (GO:0004674); ATP binding (GO:0005524); nucleus (GO:0005634); cytoplasm (GO:0005737); protein phosphorylation (GO:0006468); kinase activity (GO:0016301); transferase activity (GO:0016740)</t>
  </si>
  <si>
    <t>GNAI2</t>
  </si>
  <si>
    <t>chr9:107,516,469-107,537,673</t>
  </si>
  <si>
    <t>NM_008138</t>
  </si>
  <si>
    <t>Gnai2</t>
  </si>
  <si>
    <t>Guanine nucleotide binding protein (G protein), alpha inhibiting 2</t>
  </si>
  <si>
    <t>nucleotide binding (GO:0000166); activation of MAPKK activity (GO:0000186); adenosine receptor signaling pathway (GO:0001973); GTPase activity (GO:0003924); signal transducer activity (GO:0004871); protein binding (GO:0005515); GTP binding (GO:0005525); membrane fraction (GO:0005624); nucleus (GO:0005634); cytosol (GO:0005829); plasma membrane (GO:0005886); GTP catabolic process (GO:0006184); signal transduction (GO:0007165); G-protein coupled receptor signaling pathway (GO:0007186); adenylate cyclase-inhibiting G-protein coupled receptor signaling pathway (GO:0007193); G-protein coupled acetylcholine receptor signaling pathway (GO:0007213); gamma-aminobutyric acid signaling pathway (GO:0007214); G-protein coupled glutamate receptor signaling pathway (GO:0007216); regulation of heart contraction (GO:0008016); cell proliferation (GO:0008283); positive regulation of cell proliferation (GO:0008284); guanyl nucleotide binding (GO:0019001); membrane raft (GO:0045121); negative regulation of synaptic transmission (</t>
  </si>
  <si>
    <t>MST1R</t>
  </si>
  <si>
    <t>chr9:107,809,220-107,822,714</t>
  </si>
  <si>
    <t>NM_009074</t>
  </si>
  <si>
    <t>Mst1r</t>
  </si>
  <si>
    <t>Macrophage stimulating 1 receptor (c-met-related tyrosine kinase)</t>
  </si>
  <si>
    <t>nucleotide binding (GO:0000166); stress fiber (GO:0001725); protein kinase activity (GO:0004672); protein tyrosine kinase activity (GO:0004713); transmembrane receptor protein tyrosine kinase activity (GO:0004714); receptor activity (GO:0004872); protein binding (GO:0005515); ATP binding (GO:0005524); extracellular space (GO:0005615); plasma membrane (GO:0005886); protein phosphorylation (GO:0006468); signal transduction (GO:0007165); transmembrane receptor protein tyrosine kinase signaling pathway (GO:0007169); multicellular organismal development (GO:0007275); response to virus (GO:0009615); membrane (GO:0016020); integral to membrane (GO:0016021); kinase activity (GO:0016301); transferase activity (GO:0016740); interspecies interaction between organisms (GO:0044419)</t>
  </si>
  <si>
    <t>SLC25A20</t>
  </si>
  <si>
    <t>chr9:108,564,429-108,586,972</t>
  </si>
  <si>
    <t>NM_020520</t>
  </si>
  <si>
    <t>Slc25a20</t>
  </si>
  <si>
    <t>Solute carrier family 25 (mitochondrial carnitine/acylcarnitine translocase), member 20</t>
  </si>
  <si>
    <t>molecular_function (GO:0003674); transporter activity (GO:0005215); binding (GO:0005488); mitochondrion (GO:0005739); mitochondrial inner membrane (GO:0005743); transport (GO:0006810); biological_process (GO:0008150); membrane (GO:0016020); integral to membrane (GO:0016021); organelle inner membrane (GO:0019866); transmembrane transport (GO:0055085)</t>
  </si>
  <si>
    <t>PFKFB4</t>
  </si>
  <si>
    <t>chr9:108,893,947-108,934,739</t>
  </si>
  <si>
    <t>NM_173019</t>
  </si>
  <si>
    <t>Pfkfb4</t>
  </si>
  <si>
    <t>6-phosphofructo-2-kinase/fructose-2,6-biphosphatase 4</t>
  </si>
  <si>
    <t>nucleotide binding (GO:0000166); catalytic activity (GO:0003824); 6-phosphofructo-2-kinase activity (GO:0003873); fructose-2,6-bisphosphate 2-phosphatase activity (GO:0004331); ATP binding (GO:0005524); cellular_component (GO:0005575); fructose metabolic process (GO:0006000); fructose 2,6-bisphosphate metabolic process (GO:0006003); biological_process (GO:0008150); metabolic process (GO:0008152); kinase activity (GO:0016301); phosphorylation (GO:0016310); dephosphorylation (GO:0016311); transferase activity (GO:0016740); hydrolase activity (GO:0016787); identical protein binding (GO:0042802); carbohydrate phosphorylation (GO:0046835)</t>
  </si>
  <si>
    <t>TREX1</t>
  </si>
  <si>
    <t>chr9:108,960,446-108,962,237</t>
  </si>
  <si>
    <t>NM_011637 NM_001012236</t>
  </si>
  <si>
    <t>Trex1</t>
  </si>
  <si>
    <t>Three prime repair exonuclease 1</t>
  </si>
  <si>
    <t>magnesium ion binding (GO:0000287); nucleic acid binding (GO:0003676); single-stranded DNA binding (GO:0003697); nuclease activity (GO:0004518); exonuclease activity (GO:0004527); intracellular (GO:0005622); nucleus (GO:0005634); DNA repair (GO:0006281); cellular response to DNA damage stimulus (GO:0006974); exodeoxyribonuclease III activity (GO:0008853); integral to membrane (GO:0016021); hydrolase activity (GO:0016787); MutLalpha complex binding (GO:0032405); MutSalpha complex binding (GO:0032407); adenyl deoxyribonucleotide binding (GO:0032558); protein homodimerization activity (GO:0042803)</t>
  </si>
  <si>
    <t>CAMP</t>
  </si>
  <si>
    <t>chr9:109,749,891-109,751,970</t>
  </si>
  <si>
    <t>NM_009921</t>
  </si>
  <si>
    <t>Camp</t>
  </si>
  <si>
    <t>Cathelicidin antimicrobial peptide</t>
  </si>
  <si>
    <t>positive regulation of protein phosphorylation (GO:0001934); extracellular region (GO:0005576); extracellular space (GO:0005615); cytoplasm (GO:0005737); defense response (GO:0006952); positive regulation of cell proliferation (GO:0008284); specific granule (GO:0042581); defense response to bacterium (GO:0042742); cell projection (GO:0042995); negative regulation of growth of symbiont in host (GO:0044130); negative regulation of growth of symbiont on or near host surface (GO:0044140); positive regulation of angiogenesis (GO:0045766); defense response to Gram-negative bacterium (GO:0050829); defense response to Gram-positive bacterium (GO:0050830); killing by host of symbiont cells (GO:0051873)</t>
  </si>
  <si>
    <t>NGP</t>
  </si>
  <si>
    <t>chr9:110,322,312-110,325,516</t>
  </si>
  <si>
    <t>NM_008694</t>
  </si>
  <si>
    <t>Ngp</t>
  </si>
  <si>
    <t>Neutrophilic granule protein</t>
  </si>
  <si>
    <t>molecular_function (GO:0003674); endopeptidase inhibitor activity (GO:0004866); cysteine-type endopeptidase inhibitor activity (GO:0004869); extracellular region (GO:0005576); extracellular space (GO:0005615); defense response (GO:0006952); biological_process (GO:0008150); cytoplasmic vesicle (GO:0031410)</t>
  </si>
  <si>
    <t>KIF9</t>
  </si>
  <si>
    <t>chr9:110,379,462-110,427,678</t>
  </si>
  <si>
    <t>NM_010628 NM_001163569</t>
  </si>
  <si>
    <t>Kif9</t>
  </si>
  <si>
    <t>Kinesin family member 9</t>
  </si>
  <si>
    <t>nucleotide binding (GO:0000166); motor activity (GO:0003774); microtubule motor activity (GO:0003777); peroxidase activity (GO:0004601); ATP binding (GO:0005524); kinesin complex (GO:0005871); microtubule (GO:0005874); microtubule associated complex (GO:0005875); microtubule-based process (GO:0007017); microtubule-based movement (GO:0007018)</t>
  </si>
  <si>
    <t>NBEAL2</t>
  </si>
  <si>
    <t>chr9:110,527,293-110,556,665</t>
  </si>
  <si>
    <t>NM_183276</t>
  </si>
  <si>
    <t>Nbeal2</t>
  </si>
  <si>
    <t>Neurobeachin-like 2</t>
  </si>
  <si>
    <t>CCDC12</t>
  </si>
  <si>
    <t>chr9:110,559,007-110,614,097</t>
  </si>
  <si>
    <t>NM_028312</t>
  </si>
  <si>
    <t>Ccdc12</t>
  </si>
  <si>
    <t>Coiled-coil domain containing 12</t>
  </si>
  <si>
    <t>ALS2CL</t>
  </si>
  <si>
    <t>chr9:110,782,678-110,803,034</t>
  </si>
  <si>
    <t>NM_001146060 NM_146228 NM_001146059</t>
  </si>
  <si>
    <t>Als2cl</t>
  </si>
  <si>
    <t>ALS2 C-terminal like</t>
  </si>
  <si>
    <t>Rho guanyl-nucleotide exchange factor activity (GO:0005089); GTPase activator activity (GO:0005096); protein binding (GO:0005515); intracellular (GO:0005622); cytoplasm (GO:0005737); endosome organization (GO:0007032); protein localization (GO:0008104); cytoplasmic membrane-bounded vesicle (GO:0016023); Rab guanyl-nucleotide exchange factor activity (GO:0017112); Rab GTPase binding (GO:0017137); regulation of Rho protein signal transduction (GO:0035023); identical protein binding (GO:0042802); regulation of catalytic activity (GO:0050790)</t>
  </si>
  <si>
    <t>LTF</t>
  </si>
  <si>
    <t>chr9:110,921,796-110,945,270</t>
  </si>
  <si>
    <t>NM_008522</t>
  </si>
  <si>
    <t>Ltf</t>
  </si>
  <si>
    <t>Lactotransferrin</t>
  </si>
  <si>
    <t>extracellular region (GO:0005576); extracellular space (GO:0005615); cytoplasm (GO:0005737); transport (GO:0006810); ion transport (GO:0006811); iron ion transport (GO:0006826); cellular iron ion homeostasis (GO:0006879); ferric iron binding (GO:0008199); heparin binding (GO:0008201); peptidase activity (GO:0008233); serine-type peptidase activity (GO:0008236); hydrolase activity (GO:0016787); secretory granule (GO:0030141); metal ion binding (GO:0046872)</t>
  </si>
  <si>
    <t>CCRL2</t>
  </si>
  <si>
    <t>chr9:110,957,339-110,959,774</t>
  </si>
  <si>
    <t>NM_017466</t>
  </si>
  <si>
    <t>Ccrl2</t>
  </si>
  <si>
    <t>Chemokine (C-C motif) receptor-like 2</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</si>
  <si>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C-C chemokine receptor activity (GO:0016493)</t>
  </si>
  <si>
    <t>EOMES</t>
  </si>
  <si>
    <t>chr9:118,387,307-118,395,250</t>
  </si>
  <si>
    <t>NM_010136 NM_001164789</t>
  </si>
  <si>
    <t>Eomes</t>
  </si>
  <si>
    <t>Eomesodermin homolog (Xenopus laevis)</t>
  </si>
  <si>
    <t>endoderm formation (GO:0001706); mesoderm formation (GO:0001707); blastocyst development (GO:0001824); trophectodermal cell differentiation (GO:0001829); CD8-positive, alpha-beta T cell differentiation involved in immune response (GO:0002302); DNA binding (GO:0003677); sequence-specific DNA binding transcription factor activity (GO:0003700); intracellular (GO:0005622); nucleus (GO:0005634); regulation of transcription, DNA-dependent (GO:0006355); multicellular organismal development (GO:0007275); gastrulation (GO:0007369); cerebral cortex neuron differentiation (GO:0021895); cell differentiation (GO:0030154); positive regulation of cell differentiation (GO:0045597); cell differentiation involved in embryonic placenta development (GO:0060706); mesodermal to mesenchymal transition involved in gastrulation (GO:0060809)</t>
  </si>
  <si>
    <t>CLEC3B</t>
  </si>
  <si>
    <t>chr9:123,060,064-123,066,550</t>
  </si>
  <si>
    <t>NM_011606</t>
  </si>
  <si>
    <t>Clec3b</t>
  </si>
  <si>
    <t>C-type lectin domain family 3, member b</t>
  </si>
  <si>
    <t>skeletal system development (GO:0001501); binding (GO:0005488); calcium ion binding (GO:0005509); extracellular region (GO:0005576); proteinaceous extracellular matrix (GO:0005578); extracellular space (GO:0005615); acute-phase response (GO:0006953); inflammatory response (GO:0006954)</t>
  </si>
  <si>
    <t>CCR9</t>
  </si>
  <si>
    <t>chr9:123,676,329-123,692,575</t>
  </si>
  <si>
    <t>NM_009913 NM_001166625</t>
  </si>
  <si>
    <t>Ccr9</t>
  </si>
  <si>
    <t>Chemokine (C-C motif) receptor 9</t>
  </si>
  <si>
    <t>rhodopsin-like receptor activity (GO:0001584); signal transducer activity (GO:0004871); receptor activity (GO:0004872); G-protein coupled receptor activity (GO:0004930); protein binding (GO:0005515); plasma membrane (GO:0005886); chemotaxis (GO:0006935); defense response (GO:0006952); signal transduction (GO:0007165); G-protein coupled receptor signaling pathway (GO:0007186); membrane (GO:0016020); integral to membrane (GO:0016021); C-C chemokine receptor activity (GO:0016493)</t>
  </si>
  <si>
    <t>CXCR6</t>
  </si>
  <si>
    <t>chr9:123,715,595-123,720,872</t>
  </si>
  <si>
    <t>NM_030712</t>
  </si>
  <si>
    <t>Cxcr6</t>
  </si>
  <si>
    <t>Chemokine (C-X-C motif) receptor 6</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</si>
  <si>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C-C chemokine receptor activity (GO:0016493); C-X-C chemokine receptor activity (GO:0016494)</t>
  </si>
  <si>
    <t>CCR1</t>
  </si>
  <si>
    <t>chr9:123,876,959-123,883,525</t>
  </si>
  <si>
    <t>NM_009912</t>
  </si>
  <si>
    <t>Ccr1</t>
  </si>
  <si>
    <t>Chemokine (C-C motif) receptor 1</t>
  </si>
  <si>
    <t>signal transducer activity (GO:0004871); receptor activity (GO:0004872); G-protein coupled receptor activity (GO:0004930); neuropeptide Y receptor activity (GO:0004983); protein binding (GO:0005515); plasma membrane (GO:0005886); inflammatory response (GO:0006954); signal transduction (GO:0007165); G-protein coupled receptor signaling pathway (GO:0007186); membrane (GO:0016020); integral to membrane (GO:0016021); C-C chemokine receptor activity (GO:0016493); C-C chemokine binding (GO:0019957); myeloid cell differentiation (GO:0030099); leukocyte chemotaxis (GO:0030595); regulation of fever generation (GO:0031620); response to lipopolysaccharide (GO:0032496); G-protein coupled purinergic nucleotide receptor activity (GO:0045028)</t>
  </si>
  <si>
    <t>CCR5</t>
  </si>
  <si>
    <t>chr9:124,036,282-124,041,922</t>
  </si>
  <si>
    <t>NM_009917</t>
  </si>
  <si>
    <t>Ccr5</t>
  </si>
  <si>
    <t>Chemokine (C-C motif) receptor 5</t>
  </si>
  <si>
    <t>rhodopsin-like receptor activity (GO:0001584); signal transducer activity (GO:0004871); receptor activity (GO:0004872); G-protein coupled receptor activity (GO:0004930); endosome (GO:0005768); plasma membrane (GO:0005886); chemotaxis (GO:0006935); defense response (GO:0006952); signal transduction (GO:0007165); G-protein coupled receptor signaling pathway (GO:0007186); external side of plasma membrane (GO:0009897); cell surface (GO:0009986); membrane (GO:0016020); integral to membrane (GO:0016021); C-C chemokine receptor activity (GO:0016493); C-C chemokine binding (GO:0019957); regulation of fever generation (GO:0031620); positive regulation of fever generation (GO:0031622); response to lipopolysaccharide (GO:0032496)</t>
  </si>
  <si>
    <t>WAS</t>
  </si>
  <si>
    <t>chrX:7,658,592-7,667,617</t>
  </si>
  <si>
    <t>NM_009515</t>
  </si>
  <si>
    <t>Was</t>
  </si>
  <si>
    <t>Wiskott-Aldrich syndrome homolog (human)</t>
  </si>
  <si>
    <t>small GTPase regulator activity (GO:0005083); protein binding (GO:0005515); cytoplasm (GO:0005737); cytoskeleton (GO:0005856); protein complex assembly (GO:0006461); actin polymerization or depolymerization (GO:0008154); vesicle membrane (GO:0012506); actin cytoskeleton (GO:0015629); endosomal transport (GO:0016197); actin filament polymerization (GO:0030041); actin filament-based movement (GO:0030048); T cell activation (GO:0042110); identical protein binding (GO:0042802); regulation of catalytic activity (GO:0050790)</t>
  </si>
  <si>
    <t>CYBB</t>
  </si>
  <si>
    <t>chrX:9,012,378-9,046,450</t>
  </si>
  <si>
    <t>NM_007807</t>
  </si>
  <si>
    <t>Cybb</t>
  </si>
  <si>
    <t>Cytochrome b-245, beta polypeptide</t>
  </si>
  <si>
    <t>ion channel activity (GO:0005216); voltage-gated ion channel activity (GO:0005244); iron ion binding (GO:0005506); protein binding (GO:0005515); intracellular (GO:0005622); cytoplasm (GO:0005737); mitochondrion (GO:0005739); endoplasmic reticulum (GO:0005783); rough endoplasmic reticulum (GO:0005791); Golgi apparatus (GO:0005794); plasma membrane (GO:0005886); electron transport (GO:0006118); transport (GO:0006810); ion transport (GO:0006811); electron carrier activity (GO:0009055); membrane (GO:0016020); integral to membrane (GO:0016021); oxidoreductase activity (GO:0016491); electron transport chain (GO:0022900); dendrite (GO:0030425); ion transmembrane transport (GO:0034220); regulation of ion transmembrane transport (GO:0034765); response to drug (GO:0042493); NADPH oxidase complex (GO:0043020); neuronal cell body (GO:0043025); metal ion binding (GO:0046872); flavin adenine dinucleotide binding (GO:0050660); hydrogen peroxide biosynthetic process (GO:0050665); oxidation-reduction process (GO:0055114)</t>
  </si>
  <si>
    <t>ATP6AP2</t>
  </si>
  <si>
    <t>chrX:12,164,885-12,194,177</t>
  </si>
  <si>
    <t>NM_027439</t>
  </si>
  <si>
    <t>Atp6ap2</t>
  </si>
  <si>
    <t>ATPase, H+ transporting, lysosomal accessory protein 2</t>
  </si>
  <si>
    <t>molecular_function (GO:0003674); receptor activity (GO:0004872); cellular_component (GO:0005575); signal transduction (GO:0007165); biological_process (GO:0008150); hydrogen ion transmembrane transporter activity (GO:0015078); proton transport (GO:0015992); membrane (GO:0016020); integral to membrane (GO:0016021); hydrolase activity (GO:0016787)</t>
  </si>
  <si>
    <t>SLC9A7</t>
  </si>
  <si>
    <t>chrX:19,682,881-19,868,890</t>
  </si>
  <si>
    <t>NM_177353</t>
  </si>
  <si>
    <t>Slc9a7</t>
  </si>
  <si>
    <t>Solute carrier family 9 (sodium/hydrogen exchanger), member 7</t>
  </si>
  <si>
    <t>molecular_function (GO:0003674); cellular_component (GO:0005575); endosome (GO:0005768); Golgi apparatus (GO:0005794); transport (GO:0006810); ion transport (GO:0006811); cation transport (GO:0006812); potassium ion transport (GO:0006813); sodium ion transport (GO:0006814); regulation of pH (GO:0006885); biological_process (GO:0008150); antiporter activity (GO:0015297); solute:hydrogen antiporter activity (GO:0015299); sodium:hydrogen antiporter activity (GO:0015385); proton transport (GO:0015992); membrane (GO:0016020); integral to membrane (GO:0016021); ion transmembrane transport (GO:0034220); transmembrane transport (GO:0055085)</t>
  </si>
  <si>
    <t>RP2H</t>
  </si>
  <si>
    <t>chrX:19,941,734-19,977,475</t>
  </si>
  <si>
    <t>NM_133669</t>
  </si>
  <si>
    <t>Rp2h</t>
  </si>
  <si>
    <t>Retinitis pigmentosa 2 homolog (human)</t>
  </si>
  <si>
    <t>nucleoside diphosphate kinase activity (GO:0004550); binding (GO:0005488); ATP binding (GO:0005524); plasma membrane (GO:0005886); nucleoside diphosphate phosphorylation (GO:0006165); GTP biosynthetic process (GO:0006183); UTP biosynthetic process (GO:0006228); CTP biosynthetic process (GO:0006241); visual perception (GO:0007601); protein prenyltransferase activity (GO:0008318); membrane (GO:0016020)</t>
  </si>
  <si>
    <t>DOCK11</t>
  </si>
  <si>
    <t>chrX:33,428,827-33,616,557</t>
  </si>
  <si>
    <t>NM_001009947</t>
  </si>
  <si>
    <t>Dock11</t>
  </si>
  <si>
    <t>Dedicator of cytokinesis 11</t>
  </si>
  <si>
    <t>guanyl-nucleotide exchange factor activity (GO:0005085); Rho guanyl-nucleotide exchange factor activity (GO:0005089); cellular_component (GO:0005575); biological_process (GO:0008150); Rho GTPase binding (GO:0017048); regulation of catalytic activity (GO:0050790)</t>
  </si>
  <si>
    <t>LONRF3</t>
  </si>
  <si>
    <t>chrX:33,868,404-33,906,851</t>
  </si>
  <si>
    <t>NM_028894</t>
  </si>
  <si>
    <t>Lonrf3</t>
  </si>
  <si>
    <t>LON peptidase N-terminal domain and ring finger 3</t>
  </si>
  <si>
    <t>molecular_function (GO:0003674); ATP-dependent peptidase activity (GO:0004176); binding (GO:0005488); protein binding (GO:0005515); cellular_component (GO:0005575); ATP catabolic process (GO:0006200); proteolysis (GO:0006508); biological_process (GO:0008150); peptidase activity (GO:0008233); zinc ion binding (GO:0008270); metal ion binding (GO:0046872)</t>
  </si>
  <si>
    <t>SASH3</t>
  </si>
  <si>
    <t>chrX:45,499,704-45,514,740</t>
  </si>
  <si>
    <t>NM_028773</t>
  </si>
  <si>
    <t>Sash3</t>
  </si>
  <si>
    <t>SAM and SH3 domain containing 3</t>
  </si>
  <si>
    <t>positive regulation of immunoglobulin production (GO:0002639); positive regulation of T cell cytokine production (GO:0002726); positive regulation of adaptive immune response (GO:0002821); nucleus (GO:0005634); cytoplasm (GO:0005737); positive regulation of B cell proliferation (GO:0030890); positive regulation of interferon-gamma production (GO:0032729); positive regulation of interleukin-10 production (GO:0032733); positive regulation of interleukin-2 production (GO:0032743); positive regulation of interleukin-4 production (GO:0032753); positive regulation of tumor necrosis factor production (GO:0032760); positive regulation of T cell proliferation (GO:0042102); positive regulation of CD4-positive, alpha-beta T cell differentiation (GO:0043372); positive regulation of organ growth (GO:0046622); homeostasis of number of cells within a tissue (GO:0048873); positive regulation of lymphocyte activation (GO:0051251)</t>
  </si>
  <si>
    <t>ELF4</t>
  </si>
  <si>
    <t>chrX:45,764,226-45,816,309</t>
  </si>
  <si>
    <t>NM_019680</t>
  </si>
  <si>
    <t>Elf4</t>
  </si>
  <si>
    <t>E74-like factor 4 (ets domain transcription factor)</t>
  </si>
  <si>
    <t>natural killer cell proliferation (GO:0001787); NK T cell proliferation (GO:0001866); DNA binding (GO:0003677); sequence-specific DNA binding transcription factor activity (GO:0003700); calcium ion binding (GO:0005509); nucleus (GO:0005634); regulation of transcription, DNA-dependent (GO:0006355); transcription activator activity (GO:0016563); sequence-specific DNA binding (GO:0043565); positive regulation of transcription from RNA polymerase II promoter (GO:0045944)</t>
  </si>
  <si>
    <t>2610018G03RIK</t>
  </si>
  <si>
    <t>chrX:48,194,613-48,245,027</t>
  </si>
  <si>
    <t>NM_133729</t>
  </si>
  <si>
    <t>2610018G03Rik</t>
  </si>
  <si>
    <t>RIKEN cDNA 2610018G03 gene</t>
  </si>
  <si>
    <t>nucleotide binding (GO:0000166); molecular_function (GO:0003674); protein kinase activity (GO:0004672); protein serine/threonine kinase activity (GO:0004674); protein tyrosine kinase activity (GO:0004713); ATP binding (GO:0005524); cellular_component (GO:0005575); cytoplasm (GO:0005737); Golgi apparatus (GO:0005794); protein phosphorylation (GO:0006468); apoptotic process (GO:0006915); biological_process (GO:0008150); kinase activity (GO:0016301); transferase activity (GO:0016740); metal ion binding (GO:0046872)</t>
  </si>
  <si>
    <t>MBNL3</t>
  </si>
  <si>
    <t>chrX:48,466,671-48,559,009</t>
  </si>
  <si>
    <t>NM_134163</t>
  </si>
  <si>
    <t>Mbnl3</t>
  </si>
  <si>
    <t>Muscleblind-like 3 (Drosophila)</t>
  </si>
  <si>
    <t>nucleic acid binding (GO:0003676); nucleus (GO:0005634); cytoplasm (GO:0005737); mRNA processing (GO:0006397); multicellular organismal development (GO:0007275); zinc ion binding (GO:0008270); RNA splicing (GO:0008380); negative regulation of myoblast differentiation (GO:0045662); metal ion binding (GO:0046872)</t>
  </si>
  <si>
    <t>GPC3</t>
  </si>
  <si>
    <t>chrX:49,625,604-49,967,151</t>
  </si>
  <si>
    <t>NM_016697</t>
  </si>
  <si>
    <t>Gpc3</t>
  </si>
  <si>
    <t>Glypican 3</t>
  </si>
  <si>
    <t>branching involved in ureteric bud morphogenesis (GO:0001658); protein binding (GO:0005515); extracellular region (GO:0005576); proteinaceous extracellular matrix (GO:0005578); extracellular space (GO:0005615); lysosome (GO:0005764); plasma membrane (GO:0005886); integral to plasma membrane (GO:0005887); negative regulation of cell proliferation (GO:0008285); organ morphogenesis (GO:0009887); body morphogenesis (GO:0010171); negative regulation of peptidase activity (GO:0010466); membrane (GO:0016020); peptidase inhibitor activity (GO:0030414); positive regulation of BMP signaling pathway (GO:0030513); anchored to membrane (GO:0031225); heparan sulfate proteoglycan binding (GO:0043395); positive regulation of protein catabolic process (GO:0045732); positive regulation of endocytosis (GO:0045807); negative regulation of smoothened signaling pathway (GO:0045879); negative regulation of growth (GO:0045926); anchored to plasma membrane (GO:0046658)</t>
  </si>
  <si>
    <t>GABRA3</t>
  </si>
  <si>
    <t>chrX:69,678,015-69,901,585</t>
  </si>
  <si>
    <t>NM_008067</t>
  </si>
  <si>
    <t>Gabra3</t>
  </si>
  <si>
    <t>gamma-aminobutyric acid (GABA) A receptor, subunit alpha 3</t>
  </si>
  <si>
    <t>receptor activity (GO:0004872); GABA-A receptor activity (GO:0004890); ion channel activity (GO:0005216); extracellular ligand-gated ion channel activity (GO:0005230); chloride channel activity (GO:0005254); extracellular space (GO:0005615); plasma membrane (GO:0005886); integral to plasma membrane (GO:0005887); transport (GO:0006810); ion transport (GO:0006811); chloride transport (GO:0006821); signal transduction (GO:0007165); gamma-aminobutyric acid signaling pathway (GO:0007214); synaptic transmission (GO:0007268); membrane (GO:0016020); integral to membrane (GO:0016021); cell junction (GO:0030054); neurotransmitter receptor activity (GO:0030594); ion transmembrane transport (GO:0034220); chloride channel complex (GO:0034707); synapse (GO:0045202); postsynaptic membrane (GO:0045211)</t>
  </si>
  <si>
    <t>DMD</t>
  </si>
  <si>
    <t>chrX:80,194,209-82,450,389</t>
  </si>
  <si>
    <t>NM_007868</t>
  </si>
  <si>
    <t>Dmd</t>
  </si>
  <si>
    <t>Dystrophin, muscular dystrophy</t>
  </si>
  <si>
    <t>actin binding (GO:0003779); integrin binding (GO:0005178); structural molecule activity (GO:0005198); calcium ion binding (GO:0005509); protein binding (GO:0005515); insoluble fraction (GO:0005626); nucleus (GO:0005634); cytoplasm (GO:0005737); microsome (GO:0005792); cytoskeleton (GO:0005856); plasma membrane (GO:0005886); muscle organ development (GO:0007517); skeletal muscle tissue development (GO:0007519); zinc ion binding (GO:0008270); dystrophin-associated glycoprotein complex (GO:0016010); membrane (GO:0016020); olfactory nerve structural organization (GO:0021629); myofibril (GO:0030016); Z disc (GO:0030018); cell-substrate junction (GO:0030055); PDZ domain binding (GO:0030165); sarcolemma (GO:0042383); membrane raft (GO:0045121); synapse (GO:0045202); neurotransmitter receptor metabolic process (GO:0045213); muscle cell cellular homeostasis (GO:0046716); metal ion binding (GO:0046872); neuron projection morphogenesis (GO:0048812); nitric-oxide synthase binding (GO:0050998)</t>
  </si>
  <si>
    <t>5430427O19RIK</t>
  </si>
  <si>
    <t>chrX:83,115,612-83,136,838</t>
  </si>
  <si>
    <t>NM_001163539</t>
  </si>
  <si>
    <t>5430427O19Rik</t>
  </si>
  <si>
    <t>RIKEN cDNA 5430427O19 gene</t>
  </si>
  <si>
    <t>molecular_function (GO:0003674); cellular_component (GO:0005575); biological_process (GO:0008150); metabolic process (GO:0008152); oxidoreductase activity (GO:0016491)</t>
  </si>
  <si>
    <t>IL2RG</t>
  </si>
  <si>
    <t>chrX:98,459,726-98,463,545</t>
  </si>
  <si>
    <t>NM_013563</t>
  </si>
  <si>
    <t>Il2rg</t>
  </si>
  <si>
    <t>Interleukin 2 receptor, gamma chain</t>
  </si>
  <si>
    <t>receptor activity (GO:0004872); cytokine receptor activity (GO:0004896); extracellular space (GO:0005615); integral to plasma membrane (GO:0005887); cell surface receptor signaling pathway (GO:0007166); external side of plasma membrane (GO:0009897); cell surface (GO:0009986); regulation of gene expression (GO:0010468); membrane (GO:0016020); integral to membrane (GO:0016021); interleukin-2 binding (GO:0019976); interleukin-7 binding (GO:0019982); positive regulation of CD4-positive, CD25-positive, alpha-beta regulatory T cell differentiation (GO:0032831); positive regulation of T cell differentiation in thymus (GO:0033089); positive regulation of B cell differentiation (GO:0045579)</t>
  </si>
  <si>
    <t>CXCR3</t>
  </si>
  <si>
    <t>chrX:98,926,875-98,929,486</t>
  </si>
  <si>
    <t>NM_009910</t>
  </si>
  <si>
    <t>Cxcr3</t>
  </si>
  <si>
    <t>Chemokine (C-X-C motif) receptor 3</t>
  </si>
  <si>
    <t>rhodopsin-like receptor activity (GO:0001584); signal transducer activity (GO:0004871); receptor activity (GO:0004872); G-protein coupled receptor activity (GO:0004930); chemokine receptor activity (GO:0004950); plasma membrane (GO:0005886); chemotaxis (GO:0006935); defense response (GO:0006952); signal transduction (GO:0007165); G-protein coupled receptor signaling pathway (GO:0007186); positive regulation of cytosolic calcium ion concentration (GO:0007204); membrane (GO:0016020); integral to membrane (GO:0016021); C-C chemokine receptor activity (GO:0016493); C-X-C chemokine receptor activity (GO:0016494); calcium-mediated signaling (GO:0019722); G-protein coupled purinergic nucleotide receptor activity (GO:0045028)</t>
  </si>
  <si>
    <t>CYSLTR1</t>
  </si>
  <si>
    <t>chrX:103,771,856-103,798,801</t>
  </si>
  <si>
    <t>NM_021476</t>
  </si>
  <si>
    <t>Cysltr1</t>
  </si>
  <si>
    <t>Cysteinyl leukotriene receptor 1</t>
  </si>
  <si>
    <t>rhodopsin-like receptor activity (GO:0001584); signal transducer activity (GO:0004871); receptor activity (GO:0004872); G-protein coupled receptor activity (GO:0004930); leukotriene receptor activity (GO:0004974); plasma membrane (GO:0005886); integral to plasma membrane (GO:0005887); calcium ion transport (GO:0006816); chemotaxis (GO:0006935); inflammatory response (GO:0006954); signal transduction (GO:0007165); cell surface receptor signaling pathway (GO:0007166); G-protein coupled receptor signaling pathway (GO:0007186); membrane (GO:0016020); integral to membrane (GO:0016021); G-protein coupled purinergic nucleotide receptor activity (GO:0045028); positive regulation of vasoconstriction (GO:0045907)</t>
  </si>
  <si>
    <t>GPR174</t>
  </si>
  <si>
    <t>chrX:104,451,217-104,492,108</t>
  </si>
  <si>
    <t>NM_001177781 NM_001033251 NM_001177782</t>
  </si>
  <si>
    <t>Gpr174</t>
  </si>
  <si>
    <t>G protein-coupled receptor 174</t>
  </si>
  <si>
    <t>SH3BGRL</t>
  </si>
  <si>
    <t>chrX:106,290,746-106,357,806</t>
  </si>
  <si>
    <t>NM_019989</t>
  </si>
  <si>
    <t>Sh3bgrl</t>
  </si>
  <si>
    <t>SH3-binding domain glutamic acid-rich protein like</t>
  </si>
  <si>
    <t>molecular_function (GO:0003674); cellular_component (GO:0005575); biological_process (GO:0008150); SH3 domain binding (GO:0017124)</t>
  </si>
  <si>
    <t>GM6377</t>
  </si>
  <si>
    <t>chrX:106,392,095-106,395,784</t>
  </si>
  <si>
    <t>NM_001037917</t>
  </si>
  <si>
    <t>Gm6377</t>
  </si>
  <si>
    <t>predicted gene 6377</t>
  </si>
  <si>
    <t>BTK</t>
  </si>
  <si>
    <t>chrX:131,076,880-131,117,679</t>
  </si>
  <si>
    <t>NM_013482</t>
  </si>
  <si>
    <t>Btk</t>
  </si>
  <si>
    <t>Bruton agammaglobulinemia tyrosine kinase</t>
  </si>
  <si>
    <t>nucleotide binding (GO:0000166); response to reactive oxygen species (GO:0000302); histamine secretion by mast cell (GO:0002553); protein kinase activity (GO:0004672); protein serine/threonine kinase activity (GO:0004674); protein tyrosine kinase activity (GO:0004713); non-membrane spanning protein tyrosine kinase activity (GO:0004715); protein binding (GO:0005515); ATP binding (GO:0005524); nucleus (GO:0005634); cytoplasm (GO:0005737); protein phosphorylation (GO:0006468); I-kappaB kinase/NF-kappaB signaling (GO:0007249); response to biotic stimulus (GO:0009607); response to organic substance (GO:0010033); membrane (GO:0016020); kinase activity (GO:0016301); transferase activity (GO:0016740); peptidyl-tyrosine phosphorylation (GO:0018108); cytoplasmic vesicle (GO:0031410); protein autophosphorylation (GO:0046777); metal ion binding (GO:0046872); cell maturation (GO:0048469); perinuclear region of cytoplasm (GO:0048471)</t>
  </si>
  <si>
    <t>GLA</t>
  </si>
  <si>
    <t>chrX:131,122,708-131,135,544</t>
  </si>
  <si>
    <t>NM_013463</t>
  </si>
  <si>
    <t>Gla</t>
  </si>
  <si>
    <t>Galactosidase, alpha</t>
  </si>
  <si>
    <t>catalytic activity (GO:0003824); hydrolase activity, hydrolyzing O-glycosyl compounds (GO:0004553); alpha-galactosidase activity (GO:0004557); extracellular space (GO:0005615); soluble fraction (GO:0005625); lysosome (GO:0005764); carbohydrate metabolic process (GO:0005975); metabolic process (GO:0008152); hydrolase activity (GO:0016787); hydrolase activity, acting on glycosyl bonds (GO:0016798); galactoside binding (GO:0016936); bone mineralization (GO:0030282); cation binding (GO:0043169); glycosylceramide catabolic process (GO:0046477)</t>
  </si>
  <si>
    <t>IL13RA2</t>
  </si>
  <si>
    <t>chrX:143,818,021-143,838,375</t>
  </si>
  <si>
    <t>NM_008356</t>
  </si>
  <si>
    <t>Il13ra2</t>
  </si>
  <si>
    <t>Interleukin 13 receptor, alpha 2</t>
  </si>
  <si>
    <t>receptor activity (GO:0004872); cytokine receptor activity (GO:0004896); extracellular region (GO:0005576); extracellular space (GO:0005615); integral to plasma membrane (GO:0005887); signal transduction (GO:0007165); cell surface receptor signaling pathway (GO:0007166); membrane (GO:0016020); integral to membrane (GO:0016021); cytokine-mediated signaling pathway (GO:0019221)</t>
  </si>
  <si>
    <t>SAT1</t>
  </si>
  <si>
    <t>chrX:151,647,682-151,650,952</t>
  </si>
  <si>
    <t>NM_009121</t>
  </si>
  <si>
    <t>Sat1</t>
  </si>
  <si>
    <t>Spermidine/spermine N1-acetyl transferase 1</t>
  </si>
  <si>
    <t>diamine N-acetyltransferase activity (GO:0004145); soluble fraction (GO:0005625); cytoplasm (GO:0005737); polyamine metabolic process (GO:0006595); N-acetyltransferase activity (GO:0008080); metabolic process (GO:0008152); transferase activity (GO:0016740); spermidine binding (GO:0019809); regulation of cell proliferation (GO:0042127); spermine catabolic process (GO:0046208)</t>
  </si>
  <si>
    <t>ASB11</t>
  </si>
  <si>
    <t>chrX:160,876,033-160,897,032</t>
  </si>
  <si>
    <t>NM_026853</t>
  </si>
  <si>
    <t>Asb11</t>
  </si>
  <si>
    <t>Ankyrin repeat and SOCS box-containing 11</t>
  </si>
  <si>
    <t>TMSB4X</t>
  </si>
  <si>
    <t>chrX:163,645,026-163,647,150</t>
  </si>
  <si>
    <t>NM_021278</t>
  </si>
  <si>
    <t>Tmsb4x</t>
  </si>
  <si>
    <t>Thymosin, beta 4, X chromosome</t>
  </si>
  <si>
    <t>actin binding (GO:0003779); protein binding (GO:0005515); extracellular region (GO:0005576); nucleus (GO:0005634); cytoplasm (GO:0005737); cytosol (GO:0005829); cytoskeleton (GO:0005856); cytoskeleton organization (GO:0007010); actin cytoskeleton organization (GO:0030036); regulation of cell migration (GO:0030334); platelet alpha granule lumen (GO:0031093); sequestering of actin monomers (GO:0042989)</t>
  </si>
  <si>
    <t>TLR8</t>
  </si>
  <si>
    <t>chrX:163,680,664-163,701,720</t>
  </si>
  <si>
    <t>NM_133212</t>
  </si>
  <si>
    <t>Tlr8</t>
  </si>
  <si>
    <t>Toll-like receptor 8</t>
  </si>
  <si>
    <t>receptor activity (GO:0004872); transmembrane signaling receptor activity (GO:0004888); protein binding (GO:0005515); extracellular space (GO:0005615); inflammatory response (GO:0006954); immune response (GO:0006955); signal transduction (GO:0007165); membrane (GO:0016020); integral to membrane (GO:0016021); intrinsic to membrane (GO:0031224); innate immune response (GO:0045087)</t>
  </si>
  <si>
    <t>TLR7</t>
  </si>
  <si>
    <t>chrX:163,742,863-163,768,460</t>
  </si>
  <si>
    <t>NM_133211</t>
  </si>
  <si>
    <t>Tlr7</t>
  </si>
  <si>
    <t>Toll-like receptor 7</t>
  </si>
  <si>
    <t>toll-like receptor signaling pathway (GO:0002224); microglial cell activation involved in immune response (GO:0002282); single-stranded RNA binding (GO:0003727); receptor activity (GO:0004872); transmembrane signaling receptor activity (GO:0004888); protein binding (GO:0005515); extracellular space (GO:0005615); lysosome (GO:0005764); endosome (GO:0005768); endoplasmic reticulum (GO:0005783); inflammatory response (GO:0006954); immune response (GO:0006955); signal transduction (GO:0007165); drug binding (GO:0008144); membrane (GO:0016020); integral to membrane (GO:0016021); intrinsic to membrane (GO:0031224); early phagosome (GO:0032009); positive regulation of interleukin-6 production (GO:0032755); toll-like receptor 7 signaling pathway (GO:0034154); siRNA binding (GO:0035197); response to chemical (GO:0042221); innate immune response (GO:0045087); positive regulation of interferon-alpha biosynthetic process (GO:0045356); defense response to virus (GO:0051607); pathogen-associated molecular pattern dependent</t>
  </si>
  <si>
    <t>KDM5D</t>
  </si>
  <si>
    <t>chrY:234,231-280,254</t>
  </si>
  <si>
    <t>NM_011419</t>
  </si>
  <si>
    <t>Kdm5d</t>
  </si>
  <si>
    <t>Lysine (K)-specific demethylase 5D</t>
  </si>
  <si>
    <t>DNA binding (GO:0003677); protein binding (GO:0005515); intracellular (GO:0005622); nucleus (GO:0005634); zinc ion binding (GO:0008270); oxidoreductase activity (GO:0016491); chromatin modification (GO:0016568); oxidoreductase activity, acting on single donors with incorporation of molecular oxygen, incorporation of two atoms of oxygen (GO:0016702); metal ion binding (GO:0046872); oxidation-reduction process (GO:0055114)</t>
  </si>
  <si>
    <t>EIF2S3Y</t>
  </si>
  <si>
    <t>chrY:347,055-365,037</t>
  </si>
  <si>
    <t>NM_012011</t>
  </si>
  <si>
    <t>Eif2s3y</t>
  </si>
  <si>
    <t>Eukaryotic translation initiation factor 2, subunit 3, structural gene Y-linked</t>
  </si>
  <si>
    <t>nucleotide binding (GO:0000166); translation initiation factor activity (GO:0003743); GTPase activity (GO:0003924); GTP binding (GO:0005525); GTP catabolic process (GO:0006184); translation (GO:0006412); positive regulation of translational initiation (GO:0045948)</t>
  </si>
  <si>
    <t>UTY</t>
  </si>
  <si>
    <t>chrY:433,587-582,181</t>
  </si>
  <si>
    <t>NM_009484</t>
  </si>
  <si>
    <t>Uty</t>
  </si>
  <si>
    <t>Ubiquitously transcribed tetratricopeptide repeat gene, Y chromosome</t>
  </si>
  <si>
    <t>receptor activity (GO:0004872); transporter activity (GO:0005215); binding (GO:0005488); nucleus (GO:0005634); transport (GO:0006810); membrane (GO:0016020); oxidoreductase activity (GO:0016491); chromatin modification (GO:0016568); oxidoreductase activity, acting on single donors with incorporation of molecular oxygen, incorporation of two atoms of oxygen (GO:0016702); metal ion binding (GO:0046872); oxidation-reduction process (GO:0055114)</t>
  </si>
  <si>
    <t>DDX3Y</t>
  </si>
  <si>
    <t>chrY:597,158-623,056</t>
  </si>
  <si>
    <t>NM_012008</t>
  </si>
  <si>
    <t>Ddx3y</t>
  </si>
  <si>
    <t>DEAD (Asp-Glu-Ala-Asp) box polypeptide 3, Y-linked</t>
  </si>
  <si>
    <t>nucleotide binding (GO:0000166); nucleic acid binding (GO:0003676); DNA binding (GO:0003677); RNA binding (GO:0003723); ATP-dependent RNA helicase activity (GO:0004004); helicase activity (GO:0004386); ATP binding (GO:0005524); nucleus (GO:0005634); cytoplasm (GO:0005737); ATP catabolic process (GO:0006200); ATP-dependent helicase activity (GO:0008026); hydrolase activity (GO:0016787); ATPase activity (GO:0016887)</t>
  </si>
  <si>
    <t>MARCH1</t>
  </si>
  <si>
    <t>SEPT1</t>
  </si>
  <si>
    <t>DNM3</t>
  </si>
  <si>
    <t>chr1:163,917,433-164,408,165</t>
  </si>
  <si>
    <t>NM_001038619 NM_172646</t>
  </si>
  <si>
    <t>Dnm3</t>
  </si>
  <si>
    <t>Dynamin 3</t>
  </si>
  <si>
    <t>nucleotide binding (GO:0000166); molecular_function (GO:0003674); motor activity (GO:0003774); GTPase activity (GO:0003924); GTP binding (GO:0005525); cytoplasm (GO:0005737); mitochondrion (GO:0005739); cytoskeleton (GO:0005856); microtubule (GO:0005874); GTP catabolic process (GO:0006184); endocytosis (GO:0006897); synapse assembly (GO:0007416); biological_process (GO:0008150); postsynaptic density (GO:0014069); hydrolase activity (GO:0016787); dendritic spine (GO:0043197); filopodium assembly (GO:0046847); perinuclear region of cytoplasm (GO:0048471)</t>
  </si>
  <si>
    <t>HSD17B7</t>
  </si>
  <si>
    <t>chr1:171,879,668-171,899,336</t>
  </si>
  <si>
    <t>NM_010476</t>
  </si>
  <si>
    <t>Hsd17b7</t>
  </si>
  <si>
    <t>Hydroxysteroid (17-beta) dehydrogenase 7</t>
  </si>
  <si>
    <t>3-keto sterol reductase activity (GO:0000253); catalytic activity (GO:0003824); estradiol 17-beta-dehydrogenase activity (GO:0004303); prolactin receptor binding (GO:0005148); binding (GO:0005488); protein binding (GO:0005515); endoplasmic reticulum (GO:0005783); plasma membrane (GO:0005886); steroid biosynthetic process (GO:0006694); cholesterol biosynthetic process (GO:0006695); signal transduction (GO:0007165); female pregnancy (GO:0007565); metabolic process (GO:0008152); lipid biosynthetic process (GO:0008610); membrane (GO:0016020); integral to membrane (GO:0016021); oxidoreductase activity (GO:0016491); oxidation-reduction process (GO:0055114)</t>
  </si>
  <si>
    <t>FMN2</t>
  </si>
  <si>
    <t>chr1:176,431,956-176,752,860</t>
  </si>
  <si>
    <t>NM_019445</t>
  </si>
  <si>
    <t>Fmn2</t>
  </si>
  <si>
    <t>Formin 2</t>
  </si>
  <si>
    <t>actin binding (GO:0003779); nucleus (GO:0005634); meiotic metaphase I (GO:0007132); multicellular organismal development (GO:0007275); actin cytoskeleton (GO:0015629); cellular component organization (GO:0016043); meiotic chromosome movement towards spindle pole (GO:0016344); actin cytoskeleton organization (GO:0030036); polar body extrusion after meiotic divisions (GO:0040038); oogenesis (GO:0048477); establishment of meiotic spindle localization (GO:0051295)</t>
  </si>
  <si>
    <t>LYPLAL1</t>
  </si>
  <si>
    <t>chr1:187,911,611-187,941,189</t>
  </si>
  <si>
    <t>NM_146106</t>
  </si>
  <si>
    <t>Lyplal1</t>
  </si>
  <si>
    <t>Lysophospholipase-like 1</t>
  </si>
  <si>
    <t>molecular_function (GO:0003674); cellular_component (GO:0005575); cytoplasm (GO:0005737); lipid metabolic process (GO:0006629); fatty acid metabolic process (GO:0006631); biological_process (GO:0008150); hydrolase activity (GO:0016787)</t>
  </si>
  <si>
    <t>PTPN14</t>
  </si>
  <si>
    <t>chr1:191,552,147-191,700,572</t>
  </si>
  <si>
    <t>NM_008976</t>
  </si>
  <si>
    <t>Ptpn14</t>
  </si>
  <si>
    <t>Protein tyrosine phosphatase, non-receptor type 14</t>
  </si>
  <si>
    <t>phosphoprotein phosphatase activity (GO:0004721); protein tyrosine phosphatase activity (GO:0004725); receptor activity (GO:0004872); structural molecule activity (GO:0005198); binding (GO:0005488); cytoplasm (GO:0005737); cytoskeleton (GO:0005856); protein dephosphorylation (GO:0006470); dephosphorylation (GO:0016311); hydrolase activity (GO:0016787); phosphatase activity (GO:0016791)</t>
  </si>
  <si>
    <t>SYT14</t>
  </si>
  <si>
    <t>chr1:194,723,501-194,861,892</t>
  </si>
  <si>
    <t>NM_181546</t>
  </si>
  <si>
    <t>Syt14</t>
  </si>
  <si>
    <t>Synaptotagmin XIV</t>
  </si>
  <si>
    <t>transporter activity (GO:0005215); phospholipid binding (GO:0005543); calcium-dependent phospholipid binding (GO:0005544); transport (GO:0006810); synaptic vesicle (GO:0008021); biological_process (GO:0008150); membrane (GO:0016020); integral to membrane (GO:0016021); protein homodimerization activity (GO:0042803); protein heterodimerization activity (GO:0046982)</t>
  </si>
  <si>
    <t>GM16897</t>
  </si>
  <si>
    <t>chr1:196,781,953-196,803,153</t>
  </si>
  <si>
    <t>NR_033564</t>
  </si>
  <si>
    <t>Gm16897</t>
  </si>
  <si>
    <t>CR2</t>
  </si>
  <si>
    <t>chr1:196,963,005-197,002,909</t>
  </si>
  <si>
    <t>NM_007758</t>
  </si>
  <si>
    <t>Cr2</t>
  </si>
  <si>
    <t>Complement receptor 2</t>
  </si>
  <si>
    <t>complement receptor mediated signaling pathway (GO:0002430); receptor activity (GO:0004872); complement receptor activity (GO:0004875); protein binding (GO:0005515); immune response (GO:0006955); complement activation, classical pathway (GO:0006958); signal transduction (GO:0007165); external side of plasma membrane (GO:0009897); membrane (GO:0016020); integral to membrane (GO:0016021); B cell activation (GO:0042113); protein homodimerization activity (GO:0042803); innate immune response (GO:0045087)</t>
  </si>
  <si>
    <t>NHSL1</t>
  </si>
  <si>
    <t>chr10:18,127,481-18,253,697</t>
  </si>
  <si>
    <t>NM_173390 NM_001163592</t>
  </si>
  <si>
    <t>Nhsl1</t>
  </si>
  <si>
    <t>NHS-like 1</t>
  </si>
  <si>
    <t>MTAP7</t>
  </si>
  <si>
    <t>chr10:19,868,726-20,001,396</t>
  </si>
  <si>
    <t>NM_008635 NM_001198635</t>
  </si>
  <si>
    <t>Mtap7</t>
  </si>
  <si>
    <t>Microtubule-associated protein 7</t>
  </si>
  <si>
    <t>cell morphogenesis (GO:0000902); microtubule bundle formation (GO:0001578); protein binding (GO:0005515); cytoskeletal regulatory protein binding (GO:0005519); cytoplasm (GO:0005737); microtubule (GO:0005874); microtubule associated complex (GO:0005875); plasma membrane (GO:0005886); glycosphingolipid metabolic process (GO:0006687); response to osmotic stress (GO:0006970); nucleus organization (GO:0006997); microtubule-based process (GO:0007017); germ cell development (GO:0007281); spermatogenesis (GO:0007283); cell proliferation (GO:0008283); fertilization (GO:0009566); membrane (GO:0016020); response to retinoic acid (GO:0032526); Leydig cell differentiation (GO:0033327); organ growth (GO:0035265); homeostasis of number of cells (GO:0048872); Sertoli cell development (GO:0060009)</t>
  </si>
  <si>
    <t>AHI1</t>
  </si>
  <si>
    <t>chr10:20,672,353-20,800,235</t>
  </si>
  <si>
    <t>NM_026203 NM_001177776</t>
  </si>
  <si>
    <t>Ahi1</t>
  </si>
  <si>
    <t>Abelson helper integration site 1</t>
  </si>
  <si>
    <t>molecular_function (GO:0003674); cellular_component (GO:0005575)</t>
  </si>
  <si>
    <t>SLC2A12</t>
  </si>
  <si>
    <t>chr10:22,364,817-22,423,686</t>
  </si>
  <si>
    <t>NM_178934</t>
  </si>
  <si>
    <t>Slc2a12</t>
  </si>
  <si>
    <t>Solute carrier family 2 (facilitated glucose transporter), member 12</t>
  </si>
  <si>
    <t>molecular_function (GO:0003674); transporter activity (GO:0005215); cellular_component (GO:0005575); transport (GO:0006810); biological_process (GO:0008150); carbohydrate transport (GO:0008643); membrane (GO:0016020); integral to membrane (GO:0016021); substrate-specific transmembrane transporter activity (GO:0022891); transmembrane transport (GO:0055085)</t>
  </si>
  <si>
    <t>4930519F09RIK</t>
  </si>
  <si>
    <t>chr10:28,641,769-28,643,313</t>
  </si>
  <si>
    <t>NR_033601</t>
  </si>
  <si>
    <t>4930519F09Rik</t>
  </si>
  <si>
    <t>ratio GL261/LLC</t>
  </si>
  <si>
    <t>ratio GL261/B16F10</t>
  </si>
  <si>
    <t>Ratio</t>
  </si>
  <si>
    <t>FC</t>
  </si>
  <si>
    <t>Intensity (untreated GL261(B6))</t>
  </si>
  <si>
    <t>Intensity (CPA-treated GL261(B6))</t>
  </si>
  <si>
    <t>P-value</t>
  </si>
  <si>
    <t>Intensity (untreated LLC)</t>
  </si>
  <si>
    <t>Intensity (CPA-treated LLC)</t>
  </si>
  <si>
    <t>Intensity (untreated B16F10)</t>
  </si>
  <si>
    <t>Intensity (CPA-treated B16F10)</t>
  </si>
  <si>
    <t>Term</t>
  </si>
  <si>
    <t>Count</t>
  </si>
  <si>
    <t>%</t>
  </si>
  <si>
    <t>PValue</t>
  </si>
  <si>
    <t>Genes</t>
  </si>
  <si>
    <t>List Total</t>
  </si>
  <si>
    <t>Pop Hits</t>
  </si>
  <si>
    <t>Pop Total</t>
  </si>
  <si>
    <t>Fold Enrichment</t>
  </si>
  <si>
    <t>Bonferroni</t>
  </si>
  <si>
    <t>Benjamini</t>
  </si>
  <si>
    <t>FDR</t>
  </si>
  <si>
    <t>mmu04060:Cytokine-cytokine receptor interaction</t>
  </si>
  <si>
    <t>PDGFB, IL21R, TNFSF15, TNFSF14, CXCR3, CXCL11, CXCL12, TGFB1, CXCL10, TNFRSF11A, CLCF1, CXCR4, CXCR6, IFNG, CSF2RB, CSF3R, IL1B, FAS, LTB, IFNGR2, CSF2RA, IFNGR1, LTA, IL1A, EGFR, IL18RAP, LIFR, TNFRSF14, CD40, CCR9, INHBB, VEGFC, IFNAR2, CCR5, NGFR, IL1R2, CCL3, IL1R1, TNF, CCL2, CRLF2, CCR1, CXCL9, CCL8, PF4, CX3CL1, TNFRSF4, CCL4, IL12RB2, CCL24, CCL22, IL10RB, IL10RA, IL2RG, FASL, CD27, CSF1R, IL18R1, IL2RB, IL2RA, HGF, IL6RA, TNFSF8, CCL17, TNFSF10, TNFSF11</t>
  </si>
  <si>
    <t>mmu04650:Natural killer cell mediated cytotoxicity</t>
  </si>
  <si>
    <t>PRF1, ITGAL, KLRC2, TNF, TM4SF19, CD247, H2-D1, KLRK1, 2010110P09RIK, CD48, RAC2, SH2D1B1, IFNG, ZAP70, FCER1G, PIK3R5, FASL, KLRA7, FAS, NFATC2, SHC2, IFNGR2, KLRD1, IFNGR1, KLRA3, TYROBP, PIK3CG, ICAM1, PTPN6, PIK3CD, GZMB, NCR1, VAV1, PRKCB, IFNAR2, TNFSF10, PLCG2, LCK, KLRB1C, KLRC1, SH3BP2, LCP2</t>
  </si>
  <si>
    <t>mmu04640:Hematopoietic cell lineage</t>
  </si>
  <si>
    <t>IL1R2, IL1R1, TNF, CD8A, ITGAM, CD2, CD22, IL1B, CSF3R, CD4, CD5, IL1A, CSF2RA, CSF1R, CD7, CD8B1, IL2RA, CD3G, CD3D, CD3E, ITGA1, FCGR1, IL6RA, CD38, CD55, CD36, CD34, H2-EB1, H2-AA</t>
  </si>
  <si>
    <t>mmu04062:Chemokine signaling pathway</t>
  </si>
  <si>
    <t>CCL3, CCL2, ADCY7, FGR, GNAI2, CCR1, CXCL9, CCL8, NFKBIA, NFKB1, ADRBK1, PF4, CX3CL1, CXCR3, CXCL11, CXCL12, CCL4, CXCL10, CCL24, CCL22, DOCK2, RAC2, CXCR4, CXCR6, GNG2, PIK3R5, SHC2, PLCB2, PIK3CG, ITK, HCK, PIK3CD, WAS, PRKCD, VAV1, PRKCB, CCL17, ELMO1, CCR9, GNGT2, ARRB2, CCR5</t>
  </si>
  <si>
    <t>mmu05332:Graft-versus-host disease</t>
  </si>
  <si>
    <t>PRF1, TNF, H2-M3, H2-M2, H2-D1, H2-AB1, GZMB, H2-Q6, H2-Q8, CD86, CD80, IFNG, H2-OB, H2-EB1, IL1B, H2-AA, KLRA7, FASL, FAS, KLRD1, KLRC1, IL1A, KLRA3</t>
  </si>
  <si>
    <t>mmu04660:T cell receptor signaling pathway</t>
  </si>
  <si>
    <t>TM4SF19, TNF, CD8A, CD247, 2010110P09RIK, NFKBIA, NFKB1, PDCD1, RASGRP1, ICOS, IFNG, MAP3K8, ZAP70, CD4, PIK3R5, NFATC2, PIK3CG, PTPN6, ITK, PTPRC, CD8B1, CD3G, CD3D, CD3E, PIK3CD, CTLA4, VAV1, CARD11, LCK, GRAP2, LCP2</t>
  </si>
  <si>
    <t>mmu04514:Cell adhesion molecules (CAMs)</t>
  </si>
  <si>
    <t>ITGAL, CD8A, H2-D1, PDCD1, ITGAM, VCAM1, PVRL1, ITGB7, ICOS, CD2, CD22, CD4, CD6, SPN, PTPRC, ICAM1, ICOSL, CD8B1, H2-M3, SELL, H2-M2, CTLA4, NFASC, H2-AB1, CD40, H2-Q6, H2-Q8, PDCD1LG2, ITGA9, CD86, CD80, CD34, CD274, H2-EB1, H2-OB, H2-AA, CD226</t>
  </si>
  <si>
    <t>mmu04620:Toll-like receptor signaling pathway</t>
  </si>
  <si>
    <t>CCL3, TNF, TLR1, TLR2, CXCL9, NFKBIA, NFKB1, TLR4, CXCL11, TLR6, CCL4, TLR7, TLR8, CXCL10, CASP8, MAP3K8, TICAM2, IL1B, PIK3R5, PIK3CG, LY96, PIK3CD, CD40, IFNAR2, IKBKE, CD86, CD80, IRF5</t>
  </si>
  <si>
    <t>mmu04940:Type I diabetes mellitus</t>
  </si>
  <si>
    <t>PRF1, TNF, H2-M3, H2-M2, H2-D1, GZMB, H2-AB1, H2-Q6, H2-Q8, CD86, CD80, IFNG, H2-OB, H2-EB1, IL1B, H2-AA, FASL, FAS, LTA, IL1A</t>
  </si>
  <si>
    <t>mmu05330:Allograft rejection</t>
  </si>
  <si>
    <t>PRF1, TNF, H2-M3, H2-M2, H2-D1, GZMB, H2-AB1, CD40, H2-Q6, H2-Q8, CD86, CD80, IFNG, H2-OB, H2-EB1, H2-AA, FASL, FAS</t>
  </si>
  <si>
    <t>mmu04670:Leukocyte transendothelial migration</t>
  </si>
  <si>
    <t>ITGAL, GNAI2, SIPA1, CXCL12, ITGAM, VCAM1, RAC2, CXCR4, PIK3R5, RHOH, PIK3CG, ICAM1, ITK, NCF2, NCF4, PIK3CD, VAV1, VASP, PRKCB, THY1, CYBA, RASSF5, CYBB, PLCG2, TXK</t>
  </si>
  <si>
    <t>mmu05340:Primary immunodeficiency</t>
  </si>
  <si>
    <t>PTPRC, CD8B1, CD8A, CD3D, CD3E, CD40, BTK, ICOS, LCK, ZAP70, IL2RG, CD4, BLNK</t>
  </si>
  <si>
    <t>mmu04662:B cell receptor signaling pathway</t>
  </si>
  <si>
    <t>PIK3CG, PTPN6, TM4SF19, IFITM1, PIK3CD, 2010110P09RIK, NFKBIA, NFKB1, VAV1, BTK, PRKCB, CARD11, DAPP1, RAC2, PLCG2, CD22, PIK3R5, NFATC2, BLNK</t>
  </si>
  <si>
    <t>mmu04621:NOD-like receptor signaling pathway</t>
  </si>
  <si>
    <t>TNF, CARD9, CCL2, CCL8, NFKBIA, NFKB1, BIRC3, NLRP3, NOD2, MEFV, NAIP5, CASP8, PYCARD, IL1B, NAIP1, CASP1</t>
  </si>
  <si>
    <t>mmu04630:Jak-STAT signaling pathway</t>
  </si>
  <si>
    <t>STAT5A, CRLF2, IL21R, IL12RB2, STAT4, IL10RB, CLCF1, IL10RA, IFNG, CSF3R, CSF2RB, PIK3R5, IL2RG, IFNGR2, CSF2RA, IFNGR1, IL13RA2, PIK3CG, PTPN6, IL2RB, IL2RA, PIK3CD, PIM1, LIFR, IL6RA, TYK2, IFNAR2</t>
  </si>
  <si>
    <t>mmu04210:Apoptosis</t>
  </si>
  <si>
    <t>PIK3CG, IRAK2, IL1R1, TNF, TM4SF19, PIK3CD, 2010110P09RIK, NFKBIA, NFKB1, BIRC3, IRAK3, TNFSF10, CASP8, IL1B, CSF2RB, PIK3R5, FASL, FAS, IL1A</t>
  </si>
  <si>
    <t>mmu04672:Intestinal immune network for IgA production</t>
  </si>
  <si>
    <t>ICOSL, H2-AB1, CD40, CXCL12, TGFB1, CCR9, CD86, CD80, CXCR4, ICOS, ITGB7, H2-EB1, H2-OB, H2-AA</t>
  </si>
  <si>
    <t>mmu05416:Viral myocarditis</t>
  </si>
  <si>
    <t>PRF1, ITGAL, ICAM1, H2-M3, H2-M2, H2-D1, H2-AB1, CD40, H2-Q6, H2-Q8, CD86, CD55, RAC2, CD80, DMD, H2-OB, H2-EB1, CASP8, H2-AA, MYH10</t>
  </si>
  <si>
    <t>mmu05320:Autoimmune thyroid disease</t>
  </si>
  <si>
    <t>PRF1, H2-M3, H2-M2, H2-D1, CTLA4, GZMB, H2-AB1, CD40, H2-Q6, H2-Q8, CD86, CD80, H2-OB, H2-EB1, H2-AA, FASL, FAS</t>
  </si>
  <si>
    <t>mmu04612:Antigen processing and presentation</t>
  </si>
  <si>
    <t>KLRC2, CD8B1, CD8A, H2-M3, H2-M2, LGMN, H2-D1, IFI30, H2-AB1, H2-Q6, H2-Q8, CD74, H2-EB1, H2-OB, H2-AA, CD4, KLRD1, KLRC1, LTA</t>
  </si>
  <si>
    <t>mmu04142:Lysosome</t>
  </si>
  <si>
    <t>TCIRG1, CTSZ, LIPA, PSAP, ARSG, LGMN, HEXB, ACP5, ACP2, MANBA, DNASE2A, CTSW, LAMP1, CTSK, NAGPA, GLA, IGF2R, CTSE, GALC, CTSC, MAN2B1</t>
  </si>
  <si>
    <t>mmu04020:Calcium signaling pathway</t>
  </si>
  <si>
    <t>TM4SF19, ADORA2B, CYSLTR1, ADCY7, CYSLTR2, ADORA2A, 2010110P09RIK, ATP2B2, ATP2B4, HRH2, CAMK2B, NOS2, PLCB2, EGFR, SLC8A1, BST1, PRKCB, CD38, P2RX4, CAMK4, ATP2A3, HTR7, PLCG2, CACNA1C, CACNA1D, PTAFR, HTR2A</t>
  </si>
  <si>
    <t>mmu05200:Pathways in cancer</t>
  </si>
  <si>
    <t>TRAF1, FGFR1, FGFR3, PDGFB, STAT5A, PPARG, MITF, NFKBIA, NFKB1, TGFB1, RAC2, CASP8, CSF3R, FASL, PIK3R5, FAS, NOS2, WNT6, RUNX1, TRAF5, CSF2RA, CSF1R, EGFR, PIK3CG, WNT10A, EPAS1, RXRA, PIK3CD, LEF1, HGF, BIRC3, FZD7, WNT2B, PRKCB, DAPK1, VEGFC, RASSF5, LAMA5, PLCG2</t>
  </si>
  <si>
    <t>mmu04370:VEGF signaling pathway</t>
  </si>
  <si>
    <t>PIK3CG, TM4SF19, PIK3CD, MAPKAPK3, 2010110P09RIK, PRKCB, SH2D2A, PLA2G4A, RAC2, PLCG2, PIK3R5, NFATC2, PLA2G2D, SHC2</t>
  </si>
  <si>
    <t>mmu04666:Fc gamma R-mediated phagocytosis</t>
  </si>
  <si>
    <t>PIK3CG, PTPRC, HCK, PIK3CD, VAV1, PRKCD, WAS, FCGR1, VASP, PRKCB, DOCK2, PLA2G4A, RAC2, GSN, PLCG2, PIK3R5</t>
  </si>
  <si>
    <t>mmu04664:Fc epsilon RI signaling pathway</t>
  </si>
  <si>
    <t>PIK3CG, TNF, PIK3CD, VAV1, PRKCD, BTK, PRKCB, PLA2G4A, RAC2, PLCG2, FCER1G, PIK3R5, PLA2G2D, LCP2</t>
  </si>
  <si>
    <t>mmu04010:MAPK signaling pathway</t>
  </si>
  <si>
    <t>MEF2C, FGFR1, IL1R2, IL1R1, TNF, TM4SF19, FGFR3, PDGFB, MAPKAPK3, 2010110P09RIK, NFKB1, DAXX, TGFB1, RAC2, RASGRP1, MAP3K8, IL1B, FASL, FAS, NFATC2, IL1A, PTPN7, EGFR, CACNA2D1, PRKCB, DUSP5, PLA2G4A, ARRB2, RPS6KA2, CACNA1C, CACNA1D, PLA2G2D</t>
  </si>
  <si>
    <t>mmu05410:Hypertrophic cardiomyopathy (HCM)</t>
  </si>
  <si>
    <t>SLC8A1, CACNA2D1, TNF, ITGA1, TNNI3, TGFB1, TNNT2, ITGA9, ACE, ITGB7, DMD, ITGA7, CACNA1C, CACNA1D</t>
  </si>
  <si>
    <t>mmu00603:Glycosphingolipid biosynthesis</t>
  </si>
  <si>
    <t>A4GALT, GLA, GBGT1, HEXB, ST8SIA1</t>
  </si>
  <si>
    <t>mmu05414:Dilated cardiomyopathy</t>
  </si>
  <si>
    <t>SLC8A1, CACNA2D1, TNF, ADCY7, ITGA1, TNNI3, TGFB1, TNNT2, ITGA9, ITGB7, DMD, ITGA7, CACNA1C, CACNA1D</t>
  </si>
  <si>
    <t>mmu04623:Cytosolic DNA-sensing pathway</t>
  </si>
  <si>
    <t>IKBKE, PYCARD, RIPK3, IL1B, TREX1, NFKBIA, NFKB1, CASP1, CCL4, CXCL10</t>
  </si>
  <si>
    <t>mmu04722:Neurotrophin signaling pathway</t>
  </si>
  <si>
    <t>PIK3CG, IRAK2, PIK3CD, NFKBIA, NFKB1, PRKCD, IRAK3, CAMK4, RPS6KA2, PLCG2, PIK3R5, CAMK2B, FASL, TRP73, NGFR, SHC2, ARHGDIB</t>
  </si>
  <si>
    <t>mmu05310:Asthma</t>
  </si>
  <si>
    <t>TNF, H2-OB, H2-EB1, H2-AA, FCER1G, H2-AB1, CD40</t>
  </si>
  <si>
    <t>mmu04510:Focal adhesion</t>
  </si>
  <si>
    <t>EGFR, PIK3CG, PARVG, PDGFB, PIK3CD, ITGA1, HGF, BIRC3, COL5A2, VAV1, VASP, PRKCB, ITGA9, VEGFC, RAC2, LAMA5, ITGB7, ITGA7, COL1A2, PIK3R5, SHC2, THBS4</t>
  </si>
  <si>
    <t>mmu03320:PPAR signaling pathway</t>
  </si>
  <si>
    <t>LPL, ACSL1, CD36, OLR1, RXRA, PPARG, FABP7, CPT1A, ANGPTL4, NR1H3, PCK1</t>
  </si>
  <si>
    <t>mmu04930:Type II diabetes mellitus</t>
  </si>
  <si>
    <t>PIK3CG, TNF, SLC2A4, PIK3CD, PIK3R5, CACNA1C, CACNA1D, PRKCD</t>
  </si>
  <si>
    <t>mmu00590:Arachidonic acid metabolism</t>
  </si>
  <si>
    <t>GGT5, PLA2G4A, TBXAS1, CYP4F18, PTGES, GPX3, CYP2E1, CBR3, LTC4S, PLA2G2D, HPGDS</t>
  </si>
  <si>
    <t>mmu05222:Small cell lung cancer</t>
  </si>
  <si>
    <t>TRAF1, PIK3CG, LAMA5, RXRA, PIK3CD, NFKBIA, NFKB1, PIK3R5, NOS2, BIRC3, TRAF5</t>
  </si>
  <si>
    <t>Up regulated pathways in responsive tumor model</t>
  </si>
  <si>
    <t>Filtering using LLC and B16F10</t>
  </si>
  <si>
    <t>Ranking</t>
  </si>
  <si>
    <t>Gene #</t>
  </si>
  <si>
    <t>Gene %</t>
  </si>
  <si>
    <t>T cell receptor signaling pathway</t>
  </si>
  <si>
    <t>Before</t>
  </si>
  <si>
    <t>After</t>
  </si>
  <si>
    <t>Prmary immunodeficiency</t>
  </si>
  <si>
    <t>Leukocyte transendothelial migration</t>
  </si>
  <si>
    <t>Lysosome</t>
  </si>
  <si>
    <t>Jak-STAT signaling pathway</t>
  </si>
  <si>
    <t>ECM-receptor interaction</t>
  </si>
  <si>
    <t>&gt; 0.001</t>
  </si>
  <si>
    <t>Focal adhesion</t>
  </si>
  <si>
    <t>Complement and coagulation cascades</t>
  </si>
  <si>
    <t>Systemic lupus erythematosus</t>
  </si>
  <si>
    <t>Other glycan degradation</t>
  </si>
  <si>
    <t>Category</t>
  </si>
  <si>
    <t>KEGG_PATHWAY</t>
  </si>
  <si>
    <t>CAV2, CCND3, TNR, VEGFA, GRLF1, COL11A2, SHC3, COL11A1</t>
  </si>
  <si>
    <t>mmu00450:Selenoamino acid metabolism</t>
  </si>
  <si>
    <t>AHCY, GGT7, CBS</t>
  </si>
  <si>
    <t>ARPC1A, DNM3, WASF3, WASF1, AMPH</t>
  </si>
  <si>
    <t>mmu00640:Propanoate metabolism</t>
  </si>
  <si>
    <t>LDHB, ACSS2, ACAT2</t>
  </si>
  <si>
    <t>mmu00270:Cysteine and methionine metabolism</t>
  </si>
  <si>
    <t>LDHB, AHCY, CBS</t>
  </si>
  <si>
    <t>mmu00620:Pyruvate metabolism</t>
  </si>
  <si>
    <t>Annotation Cluster 1</t>
  </si>
  <si>
    <t>Enrichment Score: 3.1917299186184174</t>
  </si>
  <si>
    <t>SP_PIR_KEYWORDS</t>
  </si>
  <si>
    <t>signal</t>
  </si>
  <si>
    <t>MASP1, OSMR, ADAMTSL4, CLU, C1S, CP, HTRA3, THBS2, GHR, SPP1</t>
  </si>
  <si>
    <t>UP_SEQ_FEATURE</t>
  </si>
  <si>
    <t>signal peptide</t>
  </si>
  <si>
    <t>glycoprotein</t>
  </si>
  <si>
    <t>MASP1, OSMR, ADAMTSL4, CLU, C1S, CP, THBS2, GHR, SPP1</t>
  </si>
  <si>
    <t>glycosylation site:N-linked (GlcNAc...)</t>
  </si>
  <si>
    <t>Annotation Cluster 2</t>
  </si>
  <si>
    <t>Enrichment Score: 1.9488575375860058</t>
  </si>
  <si>
    <t>GOTERM_MF_FAT</t>
  </si>
  <si>
    <t>GO:0004175~endopeptidase activity</t>
  </si>
  <si>
    <t>MASP1, ADAMTSL4, C1S, HTRA3</t>
  </si>
  <si>
    <t>GO:0070011~peptidase activity, acting on L-amino acid peptides</t>
  </si>
  <si>
    <t>GO:0008233~peptidase activity</t>
  </si>
  <si>
    <t>Annotation Cluster 3</t>
  </si>
  <si>
    <t>Enrichment Score: 1.7464459411457636</t>
  </si>
  <si>
    <t>GOTERM_BP_FAT</t>
  </si>
  <si>
    <t>GO:0042981~regulation of apoptosis</t>
  </si>
  <si>
    <t>ADAMTSL4, CLU, TRP53INP1, SPP1</t>
  </si>
  <si>
    <t>GO:0043067~regulation of programmed cell death</t>
  </si>
  <si>
    <t>GO:0010941~regulation of cell death</t>
  </si>
  <si>
    <t>Annotation Cluster 4</t>
  </si>
  <si>
    <t>Enrichment Score: 1.7275870394563693</t>
  </si>
  <si>
    <t>INTERPRO</t>
  </si>
  <si>
    <t>IPR001254:Peptidase S1 and S6, chymotrypsin/Hap</t>
  </si>
  <si>
    <t>MASP1, C1S, HTRA3</t>
  </si>
  <si>
    <t>Serine protease</t>
  </si>
  <si>
    <t>SMART</t>
  </si>
  <si>
    <t>SM00020:Tryp_SPc</t>
  </si>
  <si>
    <t>GO:0004252~serine-type endopeptidase activity</t>
  </si>
  <si>
    <t>active site:Charge relay system</t>
  </si>
  <si>
    <t>GO:0008236~serine-type peptidase activity</t>
  </si>
  <si>
    <t>GO:0017171~serine hydrolase activity</t>
  </si>
  <si>
    <t>Protease</t>
  </si>
  <si>
    <t>GO:0006508~proteolysis</t>
  </si>
  <si>
    <t>Annotation Cluster 5</t>
  </si>
  <si>
    <t>Enrichment Score: 1.308620178253676</t>
  </si>
  <si>
    <t>egf-like domain</t>
  </si>
  <si>
    <t>MASP1, C1S, THBS2</t>
  </si>
  <si>
    <t>IPR013032:EGF-like region, conserved site</t>
  </si>
  <si>
    <t>calcium</t>
  </si>
  <si>
    <t>GO:0005509~calcium ion binding</t>
  </si>
  <si>
    <t>Annotation Cluster 6</t>
  </si>
  <si>
    <t>Enrichment Score: 0.13704675738039543</t>
  </si>
  <si>
    <t>GO:0046872~metal ion binding</t>
  </si>
  <si>
    <t>MASP1, C1S, CP, THBS2</t>
  </si>
  <si>
    <t>GO:0043169~cation binding</t>
  </si>
  <si>
    <t>GO:0043167~ion binding</t>
  </si>
  <si>
    <t>Annotation Cluster 7</t>
  </si>
  <si>
    <t>Enrichment Score: 0.021692467507018583</t>
  </si>
  <si>
    <t>transmembrane region</t>
  </si>
  <si>
    <t>OSMR, EPHX1, GHR</t>
  </si>
  <si>
    <t>transmembrane</t>
  </si>
  <si>
    <t>membrane</t>
  </si>
  <si>
    <t>GOTERM_CC_FAT</t>
  </si>
  <si>
    <t>GO:0016021~integral to membrane</t>
  </si>
  <si>
    <t>Fold change</t>
  </si>
  <si>
    <r>
      <rPr>
        <b/>
        <sz val="14"/>
        <color theme="1"/>
        <rFont val="Calibri"/>
        <scheme val="minor"/>
      </rPr>
      <t>Table S6B</t>
    </r>
    <r>
      <rPr>
        <sz val="14"/>
        <color theme="1"/>
        <rFont val="Calibri"/>
        <scheme val="minor"/>
      </rPr>
      <t xml:space="preserve">. 322 genes showing significant down regulation by CPA and unique in GL261(B6) model relative to LLC and B16F10 models, including TFS groups 1.200, 3.210, 5.201, 7.211. </t>
    </r>
  </si>
  <si>
    <r>
      <rPr>
        <b/>
        <sz val="14"/>
        <color theme="1"/>
        <rFont val="Calibri"/>
        <scheme val="minor"/>
      </rPr>
      <t>Table S6D</t>
    </r>
    <r>
      <rPr>
        <sz val="14"/>
        <color theme="1"/>
        <rFont val="Calibri"/>
        <scheme val="minor"/>
      </rPr>
      <t xml:space="preserve">. 16 genes showing significant up regulation by CPA in common in all 3 tumor models, i.e. genes in TFS group 7.111. No genes were found to be signficantly down regulated in LLC and B16F10 tumors compared to GL261(B6) tumors. No KEGG pathways were enriched in the set of these 16 genes. However, DAVID Functional Annotation Cluster (high stringency settings) identified endopeptidase activity and regulation of apoptosis as being significantly enriched among these  genes (Table S6H). </t>
    </r>
  </si>
  <si>
    <r>
      <rPr>
        <b/>
        <sz val="14"/>
        <color theme="1"/>
        <rFont val="Calibri"/>
        <scheme val="minor"/>
      </rPr>
      <t>Table S6E</t>
    </r>
    <r>
      <rPr>
        <sz val="14"/>
        <color theme="1"/>
        <rFont val="Calibri"/>
        <scheme val="minor"/>
      </rPr>
      <t xml:space="preserve">. KEGG pathways enriched in genes up regulated by CPA significantly and stringently only in GL261(B6) tumors when compared to LLC and B16F10 tumors. Significance threshold values: |FC| &gt; 2 and p &lt; 0.001; Stringency filter between repsonsive and unresponsive tumor models: |FC| &gt; 2.  All 1,153 genes in Table S6A were used for this KEGG pathway analysis.
</t>
    </r>
  </si>
  <si>
    <r>
      <rPr>
        <b/>
        <sz val="14"/>
        <color rgb="FF000000"/>
        <rFont val="Calibri"/>
        <scheme val="minor"/>
      </rPr>
      <t>Table S6F</t>
    </r>
    <r>
      <rPr>
        <sz val="14"/>
        <color rgb="FF000000"/>
        <rFont val="Calibri"/>
        <scheme val="minor"/>
      </rPr>
      <t xml:space="preserve">. Comparisons of 10 KEGG pathways induced by CPA in GL261(B6)  tumors before (Table S4A) and after (Table S6E) filtering out CPA responsive genes detected in LLC and B16F10 tumors. </t>
    </r>
  </si>
  <si>
    <r>
      <rPr>
        <b/>
        <sz val="14"/>
        <rFont val="Calibri"/>
        <scheme val="minor"/>
      </rPr>
      <t>Table S6G.</t>
    </r>
    <r>
      <rPr>
        <sz val="14"/>
        <rFont val="Calibri"/>
        <scheme val="minor"/>
      </rPr>
      <t xml:space="preserve"> KEGG pathways enriched in the set of genes down regulated by CPA significantly and stringently only in GL261(B6) tumors as compared to LLC and B16F10 tumors. Significance cut off values: |FC| &gt; 2; p &lt; 0.001; Stringency filter between repsonsive and unresponsive tumor model: |FC|&gt; 2. All 322 genes in Table S6B were used for this KEGG pathway analysis.</t>
    </r>
  </si>
  <si>
    <r>
      <rPr>
        <b/>
        <sz val="14"/>
        <rFont val="Calibri"/>
        <scheme val="minor"/>
      </rPr>
      <t>Table S6H</t>
    </r>
    <r>
      <rPr>
        <sz val="14"/>
        <rFont val="Calibri"/>
        <scheme val="minor"/>
      </rPr>
      <t>. DAVID Clusters enriched in the set of 16 genes up regulated by CPA in all 3 tumor models implanted in B6 mice. David cluster analysis was carried out using high stringency settings offered by DAVID. All 16 genes in Table S6D were used for this analysis.</t>
    </r>
  </si>
  <si>
    <t xml:space="preserve">We directly compared the magnitude of CPA-induced gene responses between responsive (GL261(B6)) and unresponsive (LLC and B16F10) tumor models (Fig. S5). KEGG pathways enriched in the genes significantly up regulated in CPA-treated GL261(B6) compared to CPA-treated LLC and B16F10 tumors (Table S6A) primarily relate to immune response (Table S6E), similar to the results when CPA responses in GL261(B6) tumors alone were considered (Table 3A; Table S4A), except that the relative ranking or significance level of several pathways was changed (Table S6F). For example, the p-value-based ranking of T cell receptor signaling, primary immunodeficiency (inhibited), and leukocyte transendothelial migration increased, whereas the ranking of the lysosome pathway, JAK-STAT signaling, ECM-receptor interaction, focal adhesion and several other KEGG pathways decreased after filtering out the genes also responsive to CPA treatment in LLC and B16F10 tumors. This suggests that activation of T cell receptor signaling, primary immunodeficiency (inhibited), and leukocyte transendothelial migration is comparatively more extensive (greater fraction of pathway genes, lower p-value) in the responsive tumors, whereas activation of the lysosome pathway, JAK-STAT signaling, ECM-receptor interaction, and focal adhesion, is comparatively more extensive in the unresponsive tumors. The 322 genes significantly down regulated in GL261 tumors compared to both unresponsive tumor models (Table S6B) are enriched in KEGG pathways with tumor cell essential metabolic, as well as Fc gamma R-mediated phagocytosis functions (Table S6G), which may relate to regulation of lysosome antigen digestion. </t>
  </si>
  <si>
    <r>
      <rPr>
        <b/>
        <sz val="14"/>
        <color theme="1"/>
        <rFont val="Calibri"/>
        <scheme val="minor"/>
      </rPr>
      <t>Table S6A</t>
    </r>
    <r>
      <rPr>
        <sz val="14"/>
        <color theme="1"/>
        <rFont val="Calibri"/>
        <scheme val="minor"/>
      </rPr>
      <t xml:space="preserve">. 1153 genes showing significant up regulation by CPA uniquely in GL261(B6) tumors compard to LLC and B16F10 tumors, including TFS groups 1.100, 3.120, 5.102. </t>
    </r>
  </si>
  <si>
    <r>
      <rPr>
        <b/>
        <sz val="12"/>
        <color theme="1"/>
        <rFont val="Calibri"/>
        <family val="2"/>
        <scheme val="minor"/>
      </rPr>
      <t>Table S6</t>
    </r>
    <r>
      <rPr>
        <sz val="12"/>
        <color theme="1"/>
        <rFont val="Calibri"/>
        <family val="2"/>
        <scheme val="minor"/>
      </rPr>
      <t xml:space="preserve">. </t>
    </r>
    <r>
      <rPr>
        <u/>
        <sz val="12"/>
        <color theme="1"/>
        <rFont val="Calibri"/>
        <scheme val="minor"/>
      </rPr>
      <t>Responses to metronomic CPA in responsive versus unresponsive tumor models</t>
    </r>
    <r>
      <rPr>
        <sz val="12"/>
        <color theme="1"/>
        <rFont val="Calibri"/>
        <family val="2"/>
        <scheme val="minor"/>
      </rPr>
      <t xml:space="preserve"> – Shown are the differential gene responses, and associated KEGG pathways or DAVID clusters, induced by CPA/6d treatment of GL261(B6) compared to LLC and B16F10 tumors. Significance threshold values: |FC| &gt; 2; p &lt; 0.001; Stringency filter between responsive and unresponsive tumor models:|FC| &gt; 2. </t>
    </r>
  </si>
  <si>
    <r>
      <rPr>
        <b/>
        <sz val="14"/>
        <color theme="1"/>
        <rFont val="Calibri"/>
        <scheme val="minor"/>
      </rPr>
      <t>Table S6C</t>
    </r>
    <r>
      <rPr>
        <sz val="14"/>
        <color theme="1"/>
        <rFont val="Calibri"/>
        <scheme val="minor"/>
      </rPr>
      <t xml:space="preserve">. 6 genes showing significant and unique up regulation by CPA in LLC and B16F10 models relative to GL261(B6) model, including TFS: 6.011, 7.211. Only 6 genes were found to be up regulated significantly and stringently by CPA in both unresponsive tumor models, reflecting the small number of genes responding to CPA in LLC tumors. No enriched KEGG pathways or DAVID clusters were identified for these genes.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</si>
</sst>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E+00"/>
    <numFmt numFmtId="166" formatCode="0.0"/>
  </numFmts>
  <fonts count="34"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Calibri"/>
      <family val="2"/>
      <scheme val="minor"/>
    </font>
    <font>
      <sz val="12"/>
      <color theme="1"/>
      <name val="Calibri"/>
      <family val="2"/>
      <scheme val="minor"/>
    </font>
    <font>
      <b/>
      <sz val="12"/>
      <color theme="1"/>
      <name val="Calibri"/>
      <family val="2"/>
      <scheme val="minor"/>
    </font>
    <font>
      <b/>
      <sz val="12"/>
      <color rgb="FFFFFFFF"/>
      <name val="Calibri"/>
      <family val="2"/>
    </font>
    <font>
      <sz val="12"/>
      <color rgb="FF000000"/>
      <name val="Calibri"/>
      <family val="2"/>
    </font>
    <font>
      <sz val="12"/>
      <name val="Arial"/>
      <family val="2"/>
    </font>
    <font>
      <sz val="12"/>
      <name val="Calibri"/>
      <family val="2"/>
    </font>
    <font>
      <sz val="14"/>
      <color theme="1"/>
      <name val="Calibri"/>
      <scheme val="minor"/>
    </font>
    <font>
      <b/>
      <sz val="14"/>
      <color theme="1"/>
      <name val="Calibri"/>
      <scheme val="minor"/>
    </font>
    <font>
      <sz val="14"/>
      <color rgb="FF000000"/>
      <name val="Calibri"/>
      <scheme val="minor"/>
    </font>
    <font>
      <b/>
      <sz val="14"/>
      <color rgb="FF000000"/>
      <name val="Calibri"/>
      <scheme val="minor"/>
    </font>
    <font>
      <sz val="14"/>
      <name val="Calibri"/>
      <scheme val="minor"/>
    </font>
    <font>
      <b/>
      <sz val="14"/>
      <name val="Calibri"/>
      <scheme val="minor"/>
    </font>
    <font>
      <u/>
      <sz val="12"/>
      <color theme="1"/>
      <name val="Calibri"/>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4F81BD"/>
        <bgColor indexed="64"/>
      </patternFill>
    </fill>
    <fill>
      <patternFill patternType="solid">
        <fgColor rgb="FFD0D8E8"/>
        <bgColor indexed="64"/>
      </patternFill>
    </fill>
    <fill>
      <patternFill patternType="solid">
        <fgColor theme="9" tint="0.59996337778862885"/>
        <bgColor indexed="64"/>
      </patternFill>
    </fill>
    <fill>
      <patternFill patternType="solid">
        <fgColor theme="9" tint="0.79998168889431442"/>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FFFFFF"/>
      </left>
      <right style="medium">
        <color rgb="FFFFFFFF"/>
      </right>
      <top style="thick">
        <color rgb="FFFFFFFF"/>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rgb="FFFFFFFF"/>
      </right>
      <top style="medium">
        <color rgb="FFFFFFFF"/>
      </top>
      <bottom/>
      <diagonal/>
    </border>
    <border>
      <left/>
      <right/>
      <top/>
      <bottom style="thin">
        <color auto="1"/>
      </bottom>
      <diagonal/>
    </border>
    <border>
      <left style="medium">
        <color theme="1"/>
      </left>
      <right style="medium">
        <color rgb="FFFFFFFF"/>
      </right>
      <top style="medium">
        <color theme="1"/>
      </top>
      <bottom/>
      <diagonal/>
    </border>
    <border>
      <left style="medium">
        <color rgb="FFFFFFFF"/>
      </left>
      <right style="medium">
        <color rgb="FFFFFFFF"/>
      </right>
      <top style="medium">
        <color theme="1"/>
      </top>
      <bottom style="medium">
        <color rgb="FFFFFFFF"/>
      </bottom>
      <diagonal/>
    </border>
    <border>
      <left style="medium">
        <color rgb="FFFFFFFF"/>
      </left>
      <right style="medium">
        <color theme="1"/>
      </right>
      <top style="medium">
        <color theme="1"/>
      </top>
      <bottom style="medium">
        <color rgb="FFFFFFFF"/>
      </bottom>
      <diagonal/>
    </border>
    <border>
      <left style="medium">
        <color theme="1"/>
      </left>
      <right style="medium">
        <color rgb="FFFFFFFF"/>
      </right>
      <top/>
      <bottom style="medium">
        <color theme="1"/>
      </bottom>
      <diagonal/>
    </border>
    <border>
      <left style="medium">
        <color rgb="FFFFFFFF"/>
      </left>
      <right style="medium">
        <color rgb="FFFFFFFF"/>
      </right>
      <top style="medium">
        <color rgb="FFFFFFFF"/>
      </top>
      <bottom style="medium">
        <color theme="1"/>
      </bottom>
      <diagonal/>
    </border>
    <border>
      <left style="medium">
        <color theme="1"/>
      </left>
      <right style="medium">
        <color rgb="FFFFFFFF"/>
      </right>
      <top/>
      <bottom/>
      <diagonal/>
    </border>
    <border>
      <left style="medium">
        <color rgb="FFFFFFFF"/>
      </left>
      <right style="medium">
        <color theme="1"/>
      </right>
      <top style="thick">
        <color rgb="FFFFFFFF"/>
      </top>
      <bottom/>
      <diagonal/>
    </border>
    <border>
      <left style="medium">
        <color auto="1"/>
      </left>
      <right style="medium">
        <color rgb="FFFFFFFF"/>
      </right>
      <top style="medium">
        <color auto="1"/>
      </top>
      <bottom/>
      <diagonal/>
    </border>
    <border>
      <left style="medium">
        <color rgb="FFFFFFFF"/>
      </left>
      <right style="medium">
        <color rgb="FFFFFFFF"/>
      </right>
      <top style="medium">
        <color auto="1"/>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bottom/>
      <diagonal/>
    </border>
    <border>
      <left style="medium">
        <color rgb="FFFFFFFF"/>
      </left>
      <right style="medium">
        <color auto="1"/>
      </right>
      <top/>
      <bottom/>
      <diagonal/>
    </border>
    <border>
      <left style="medium">
        <color rgb="FFFFFFFF"/>
      </left>
      <right style="medium">
        <color theme="1"/>
      </right>
      <top style="medium">
        <color rgb="FFFFFFFF"/>
      </top>
      <bottom style="medium">
        <color theme="1"/>
      </bottom>
      <diagonal/>
    </border>
    <border>
      <left style="medium">
        <color rgb="FFFFFFFF"/>
      </left>
      <right style="medium">
        <color theme="1"/>
      </right>
      <top/>
      <bottom style="medium">
        <color rgb="FFFFFFFF"/>
      </bottom>
      <diagonal/>
    </border>
    <border>
      <left style="medium">
        <color theme="1"/>
      </left>
      <right style="medium">
        <color rgb="FFFFFFFF"/>
      </right>
      <top style="medium">
        <color theme="1"/>
      </top>
      <bottom style="medium">
        <color theme="1"/>
      </bottom>
      <diagonal/>
    </border>
    <border>
      <left style="medium">
        <color rgb="FFFFFFFF"/>
      </left>
      <right style="medium">
        <color rgb="FFFFFFFF"/>
      </right>
      <top style="medium">
        <color theme="1"/>
      </top>
      <bottom style="medium">
        <color theme="1"/>
      </bottom>
      <diagonal/>
    </border>
    <border>
      <left style="medium">
        <color rgb="FFFFFFFF"/>
      </left>
      <right style="medium">
        <color theme="1"/>
      </right>
      <top style="medium">
        <color theme="1"/>
      </top>
      <bottom style="medium">
        <color theme="1"/>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cellStyleXfs>
  <cellXfs count="80">
    <xf numFmtId="0" fontId="0" fillId="0" borderId="0" xfId="0"/>
    <xf numFmtId="0" fontId="0" fillId="0" borderId="0" xfId="0"/>
    <xf numFmtId="11" fontId="0" fillId="0" borderId="0" xfId="0" applyNumberFormat="1"/>
    <xf numFmtId="0" fontId="20" fillId="0" borderId="0" xfId="0" applyFont="1"/>
    <xf numFmtId="0" fontId="21" fillId="0" borderId="0" xfId="0" applyFont="1"/>
    <xf numFmtId="0" fontId="22" fillId="0" borderId="0" xfId="0" applyFont="1"/>
    <xf numFmtId="164" fontId="21" fillId="0" borderId="0" xfId="0" applyNumberFormat="1" applyFont="1"/>
    <xf numFmtId="49" fontId="21" fillId="0" borderId="0" xfId="0" applyNumberFormat="1" applyFont="1"/>
    <xf numFmtId="2" fontId="21" fillId="0" borderId="10" xfId="0" applyNumberFormat="1" applyFont="1" applyBorder="1"/>
    <xf numFmtId="2" fontId="21" fillId="0" borderId="0" xfId="0" applyNumberFormat="1" applyFont="1"/>
    <xf numFmtId="1" fontId="21" fillId="0" borderId="0" xfId="0" applyNumberFormat="1" applyFont="1"/>
    <xf numFmtId="11" fontId="21" fillId="0" borderId="0" xfId="0" applyNumberFormat="1" applyFont="1"/>
    <xf numFmtId="1" fontId="21" fillId="0" borderId="0" xfId="0" applyNumberFormat="1" applyFont="1" applyBorder="1"/>
    <xf numFmtId="11" fontId="21" fillId="0" borderId="11" xfId="0" applyNumberFormat="1" applyFont="1" applyBorder="1"/>
    <xf numFmtId="0" fontId="21" fillId="0" borderId="11" xfId="0" applyFont="1" applyBorder="1"/>
    <xf numFmtId="165" fontId="21" fillId="0" borderId="0" xfId="0" applyNumberFormat="1" applyFont="1"/>
    <xf numFmtId="165" fontId="21" fillId="0" borderId="11" xfId="0" applyNumberFormat="1" applyFont="1" applyBorder="1"/>
    <xf numFmtId="164" fontId="20" fillId="0" borderId="0" xfId="0" applyNumberFormat="1" applyFont="1"/>
    <xf numFmtId="49" fontId="20" fillId="0" borderId="0" xfId="0" applyNumberFormat="1" applyFont="1"/>
    <xf numFmtId="0" fontId="24" fillId="39" borderId="16" xfId="0" applyFont="1" applyFill="1" applyBorder="1" applyAlignment="1">
      <alignment horizontal="center" wrapText="1" readingOrder="1"/>
    </xf>
    <xf numFmtId="0" fontId="22" fillId="33" borderId="12" xfId="0" applyFont="1" applyFill="1" applyBorder="1" applyAlignment="1">
      <alignment horizontal="center" vertical="center" wrapText="1"/>
    </xf>
    <xf numFmtId="2" fontId="22" fillId="33" borderId="12" xfId="0" applyNumberFormat="1" applyFont="1" applyFill="1" applyBorder="1" applyAlignment="1">
      <alignment horizontal="center" vertical="center"/>
    </xf>
    <xf numFmtId="166" fontId="22" fillId="34" borderId="13" xfId="0" applyNumberFormat="1" applyFont="1" applyFill="1" applyBorder="1" applyAlignment="1">
      <alignment horizontal="center" vertical="center" wrapText="1"/>
    </xf>
    <xf numFmtId="166" fontId="22" fillId="34" borderId="14" xfId="0" applyNumberFormat="1" applyFont="1" applyFill="1" applyBorder="1" applyAlignment="1">
      <alignment horizontal="center" vertical="center" wrapText="1"/>
    </xf>
    <xf numFmtId="1" fontId="22" fillId="34" borderId="12" xfId="0" applyNumberFormat="1" applyFont="1" applyFill="1" applyBorder="1" applyAlignment="1">
      <alignment horizontal="center" vertical="center" wrapText="1"/>
    </xf>
    <xf numFmtId="11" fontId="22" fillId="34" borderId="12" xfId="0" applyNumberFormat="1" applyFont="1" applyFill="1" applyBorder="1" applyAlignment="1">
      <alignment horizontal="center" vertical="center" wrapText="1"/>
    </xf>
    <xf numFmtId="166" fontId="22" fillId="35" borderId="13" xfId="0" applyNumberFormat="1" applyFont="1" applyFill="1" applyBorder="1" applyAlignment="1">
      <alignment horizontal="center" vertical="center" wrapText="1"/>
    </xf>
    <xf numFmtId="166" fontId="22" fillId="35" borderId="14" xfId="0" applyNumberFormat="1" applyFont="1" applyFill="1" applyBorder="1" applyAlignment="1">
      <alignment horizontal="center" vertical="center" wrapText="1"/>
    </xf>
    <xf numFmtId="1" fontId="22" fillId="35" borderId="12" xfId="0" applyNumberFormat="1" applyFont="1" applyFill="1" applyBorder="1" applyAlignment="1">
      <alignment horizontal="center" vertical="center" wrapText="1"/>
    </xf>
    <xf numFmtId="11" fontId="22" fillId="35" borderId="12" xfId="0" applyNumberFormat="1" applyFont="1" applyFill="1" applyBorder="1" applyAlignment="1">
      <alignment horizontal="center" vertical="center" wrapText="1"/>
    </xf>
    <xf numFmtId="166" fontId="22" fillId="37" borderId="13" xfId="0" applyNumberFormat="1" applyFont="1" applyFill="1" applyBorder="1" applyAlignment="1">
      <alignment horizontal="center" vertical="center" wrapText="1"/>
    </xf>
    <xf numFmtId="166" fontId="22" fillId="37" borderId="14" xfId="0" applyNumberFormat="1" applyFont="1" applyFill="1" applyBorder="1" applyAlignment="1">
      <alignment horizontal="center" vertical="center" wrapText="1"/>
    </xf>
    <xf numFmtId="1" fontId="22" fillId="37" borderId="12" xfId="0" applyNumberFormat="1" applyFont="1" applyFill="1" applyBorder="1" applyAlignment="1">
      <alignment horizontal="center" vertical="center" wrapText="1"/>
    </xf>
    <xf numFmtId="11" fontId="22" fillId="37" borderId="12" xfId="0" applyNumberFormat="1" applyFont="1" applyFill="1" applyBorder="1" applyAlignment="1">
      <alignment horizontal="center" vertical="center" wrapText="1"/>
    </xf>
    <xf numFmtId="166" fontId="21" fillId="0" borderId="0" xfId="0" applyNumberFormat="1" applyFont="1"/>
    <xf numFmtId="166" fontId="25" fillId="39" borderId="16" xfId="0" applyNumberFormat="1" applyFont="1" applyFill="1" applyBorder="1" applyAlignment="1">
      <alignment horizontal="center" wrapText="1"/>
    </xf>
    <xf numFmtId="0" fontId="24" fillId="39" borderId="21" xfId="0" applyFont="1" applyFill="1" applyBorder="1" applyAlignment="1">
      <alignment horizontal="center" wrapText="1" readingOrder="1"/>
    </xf>
    <xf numFmtId="166" fontId="25" fillId="39" borderId="21" xfId="0" applyNumberFormat="1" applyFont="1" applyFill="1" applyBorder="1" applyAlignment="1">
      <alignment horizontal="center" wrapText="1"/>
    </xf>
    <xf numFmtId="165" fontId="25" fillId="39" borderId="22" xfId="0" applyNumberFormat="1" applyFont="1" applyFill="1" applyBorder="1" applyAlignment="1">
      <alignment horizontal="center" wrapText="1"/>
    </xf>
    <xf numFmtId="0" fontId="26" fillId="37" borderId="24" xfId="0" applyFont="1" applyFill="1" applyBorder="1" applyAlignment="1">
      <alignment horizontal="center" wrapText="1" readingOrder="1"/>
    </xf>
    <xf numFmtId="0" fontId="26" fillId="37" borderId="18" xfId="0" applyFont="1" applyFill="1" applyBorder="1" applyAlignment="1">
      <alignment horizontal="center" wrapText="1" readingOrder="1"/>
    </xf>
    <xf numFmtId="166" fontId="25" fillId="37" borderId="15" xfId="0" applyNumberFormat="1" applyFont="1" applyFill="1" applyBorder="1" applyAlignment="1">
      <alignment horizontal="center" wrapText="1"/>
    </xf>
    <xf numFmtId="165" fontId="25" fillId="37" borderId="26" xfId="0" applyNumberFormat="1" applyFont="1" applyFill="1" applyBorder="1" applyAlignment="1">
      <alignment horizontal="center" wrapText="1"/>
    </xf>
    <xf numFmtId="0" fontId="24" fillId="39" borderId="27" xfId="0" applyFont="1" applyFill="1" applyBorder="1" applyAlignment="1">
      <alignment horizontal="center" vertical="center" wrapText="1" readingOrder="1"/>
    </xf>
    <xf numFmtId="0" fontId="24" fillId="39" borderId="28" xfId="0" applyFont="1" applyFill="1" applyBorder="1" applyAlignment="1">
      <alignment horizontal="center" wrapText="1" readingOrder="1"/>
    </xf>
    <xf numFmtId="166" fontId="25" fillId="39" borderId="28" xfId="0" applyNumberFormat="1" applyFont="1" applyFill="1" applyBorder="1" applyAlignment="1">
      <alignment horizontal="center" wrapText="1"/>
    </xf>
    <xf numFmtId="165" fontId="25" fillId="39" borderId="29" xfId="0" applyNumberFormat="1" applyFont="1" applyFill="1" applyBorder="1" applyAlignment="1">
      <alignment horizontal="center" wrapText="1"/>
    </xf>
    <xf numFmtId="0" fontId="24" fillId="39" borderId="30" xfId="0" applyFont="1" applyFill="1" applyBorder="1" applyAlignment="1">
      <alignment horizontal="center" vertical="center" wrapText="1" readingOrder="1"/>
    </xf>
    <xf numFmtId="166" fontId="25" fillId="37" borderId="17" xfId="0" applyNumberFormat="1" applyFont="1" applyFill="1" applyBorder="1" applyAlignment="1">
      <alignment horizontal="center" wrapText="1"/>
    </xf>
    <xf numFmtId="165" fontId="25" fillId="37" borderId="31" xfId="0" applyNumberFormat="1" applyFont="1" applyFill="1" applyBorder="1" applyAlignment="1">
      <alignment horizontal="center" wrapText="1"/>
    </xf>
    <xf numFmtId="0" fontId="24" fillId="37" borderId="24" xfId="0" applyFont="1" applyFill="1" applyBorder="1" applyAlignment="1">
      <alignment horizontal="center" wrapText="1" readingOrder="1"/>
    </xf>
    <xf numFmtId="0" fontId="25" fillId="37" borderId="24" xfId="0" applyFont="1" applyFill="1" applyBorder="1" applyAlignment="1">
      <alignment horizontal="center" wrapText="1"/>
    </xf>
    <xf numFmtId="166" fontId="25" fillId="37" borderId="24" xfId="0" applyNumberFormat="1" applyFont="1" applyFill="1" applyBorder="1" applyAlignment="1">
      <alignment horizontal="center" wrapText="1"/>
    </xf>
    <xf numFmtId="165" fontId="25" fillId="37" borderId="32" xfId="0" applyNumberFormat="1" applyFont="1" applyFill="1" applyBorder="1" applyAlignment="1">
      <alignment horizontal="center" wrapText="1"/>
    </xf>
    <xf numFmtId="0" fontId="25" fillId="39" borderId="16" xfId="0" applyFont="1" applyFill="1" applyBorder="1" applyAlignment="1">
      <alignment horizontal="center" wrapText="1"/>
    </xf>
    <xf numFmtId="165" fontId="25" fillId="39" borderId="33" xfId="0" applyNumberFormat="1" applyFont="1" applyFill="1" applyBorder="1" applyAlignment="1">
      <alignment horizontal="center" wrapText="1"/>
    </xf>
    <xf numFmtId="0" fontId="25" fillId="39" borderId="21" xfId="0" applyFont="1" applyFill="1" applyBorder="1" applyAlignment="1">
      <alignment horizontal="center" wrapText="1"/>
    </xf>
    <xf numFmtId="0" fontId="23" fillId="38" borderId="34" xfId="0" applyFont="1" applyFill="1" applyBorder="1" applyAlignment="1">
      <alignment horizontal="center" wrapText="1" readingOrder="1"/>
    </xf>
    <xf numFmtId="0" fontId="23" fillId="38" borderId="35" xfId="0" applyFont="1" applyFill="1" applyBorder="1" applyAlignment="1">
      <alignment horizontal="center" wrapText="1" readingOrder="1"/>
    </xf>
    <xf numFmtId="0" fontId="23" fillId="38" borderId="36" xfId="0" applyFont="1" applyFill="1" applyBorder="1" applyAlignment="1">
      <alignment horizontal="center" wrapText="1" readingOrder="1"/>
    </xf>
    <xf numFmtId="0" fontId="21" fillId="33" borderId="12" xfId="0" applyFont="1" applyFill="1" applyBorder="1" applyAlignment="1">
      <alignment horizontal="center" vertical="center" wrapText="1"/>
    </xf>
    <xf numFmtId="2" fontId="21" fillId="33" borderId="12" xfId="0" applyNumberFormat="1" applyFont="1" applyFill="1" applyBorder="1" applyAlignment="1">
      <alignment horizontal="center" vertical="center"/>
    </xf>
    <xf numFmtId="0" fontId="21" fillId="0" borderId="0" xfId="0" applyFont="1" applyAlignment="1">
      <alignment horizontal="center" vertical="center"/>
    </xf>
    <xf numFmtId="0" fontId="22" fillId="36" borderId="14" xfId="0" applyFont="1" applyFill="1" applyBorder="1" applyAlignment="1">
      <alignment horizontal="center" vertical="center" wrapText="1"/>
    </xf>
    <xf numFmtId="0" fontId="22" fillId="36" borderId="12" xfId="0" applyFont="1" applyFill="1" applyBorder="1" applyAlignment="1">
      <alignment horizontal="center" vertical="center" wrapText="1"/>
    </xf>
    <xf numFmtId="0" fontId="22" fillId="40" borderId="12" xfId="0" applyFont="1" applyFill="1" applyBorder="1" applyAlignment="1">
      <alignment horizontal="center" vertical="center"/>
    </xf>
    <xf numFmtId="0" fontId="22" fillId="40" borderId="12" xfId="0" applyFont="1" applyFill="1" applyBorder="1" applyAlignment="1">
      <alignment horizontal="center" vertical="center" wrapText="1"/>
    </xf>
    <xf numFmtId="0" fontId="18" fillId="36" borderId="0" xfId="0" applyFont="1" applyFill="1" applyAlignment="1">
      <alignment horizontal="center" vertical="center" wrapText="1"/>
    </xf>
    <xf numFmtId="0" fontId="2" fillId="0" borderId="0" xfId="0" applyFont="1" applyAlignment="1">
      <alignment horizontal="left" vertical="top" wrapText="1"/>
    </xf>
    <xf numFmtId="0" fontId="27" fillId="0" borderId="0" xfId="0" applyFont="1" applyAlignment="1">
      <alignment vertical="center"/>
    </xf>
    <xf numFmtId="0" fontId="27" fillId="0" borderId="0" xfId="0" applyFont="1" applyAlignment="1">
      <alignment vertical="center" wrapText="1"/>
    </xf>
    <xf numFmtId="0" fontId="27" fillId="0" borderId="19" xfId="0" applyFont="1" applyBorder="1" applyAlignment="1">
      <alignment vertical="center" wrapText="1"/>
    </xf>
    <xf numFmtId="0" fontId="27" fillId="0" borderId="0" xfId="0" applyFont="1" applyAlignment="1">
      <alignment horizontal="left" vertical="top" wrapText="1"/>
    </xf>
    <xf numFmtId="0" fontId="24" fillId="39" borderId="20" xfId="0" applyFont="1" applyFill="1" applyBorder="1" applyAlignment="1">
      <alignment horizontal="center" vertical="center" wrapText="1" readingOrder="1"/>
    </xf>
    <xf numFmtId="0" fontId="24" fillId="39" borderId="23" xfId="0" applyFont="1" applyFill="1" applyBorder="1" applyAlignment="1">
      <alignment horizontal="center" vertical="center" wrapText="1" readingOrder="1"/>
    </xf>
    <xf numFmtId="0" fontId="24" fillId="39" borderId="25" xfId="0" applyFont="1" applyFill="1" applyBorder="1" applyAlignment="1">
      <alignment horizontal="center" vertical="center" wrapText="1" readingOrder="1"/>
    </xf>
    <xf numFmtId="0" fontId="29" fillId="0" borderId="0" xfId="0" applyFont="1" applyBorder="1" applyAlignment="1">
      <alignment horizontal="left" vertical="center" wrapText="1"/>
    </xf>
    <xf numFmtId="0" fontId="31" fillId="33" borderId="0" xfId="0" applyFont="1" applyFill="1" applyAlignment="1">
      <alignment horizontal="left" vertical="center" wrapText="1"/>
    </xf>
    <xf numFmtId="0" fontId="31" fillId="41" borderId="0" xfId="0" applyFont="1" applyFill="1" applyAlignment="1">
      <alignment horizontal="left" vertical="center" wrapText="1" readingOrder="1"/>
    </xf>
    <xf numFmtId="0" fontId="1"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
  <sheetViews>
    <sheetView tabSelected="1" zoomScale="110" zoomScaleNormal="110" zoomScalePageLayoutView="110" workbookViewId="0">
      <selection activeCell="D9" sqref="D9"/>
    </sheetView>
  </sheetViews>
  <sheetFormatPr baseColWidth="10" defaultRowHeight="14" x14ac:dyDescent="0"/>
  <sheetData>
    <row r="1" spans="1:12" ht="49" customHeight="1">
      <c r="A1" s="79" t="s">
        <v>8853</v>
      </c>
      <c r="B1" s="68"/>
      <c r="C1" s="68"/>
      <c r="D1" s="68"/>
      <c r="E1" s="68"/>
      <c r="F1" s="68"/>
      <c r="G1" s="68"/>
      <c r="H1" s="68"/>
      <c r="I1" s="68"/>
      <c r="J1" s="68"/>
      <c r="K1" s="68"/>
      <c r="L1" s="68"/>
    </row>
    <row r="2" spans="1:12" ht="178" customHeight="1">
      <c r="A2" s="68" t="s">
        <v>8851</v>
      </c>
      <c r="B2" s="68"/>
      <c r="C2" s="68"/>
      <c r="D2" s="68"/>
      <c r="E2" s="68"/>
      <c r="F2" s="68"/>
      <c r="G2" s="68"/>
      <c r="H2" s="68"/>
      <c r="I2" s="68"/>
      <c r="J2" s="68"/>
      <c r="K2" s="68"/>
      <c r="L2" s="68"/>
    </row>
  </sheetData>
  <mergeCells count="2">
    <mergeCell ref="A1:L1"/>
    <mergeCell ref="A2:L2"/>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55"/>
  <sheetViews>
    <sheetView workbookViewId="0">
      <pane ySplit="2" topLeftCell="A3" activePane="bottomLeft" state="frozen"/>
      <selection pane="bottomLeft" activeCell="A2" sqref="A2"/>
    </sheetView>
  </sheetViews>
  <sheetFormatPr baseColWidth="10" defaultColWidth="8.83203125" defaultRowHeight="15" x14ac:dyDescent="0"/>
  <cols>
    <col min="1" max="1" width="6.6640625" style="4" customWidth="1"/>
    <col min="2" max="2" width="10.1640625" style="4" customWidth="1"/>
    <col min="3" max="3" width="12.6640625" style="4" customWidth="1"/>
    <col min="4" max="4" width="15.33203125" style="4" customWidth="1"/>
    <col min="5" max="5" width="10.1640625" style="4" customWidth="1"/>
    <col min="6" max="6" width="16.5" style="4" customWidth="1"/>
    <col min="7" max="7" width="10.1640625" style="4" customWidth="1"/>
    <col min="8" max="9" width="8.83203125" style="4" customWidth="1"/>
    <col min="10" max="10" width="10.6640625" style="4" customWidth="1"/>
    <col min="11" max="11" width="11.6640625" style="4" customWidth="1"/>
    <col min="12" max="12" width="10.1640625" style="4" customWidth="1"/>
    <col min="13" max="14" width="8.33203125" style="4" customWidth="1"/>
    <col min="15" max="15" width="10.33203125" style="4" customWidth="1"/>
    <col min="16" max="16" width="9.33203125" style="4" customWidth="1"/>
    <col min="17" max="17" width="10.1640625" style="4" customWidth="1"/>
    <col min="18" max="19" width="8.1640625" style="4" customWidth="1"/>
    <col min="20" max="20" width="9.6640625" style="4" customWidth="1"/>
    <col min="21" max="21" width="10.5" style="4" customWidth="1"/>
    <col min="22" max="22" width="12.33203125" style="4" customWidth="1"/>
    <col min="23" max="23" width="11.1640625" style="4" customWidth="1"/>
    <col min="24" max="24" width="14.83203125" style="4" customWidth="1"/>
    <col min="25" max="16384" width="8.83203125" style="4"/>
  </cols>
  <sheetData>
    <row r="1" spans="1:24" s="5" customFormat="1" ht="21" customHeight="1">
      <c r="A1" s="69" t="s">
        <v>8852</v>
      </c>
      <c r="B1" s="69"/>
      <c r="C1" s="69"/>
      <c r="D1" s="69"/>
      <c r="E1" s="69"/>
      <c r="F1" s="69"/>
      <c r="G1" s="69"/>
      <c r="H1" s="69"/>
      <c r="I1" s="69"/>
      <c r="J1" s="69"/>
      <c r="K1" s="69"/>
      <c r="L1" s="69"/>
      <c r="M1" s="69"/>
      <c r="N1" s="69"/>
      <c r="O1" s="69"/>
      <c r="P1" s="69"/>
      <c r="Q1" s="69"/>
      <c r="R1" s="69"/>
      <c r="S1" s="69"/>
      <c r="T1" s="69"/>
      <c r="U1" s="69"/>
      <c r="V1" s="69"/>
      <c r="W1" s="69"/>
      <c r="X1" s="69"/>
    </row>
    <row r="2" spans="1:24" ht="62" customHeight="1">
      <c r="A2" s="20" t="s">
        <v>0</v>
      </c>
      <c r="B2" s="20" t="s">
        <v>1</v>
      </c>
      <c r="C2" s="20" t="s">
        <v>2</v>
      </c>
      <c r="D2" s="20" t="s">
        <v>3</v>
      </c>
      <c r="E2" s="20" t="s">
        <v>4</v>
      </c>
      <c r="F2" s="20" t="s">
        <v>5</v>
      </c>
      <c r="G2" s="21" t="s">
        <v>6</v>
      </c>
      <c r="H2" s="22" t="s">
        <v>8659</v>
      </c>
      <c r="I2" s="23" t="s">
        <v>8844</v>
      </c>
      <c r="J2" s="24" t="s">
        <v>8661</v>
      </c>
      <c r="K2" s="24" t="s">
        <v>8662</v>
      </c>
      <c r="L2" s="25" t="s">
        <v>8663</v>
      </c>
      <c r="M2" s="26" t="s">
        <v>8659</v>
      </c>
      <c r="N2" s="27" t="s">
        <v>8844</v>
      </c>
      <c r="O2" s="28" t="s">
        <v>8664</v>
      </c>
      <c r="P2" s="28" t="s">
        <v>8665</v>
      </c>
      <c r="Q2" s="29" t="s">
        <v>8663</v>
      </c>
      <c r="R2" s="30" t="s">
        <v>8659</v>
      </c>
      <c r="S2" s="31" t="s">
        <v>8844</v>
      </c>
      <c r="T2" s="32" t="s">
        <v>8666</v>
      </c>
      <c r="U2" s="32" t="s">
        <v>8667</v>
      </c>
      <c r="V2" s="33" t="s">
        <v>8663</v>
      </c>
      <c r="W2" s="63" t="s">
        <v>8657</v>
      </c>
      <c r="X2" s="64" t="s">
        <v>8658</v>
      </c>
    </row>
    <row r="3" spans="1:24">
      <c r="A3" s="6">
        <v>1.1000000000000001</v>
      </c>
      <c r="B3" s="7" t="s">
        <v>5836</v>
      </c>
      <c r="C3" s="4" t="s">
        <v>5837</v>
      </c>
      <c r="D3" s="4" t="s">
        <v>5838</v>
      </c>
      <c r="E3" s="4" t="s">
        <v>5839</v>
      </c>
      <c r="F3" s="4" t="s">
        <v>5840</v>
      </c>
      <c r="G3" s="4" t="s">
        <v>5841</v>
      </c>
      <c r="H3" s="8">
        <v>132.431142763049</v>
      </c>
      <c r="I3" s="9">
        <v>132.431142763049</v>
      </c>
      <c r="J3" s="10">
        <v>2.3530273256452001</v>
      </c>
      <c r="K3" s="10">
        <v>443.04524045092501</v>
      </c>
      <c r="L3" s="11">
        <v>6.4082029000000004E-8</v>
      </c>
      <c r="M3" s="8">
        <v>2.5460312209999998</v>
      </c>
      <c r="N3" s="9">
        <v>2.5460312209999998</v>
      </c>
      <c r="O3" s="12">
        <v>350.98523369999998</v>
      </c>
      <c r="P3" s="12">
        <v>895.1653943</v>
      </c>
      <c r="Q3" s="13">
        <v>0.47799999999999998</v>
      </c>
      <c r="R3" s="8">
        <v>0.75794286700000002</v>
      </c>
      <c r="S3" s="9">
        <v>-1.319360659</v>
      </c>
      <c r="T3" s="10">
        <v>34.915517739999999</v>
      </c>
      <c r="U3" s="10">
        <v>26.221910470000001</v>
      </c>
      <c r="V3" s="13">
        <v>0.887336503</v>
      </c>
      <c r="W3" s="9">
        <f>H3/M3</f>
        <v>52.014736375084304</v>
      </c>
      <c r="X3" s="9">
        <f>H3/R3</f>
        <v>174.72443970245715</v>
      </c>
    </row>
    <row r="4" spans="1:24">
      <c r="A4" s="6">
        <v>1.1000000000000001</v>
      </c>
      <c r="B4" s="7" t="s">
        <v>7694</v>
      </c>
      <c r="C4" s="4" t="s">
        <v>7695</v>
      </c>
      <c r="D4" s="4" t="s">
        <v>7696</v>
      </c>
      <c r="E4" s="4" t="s">
        <v>7697</v>
      </c>
      <c r="F4" s="4" t="s">
        <v>7698</v>
      </c>
      <c r="G4" s="4" t="s">
        <v>7699</v>
      </c>
      <c r="H4" s="8">
        <v>33.011718901752602</v>
      </c>
      <c r="I4" s="9">
        <v>33.011718901752602</v>
      </c>
      <c r="J4" s="10">
        <v>1.1283155725651299</v>
      </c>
      <c r="K4" s="10">
        <v>69.259355415742803</v>
      </c>
      <c r="L4" s="4">
        <v>1.2010637E-17</v>
      </c>
      <c r="M4" s="8">
        <v>0.419257771</v>
      </c>
      <c r="N4" s="9">
        <v>-2.385167477</v>
      </c>
      <c r="O4" s="12">
        <v>1.385167477</v>
      </c>
      <c r="P4" s="12">
        <v>0</v>
      </c>
      <c r="Q4" s="14">
        <v>0.91100000000000003</v>
      </c>
      <c r="R4" s="8">
        <v>1.1063788999999999</v>
      </c>
      <c r="S4" s="9">
        <v>1.1063788999999999</v>
      </c>
      <c r="T4" s="10">
        <v>0.41729830600000001</v>
      </c>
      <c r="U4" s="10">
        <v>0.56806894100000005</v>
      </c>
      <c r="V4" s="14">
        <v>1</v>
      </c>
      <c r="W4" s="9">
        <f t="shared" ref="W4:W67" si="0">H4/M4</f>
        <v>78.738478294663736</v>
      </c>
      <c r="X4" s="9">
        <f t="shared" ref="X4:X67" si="1">H4/R4</f>
        <v>29.837625158752218</v>
      </c>
    </row>
    <row r="5" spans="1:24">
      <c r="A5" s="6">
        <v>1.1000000000000001</v>
      </c>
      <c r="B5" s="7" t="s">
        <v>7043</v>
      </c>
      <c r="C5" s="4" t="s">
        <v>7044</v>
      </c>
      <c r="D5" s="4" t="s">
        <v>7045</v>
      </c>
      <c r="E5" s="4" t="s">
        <v>7046</v>
      </c>
      <c r="F5" s="4" t="s">
        <v>7047</v>
      </c>
      <c r="G5" s="4" t="s">
        <v>7048</v>
      </c>
      <c r="H5" s="8">
        <v>25.7974832123375</v>
      </c>
      <c r="I5" s="9">
        <v>25.7974832123375</v>
      </c>
      <c r="J5" s="10">
        <v>4.4168661097455697</v>
      </c>
      <c r="K5" s="10">
        <v>138.741512529641</v>
      </c>
      <c r="L5" s="11">
        <v>1.3186424E-30</v>
      </c>
      <c r="M5" s="8">
        <v>0.49716051500000003</v>
      </c>
      <c r="N5" s="9">
        <v>-2.0114228079999998</v>
      </c>
      <c r="O5" s="12">
        <v>1.783570619</v>
      </c>
      <c r="P5" s="12">
        <v>0.38388140399999998</v>
      </c>
      <c r="Q5" s="14">
        <v>1</v>
      </c>
      <c r="R5" s="8">
        <v>0.70221466799999999</v>
      </c>
      <c r="S5" s="9">
        <v>-1.4240659520000001</v>
      </c>
      <c r="T5" s="10">
        <v>3.4930280140000001</v>
      </c>
      <c r="U5" s="10">
        <v>2.1550701760000002</v>
      </c>
      <c r="V5" s="14">
        <v>0.93196968700000005</v>
      </c>
      <c r="W5" s="9">
        <f t="shared" si="0"/>
        <v>51.889646168576959</v>
      </c>
      <c r="X5" s="9">
        <f t="shared" si="1"/>
        <v>36.737317501230976</v>
      </c>
    </row>
    <row r="6" spans="1:24">
      <c r="A6" s="6">
        <v>1.1000000000000001</v>
      </c>
      <c r="B6" s="7" t="s">
        <v>4771</v>
      </c>
      <c r="C6" s="4" t="s">
        <v>4772</v>
      </c>
      <c r="D6" s="4" t="s">
        <v>4773</v>
      </c>
      <c r="E6" s="4" t="s">
        <v>4774</v>
      </c>
      <c r="F6" s="4" t="s">
        <v>4775</v>
      </c>
      <c r="G6" s="4" t="s">
        <v>4776</v>
      </c>
      <c r="H6" s="8">
        <v>13.252124070938899</v>
      </c>
      <c r="I6" s="9">
        <v>13.252124070938899</v>
      </c>
      <c r="J6" s="10">
        <v>7.4786454924457404</v>
      </c>
      <c r="K6" s="10">
        <v>111.360062019398</v>
      </c>
      <c r="L6" s="11">
        <v>4.7198417E-12</v>
      </c>
      <c r="M6" s="8">
        <v>0.32245502399999998</v>
      </c>
      <c r="N6" s="9">
        <v>-3.1012076930000001</v>
      </c>
      <c r="O6" s="12">
        <v>26.839294800000001</v>
      </c>
      <c r="P6" s="12">
        <v>7.9769204629999999</v>
      </c>
      <c r="Q6" s="14">
        <v>7.7600000000000002E-2</v>
      </c>
      <c r="R6" s="8">
        <v>0.38049713899999998</v>
      </c>
      <c r="S6" s="9">
        <v>-2.6281406569999999</v>
      </c>
      <c r="T6" s="10">
        <v>2.813072966</v>
      </c>
      <c r="U6" s="10">
        <v>0.45086335300000002</v>
      </c>
      <c r="V6" s="14">
        <v>0.69904780300000002</v>
      </c>
      <c r="W6" s="9">
        <f t="shared" si="0"/>
        <v>41.097589073193973</v>
      </c>
      <c r="X6" s="9">
        <f t="shared" si="1"/>
        <v>34.8284460318607</v>
      </c>
    </row>
    <row r="7" spans="1:24">
      <c r="A7" s="6">
        <v>1.1000000000000001</v>
      </c>
      <c r="B7" s="7" t="s">
        <v>8311</v>
      </c>
      <c r="C7" s="4" t="s">
        <v>8312</v>
      </c>
      <c r="D7" s="4" t="s">
        <v>8313</v>
      </c>
      <c r="E7" s="4" t="s">
        <v>8314</v>
      </c>
      <c r="F7" s="4" t="s">
        <v>8315</v>
      </c>
      <c r="G7" s="4" t="s">
        <v>8316</v>
      </c>
      <c r="H7" s="8">
        <v>295.05673859492998</v>
      </c>
      <c r="I7" s="9">
        <v>295.05673859492998</v>
      </c>
      <c r="J7" s="10">
        <v>0</v>
      </c>
      <c r="K7" s="10">
        <v>294.05673859492998</v>
      </c>
      <c r="L7" s="4">
        <v>9.4350081999999998E-15</v>
      </c>
      <c r="M7" s="8">
        <v>8.9323297999999998</v>
      </c>
      <c r="N7" s="9">
        <v>8.9323297999999998</v>
      </c>
      <c r="O7" s="12">
        <v>28.7607122</v>
      </c>
      <c r="P7" s="12">
        <v>264.83249640000003</v>
      </c>
      <c r="Q7" s="14">
        <v>0.224</v>
      </c>
      <c r="R7" s="8">
        <v>10.61747388</v>
      </c>
      <c r="S7" s="9">
        <v>10.61747388</v>
      </c>
      <c r="T7" s="10">
        <v>1.6691932249999999</v>
      </c>
      <c r="U7" s="10">
        <v>27.34008935</v>
      </c>
      <c r="V7" s="14">
        <v>3.3456542999999998E-2</v>
      </c>
      <c r="W7" s="9">
        <f t="shared" si="0"/>
        <v>33.032450122355534</v>
      </c>
      <c r="X7" s="9">
        <f t="shared" si="1"/>
        <v>27.789730582782461</v>
      </c>
    </row>
    <row r="8" spans="1:24">
      <c r="A8" s="6">
        <v>1.1000000000000001</v>
      </c>
      <c r="B8" s="7" t="s">
        <v>5830</v>
      </c>
      <c r="C8" s="4" t="s">
        <v>5831</v>
      </c>
      <c r="D8" s="4" t="s">
        <v>5832</v>
      </c>
      <c r="E8" s="4" t="s">
        <v>5833</v>
      </c>
      <c r="F8" s="4" t="s">
        <v>5834</v>
      </c>
      <c r="G8" s="4" t="s">
        <v>5835</v>
      </c>
      <c r="H8" s="8">
        <v>61.085538814624002</v>
      </c>
      <c r="I8" s="9">
        <v>61.085538814624002</v>
      </c>
      <c r="J8" s="10">
        <v>7.1894569509009196</v>
      </c>
      <c r="K8" s="10">
        <v>499.25739044494998</v>
      </c>
      <c r="L8" s="11">
        <v>4.3719848999999997E-12</v>
      </c>
      <c r="M8" s="8">
        <v>2.7027789649999998</v>
      </c>
      <c r="N8" s="9">
        <v>2.7027789649999998</v>
      </c>
      <c r="O8" s="12">
        <v>307.24488580000002</v>
      </c>
      <c r="P8" s="12">
        <v>832.11779339999998</v>
      </c>
      <c r="Q8" s="14">
        <v>0.48299999999999998</v>
      </c>
      <c r="R8" s="8">
        <v>1.358033512</v>
      </c>
      <c r="S8" s="9">
        <v>1.358033512</v>
      </c>
      <c r="T8" s="10">
        <v>28.872073499999999</v>
      </c>
      <c r="U8" s="10">
        <v>39.567276880000001</v>
      </c>
      <c r="V8" s="14">
        <v>0.88333440900000004</v>
      </c>
      <c r="W8" s="9">
        <f t="shared" si="0"/>
        <v>22.601011627535737</v>
      </c>
      <c r="X8" s="9">
        <f t="shared" si="1"/>
        <v>44.980877330974145</v>
      </c>
    </row>
    <row r="9" spans="1:24">
      <c r="A9" s="6">
        <v>1.1000000000000001</v>
      </c>
      <c r="B9" s="7" t="s">
        <v>5191</v>
      </c>
      <c r="C9" s="4" t="s">
        <v>5192</v>
      </c>
      <c r="D9" s="4" t="s">
        <v>5193</v>
      </c>
      <c r="E9" s="4" t="s">
        <v>5194</v>
      </c>
      <c r="F9" s="4" t="s">
        <v>5195</v>
      </c>
      <c r="G9" s="4" t="s">
        <v>5196</v>
      </c>
      <c r="H9" s="8">
        <v>14.865163753860999</v>
      </c>
      <c r="I9" s="9">
        <v>14.865163753860999</v>
      </c>
      <c r="J9" s="10">
        <v>50.518991017336297</v>
      </c>
      <c r="K9" s="10">
        <v>764.83823790639894</v>
      </c>
      <c r="L9" s="11">
        <v>3.7355173E-112</v>
      </c>
      <c r="M9" s="8">
        <v>0.55908618099999996</v>
      </c>
      <c r="N9" s="9">
        <v>-1.7886330109999999</v>
      </c>
      <c r="O9" s="12">
        <v>2.8485018640000002</v>
      </c>
      <c r="P9" s="12">
        <v>1.151644211</v>
      </c>
      <c r="Q9" s="14">
        <v>1</v>
      </c>
      <c r="R9" s="8">
        <v>0.60288441999999998</v>
      </c>
      <c r="S9" s="9">
        <v>-1.658692721</v>
      </c>
      <c r="T9" s="10">
        <v>1.406536483</v>
      </c>
      <c r="U9" s="10">
        <v>0.45086335300000002</v>
      </c>
      <c r="V9" s="14">
        <v>1</v>
      </c>
      <c r="W9" s="9">
        <f t="shared" si="0"/>
        <v>26.588322621876788</v>
      </c>
      <c r="X9" s="9">
        <f t="shared" si="1"/>
        <v>24.656738938221359</v>
      </c>
    </row>
    <row r="10" spans="1:24">
      <c r="A10" s="6">
        <v>1.1000000000000001</v>
      </c>
      <c r="B10" s="7" t="s">
        <v>8259</v>
      </c>
      <c r="C10" s="4" t="s">
        <v>8260</v>
      </c>
      <c r="D10" s="4" t="s">
        <v>8261</v>
      </c>
      <c r="E10" s="4" t="s">
        <v>8262</v>
      </c>
      <c r="H10" s="8">
        <v>14.5765046251559</v>
      </c>
      <c r="I10" s="9">
        <v>14.5765046251559</v>
      </c>
      <c r="J10" s="10">
        <v>67.732913147358005</v>
      </c>
      <c r="K10" s="10">
        <v>1000.8856263929</v>
      </c>
      <c r="L10" s="11">
        <v>6.4516790000000006E-67</v>
      </c>
      <c r="M10" s="8">
        <v>0.834753352</v>
      </c>
      <c r="N10" s="9">
        <v>-1.1979586520000001</v>
      </c>
      <c r="O10" s="12">
        <v>1.4372787499999999</v>
      </c>
      <c r="P10" s="12">
        <v>1.034526606</v>
      </c>
      <c r="Q10" s="14">
        <v>1</v>
      </c>
      <c r="R10" s="8">
        <v>0.35412836599999997</v>
      </c>
      <c r="S10" s="9">
        <v>-2.8238347890000002</v>
      </c>
      <c r="T10" s="10">
        <v>1.823834789</v>
      </c>
      <c r="U10" s="10">
        <v>0</v>
      </c>
      <c r="V10" s="13">
        <v>0.70777374800000004</v>
      </c>
      <c r="W10" s="9">
        <f t="shared" si="0"/>
        <v>17.462049826133434</v>
      </c>
      <c r="X10" s="9">
        <f t="shared" si="1"/>
        <v>41.161640875602437</v>
      </c>
    </row>
    <row r="11" spans="1:24">
      <c r="A11" s="6">
        <v>1.1000000000000001</v>
      </c>
      <c r="B11" s="7" t="s">
        <v>7085</v>
      </c>
      <c r="C11" s="4" t="s">
        <v>7086</v>
      </c>
      <c r="D11" s="4" t="s">
        <v>7087</v>
      </c>
      <c r="E11" s="4" t="s">
        <v>7088</v>
      </c>
      <c r="F11" s="4" t="s">
        <v>7089</v>
      </c>
      <c r="G11" s="4" t="s">
        <v>7090</v>
      </c>
      <c r="H11" s="8">
        <v>18.4703312629191</v>
      </c>
      <c r="I11" s="9">
        <v>18.4703312629191</v>
      </c>
      <c r="J11" s="10">
        <v>0</v>
      </c>
      <c r="K11" s="10">
        <v>17.4703312629191</v>
      </c>
      <c r="L11" s="4">
        <v>3.2048536000000002E-5</v>
      </c>
      <c r="M11" s="8">
        <v>0.58185563200000001</v>
      </c>
      <c r="N11" s="9">
        <v>-1.718639375</v>
      </c>
      <c r="O11" s="12">
        <v>0.71863937499999997</v>
      </c>
      <c r="P11" s="12">
        <v>0</v>
      </c>
      <c r="Q11" s="14">
        <v>1</v>
      </c>
      <c r="R11" s="8">
        <v>1</v>
      </c>
      <c r="S11" s="9">
        <v>1</v>
      </c>
      <c r="T11" s="10">
        <v>0</v>
      </c>
      <c r="U11" s="10">
        <v>0</v>
      </c>
      <c r="V11" s="14">
        <v>1</v>
      </c>
      <c r="W11" s="9">
        <f t="shared" si="0"/>
        <v>31.743838586611979</v>
      </c>
      <c r="X11" s="9">
        <f t="shared" si="1"/>
        <v>18.4703312629191</v>
      </c>
    </row>
    <row r="12" spans="1:24">
      <c r="A12" s="6">
        <v>1.1000000000000001</v>
      </c>
      <c r="B12" s="7" t="s">
        <v>8305</v>
      </c>
      <c r="C12" s="4" t="s">
        <v>8306</v>
      </c>
      <c r="D12" s="4" t="s">
        <v>8307</v>
      </c>
      <c r="E12" s="4" t="s">
        <v>8308</v>
      </c>
      <c r="F12" s="4" t="s">
        <v>8309</v>
      </c>
      <c r="G12" s="4" t="s">
        <v>8310</v>
      </c>
      <c r="H12" s="8">
        <v>58.588270788199502</v>
      </c>
      <c r="I12" s="9">
        <v>58.588270788199502</v>
      </c>
      <c r="J12" s="10">
        <v>0.51595969602509395</v>
      </c>
      <c r="K12" s="10">
        <v>87.817457174714804</v>
      </c>
      <c r="L12" s="11">
        <v>1.0233478E-23</v>
      </c>
      <c r="M12" s="8">
        <v>3.4567130709999998</v>
      </c>
      <c r="N12" s="9">
        <v>3.4567130709999998</v>
      </c>
      <c r="O12" s="12">
        <v>3.8613218360000001</v>
      </c>
      <c r="P12" s="12">
        <v>15.804194730000001</v>
      </c>
      <c r="Q12" s="14">
        <v>0.48</v>
      </c>
      <c r="R12" s="8">
        <v>1.7426081980000001</v>
      </c>
      <c r="S12" s="9">
        <v>1.7426081980000001</v>
      </c>
      <c r="T12" s="10">
        <v>0.41729830600000001</v>
      </c>
      <c r="U12" s="10">
        <v>1.469795647</v>
      </c>
      <c r="V12" s="14">
        <v>0.99948963400000002</v>
      </c>
      <c r="W12" s="9">
        <f t="shared" si="0"/>
        <v>16.949127562748615</v>
      </c>
      <c r="X12" s="9">
        <f t="shared" si="1"/>
        <v>33.621023277315892</v>
      </c>
    </row>
    <row r="13" spans="1:24">
      <c r="A13" s="6">
        <v>1.1000000000000001</v>
      </c>
      <c r="B13" s="7" t="s">
        <v>2480</v>
      </c>
      <c r="C13" s="4" t="s">
        <v>2481</v>
      </c>
      <c r="D13" s="4" t="s">
        <v>2482</v>
      </c>
      <c r="E13" s="4" t="s">
        <v>2483</v>
      </c>
      <c r="F13" s="4" t="s">
        <v>2484</v>
      </c>
      <c r="G13" s="4" t="s">
        <v>2485</v>
      </c>
      <c r="H13" s="8">
        <v>8.5705642406870108</v>
      </c>
      <c r="I13" s="9">
        <v>8.5705642406870108</v>
      </c>
      <c r="J13" s="10">
        <v>17.990631773977501</v>
      </c>
      <c r="K13" s="10">
        <v>161.76042959010601</v>
      </c>
      <c r="L13" s="11">
        <v>2.5530315E-23</v>
      </c>
      <c r="M13" s="8">
        <v>0.404165885</v>
      </c>
      <c r="N13" s="9">
        <v>-2.47423159</v>
      </c>
      <c r="O13" s="12">
        <v>2.4240430850000001</v>
      </c>
      <c r="P13" s="12">
        <v>0.38388140399999998</v>
      </c>
      <c r="Q13" s="14">
        <v>0.93899999999999995</v>
      </c>
      <c r="R13" s="8">
        <v>0.36144058600000001</v>
      </c>
      <c r="S13" s="9">
        <v>-2.7667064479999999</v>
      </c>
      <c r="T13" s="10">
        <v>3.3383864499999998</v>
      </c>
      <c r="U13" s="10">
        <v>0.56806894100000005</v>
      </c>
      <c r="V13" s="14">
        <v>0.77987107899999997</v>
      </c>
      <c r="W13" s="9">
        <f t="shared" si="0"/>
        <v>21.205560782763769</v>
      </c>
      <c r="X13" s="9">
        <f t="shared" si="1"/>
        <v>23.712235351142915</v>
      </c>
    </row>
    <row r="14" spans="1:24">
      <c r="A14" s="6">
        <v>1.1000000000000001</v>
      </c>
      <c r="B14" s="7" t="s">
        <v>7345</v>
      </c>
      <c r="C14" s="4" t="s">
        <v>7346</v>
      </c>
      <c r="D14" s="4" t="s">
        <v>7347</v>
      </c>
      <c r="E14" s="4" t="s">
        <v>7348</v>
      </c>
      <c r="F14" s="4" t="s">
        <v>7349</v>
      </c>
      <c r="G14" s="4" t="s">
        <v>292</v>
      </c>
      <c r="H14" s="8">
        <v>7.4129738274702097</v>
      </c>
      <c r="I14" s="9">
        <v>7.4129738274702097</v>
      </c>
      <c r="J14" s="10">
        <v>48.874715748746098</v>
      </c>
      <c r="K14" s="10">
        <v>368.71996249797098</v>
      </c>
      <c r="L14" s="4">
        <v>6.2984725000000002E-14</v>
      </c>
      <c r="M14" s="8">
        <v>0.34832569499999999</v>
      </c>
      <c r="N14" s="9">
        <v>-2.8708763510000002</v>
      </c>
      <c r="O14" s="12">
        <v>8.1471024500000002</v>
      </c>
      <c r="P14" s="12">
        <v>2.1861708179999999</v>
      </c>
      <c r="Q14" s="14">
        <v>0.57699999999999996</v>
      </c>
      <c r="R14" s="8">
        <v>0.40950767900000001</v>
      </c>
      <c r="S14" s="9">
        <v>-2.4419566480000001</v>
      </c>
      <c r="T14" s="10">
        <v>4.7449229329999998</v>
      </c>
      <c r="U14" s="10">
        <v>1.352590059</v>
      </c>
      <c r="V14" s="14">
        <v>0.76802472499999996</v>
      </c>
      <c r="W14" s="9">
        <f t="shared" si="0"/>
        <v>21.281731247159961</v>
      </c>
      <c r="X14" s="9">
        <f t="shared" si="1"/>
        <v>18.102160734988828</v>
      </c>
    </row>
    <row r="15" spans="1:24">
      <c r="A15" s="6">
        <v>1.1000000000000001</v>
      </c>
      <c r="B15" s="7" t="s">
        <v>6580</v>
      </c>
      <c r="C15" s="4" t="s">
        <v>6581</v>
      </c>
      <c r="D15" s="4" t="s">
        <v>6582</v>
      </c>
      <c r="E15" s="4" t="s">
        <v>6583</v>
      </c>
      <c r="F15" s="4" t="s">
        <v>6584</v>
      </c>
      <c r="G15" s="4" t="s">
        <v>6585</v>
      </c>
      <c r="H15" s="8">
        <v>12.0435900557168</v>
      </c>
      <c r="I15" s="9">
        <v>12.0435900557168</v>
      </c>
      <c r="J15" s="10">
        <v>74.2760354282685</v>
      </c>
      <c r="K15" s="10">
        <v>905.59371171768305</v>
      </c>
      <c r="L15" s="11">
        <v>2.7132197000000001E-23</v>
      </c>
      <c r="M15" s="8">
        <v>0.75700053199999995</v>
      </c>
      <c r="N15" s="9">
        <v>-1.3210030340000001</v>
      </c>
      <c r="O15" s="12">
        <v>30.034088529999998</v>
      </c>
      <c r="P15" s="12">
        <v>22.492821540000001</v>
      </c>
      <c r="Q15" s="14">
        <v>0.81499999999999995</v>
      </c>
      <c r="R15" s="8">
        <v>0.63093179099999996</v>
      </c>
      <c r="S15" s="9">
        <v>-1.584957382</v>
      </c>
      <c r="T15" s="10">
        <v>869.19453199999998</v>
      </c>
      <c r="U15" s="10">
        <v>548.0333948</v>
      </c>
      <c r="V15" s="14">
        <v>4.2588900000000001E-5</v>
      </c>
      <c r="W15" s="9">
        <f t="shared" si="0"/>
        <v>15.909619011624157</v>
      </c>
      <c r="X15" s="9">
        <f t="shared" si="1"/>
        <v>19.088576970623439</v>
      </c>
    </row>
    <row r="16" spans="1:24">
      <c r="A16" s="6">
        <v>1.1000000000000001</v>
      </c>
      <c r="B16" s="7" t="s">
        <v>5134</v>
      </c>
      <c r="C16" s="4" t="s">
        <v>5135</v>
      </c>
      <c r="D16" s="4" t="s">
        <v>5136</v>
      </c>
      <c r="E16" s="4" t="s">
        <v>5134</v>
      </c>
      <c r="F16" s="4" t="s">
        <v>5137</v>
      </c>
      <c r="G16" s="4" t="s">
        <v>141</v>
      </c>
      <c r="H16" s="8">
        <v>12.632916856437999</v>
      </c>
      <c r="I16" s="9">
        <v>12.632916856437999</v>
      </c>
      <c r="J16" s="10">
        <v>214.419477780661</v>
      </c>
      <c r="K16" s="10">
        <v>2720.3763520603802</v>
      </c>
      <c r="L16" s="11">
        <v>1.0842839E-81</v>
      </c>
      <c r="M16" s="8">
        <v>0.74985804499999997</v>
      </c>
      <c r="N16" s="9">
        <v>-1.333585746</v>
      </c>
      <c r="O16" s="12">
        <v>21.96515299</v>
      </c>
      <c r="P16" s="12">
        <v>16.220604720000001</v>
      </c>
      <c r="Q16" s="14">
        <v>1</v>
      </c>
      <c r="R16" s="8">
        <v>0.744648172</v>
      </c>
      <c r="S16" s="9">
        <v>-1.342916075</v>
      </c>
      <c r="T16" s="10">
        <v>14.94658783</v>
      </c>
      <c r="U16" s="10">
        <v>10.874597469999999</v>
      </c>
      <c r="V16" s="14">
        <v>0.82078168299999998</v>
      </c>
      <c r="W16" s="9">
        <f t="shared" si="0"/>
        <v>16.847077844497889</v>
      </c>
      <c r="X16" s="9">
        <f t="shared" si="1"/>
        <v>16.964947113894212</v>
      </c>
    </row>
    <row r="17" spans="1:24">
      <c r="A17" s="6">
        <v>1.1000000000000001</v>
      </c>
      <c r="B17" s="7" t="s">
        <v>2762</v>
      </c>
      <c r="C17" s="4" t="s">
        <v>2763</v>
      </c>
      <c r="D17" s="4" t="s">
        <v>2764</v>
      </c>
      <c r="E17" s="4" t="s">
        <v>2765</v>
      </c>
      <c r="F17" s="4" t="s">
        <v>2766</v>
      </c>
      <c r="G17" s="4" t="s">
        <v>2313</v>
      </c>
      <c r="H17" s="8">
        <v>14.369309381324801</v>
      </c>
      <c r="I17" s="9">
        <v>14.369309381324801</v>
      </c>
      <c r="J17" s="10">
        <v>1.0319193920501899</v>
      </c>
      <c r="K17" s="10">
        <v>28.197278382282501</v>
      </c>
      <c r="L17" s="11">
        <v>1.4484299E-6</v>
      </c>
      <c r="M17" s="8">
        <v>0.56779775499999996</v>
      </c>
      <c r="N17" s="9">
        <v>-1.761190477</v>
      </c>
      <c r="O17" s="12">
        <v>1.4372787499999999</v>
      </c>
      <c r="P17" s="12">
        <v>0.38388140399999998</v>
      </c>
      <c r="Q17" s="14">
        <v>1</v>
      </c>
      <c r="R17" s="8">
        <v>1.152021543</v>
      </c>
      <c r="S17" s="9">
        <v>1.152021543</v>
      </c>
      <c r="T17" s="10">
        <v>1.1438797409999999</v>
      </c>
      <c r="U17" s="10">
        <v>1.469795647</v>
      </c>
      <c r="V17" s="14">
        <v>1</v>
      </c>
      <c r="W17" s="9">
        <f t="shared" si="0"/>
        <v>25.307090869573447</v>
      </c>
      <c r="X17" s="9">
        <f t="shared" si="1"/>
        <v>12.473125584010715</v>
      </c>
    </row>
    <row r="18" spans="1:24">
      <c r="A18" s="6">
        <v>1.1000000000000001</v>
      </c>
      <c r="B18" s="7" t="s">
        <v>3980</v>
      </c>
      <c r="C18" s="4" t="s">
        <v>3981</v>
      </c>
      <c r="D18" s="4" t="s">
        <v>3982</v>
      </c>
      <c r="E18" s="4" t="s">
        <v>3983</v>
      </c>
      <c r="F18" s="4" t="s">
        <v>3984</v>
      </c>
      <c r="G18" s="4" t="s">
        <v>3974</v>
      </c>
      <c r="H18" s="8">
        <v>12.5711714122702</v>
      </c>
      <c r="I18" s="9">
        <v>12.5711714122702</v>
      </c>
      <c r="J18" s="10">
        <v>3.4813428982103201</v>
      </c>
      <c r="K18" s="10">
        <v>55.335729730561802</v>
      </c>
      <c r="L18" s="11">
        <v>3.4863774999999998E-11</v>
      </c>
      <c r="M18" s="8">
        <v>1.1417481119999999</v>
      </c>
      <c r="N18" s="9">
        <v>1.1417481119999999</v>
      </c>
      <c r="O18" s="12">
        <v>134.52427879999999</v>
      </c>
      <c r="P18" s="12">
        <v>153.7345894</v>
      </c>
      <c r="Q18" s="14">
        <v>0.94599999999999995</v>
      </c>
      <c r="R18" s="8">
        <v>0.36821296799999997</v>
      </c>
      <c r="S18" s="9">
        <v>-2.7158196120000002</v>
      </c>
      <c r="T18" s="10">
        <v>1.715819612</v>
      </c>
      <c r="U18" s="10">
        <v>0</v>
      </c>
      <c r="V18" s="14">
        <v>0.86828553399999997</v>
      </c>
      <c r="W18" s="9">
        <f t="shared" si="0"/>
        <v>11.010459557712149</v>
      </c>
      <c r="X18" s="9">
        <f t="shared" si="1"/>
        <v>34.1410338711107</v>
      </c>
    </row>
    <row r="19" spans="1:24">
      <c r="A19" s="6">
        <v>1.1000000000000001</v>
      </c>
      <c r="B19" s="7" t="s">
        <v>4945</v>
      </c>
      <c r="C19" s="4" t="s">
        <v>4946</v>
      </c>
      <c r="D19" s="4" t="s">
        <v>4947</v>
      </c>
      <c r="E19" s="4" t="s">
        <v>4948</v>
      </c>
      <c r="F19" s="4" t="s">
        <v>4949</v>
      </c>
      <c r="G19" s="4" t="s">
        <v>4950</v>
      </c>
      <c r="H19" s="8">
        <v>23.9987195966571</v>
      </c>
      <c r="I19" s="9">
        <v>23.9987195966571</v>
      </c>
      <c r="J19" s="10">
        <v>0</v>
      </c>
      <c r="K19" s="10">
        <v>22.9987195966571</v>
      </c>
      <c r="L19" s="11">
        <v>1.0864848E-6</v>
      </c>
      <c r="M19" s="8">
        <v>1</v>
      </c>
      <c r="N19" s="9">
        <v>1</v>
      </c>
      <c r="O19" s="12">
        <v>0</v>
      </c>
      <c r="P19" s="12">
        <v>0</v>
      </c>
      <c r="Q19" s="14">
        <v>1</v>
      </c>
      <c r="R19" s="8">
        <v>1.92027901</v>
      </c>
      <c r="S19" s="9">
        <v>1.92027901</v>
      </c>
      <c r="T19" s="10">
        <v>3.1223560950000002</v>
      </c>
      <c r="U19" s="10">
        <v>6.9160738820000001</v>
      </c>
      <c r="V19" s="14">
        <v>0.67899815600000002</v>
      </c>
      <c r="W19" s="9">
        <f t="shared" si="0"/>
        <v>23.9987195966571</v>
      </c>
      <c r="X19" s="9">
        <f t="shared" si="1"/>
        <v>12.49751701272676</v>
      </c>
    </row>
    <row r="20" spans="1:24">
      <c r="A20" s="6">
        <v>1.1000000000000001</v>
      </c>
      <c r="B20" s="7" t="s">
        <v>4096</v>
      </c>
      <c r="C20" s="4" t="s">
        <v>4097</v>
      </c>
      <c r="D20" s="4" t="s">
        <v>4098</v>
      </c>
      <c r="E20" s="4" t="s">
        <v>4099</v>
      </c>
      <c r="F20" s="4" t="s">
        <v>4100</v>
      </c>
      <c r="G20" s="4" t="s">
        <v>4101</v>
      </c>
      <c r="H20" s="8">
        <v>9.5282631056987306</v>
      </c>
      <c r="I20" s="9">
        <v>9.5282631056987306</v>
      </c>
      <c r="J20" s="10">
        <v>75.727518335828904</v>
      </c>
      <c r="K20" s="10">
        <v>730.07998215110104</v>
      </c>
      <c r="L20" s="11">
        <v>2.4131013999999999E-88</v>
      </c>
      <c r="M20" s="8">
        <v>0.846318982</v>
      </c>
      <c r="N20" s="9">
        <v>-1.181587583</v>
      </c>
      <c r="O20" s="12">
        <v>82.335079250000007</v>
      </c>
      <c r="P20" s="12">
        <v>69.528059429999999</v>
      </c>
      <c r="Q20" s="14">
        <v>1</v>
      </c>
      <c r="R20" s="8">
        <v>0.33008366500000003</v>
      </c>
      <c r="S20" s="9">
        <v>-3.0295349479999998</v>
      </c>
      <c r="T20" s="10">
        <v>5.4715043679999997</v>
      </c>
      <c r="U20" s="10">
        <v>1.1361378820000001</v>
      </c>
      <c r="V20" s="14">
        <v>0.35340518700000001</v>
      </c>
      <c r="W20" s="9">
        <f t="shared" si="0"/>
        <v>11.258477368877838</v>
      </c>
      <c r="X20" s="9">
        <f t="shared" si="1"/>
        <v>28.866206104742353</v>
      </c>
    </row>
    <row r="21" spans="1:24">
      <c r="A21" s="6">
        <v>1.1000000000000001</v>
      </c>
      <c r="B21" s="7" t="s">
        <v>5887</v>
      </c>
      <c r="C21" s="4" t="s">
        <v>5888</v>
      </c>
      <c r="D21" s="4" t="s">
        <v>5889</v>
      </c>
      <c r="E21" s="4" t="s">
        <v>5890</v>
      </c>
      <c r="F21" s="4" t="s">
        <v>5891</v>
      </c>
      <c r="G21" s="4" t="s">
        <v>5892</v>
      </c>
      <c r="H21" s="8">
        <v>6.8505586555295199</v>
      </c>
      <c r="I21" s="9">
        <v>6.8505586555295199</v>
      </c>
      <c r="J21" s="10">
        <v>25.792444601418399</v>
      </c>
      <c r="K21" s="10">
        <v>182.54321326704201</v>
      </c>
      <c r="L21" s="11">
        <v>3.7641602E-15</v>
      </c>
      <c r="M21" s="8">
        <v>0.39514518100000001</v>
      </c>
      <c r="N21" s="9">
        <v>-2.53071541</v>
      </c>
      <c r="O21" s="12">
        <v>2.5022099949999999</v>
      </c>
      <c r="P21" s="12">
        <v>0.38388140399999998</v>
      </c>
      <c r="Q21" s="14">
        <v>0.98799999999999999</v>
      </c>
      <c r="R21" s="8">
        <v>0.45517475000000002</v>
      </c>
      <c r="S21" s="9">
        <v>-2.196958419</v>
      </c>
      <c r="T21" s="10">
        <v>4.6835341430000001</v>
      </c>
      <c r="U21" s="10">
        <v>1.587001235</v>
      </c>
      <c r="V21" s="14">
        <v>0.70867234700000004</v>
      </c>
      <c r="W21" s="9">
        <f t="shared" si="0"/>
        <v>17.33681437843353</v>
      </c>
      <c r="X21" s="9">
        <f t="shared" si="1"/>
        <v>15.050392526232001</v>
      </c>
    </row>
    <row r="22" spans="1:24">
      <c r="A22" s="6">
        <v>1.1000000000000001</v>
      </c>
      <c r="B22" s="7" t="s">
        <v>6806</v>
      </c>
      <c r="C22" s="4" t="s">
        <v>6807</v>
      </c>
      <c r="D22" s="4" t="s">
        <v>6808</v>
      </c>
      <c r="E22" s="4" t="s">
        <v>6809</v>
      </c>
      <c r="F22" s="4" t="s">
        <v>6810</v>
      </c>
      <c r="G22" s="4" t="s">
        <v>6811</v>
      </c>
      <c r="H22" s="8">
        <v>20.250787246135499</v>
      </c>
      <c r="I22" s="9">
        <v>20.250787246135499</v>
      </c>
      <c r="J22" s="10">
        <v>1.0319193920501899</v>
      </c>
      <c r="K22" s="10">
        <v>40.1479673097054</v>
      </c>
      <c r="L22" s="11">
        <v>4.9140293999999998E-5</v>
      </c>
      <c r="M22" s="8">
        <v>0.96465014699999996</v>
      </c>
      <c r="N22" s="9">
        <v>-1.036645257</v>
      </c>
      <c r="O22" s="12">
        <v>1.783570619</v>
      </c>
      <c r="P22" s="12">
        <v>1.6851718090000001</v>
      </c>
      <c r="Q22" s="14">
        <v>1</v>
      </c>
      <c r="R22" s="8">
        <v>1.5680689409999999</v>
      </c>
      <c r="S22" s="9">
        <v>1.5680689409999999</v>
      </c>
      <c r="T22" s="10">
        <v>0</v>
      </c>
      <c r="U22" s="10">
        <v>0.56806894100000005</v>
      </c>
      <c r="V22" s="14">
        <v>1</v>
      </c>
      <c r="W22" s="9">
        <f t="shared" si="0"/>
        <v>20.992882558629308</v>
      </c>
      <c r="X22" s="9">
        <f t="shared" si="1"/>
        <v>12.914475069712831</v>
      </c>
    </row>
    <row r="23" spans="1:24">
      <c r="A23" s="6">
        <v>1.1000000000000001</v>
      </c>
      <c r="B23" s="7" t="s">
        <v>6568</v>
      </c>
      <c r="C23" s="4" t="s">
        <v>6569</v>
      </c>
      <c r="D23" s="4" t="s">
        <v>6570</v>
      </c>
      <c r="E23" s="4" t="s">
        <v>6571</v>
      </c>
      <c r="F23" s="4" t="s">
        <v>6572</v>
      </c>
      <c r="G23" s="4" t="s">
        <v>6573</v>
      </c>
      <c r="H23" s="8">
        <v>14.686994530729301</v>
      </c>
      <c r="I23" s="9">
        <v>14.686994530729301</v>
      </c>
      <c r="J23" s="10">
        <v>3.0957581761505599</v>
      </c>
      <c r="K23" s="10">
        <v>59.154377932313203</v>
      </c>
      <c r="L23" s="4">
        <v>4.1623184999999999E-12</v>
      </c>
      <c r="M23" s="8">
        <v>0.86834874699999998</v>
      </c>
      <c r="N23" s="9">
        <v>-1.1516110349999999</v>
      </c>
      <c r="O23" s="12">
        <v>32.588409800000001</v>
      </c>
      <c r="P23" s="12">
        <v>28.166453579999999</v>
      </c>
      <c r="Q23" s="14">
        <v>1</v>
      </c>
      <c r="R23" s="8">
        <v>0.99753748200000003</v>
      </c>
      <c r="S23" s="9">
        <v>-1.0024685959999999</v>
      </c>
      <c r="T23" s="10">
        <v>0.57193987099999999</v>
      </c>
      <c r="U23" s="10">
        <v>0.56806894100000005</v>
      </c>
      <c r="V23" s="14">
        <v>1</v>
      </c>
      <c r="W23" s="9">
        <f t="shared" si="0"/>
        <v>16.913704984858235</v>
      </c>
      <c r="X23" s="9">
        <f t="shared" si="1"/>
        <v>14.723250800844895</v>
      </c>
    </row>
    <row r="24" spans="1:24">
      <c r="A24" s="6">
        <v>1.1000000000000001</v>
      </c>
      <c r="B24" s="7" t="s">
        <v>4173</v>
      </c>
      <c r="C24" s="4" t="s">
        <v>4174</v>
      </c>
      <c r="D24" s="4" t="s">
        <v>4175</v>
      </c>
      <c r="E24" s="4" t="s">
        <v>4176</v>
      </c>
      <c r="F24" s="4" t="s">
        <v>4177</v>
      </c>
      <c r="G24" s="4" t="s">
        <v>4178</v>
      </c>
      <c r="H24" s="8">
        <v>23.363108649042701</v>
      </c>
      <c r="I24" s="9">
        <v>23.363108649042701</v>
      </c>
      <c r="J24" s="10">
        <v>9.7352766375759998</v>
      </c>
      <c r="K24" s="10">
        <v>249.80943446121799</v>
      </c>
      <c r="L24" s="11">
        <v>6.1395241000000001E-15</v>
      </c>
      <c r="M24" s="8">
        <v>1.67905908</v>
      </c>
      <c r="N24" s="9">
        <v>1.67905908</v>
      </c>
      <c r="O24" s="12">
        <v>2.1298624890000002</v>
      </c>
      <c r="P24" s="12">
        <v>4.2552240299999999</v>
      </c>
      <c r="Q24" s="14">
        <v>0.92800000000000005</v>
      </c>
      <c r="R24" s="8">
        <v>1.3417970640000001</v>
      </c>
      <c r="S24" s="9">
        <v>1.3417970640000001</v>
      </c>
      <c r="T24" s="10">
        <v>0.41729830600000001</v>
      </c>
      <c r="U24" s="10">
        <v>0.90172670600000004</v>
      </c>
      <c r="V24" s="14">
        <v>1</v>
      </c>
      <c r="W24" s="9">
        <f t="shared" si="0"/>
        <v>13.914405351980051</v>
      </c>
      <c r="X24" s="9">
        <f t="shared" si="1"/>
        <v>17.411804866672966</v>
      </c>
    </row>
    <row r="25" spans="1:24">
      <c r="A25" s="6">
        <v>1.1000000000000001</v>
      </c>
      <c r="B25" s="7" t="s">
        <v>3985</v>
      </c>
      <c r="C25" s="4" t="s">
        <v>3986</v>
      </c>
      <c r="D25" s="4" t="s">
        <v>3987</v>
      </c>
      <c r="E25" s="4" t="s">
        <v>3988</v>
      </c>
      <c r="F25" s="4" t="s">
        <v>3989</v>
      </c>
      <c r="G25" s="4" t="s">
        <v>3974</v>
      </c>
      <c r="H25" s="8">
        <v>23.354657258538499</v>
      </c>
      <c r="I25" s="9">
        <v>23.354657258538499</v>
      </c>
      <c r="J25" s="10">
        <v>3.28855053718044</v>
      </c>
      <c r="K25" s="10">
        <v>99.157627931770307</v>
      </c>
      <c r="L25" s="11">
        <v>2.1280729E-22</v>
      </c>
      <c r="M25" s="8">
        <v>1.2923933219999999</v>
      </c>
      <c r="N25" s="9">
        <v>1.2923933219999999</v>
      </c>
      <c r="O25" s="12">
        <v>165.83931229999999</v>
      </c>
      <c r="P25" s="12">
        <v>214.62201300000001</v>
      </c>
      <c r="Q25" s="14">
        <v>0.47099999999999997</v>
      </c>
      <c r="R25" s="8">
        <v>1.7426081980000001</v>
      </c>
      <c r="S25" s="9">
        <v>1.7426081980000001</v>
      </c>
      <c r="T25" s="10">
        <v>0.41729830600000001</v>
      </c>
      <c r="U25" s="10">
        <v>1.469795647</v>
      </c>
      <c r="V25" s="14">
        <v>0.99948963400000002</v>
      </c>
      <c r="W25" s="9">
        <f t="shared" si="0"/>
        <v>18.070858817497435</v>
      </c>
      <c r="X25" s="9">
        <f t="shared" si="1"/>
        <v>13.402127503671078</v>
      </c>
    </row>
    <row r="26" spans="1:24">
      <c r="A26" s="6">
        <v>3.12</v>
      </c>
      <c r="B26" s="7" t="s">
        <v>367</v>
      </c>
      <c r="C26" s="4" t="s">
        <v>368</v>
      </c>
      <c r="D26" s="4" t="s">
        <v>369</v>
      </c>
      <c r="E26" s="4" t="s">
        <v>370</v>
      </c>
      <c r="F26" s="4" t="s">
        <v>371</v>
      </c>
      <c r="G26" s="4" t="s">
        <v>372</v>
      </c>
      <c r="H26" s="8">
        <v>9.3957702859028096</v>
      </c>
      <c r="I26" s="9">
        <v>9.3957702859028096</v>
      </c>
      <c r="J26" s="10">
        <v>29.982539556683701</v>
      </c>
      <c r="K26" s="10">
        <v>290.10482454849699</v>
      </c>
      <c r="L26" s="11">
        <v>4.4592760999999999E-27</v>
      </c>
      <c r="M26" s="8">
        <v>0.256056322</v>
      </c>
      <c r="N26" s="9">
        <v>-3.9053907859999999</v>
      </c>
      <c r="O26" s="12">
        <v>49.634878309999998</v>
      </c>
      <c r="P26" s="12">
        <v>11.96538069</v>
      </c>
      <c r="Q26" s="14">
        <v>5.13E-4</v>
      </c>
      <c r="R26" s="8">
        <v>0.97617311399999995</v>
      </c>
      <c r="S26" s="9">
        <v>-1.024408464</v>
      </c>
      <c r="T26" s="10">
        <v>5.3634891910000002</v>
      </c>
      <c r="U26" s="10">
        <v>5.2118670590000002</v>
      </c>
      <c r="V26" s="13">
        <v>1</v>
      </c>
      <c r="W26" s="9">
        <f t="shared" si="0"/>
        <v>36.694154678605472</v>
      </c>
      <c r="X26" s="9">
        <f t="shared" si="1"/>
        <v>9.6251066036866995</v>
      </c>
    </row>
    <row r="27" spans="1:24">
      <c r="A27" s="6">
        <v>1.1000000000000001</v>
      </c>
      <c r="B27" s="7" t="s">
        <v>4347</v>
      </c>
      <c r="C27" s="4" t="s">
        <v>4348</v>
      </c>
      <c r="D27" s="4" t="s">
        <v>4349</v>
      </c>
      <c r="E27" s="4" t="s">
        <v>4350</v>
      </c>
      <c r="F27" s="4" t="s">
        <v>4351</v>
      </c>
      <c r="G27" s="4" t="s">
        <v>4352</v>
      </c>
      <c r="H27" s="8">
        <v>8.9251512027014801</v>
      </c>
      <c r="I27" s="9">
        <v>8.9251512027014801</v>
      </c>
      <c r="J27" s="10">
        <v>2.3530273256452001</v>
      </c>
      <c r="K27" s="10">
        <v>28.9262758681732</v>
      </c>
      <c r="L27" s="11">
        <v>8.6296935000000003E-6</v>
      </c>
      <c r="M27" s="8">
        <v>0.38244656799999999</v>
      </c>
      <c r="N27" s="9">
        <v>-2.6147443419999998</v>
      </c>
      <c r="O27" s="12">
        <v>13.04729989</v>
      </c>
      <c r="P27" s="12">
        <v>4.3723416349999997</v>
      </c>
      <c r="Q27" s="14">
        <v>0.40600000000000003</v>
      </c>
      <c r="R27" s="8">
        <v>0.78827611500000005</v>
      </c>
      <c r="S27" s="9">
        <v>-1.2685910199999999</v>
      </c>
      <c r="T27" s="10">
        <v>0.98923817700000005</v>
      </c>
      <c r="U27" s="10">
        <v>0.56806894100000005</v>
      </c>
      <c r="V27" s="14">
        <v>1</v>
      </c>
      <c r="W27" s="9">
        <f t="shared" si="0"/>
        <v>23.336988613534846</v>
      </c>
      <c r="X27" s="9">
        <f t="shared" si="1"/>
        <v>11.322366659176879</v>
      </c>
    </row>
    <row r="28" spans="1:24">
      <c r="A28" s="6">
        <v>1.1000000000000001</v>
      </c>
      <c r="B28" s="7" t="s">
        <v>4812</v>
      </c>
      <c r="C28" s="4" t="s">
        <v>4813</v>
      </c>
      <c r="D28" s="4" t="s">
        <v>4814</v>
      </c>
      <c r="E28" s="4" t="s">
        <v>4812</v>
      </c>
      <c r="F28" s="4" t="s">
        <v>4815</v>
      </c>
      <c r="G28" s="4" t="s">
        <v>4816</v>
      </c>
      <c r="H28" s="8">
        <v>14.661116580423</v>
      </c>
      <c r="I28" s="9">
        <v>14.661116580423</v>
      </c>
      <c r="J28" s="10">
        <v>59.193909669248001</v>
      </c>
      <c r="K28" s="10">
        <v>881.50992709229695</v>
      </c>
      <c r="L28" s="4">
        <v>6.8348735000000005E-78</v>
      </c>
      <c r="M28" s="8">
        <v>1.383881404</v>
      </c>
      <c r="N28" s="9">
        <v>1.383881404</v>
      </c>
      <c r="O28" s="12">
        <v>0</v>
      </c>
      <c r="P28" s="12">
        <v>0.38388140399999998</v>
      </c>
      <c r="Q28" s="14">
        <v>1</v>
      </c>
      <c r="R28" s="8">
        <v>0.63615664900000002</v>
      </c>
      <c r="S28" s="9">
        <v>-1.5719398710000001</v>
      </c>
      <c r="T28" s="10">
        <v>0.57193987099999999</v>
      </c>
      <c r="U28" s="10">
        <v>0</v>
      </c>
      <c r="V28" s="14">
        <v>1</v>
      </c>
      <c r="W28" s="9">
        <f t="shared" si="0"/>
        <v>10.594200151867204</v>
      </c>
      <c r="X28" s="9">
        <f t="shared" si="1"/>
        <v>23.046393688519004</v>
      </c>
    </row>
    <row r="29" spans="1:24">
      <c r="A29" s="6">
        <v>1.1000000000000001</v>
      </c>
      <c r="B29" s="7" t="s">
        <v>6784</v>
      </c>
      <c r="C29" s="4" t="s">
        <v>6785</v>
      </c>
      <c r="D29" s="4" t="s">
        <v>6786</v>
      </c>
      <c r="E29" s="4" t="s">
        <v>6787</v>
      </c>
      <c r="F29" s="4" t="s">
        <v>6788</v>
      </c>
      <c r="G29" s="4" t="s">
        <v>6789</v>
      </c>
      <c r="H29" s="8">
        <v>5.04415370240699</v>
      </c>
      <c r="I29" s="9">
        <v>5.04415370240699</v>
      </c>
      <c r="J29" s="10">
        <v>66.508201394278004</v>
      </c>
      <c r="K29" s="10">
        <v>339.521744005784</v>
      </c>
      <c r="L29" s="11">
        <v>2.0801436000000001E-9</v>
      </c>
      <c r="M29" s="8">
        <v>0.462086512</v>
      </c>
      <c r="N29" s="9">
        <v>-2.164096926</v>
      </c>
      <c r="O29" s="12">
        <v>4.2336693409999997</v>
      </c>
      <c r="P29" s="12">
        <v>1.4184080100000001</v>
      </c>
      <c r="Q29" s="14">
        <v>0.85299999999999998</v>
      </c>
      <c r="R29" s="8">
        <v>0.25051385599999998</v>
      </c>
      <c r="S29" s="9">
        <v>-3.9917951669999998</v>
      </c>
      <c r="T29" s="10">
        <v>4.7915493199999997</v>
      </c>
      <c r="U29" s="10">
        <v>0.45086335300000002</v>
      </c>
      <c r="V29" s="14">
        <v>0.331884399</v>
      </c>
      <c r="W29" s="9">
        <f t="shared" si="0"/>
        <v>10.916037519846478</v>
      </c>
      <c r="X29" s="9">
        <f t="shared" si="1"/>
        <v>20.135228377974393</v>
      </c>
    </row>
    <row r="30" spans="1:24">
      <c r="A30" s="6">
        <v>1.1000000000000001</v>
      </c>
      <c r="B30" s="7" t="s">
        <v>7368</v>
      </c>
      <c r="C30" s="4" t="s">
        <v>7369</v>
      </c>
      <c r="D30" s="4" t="s">
        <v>7370</v>
      </c>
      <c r="E30" s="4" t="s">
        <v>7371</v>
      </c>
      <c r="F30" s="4" t="s">
        <v>7372</v>
      </c>
      <c r="G30" s="4" t="s">
        <v>7373</v>
      </c>
      <c r="H30" s="8">
        <v>14.246296348450301</v>
      </c>
      <c r="I30" s="9">
        <v>14.246296348450301</v>
      </c>
      <c r="J30" s="10">
        <v>1.22471175308007</v>
      </c>
      <c r="K30" s="10">
        <v>30.693902924259099</v>
      </c>
      <c r="L30" s="11">
        <v>4.804101E-4</v>
      </c>
      <c r="M30" s="8">
        <v>1.339018783</v>
      </c>
      <c r="N30" s="9">
        <v>1.339018783</v>
      </c>
      <c r="O30" s="12">
        <v>0.71863937499999997</v>
      </c>
      <c r="P30" s="12">
        <v>1.301290405</v>
      </c>
      <c r="Q30" s="14">
        <v>1</v>
      </c>
      <c r="R30" s="8">
        <v>0.70556776600000004</v>
      </c>
      <c r="S30" s="9">
        <v>-1.417298306</v>
      </c>
      <c r="T30" s="10">
        <v>0.41729830600000001</v>
      </c>
      <c r="U30" s="10">
        <v>0</v>
      </c>
      <c r="V30" s="14">
        <v>1</v>
      </c>
      <c r="W30" s="9">
        <f t="shared" si="0"/>
        <v>10.639355122810327</v>
      </c>
      <c r="X30" s="9">
        <f t="shared" si="1"/>
        <v>20.191251691124307</v>
      </c>
    </row>
    <row r="31" spans="1:24">
      <c r="A31" s="6">
        <v>1.1000000000000001</v>
      </c>
      <c r="B31" s="7" t="s">
        <v>6818</v>
      </c>
      <c r="C31" s="4" t="s">
        <v>6819</v>
      </c>
      <c r="D31" s="4" t="s">
        <v>6820</v>
      </c>
      <c r="E31" s="4" t="s">
        <v>6821</v>
      </c>
      <c r="F31" s="4" t="s">
        <v>6822</v>
      </c>
      <c r="G31" s="4" t="s">
        <v>6823</v>
      </c>
      <c r="H31" s="8">
        <v>7.4402710869087603</v>
      </c>
      <c r="I31" s="9">
        <v>7.4402710869087603</v>
      </c>
      <c r="J31" s="10">
        <v>73.119281262089302</v>
      </c>
      <c r="K31" s="10">
        <v>550.46754535678099</v>
      </c>
      <c r="L31" s="4">
        <v>3.7221122999999998E-25</v>
      </c>
      <c r="M31" s="8">
        <v>0.73313945800000002</v>
      </c>
      <c r="N31" s="9">
        <v>-1.3639969700000001</v>
      </c>
      <c r="O31" s="12">
        <v>1.411223114</v>
      </c>
      <c r="P31" s="12">
        <v>0.76776280799999996</v>
      </c>
      <c r="Q31" s="14">
        <v>1</v>
      </c>
      <c r="R31" s="8">
        <v>0.338045649</v>
      </c>
      <c r="S31" s="9">
        <v>-2.9581803619999998</v>
      </c>
      <c r="T31" s="10">
        <v>6.3061009810000002</v>
      </c>
      <c r="U31" s="10">
        <v>1.469795647</v>
      </c>
      <c r="V31" s="14">
        <v>0.36564558899999999</v>
      </c>
      <c r="W31" s="9">
        <f t="shared" si="0"/>
        <v>10.148507225631771</v>
      </c>
      <c r="X31" s="9">
        <f t="shared" si="1"/>
        <v>22.0096638099571</v>
      </c>
    </row>
    <row r="32" spans="1:24">
      <c r="A32" s="6">
        <v>1.1000000000000001</v>
      </c>
      <c r="B32" s="7" t="s">
        <v>3176</v>
      </c>
      <c r="C32" s="4" t="s">
        <v>3177</v>
      </c>
      <c r="D32" s="4" t="s">
        <v>3178</v>
      </c>
      <c r="E32" s="4" t="s">
        <v>3179</v>
      </c>
      <c r="F32" s="4" t="s">
        <v>3180</v>
      </c>
      <c r="G32" s="4" t="s">
        <v>3181</v>
      </c>
      <c r="H32" s="8">
        <v>6.8448478613653201</v>
      </c>
      <c r="I32" s="9">
        <v>6.8448478613653201</v>
      </c>
      <c r="J32" s="10">
        <v>10.3816113075664</v>
      </c>
      <c r="K32" s="10">
        <v>76.905397817487199</v>
      </c>
      <c r="L32" s="11">
        <v>5.3172327000000001E-6</v>
      </c>
      <c r="M32" s="8">
        <v>0.36141759499999998</v>
      </c>
      <c r="N32" s="9">
        <v>-2.766882448</v>
      </c>
      <c r="O32" s="12">
        <v>3.5671412390000001</v>
      </c>
      <c r="P32" s="12">
        <v>0.65064520199999998</v>
      </c>
      <c r="Q32" s="14">
        <v>0.78100000000000003</v>
      </c>
      <c r="R32" s="8">
        <v>0.63615664900000002</v>
      </c>
      <c r="S32" s="9">
        <v>-1.5719398710000001</v>
      </c>
      <c r="T32" s="10">
        <v>0.57193987099999999</v>
      </c>
      <c r="U32" s="10">
        <v>0</v>
      </c>
      <c r="V32" s="14">
        <v>1</v>
      </c>
      <c r="W32" s="9">
        <f t="shared" si="0"/>
        <v>18.938889406768702</v>
      </c>
      <c r="X32" s="9">
        <f t="shared" si="1"/>
        <v>10.759689255979653</v>
      </c>
    </row>
    <row r="33" spans="1:24">
      <c r="A33" s="6">
        <v>1.1000000000000001</v>
      </c>
      <c r="B33" s="7" t="s">
        <v>5718</v>
      </c>
      <c r="C33" s="4" t="s">
        <v>5719</v>
      </c>
      <c r="D33" s="4" t="s">
        <v>5720</v>
      </c>
      <c r="E33" s="4" t="s">
        <v>5721</v>
      </c>
      <c r="F33" s="4" t="s">
        <v>5722</v>
      </c>
      <c r="G33" s="4" t="s">
        <v>141</v>
      </c>
      <c r="H33" s="8">
        <v>11.6177723444733</v>
      </c>
      <c r="I33" s="9">
        <v>11.6177723444733</v>
      </c>
      <c r="J33" s="10">
        <v>3.3849467176953798</v>
      </c>
      <c r="K33" s="10">
        <v>49.943312708830497</v>
      </c>
      <c r="L33" s="11">
        <v>6.1599398000000001E-10</v>
      </c>
      <c r="M33" s="8">
        <v>1.1045497989999999</v>
      </c>
      <c r="N33" s="9">
        <v>1.1045497989999999</v>
      </c>
      <c r="O33" s="12">
        <v>3.1687380969999999</v>
      </c>
      <c r="P33" s="12">
        <v>3.6045788280000002</v>
      </c>
      <c r="Q33" s="14">
        <v>1</v>
      </c>
      <c r="R33" s="8">
        <v>0.64428554900000001</v>
      </c>
      <c r="S33" s="9">
        <v>-1.552106829</v>
      </c>
      <c r="T33" s="10">
        <v>1.2518949189999999</v>
      </c>
      <c r="U33" s="10">
        <v>0.45086335300000002</v>
      </c>
      <c r="V33" s="14">
        <v>1</v>
      </c>
      <c r="W33" s="9">
        <f t="shared" si="0"/>
        <v>10.518106431227825</v>
      </c>
      <c r="X33" s="9">
        <f t="shared" si="1"/>
        <v>18.032023785890161</v>
      </c>
    </row>
    <row r="34" spans="1:24">
      <c r="A34" s="6">
        <v>1.1000000000000001</v>
      </c>
      <c r="B34" s="7" t="s">
        <v>6801</v>
      </c>
      <c r="C34" s="4" t="s">
        <v>6802</v>
      </c>
      <c r="D34" s="4" t="s">
        <v>6803</v>
      </c>
      <c r="E34" s="4" t="s">
        <v>6804</v>
      </c>
      <c r="F34" s="4" t="s">
        <v>6805</v>
      </c>
      <c r="G34" s="4" t="s">
        <v>141</v>
      </c>
      <c r="H34" s="8">
        <v>14.1353777722004</v>
      </c>
      <c r="I34" s="9">
        <v>14.1353777722004</v>
      </c>
      <c r="J34" s="10">
        <v>9.1568995544863494</v>
      </c>
      <c r="K34" s="10">
        <v>142.57161219695899</v>
      </c>
      <c r="L34" s="11">
        <v>1.9993897999999999E-26</v>
      </c>
      <c r="M34" s="8">
        <v>0.61314070099999995</v>
      </c>
      <c r="N34" s="9">
        <v>-1.6309470210000001</v>
      </c>
      <c r="O34" s="12">
        <v>20.527874239999999</v>
      </c>
      <c r="P34" s="12">
        <v>12.1996159</v>
      </c>
      <c r="Q34" s="14">
        <v>0.97899999999999998</v>
      </c>
      <c r="R34" s="8">
        <v>1.5198588260000001</v>
      </c>
      <c r="S34" s="9">
        <v>1.5198588260000001</v>
      </c>
      <c r="T34" s="10">
        <v>1.6691932249999999</v>
      </c>
      <c r="U34" s="10">
        <v>3.056796882</v>
      </c>
      <c r="V34" s="14">
        <v>1</v>
      </c>
      <c r="W34" s="9">
        <f t="shared" si="0"/>
        <v>23.054052274047944</v>
      </c>
      <c r="X34" s="9">
        <f t="shared" si="1"/>
        <v>9.3004544437868724</v>
      </c>
    </row>
    <row r="35" spans="1:24">
      <c r="A35" s="6">
        <v>3.12</v>
      </c>
      <c r="B35" s="7" t="s">
        <v>373</v>
      </c>
      <c r="C35" s="4" t="s">
        <v>374</v>
      </c>
      <c r="D35" s="4" t="s">
        <v>375</v>
      </c>
      <c r="E35" s="4" t="s">
        <v>376</v>
      </c>
      <c r="F35" s="4" t="s">
        <v>377</v>
      </c>
      <c r="G35" s="4" t="s">
        <v>378</v>
      </c>
      <c r="H35" s="8">
        <v>11.773609666575901</v>
      </c>
      <c r="I35" s="9">
        <v>11.773609666575901</v>
      </c>
      <c r="J35" s="10">
        <v>190.106954680417</v>
      </c>
      <c r="K35" s="10">
        <v>2249.0186889752399</v>
      </c>
      <c r="L35" s="4">
        <v>7.8111874999999999E-69</v>
      </c>
      <c r="M35" s="8">
        <v>0.34917451100000002</v>
      </c>
      <c r="N35" s="9">
        <v>-2.863897471</v>
      </c>
      <c r="O35" s="12">
        <v>378.19265730000001</v>
      </c>
      <c r="P35" s="12">
        <v>131.40441079999999</v>
      </c>
      <c r="Q35" s="14">
        <v>1.49E-5</v>
      </c>
      <c r="R35" s="8">
        <v>1.462644166</v>
      </c>
      <c r="S35" s="9">
        <v>1.462644166</v>
      </c>
      <c r="T35" s="10">
        <v>274.48056050000002</v>
      </c>
      <c r="U35" s="10">
        <v>401.9300346</v>
      </c>
      <c r="V35" s="14">
        <v>0.121004417</v>
      </c>
      <c r="W35" s="9">
        <f t="shared" si="0"/>
        <v>33.718410982684532</v>
      </c>
      <c r="X35" s="9">
        <f t="shared" si="1"/>
        <v>8.0495379124056203</v>
      </c>
    </row>
    <row r="36" spans="1:24">
      <c r="A36" s="6">
        <v>1.1000000000000001</v>
      </c>
      <c r="B36" s="7" t="s">
        <v>7660</v>
      </c>
      <c r="C36" s="4" t="s">
        <v>7661</v>
      </c>
      <c r="D36" s="4" t="s">
        <v>7662</v>
      </c>
      <c r="E36" s="4" t="s">
        <v>7663</v>
      </c>
      <c r="F36" s="4" t="s">
        <v>7664</v>
      </c>
      <c r="G36" s="4" t="s">
        <v>128</v>
      </c>
      <c r="H36" s="8">
        <v>21.2367697250689</v>
      </c>
      <c r="I36" s="9">
        <v>21.2367697250689</v>
      </c>
      <c r="J36" s="10">
        <v>3.3849467176953798</v>
      </c>
      <c r="K36" s="10">
        <v>92.122103700393296</v>
      </c>
      <c r="L36" s="11">
        <v>2.3394219000000001E-20</v>
      </c>
      <c r="M36" s="8">
        <v>1.7853279660000001</v>
      </c>
      <c r="N36" s="9">
        <v>1.7853279660000001</v>
      </c>
      <c r="O36" s="12">
        <v>21.142291069999999</v>
      </c>
      <c r="P36" s="12">
        <v>38.531251480000002</v>
      </c>
      <c r="Q36" s="14">
        <v>0.23899999999999999</v>
      </c>
      <c r="R36" s="8">
        <v>1.5241116320000001</v>
      </c>
      <c r="S36" s="9">
        <v>1.5241116320000001</v>
      </c>
      <c r="T36" s="10">
        <v>3.0757297079999999</v>
      </c>
      <c r="U36" s="10">
        <v>5.2118670590000002</v>
      </c>
      <c r="V36" s="14">
        <v>0.98105156900000001</v>
      </c>
      <c r="W36" s="9">
        <f t="shared" si="0"/>
        <v>11.895164434492983</v>
      </c>
      <c r="X36" s="9">
        <f t="shared" si="1"/>
        <v>13.933867624382057</v>
      </c>
    </row>
    <row r="37" spans="1:24">
      <c r="A37" s="6">
        <v>1.1000000000000001</v>
      </c>
      <c r="B37" s="7" t="s">
        <v>7020</v>
      </c>
      <c r="C37" s="4" t="s">
        <v>7021</v>
      </c>
      <c r="D37" s="4" t="s">
        <v>7022</v>
      </c>
      <c r="E37" s="4" t="s">
        <v>7023</v>
      </c>
      <c r="F37" s="4" t="s">
        <v>7024</v>
      </c>
      <c r="G37" s="4" t="s">
        <v>7025</v>
      </c>
      <c r="H37" s="8">
        <v>7.0648207594890602</v>
      </c>
      <c r="I37" s="9">
        <v>7.0648207594890602</v>
      </c>
      <c r="J37" s="10">
        <v>2.6761946606404101</v>
      </c>
      <c r="K37" s="10">
        <v>24.971656354415199</v>
      </c>
      <c r="L37" s="11">
        <v>1.8339383E-4</v>
      </c>
      <c r="M37" s="8">
        <v>0.59081271899999999</v>
      </c>
      <c r="N37" s="9">
        <v>-1.692583739</v>
      </c>
      <c r="O37" s="12">
        <v>0.69258373900000003</v>
      </c>
      <c r="P37" s="12">
        <v>0</v>
      </c>
      <c r="Q37" s="14">
        <v>1</v>
      </c>
      <c r="R37" s="8">
        <v>0.54507895299999998</v>
      </c>
      <c r="S37" s="9">
        <v>-1.834596613</v>
      </c>
      <c r="T37" s="10">
        <v>0.83459661299999999</v>
      </c>
      <c r="U37" s="10">
        <v>0</v>
      </c>
      <c r="V37" s="14">
        <v>0.99479552900000001</v>
      </c>
      <c r="W37" s="9">
        <f t="shared" si="0"/>
        <v>11.95780072481659</v>
      </c>
      <c r="X37" s="9">
        <f t="shared" si="1"/>
        <v>12.961096223961267</v>
      </c>
    </row>
    <row r="38" spans="1:24">
      <c r="A38" s="6">
        <v>1.1000000000000001</v>
      </c>
      <c r="B38" s="7" t="s">
        <v>6900</v>
      </c>
      <c r="C38" s="4" t="s">
        <v>6901</v>
      </c>
      <c r="D38" s="4" t="s">
        <v>6902</v>
      </c>
      <c r="E38" s="4" t="s">
        <v>6903</v>
      </c>
      <c r="F38" s="4" t="s">
        <v>6904</v>
      </c>
      <c r="G38" s="4" t="s">
        <v>6905</v>
      </c>
      <c r="H38" s="8">
        <v>12.3633061855638</v>
      </c>
      <c r="I38" s="9">
        <v>12.3633061855638</v>
      </c>
      <c r="J38" s="10">
        <v>0.51595969602509395</v>
      </c>
      <c r="K38" s="10">
        <v>17.742273886932399</v>
      </c>
      <c r="L38" s="4">
        <v>1.8200325E-4</v>
      </c>
      <c r="M38" s="8">
        <v>1</v>
      </c>
      <c r="N38" s="9">
        <v>1</v>
      </c>
      <c r="O38" s="12">
        <v>0</v>
      </c>
      <c r="P38" s="12">
        <v>0</v>
      </c>
      <c r="Q38" s="14">
        <v>1</v>
      </c>
      <c r="R38" s="8">
        <v>1</v>
      </c>
      <c r="S38" s="9">
        <v>1</v>
      </c>
      <c r="T38" s="10">
        <v>0</v>
      </c>
      <c r="U38" s="10">
        <v>0</v>
      </c>
      <c r="V38" s="14">
        <v>1</v>
      </c>
      <c r="W38" s="9">
        <f t="shared" si="0"/>
        <v>12.3633061855638</v>
      </c>
      <c r="X38" s="9">
        <f t="shared" si="1"/>
        <v>12.3633061855638</v>
      </c>
    </row>
    <row r="39" spans="1:24">
      <c r="A39" s="6">
        <v>1.1000000000000001</v>
      </c>
      <c r="B39" s="7" t="s">
        <v>4440</v>
      </c>
      <c r="C39" s="4" t="s">
        <v>4441</v>
      </c>
      <c r="D39" s="4" t="s">
        <v>4442</v>
      </c>
      <c r="E39" s="4" t="s">
        <v>4443</v>
      </c>
      <c r="F39" s="4" t="s">
        <v>4444</v>
      </c>
      <c r="G39" s="4" t="s">
        <v>141</v>
      </c>
      <c r="H39" s="8">
        <v>21.178082772325499</v>
      </c>
      <c r="I39" s="9">
        <v>21.178082772325499</v>
      </c>
      <c r="J39" s="10">
        <v>1.1283155725651299</v>
      </c>
      <c r="K39" s="10">
        <v>44.073643361413701</v>
      </c>
      <c r="L39" s="11">
        <v>4.2024142999999999E-9</v>
      </c>
      <c r="M39" s="8">
        <v>0.92342226900000002</v>
      </c>
      <c r="N39" s="9">
        <v>-1.082928184</v>
      </c>
      <c r="O39" s="12">
        <v>14.03406423</v>
      </c>
      <c r="P39" s="12">
        <v>12.8827897</v>
      </c>
      <c r="Q39" s="14">
        <v>1</v>
      </c>
      <c r="R39" s="8">
        <v>2.5442304650000001</v>
      </c>
      <c r="S39" s="9">
        <v>2.5442304650000001</v>
      </c>
      <c r="T39" s="10">
        <v>0.41729830600000001</v>
      </c>
      <c r="U39" s="10">
        <v>2.6059335290000001</v>
      </c>
      <c r="V39" s="14">
        <v>0.77302914599999994</v>
      </c>
      <c r="W39" s="9">
        <f t="shared" si="0"/>
        <v>22.934342698124272</v>
      </c>
      <c r="X39" s="9">
        <f t="shared" si="1"/>
        <v>8.323963989765959</v>
      </c>
    </row>
    <row r="40" spans="1:24">
      <c r="A40" s="6">
        <v>1.1000000000000001</v>
      </c>
      <c r="B40" s="7" t="s">
        <v>7525</v>
      </c>
      <c r="C40" s="4" t="s">
        <v>7526</v>
      </c>
      <c r="D40" s="4" t="s">
        <v>7527</v>
      </c>
      <c r="E40" s="4" t="s">
        <v>7528</v>
      </c>
      <c r="F40" s="4" t="s">
        <v>7529</v>
      </c>
      <c r="G40" s="4" t="s">
        <v>7530</v>
      </c>
      <c r="H40" s="8">
        <v>12.3720252904732</v>
      </c>
      <c r="I40" s="9">
        <v>12.3720252904732</v>
      </c>
      <c r="J40" s="10">
        <v>1.64427526859022</v>
      </c>
      <c r="K40" s="10">
        <v>31.715040497971</v>
      </c>
      <c r="L40" s="11">
        <v>5.2751672000000001E-7</v>
      </c>
      <c r="M40" s="8">
        <v>1.0553092120000001</v>
      </c>
      <c r="N40" s="9">
        <v>1.0553092120000001</v>
      </c>
      <c r="O40" s="12">
        <v>1.0388756079999999</v>
      </c>
      <c r="P40" s="12">
        <v>1.151644211</v>
      </c>
      <c r="Q40" s="14">
        <v>1</v>
      </c>
      <c r="R40" s="8">
        <v>1</v>
      </c>
      <c r="S40" s="9">
        <v>1</v>
      </c>
      <c r="T40" s="10">
        <v>0</v>
      </c>
      <c r="U40" s="10">
        <v>0</v>
      </c>
      <c r="V40" s="14">
        <v>1</v>
      </c>
      <c r="W40" s="9">
        <f t="shared" si="0"/>
        <v>11.723602096703008</v>
      </c>
      <c r="X40" s="9">
        <f t="shared" si="1"/>
        <v>12.3720252904732</v>
      </c>
    </row>
    <row r="41" spans="1:24">
      <c r="A41" s="6">
        <v>1.1000000000000001</v>
      </c>
      <c r="B41" s="7" t="s">
        <v>3808</v>
      </c>
      <c r="C41" s="4" t="s">
        <v>3809</v>
      </c>
      <c r="D41" s="4" t="s">
        <v>3810</v>
      </c>
      <c r="E41" s="4" t="s">
        <v>3811</v>
      </c>
      <c r="F41" s="4" t="s">
        <v>3812</v>
      </c>
      <c r="G41" s="4" t="s">
        <v>3813</v>
      </c>
      <c r="H41" s="8">
        <v>6.9936828476372597</v>
      </c>
      <c r="I41" s="9">
        <v>6.9936828476372597</v>
      </c>
      <c r="J41" s="10">
        <v>4.83642962525572</v>
      </c>
      <c r="K41" s="10">
        <v>39.818137761592901</v>
      </c>
      <c r="L41" s="11">
        <v>3.4394128999999998E-6</v>
      </c>
      <c r="M41" s="8">
        <v>0.74278098400000003</v>
      </c>
      <c r="N41" s="9">
        <v>-1.3462918690000001</v>
      </c>
      <c r="O41" s="12">
        <v>0.34629186899999997</v>
      </c>
      <c r="P41" s="12">
        <v>0</v>
      </c>
      <c r="Q41" s="14">
        <v>1</v>
      </c>
      <c r="R41" s="8">
        <v>0.444070454</v>
      </c>
      <c r="S41" s="9">
        <v>-2.2518949190000002</v>
      </c>
      <c r="T41" s="10">
        <v>1.2518949189999999</v>
      </c>
      <c r="U41" s="10">
        <v>0</v>
      </c>
      <c r="V41" s="14">
        <v>0.86628747399999995</v>
      </c>
      <c r="W41" s="9">
        <f t="shared" si="0"/>
        <v>9.4155383596051507</v>
      </c>
      <c r="X41" s="9">
        <f t="shared" si="1"/>
        <v>15.749038884801058</v>
      </c>
    </row>
    <row r="42" spans="1:24">
      <c r="A42" s="6">
        <v>1.1000000000000001</v>
      </c>
      <c r="B42" s="7" t="s">
        <v>7108</v>
      </c>
      <c r="C42" s="4" t="s">
        <v>7109</v>
      </c>
      <c r="D42" s="4" t="s">
        <v>7110</v>
      </c>
      <c r="E42" s="4" t="s">
        <v>7111</v>
      </c>
      <c r="F42" s="4" t="s">
        <v>7112</v>
      </c>
      <c r="G42" s="4" t="s">
        <v>7113</v>
      </c>
      <c r="H42" s="8">
        <v>13.4381064031795</v>
      </c>
      <c r="I42" s="9">
        <v>13.4381064031795</v>
      </c>
      <c r="J42" s="10">
        <v>0.61235587654003398</v>
      </c>
      <c r="K42" s="10">
        <v>20.667009828736798</v>
      </c>
      <c r="L42" s="11">
        <v>2.8526892000000001E-5</v>
      </c>
      <c r="M42" s="8">
        <v>0.419257771</v>
      </c>
      <c r="N42" s="9">
        <v>-2.385167477</v>
      </c>
      <c r="O42" s="12">
        <v>1.385167477</v>
      </c>
      <c r="P42" s="12">
        <v>0</v>
      </c>
      <c r="Q42" s="14">
        <v>0.91100000000000003</v>
      </c>
      <c r="R42" s="8">
        <v>1.901726706</v>
      </c>
      <c r="S42" s="9">
        <v>1.901726706</v>
      </c>
      <c r="T42" s="10">
        <v>0</v>
      </c>
      <c r="U42" s="10">
        <v>0.90172670600000004</v>
      </c>
      <c r="V42" s="14">
        <v>0.97955748600000003</v>
      </c>
      <c r="W42" s="9">
        <f t="shared" si="0"/>
        <v>32.052134349537198</v>
      </c>
      <c r="X42" s="9">
        <f t="shared" si="1"/>
        <v>7.0662658103195923</v>
      </c>
    </row>
    <row r="43" spans="1:24">
      <c r="A43" s="6">
        <v>1.1000000000000001</v>
      </c>
      <c r="B43" s="7" t="s">
        <v>2486</v>
      </c>
      <c r="C43" s="4" t="s">
        <v>2487</v>
      </c>
      <c r="D43" s="4" t="s">
        <v>2488</v>
      </c>
      <c r="E43" s="4" t="s">
        <v>2489</v>
      </c>
      <c r="F43" s="4" t="s">
        <v>2490</v>
      </c>
      <c r="G43" s="4" t="s">
        <v>292</v>
      </c>
      <c r="H43" s="8">
        <v>12.213790873314201</v>
      </c>
      <c r="I43" s="9">
        <v>12.213790873314201</v>
      </c>
      <c r="J43" s="10">
        <v>64.183612662246901</v>
      </c>
      <c r="K43" s="10">
        <v>795.139013423797</v>
      </c>
      <c r="L43" s="11">
        <v>8.6643583000000004E-48</v>
      </c>
      <c r="M43" s="8">
        <v>0.59563786900000004</v>
      </c>
      <c r="N43" s="9">
        <v>-1.6788724370000001</v>
      </c>
      <c r="O43" s="12">
        <v>8.4673386829999995</v>
      </c>
      <c r="P43" s="12">
        <v>4.6391054340000002</v>
      </c>
      <c r="Q43" s="14">
        <v>0.90300000000000002</v>
      </c>
      <c r="R43" s="8">
        <v>1.5451112309999999</v>
      </c>
      <c r="S43" s="9">
        <v>1.5451112309999999</v>
      </c>
      <c r="T43" s="10">
        <v>4.3276246269999996</v>
      </c>
      <c r="U43" s="10">
        <v>7.2317726469999997</v>
      </c>
      <c r="V43" s="14">
        <v>0.90945672</v>
      </c>
      <c r="W43" s="9">
        <f t="shared" si="0"/>
        <v>20.505396834186513</v>
      </c>
      <c r="X43" s="9">
        <f t="shared" si="1"/>
        <v>7.9047971616965107</v>
      </c>
    </row>
    <row r="44" spans="1:24">
      <c r="A44" s="6">
        <v>1.1000000000000001</v>
      </c>
      <c r="B44" s="7" t="s">
        <v>5507</v>
      </c>
      <c r="C44" s="4" t="s">
        <v>5508</v>
      </c>
      <c r="D44" s="4" t="s">
        <v>5509</v>
      </c>
      <c r="E44" s="4" t="s">
        <v>5507</v>
      </c>
      <c r="F44" s="4" t="s">
        <v>5510</v>
      </c>
      <c r="G44" s="4" t="s">
        <v>5511</v>
      </c>
      <c r="H44" s="8">
        <v>11.7092561631623</v>
      </c>
      <c r="I44" s="9">
        <v>11.7092561631623</v>
      </c>
      <c r="J44" s="10">
        <v>68.152476662868196</v>
      </c>
      <c r="K44" s="10">
        <v>808.724063562624</v>
      </c>
      <c r="L44" s="11">
        <v>5.5623080999999998E-98</v>
      </c>
      <c r="M44" s="8">
        <v>0.53979686299999996</v>
      </c>
      <c r="N44" s="9">
        <v>-1.8525487410000001</v>
      </c>
      <c r="O44" s="12">
        <v>217.30987250000001</v>
      </c>
      <c r="P44" s="12">
        <v>116.84298440000001</v>
      </c>
      <c r="Q44" s="14">
        <v>1.3100000000000001E-4</v>
      </c>
      <c r="R44" s="8">
        <v>1.5184289500000001</v>
      </c>
      <c r="S44" s="9">
        <v>1.5184289500000001</v>
      </c>
      <c r="T44" s="10">
        <v>14.575915910000001</v>
      </c>
      <c r="U44" s="10">
        <v>22.650921650000001</v>
      </c>
      <c r="V44" s="13">
        <v>0.56129601699999998</v>
      </c>
      <c r="W44" s="9">
        <f t="shared" si="0"/>
        <v>21.691967785967478</v>
      </c>
      <c r="X44" s="9">
        <f t="shared" si="1"/>
        <v>7.7114284228855743</v>
      </c>
    </row>
    <row r="45" spans="1:24">
      <c r="A45" s="6">
        <v>1.1000000000000001</v>
      </c>
      <c r="B45" s="7" t="s">
        <v>7827</v>
      </c>
      <c r="C45" s="4" t="s">
        <v>7828</v>
      </c>
      <c r="D45" s="4" t="s">
        <v>7829</v>
      </c>
      <c r="E45" s="4" t="s">
        <v>7830</v>
      </c>
      <c r="F45" s="4" t="s">
        <v>7831</v>
      </c>
      <c r="G45" s="4" t="s">
        <v>7832</v>
      </c>
      <c r="H45" s="8">
        <v>16.575478893068301</v>
      </c>
      <c r="I45" s="9">
        <v>16.575478893068301</v>
      </c>
      <c r="J45" s="10">
        <v>0</v>
      </c>
      <c r="K45" s="10">
        <v>15.575478893068301</v>
      </c>
      <c r="L45" s="11">
        <v>1.2255942000000001E-4</v>
      </c>
      <c r="M45" s="8">
        <v>1.383881404</v>
      </c>
      <c r="N45" s="9">
        <v>1.383881404</v>
      </c>
      <c r="O45" s="12">
        <v>0</v>
      </c>
      <c r="P45" s="12">
        <v>0.38388140399999998</v>
      </c>
      <c r="Q45" s="14">
        <v>1</v>
      </c>
      <c r="R45" s="8">
        <v>1.5680689409999999</v>
      </c>
      <c r="S45" s="9">
        <v>1.5680689409999999</v>
      </c>
      <c r="T45" s="10">
        <v>0</v>
      </c>
      <c r="U45" s="10">
        <v>0.56806894100000005</v>
      </c>
      <c r="V45" s="14">
        <v>1</v>
      </c>
      <c r="W45" s="9">
        <f t="shared" si="0"/>
        <v>11.977528453780929</v>
      </c>
      <c r="X45" s="9">
        <f t="shared" si="1"/>
        <v>10.570631468854724</v>
      </c>
    </row>
    <row r="46" spans="1:24">
      <c r="A46" s="6">
        <v>1.1000000000000001</v>
      </c>
      <c r="B46" s="7" t="s">
        <v>2604</v>
      </c>
      <c r="C46" s="4" t="s">
        <v>2605</v>
      </c>
      <c r="D46" s="4" t="s">
        <v>2606</v>
      </c>
      <c r="E46" s="4" t="s">
        <v>2607</v>
      </c>
      <c r="F46" s="4" t="s">
        <v>2608</v>
      </c>
      <c r="G46" s="4" t="s">
        <v>2609</v>
      </c>
      <c r="H46" s="8">
        <v>11.661856241516</v>
      </c>
      <c r="I46" s="9">
        <v>11.661856241516</v>
      </c>
      <c r="J46" s="10">
        <v>6.0611413783357904</v>
      </c>
      <c r="K46" s="10">
        <v>81.346015655172295</v>
      </c>
      <c r="L46" s="11">
        <v>2.016386E-11</v>
      </c>
      <c r="M46" s="8">
        <v>1</v>
      </c>
      <c r="N46" s="9">
        <v>1</v>
      </c>
      <c r="O46" s="12">
        <v>0</v>
      </c>
      <c r="P46" s="12">
        <v>0</v>
      </c>
      <c r="Q46" s="14">
        <v>1</v>
      </c>
      <c r="R46" s="8">
        <v>1.096763275</v>
      </c>
      <c r="S46" s="9">
        <v>1.096763275</v>
      </c>
      <c r="T46" s="10">
        <v>1.2518949189999999</v>
      </c>
      <c r="U46" s="10">
        <v>1.469795647</v>
      </c>
      <c r="V46" s="14">
        <v>1</v>
      </c>
      <c r="W46" s="9">
        <f t="shared" si="0"/>
        <v>11.661856241516</v>
      </c>
      <c r="X46" s="9">
        <f t="shared" si="1"/>
        <v>10.632974778915715</v>
      </c>
    </row>
    <row r="47" spans="1:24">
      <c r="A47" s="6">
        <v>3.12</v>
      </c>
      <c r="B47" s="7" t="s">
        <v>325</v>
      </c>
      <c r="C47" s="4" t="s">
        <v>326</v>
      </c>
      <c r="D47" s="4" t="s">
        <v>327</v>
      </c>
      <c r="E47" s="4" t="s">
        <v>328</v>
      </c>
      <c r="F47" s="4" t="s">
        <v>329</v>
      </c>
      <c r="G47" s="4" t="s">
        <v>330</v>
      </c>
      <c r="H47" s="8">
        <v>9.4395727486433003</v>
      </c>
      <c r="I47" s="9">
        <v>9.4395727486433003</v>
      </c>
      <c r="J47" s="10">
        <v>268.56754486411501</v>
      </c>
      <c r="K47" s="10">
        <v>2543.60245041798</v>
      </c>
      <c r="L47" s="4">
        <v>3.2469925000000002E-17</v>
      </c>
      <c r="M47" s="8">
        <v>0.49844140100000001</v>
      </c>
      <c r="N47" s="9">
        <v>-2.0062538910000001</v>
      </c>
      <c r="O47" s="12">
        <v>1481.180771</v>
      </c>
      <c r="P47" s="12">
        <v>737.78026009999996</v>
      </c>
      <c r="Q47" s="14">
        <v>7.1799999999999994E-14</v>
      </c>
      <c r="R47" s="8">
        <v>1.2008214159999999</v>
      </c>
      <c r="S47" s="9">
        <v>1.2008214159999999</v>
      </c>
      <c r="T47" s="10">
        <v>79.647266060000007</v>
      </c>
      <c r="U47" s="10">
        <v>95.842964240000001</v>
      </c>
      <c r="V47" s="14">
        <v>0.714637721</v>
      </c>
      <c r="W47" s="9">
        <f t="shared" si="0"/>
        <v>18.938179552711954</v>
      </c>
      <c r="X47" s="9">
        <f t="shared" si="1"/>
        <v>7.8609297126686997</v>
      </c>
    </row>
    <row r="48" spans="1:24">
      <c r="A48" s="6">
        <v>1.1000000000000001</v>
      </c>
      <c r="B48" s="7" t="s">
        <v>7177</v>
      </c>
      <c r="C48" s="4" t="s">
        <v>7178</v>
      </c>
      <c r="D48" s="4" t="s">
        <v>7179</v>
      </c>
      <c r="E48" s="4" t="s">
        <v>7180</v>
      </c>
      <c r="F48" s="4" t="s">
        <v>7181</v>
      </c>
      <c r="G48" s="4" t="s">
        <v>7182</v>
      </c>
      <c r="H48" s="8">
        <v>10.3398521318601</v>
      </c>
      <c r="I48" s="9">
        <v>10.3398521318601</v>
      </c>
      <c r="J48" s="10">
        <v>5.3523893212808202</v>
      </c>
      <c r="K48" s="10">
        <v>64.682766266051104</v>
      </c>
      <c r="L48" s="11">
        <v>2.3573192E-11</v>
      </c>
      <c r="M48" s="8">
        <v>0.98961043299999996</v>
      </c>
      <c r="N48" s="9">
        <v>-1.0104986439999999</v>
      </c>
      <c r="O48" s="12">
        <v>4.5799612109999996</v>
      </c>
      <c r="P48" s="12">
        <v>4.5219878290000004</v>
      </c>
      <c r="Q48" s="14">
        <v>1</v>
      </c>
      <c r="R48" s="8">
        <v>0.88704915200000001</v>
      </c>
      <c r="S48" s="9">
        <v>-1.1273332460000001</v>
      </c>
      <c r="T48" s="10">
        <v>1.1438797409999999</v>
      </c>
      <c r="U48" s="10">
        <v>0.90172670600000004</v>
      </c>
      <c r="V48" s="14">
        <v>1</v>
      </c>
      <c r="W48" s="9">
        <f t="shared" si="0"/>
        <v>10.448406551772985</v>
      </c>
      <c r="X48" s="9">
        <f t="shared" si="1"/>
        <v>11.656459068302114</v>
      </c>
    </row>
    <row r="49" spans="1:24">
      <c r="A49" s="6">
        <v>1.1000000000000001</v>
      </c>
      <c r="B49" s="7" t="s">
        <v>4999</v>
      </c>
      <c r="C49" s="4" t="s">
        <v>5000</v>
      </c>
      <c r="D49" s="4" t="s">
        <v>5001</v>
      </c>
      <c r="E49" s="4" t="s">
        <v>5002</v>
      </c>
      <c r="F49" s="4" t="s">
        <v>5003</v>
      </c>
      <c r="G49" s="4" t="s">
        <v>5004</v>
      </c>
      <c r="H49" s="8">
        <v>8.6914872158193006</v>
      </c>
      <c r="I49" s="9">
        <v>8.6914872158193006</v>
      </c>
      <c r="J49" s="10">
        <v>11.799115421676399</v>
      </c>
      <c r="K49" s="10">
        <v>110.243348061296</v>
      </c>
      <c r="L49" s="4">
        <v>5.5421140000000001E-17</v>
      </c>
      <c r="M49" s="8">
        <v>0.39844840100000001</v>
      </c>
      <c r="N49" s="9">
        <v>-2.509735257</v>
      </c>
      <c r="O49" s="12">
        <v>3.1426824610000001</v>
      </c>
      <c r="P49" s="12">
        <v>0.65064520199999998</v>
      </c>
      <c r="Q49" s="14">
        <v>0.66300000000000003</v>
      </c>
      <c r="R49" s="8">
        <v>1.182031389</v>
      </c>
      <c r="S49" s="9">
        <v>1.182031389</v>
      </c>
      <c r="T49" s="10">
        <v>1.6691932249999999</v>
      </c>
      <c r="U49" s="10">
        <v>2.1550701760000002</v>
      </c>
      <c r="V49" s="14">
        <v>1</v>
      </c>
      <c r="W49" s="9">
        <f t="shared" si="0"/>
        <v>21.813331899452898</v>
      </c>
      <c r="X49" s="9">
        <f t="shared" si="1"/>
        <v>7.3530088089896743</v>
      </c>
    </row>
    <row r="50" spans="1:24">
      <c r="A50" s="6">
        <v>1.1000000000000001</v>
      </c>
      <c r="B50" s="7" t="s">
        <v>6007</v>
      </c>
      <c r="C50" s="4" t="s">
        <v>6008</v>
      </c>
      <c r="D50" s="4" t="s">
        <v>6009</v>
      </c>
      <c r="E50" s="4" t="s">
        <v>6010</v>
      </c>
      <c r="F50" s="4" t="s">
        <v>6011</v>
      </c>
      <c r="G50" s="4" t="s">
        <v>6012</v>
      </c>
      <c r="H50" s="8">
        <v>7.4938711858614901</v>
      </c>
      <c r="I50" s="9">
        <v>7.4938711858614901</v>
      </c>
      <c r="J50" s="10">
        <v>131.98448339650599</v>
      </c>
      <c r="K50" s="10">
        <v>995.56858829175201</v>
      </c>
      <c r="L50" s="11">
        <v>4.3359964E-96</v>
      </c>
      <c r="M50" s="8">
        <v>0.48427762600000002</v>
      </c>
      <c r="N50" s="9">
        <v>-2.0649312439999998</v>
      </c>
      <c r="O50" s="12">
        <v>1.0649312440000001</v>
      </c>
      <c r="P50" s="12">
        <v>0</v>
      </c>
      <c r="Q50" s="14">
        <v>1</v>
      </c>
      <c r="R50" s="8">
        <v>0.88763993299999999</v>
      </c>
      <c r="S50" s="9">
        <v>-1.126582934</v>
      </c>
      <c r="T50" s="10">
        <v>1.406536483</v>
      </c>
      <c r="U50" s="10">
        <v>1.1361378820000001</v>
      </c>
      <c r="V50" s="14">
        <v>1</v>
      </c>
      <c r="W50" s="9">
        <f t="shared" si="0"/>
        <v>15.474328739402655</v>
      </c>
      <c r="X50" s="9">
        <f t="shared" si="1"/>
        <v>8.442467387124065</v>
      </c>
    </row>
    <row r="51" spans="1:24">
      <c r="A51" s="6">
        <v>1.1000000000000001</v>
      </c>
      <c r="B51" s="7" t="s">
        <v>3359</v>
      </c>
      <c r="C51" s="4" t="s">
        <v>3360</v>
      </c>
      <c r="D51" s="4" t="s">
        <v>3361</v>
      </c>
      <c r="E51" s="4" t="s">
        <v>3362</v>
      </c>
      <c r="F51" s="4" t="s">
        <v>3363</v>
      </c>
      <c r="G51" s="4" t="s">
        <v>3364</v>
      </c>
      <c r="H51" s="8">
        <v>8.7667549683742507</v>
      </c>
      <c r="I51" s="9">
        <v>8.7667549683742507</v>
      </c>
      <c r="J51" s="10">
        <v>3.8045102332055398</v>
      </c>
      <c r="K51" s="10">
        <v>41.119963957559598</v>
      </c>
      <c r="L51" s="11">
        <v>3.6849996000000001E-7</v>
      </c>
      <c r="M51" s="8">
        <v>0.41029365200000001</v>
      </c>
      <c r="N51" s="9">
        <v>-2.4372787499999999</v>
      </c>
      <c r="O51" s="12">
        <v>1.4372787499999999</v>
      </c>
      <c r="P51" s="12">
        <v>0</v>
      </c>
      <c r="Q51" s="14">
        <v>1</v>
      </c>
      <c r="R51" s="8">
        <v>1.264166337</v>
      </c>
      <c r="S51" s="9">
        <v>1.264166337</v>
      </c>
      <c r="T51" s="10">
        <v>2.6584314020000002</v>
      </c>
      <c r="U51" s="10">
        <v>3.624865824</v>
      </c>
      <c r="V51" s="14">
        <v>1</v>
      </c>
      <c r="W51" s="9">
        <f t="shared" si="0"/>
        <v>21.367025606270531</v>
      </c>
      <c r="X51" s="9">
        <f t="shared" si="1"/>
        <v>6.9348112758473572</v>
      </c>
    </row>
    <row r="52" spans="1:24">
      <c r="A52" s="6">
        <v>1.1000000000000001</v>
      </c>
      <c r="B52" s="7" t="s">
        <v>3365</v>
      </c>
      <c r="C52" s="4" t="s">
        <v>3366</v>
      </c>
      <c r="D52" s="4" t="s">
        <v>3367</v>
      </c>
      <c r="E52" s="4" t="s">
        <v>3368</v>
      </c>
      <c r="F52" s="4" t="s">
        <v>3369</v>
      </c>
      <c r="G52" s="4" t="s">
        <v>3370</v>
      </c>
      <c r="H52" s="8">
        <v>11.2852336663756</v>
      </c>
      <c r="I52" s="9">
        <v>11.2852336663756</v>
      </c>
      <c r="J52" s="10">
        <v>7.6090204664110699</v>
      </c>
      <c r="K52" s="10">
        <v>96.154807602058597</v>
      </c>
      <c r="L52" s="11">
        <v>6.9820628999999996E-17</v>
      </c>
      <c r="M52" s="8">
        <v>1.3130605980000001</v>
      </c>
      <c r="N52" s="9">
        <v>1.3130605980000001</v>
      </c>
      <c r="O52" s="12">
        <v>0.34629186899999997</v>
      </c>
      <c r="P52" s="12">
        <v>0.76776280799999996</v>
      </c>
      <c r="Q52" s="14">
        <v>1</v>
      </c>
      <c r="R52" s="8">
        <v>0.89172731199999999</v>
      </c>
      <c r="S52" s="9">
        <v>-1.1214190559999999</v>
      </c>
      <c r="T52" s="10">
        <v>120.71658239999999</v>
      </c>
      <c r="U52" s="10">
        <v>107.53800080000001</v>
      </c>
      <c r="V52" s="14">
        <v>0.79820377200000003</v>
      </c>
      <c r="W52" s="9">
        <f t="shared" si="0"/>
        <v>8.5946023234303155</v>
      </c>
      <c r="X52" s="9">
        <f t="shared" si="1"/>
        <v>12.65547607941339</v>
      </c>
    </row>
    <row r="53" spans="1:24">
      <c r="A53" s="6">
        <v>1.1000000000000001</v>
      </c>
      <c r="B53" s="7" t="s">
        <v>8369</v>
      </c>
      <c r="C53" s="4" t="s">
        <v>8370</v>
      </c>
      <c r="D53" s="4" t="s">
        <v>8371</v>
      </c>
      <c r="E53" s="4" t="s">
        <v>8372</v>
      </c>
      <c r="F53" s="4" t="s">
        <v>8373</v>
      </c>
      <c r="G53" s="4" t="s">
        <v>8374</v>
      </c>
      <c r="H53" s="8">
        <v>8.7186611680211605</v>
      </c>
      <c r="I53" s="9">
        <v>8.7186611680211605</v>
      </c>
      <c r="J53" s="10">
        <v>40.199797096834402</v>
      </c>
      <c r="K53" s="10">
        <v>358.20707107852098</v>
      </c>
      <c r="L53" s="4">
        <v>1.6973064000000001E-18</v>
      </c>
      <c r="M53" s="8">
        <v>1.383881404</v>
      </c>
      <c r="N53" s="9">
        <v>1.383881404</v>
      </c>
      <c r="O53" s="12">
        <v>0</v>
      </c>
      <c r="P53" s="12">
        <v>0.38388140399999998</v>
      </c>
      <c r="Q53" s="14">
        <v>1</v>
      </c>
      <c r="R53" s="8">
        <v>0.33086866700000001</v>
      </c>
      <c r="S53" s="9">
        <v>-3.0223472309999999</v>
      </c>
      <c r="T53" s="10">
        <v>3.3850128370000001</v>
      </c>
      <c r="U53" s="10">
        <v>0.45086335300000002</v>
      </c>
      <c r="V53" s="14">
        <v>0.58819426699999999</v>
      </c>
      <c r="W53" s="9">
        <f t="shared" si="0"/>
        <v>6.3001505351690961</v>
      </c>
      <c r="X53" s="9">
        <f t="shared" si="1"/>
        <v>26.350821451525238</v>
      </c>
    </row>
    <row r="54" spans="1:24">
      <c r="A54" s="6">
        <v>1.1000000000000001</v>
      </c>
      <c r="B54" s="7" t="s">
        <v>3059</v>
      </c>
      <c r="C54" s="4" t="s">
        <v>3060</v>
      </c>
      <c r="D54" s="4" t="s">
        <v>3061</v>
      </c>
      <c r="E54" s="4" t="s">
        <v>3062</v>
      </c>
      <c r="F54" s="4" t="s">
        <v>3063</v>
      </c>
      <c r="G54" s="4" t="s">
        <v>3064</v>
      </c>
      <c r="H54" s="8">
        <v>23.560331320673502</v>
      </c>
      <c r="I54" s="9">
        <v>23.560331320673502</v>
      </c>
      <c r="J54" s="10">
        <v>60.509477403006699</v>
      </c>
      <c r="K54" s="10">
        <v>1448.18366697632</v>
      </c>
      <c r="L54" s="4">
        <v>1.9909548E-59</v>
      </c>
      <c r="M54" s="8">
        <v>3.119661706</v>
      </c>
      <c r="N54" s="9">
        <v>3.119661706</v>
      </c>
      <c r="O54" s="12">
        <v>166.74034109999999</v>
      </c>
      <c r="P54" s="12">
        <v>522.2931188</v>
      </c>
      <c r="Q54" s="14">
        <v>0.29799999999999999</v>
      </c>
      <c r="R54" s="8">
        <v>1.557543245</v>
      </c>
      <c r="S54" s="9">
        <v>1.557543245</v>
      </c>
      <c r="T54" s="10">
        <v>32.907516579999999</v>
      </c>
      <c r="U54" s="10">
        <v>51.812423410000001</v>
      </c>
      <c r="V54" s="14">
        <v>0.22076788899999999</v>
      </c>
      <c r="W54" s="9">
        <f t="shared" si="0"/>
        <v>7.5522071112262781</v>
      </c>
      <c r="X54" s="9">
        <f t="shared" si="1"/>
        <v>15.126598504604283</v>
      </c>
    </row>
    <row r="55" spans="1:24">
      <c r="A55" s="6">
        <v>1.1000000000000001</v>
      </c>
      <c r="B55" s="7" t="s">
        <v>7763</v>
      </c>
      <c r="C55" s="4" t="s">
        <v>7764</v>
      </c>
      <c r="D55" s="4" t="s">
        <v>7765</v>
      </c>
      <c r="E55" s="4" t="s">
        <v>7766</v>
      </c>
      <c r="F55" s="4" t="s">
        <v>7767</v>
      </c>
      <c r="G55" s="4" t="s">
        <v>7768</v>
      </c>
      <c r="H55" s="8">
        <v>13.011839369284599</v>
      </c>
      <c r="I55" s="9">
        <v>13.011839369284599</v>
      </c>
      <c r="J55" s="10">
        <v>266.12920175762702</v>
      </c>
      <c r="K55" s="10">
        <v>3474.8422641154598</v>
      </c>
      <c r="L55" s="4">
        <v>1.5496416E-15</v>
      </c>
      <c r="M55" s="8">
        <v>1.2645352080000001</v>
      </c>
      <c r="N55" s="9">
        <v>1.2645352080000001</v>
      </c>
      <c r="O55" s="12">
        <v>148.70710829999999</v>
      </c>
      <c r="P55" s="12">
        <v>188.30990929999999</v>
      </c>
      <c r="Q55" s="14">
        <v>0.28100000000000003</v>
      </c>
      <c r="R55" s="8">
        <v>1.3189748050000001</v>
      </c>
      <c r="S55" s="9">
        <v>1.3189748050000001</v>
      </c>
      <c r="T55" s="10">
        <v>105.66197940000001</v>
      </c>
      <c r="U55" s="10">
        <v>139.68446349999999</v>
      </c>
      <c r="V55" s="14">
        <v>0.21599823100000001</v>
      </c>
      <c r="W55" s="9">
        <f t="shared" si="0"/>
        <v>10.289819759043514</v>
      </c>
      <c r="X55" s="9">
        <f t="shared" si="1"/>
        <v>9.8651159369830417</v>
      </c>
    </row>
    <row r="56" spans="1:24">
      <c r="A56" s="6">
        <v>1.1000000000000001</v>
      </c>
      <c r="B56" s="7" t="s">
        <v>8121</v>
      </c>
      <c r="C56" s="4" t="s">
        <v>8122</v>
      </c>
      <c r="D56" s="4" t="s">
        <v>8123</v>
      </c>
      <c r="E56" s="4" t="s">
        <v>8124</v>
      </c>
      <c r="F56" s="4" t="s">
        <v>8125</v>
      </c>
      <c r="G56" s="4" t="s">
        <v>8126</v>
      </c>
      <c r="H56" s="8">
        <v>7.12316778128113</v>
      </c>
      <c r="I56" s="9">
        <v>7.12316778128113</v>
      </c>
      <c r="J56" s="10">
        <v>43.6471612015944</v>
      </c>
      <c r="K56" s="10">
        <v>317.02922019686201</v>
      </c>
      <c r="L56" s="11">
        <v>6.7127842000000001E-22</v>
      </c>
      <c r="M56" s="8">
        <v>1</v>
      </c>
      <c r="N56" s="9">
        <v>1</v>
      </c>
      <c r="O56" s="12">
        <v>0</v>
      </c>
      <c r="P56" s="12">
        <v>0</v>
      </c>
      <c r="Q56" s="14">
        <v>1</v>
      </c>
      <c r="R56" s="8">
        <v>0.41553494299999999</v>
      </c>
      <c r="S56" s="9">
        <v>-2.406536483</v>
      </c>
      <c r="T56" s="10">
        <v>1.406536483</v>
      </c>
      <c r="U56" s="10">
        <v>0</v>
      </c>
      <c r="V56" s="14">
        <v>0.847975806</v>
      </c>
      <c r="W56" s="9">
        <f t="shared" si="0"/>
        <v>7.12316778128113</v>
      </c>
      <c r="X56" s="9">
        <f t="shared" si="1"/>
        <v>17.142163135197826</v>
      </c>
    </row>
    <row r="57" spans="1:24">
      <c r="A57" s="6">
        <v>1.1000000000000001</v>
      </c>
      <c r="B57" s="7" t="s">
        <v>2914</v>
      </c>
      <c r="C57" s="4" t="s">
        <v>2915</v>
      </c>
      <c r="D57" s="4" t="s">
        <v>2916</v>
      </c>
      <c r="E57" s="4" t="s">
        <v>2917</v>
      </c>
      <c r="F57" s="4" t="s">
        <v>2918</v>
      </c>
      <c r="G57" s="4" t="s">
        <v>2919</v>
      </c>
      <c r="H57" s="8">
        <v>7.3811674440341903</v>
      </c>
      <c r="I57" s="9">
        <v>7.3811674440341903</v>
      </c>
      <c r="J57" s="10">
        <v>23.116249940778001</v>
      </c>
      <c r="K57" s="10">
        <v>177.00607893506199</v>
      </c>
      <c r="L57" s="11">
        <v>2.0115477999999999E-23</v>
      </c>
      <c r="M57" s="8">
        <v>1.0067247420000001</v>
      </c>
      <c r="N57" s="9">
        <v>1.0067247420000001</v>
      </c>
      <c r="O57" s="12">
        <v>1.783570619</v>
      </c>
      <c r="P57" s="12">
        <v>1.8022894140000001</v>
      </c>
      <c r="Q57" s="14">
        <v>1</v>
      </c>
      <c r="R57" s="8">
        <v>0.463073332</v>
      </c>
      <c r="S57" s="9">
        <v>-2.1594851859999999</v>
      </c>
      <c r="T57" s="10">
        <v>2.1331179179999999</v>
      </c>
      <c r="U57" s="10">
        <v>0.45086335300000002</v>
      </c>
      <c r="V57" s="14">
        <v>0.916113026</v>
      </c>
      <c r="W57" s="9">
        <f t="shared" si="0"/>
        <v>7.3318625599391396</v>
      </c>
      <c r="X57" s="9">
        <f t="shared" si="1"/>
        <v>15.939521743036133</v>
      </c>
    </row>
    <row r="58" spans="1:24">
      <c r="A58" s="6">
        <v>1.1000000000000001</v>
      </c>
      <c r="B58" s="7" t="s">
        <v>6092</v>
      </c>
      <c r="C58" s="4" t="s">
        <v>6093</v>
      </c>
      <c r="D58" s="4" t="s">
        <v>6094</v>
      </c>
      <c r="E58" s="4" t="s">
        <v>6095</v>
      </c>
      <c r="F58" s="4" t="s">
        <v>6096</v>
      </c>
      <c r="G58" s="4" t="s">
        <v>6097</v>
      </c>
      <c r="H58" s="8">
        <v>7.9060891782378899</v>
      </c>
      <c r="I58" s="9">
        <v>7.9060891782378899</v>
      </c>
      <c r="J58" s="10">
        <v>3.3849467176953798</v>
      </c>
      <c r="K58" s="10">
        <v>33.667779791921198</v>
      </c>
      <c r="L58" s="11">
        <v>5.3923852999999999E-6</v>
      </c>
      <c r="M58" s="8">
        <v>0.592995626</v>
      </c>
      <c r="N58" s="9">
        <v>-1.6863530790000001</v>
      </c>
      <c r="O58" s="12">
        <v>1.783570619</v>
      </c>
      <c r="P58" s="12">
        <v>0.65064520199999998</v>
      </c>
      <c r="Q58" s="14">
        <v>1</v>
      </c>
      <c r="R58" s="8">
        <v>0.99753748200000003</v>
      </c>
      <c r="S58" s="9">
        <v>-1.0024685959999999</v>
      </c>
      <c r="T58" s="10">
        <v>0.57193987099999999</v>
      </c>
      <c r="U58" s="10">
        <v>0.56806894100000005</v>
      </c>
      <c r="V58" s="14">
        <v>1</v>
      </c>
      <c r="W58" s="9">
        <f t="shared" si="0"/>
        <v>13.332457832054716</v>
      </c>
      <c r="X58" s="9">
        <f t="shared" si="1"/>
        <v>7.9256061259840358</v>
      </c>
    </row>
    <row r="59" spans="1:24">
      <c r="A59" s="6">
        <v>1.1000000000000001</v>
      </c>
      <c r="B59" s="7" t="s">
        <v>7644</v>
      </c>
      <c r="C59" s="4" t="s">
        <v>7645</v>
      </c>
      <c r="D59" s="4" t="s">
        <v>7646</v>
      </c>
      <c r="E59" s="4" t="s">
        <v>7647</v>
      </c>
      <c r="F59" s="4" t="s">
        <v>7648</v>
      </c>
      <c r="G59" s="4" t="s">
        <v>279</v>
      </c>
      <c r="H59" s="8">
        <v>12.872814822131399</v>
      </c>
      <c r="I59" s="9">
        <v>12.872814822131399</v>
      </c>
      <c r="J59" s="10">
        <v>4.6096584707754502</v>
      </c>
      <c r="K59" s="10">
        <v>71.212094709693005</v>
      </c>
      <c r="L59" s="11">
        <v>7.3866187999999997E-14</v>
      </c>
      <c r="M59" s="8">
        <v>1.0279207909999999</v>
      </c>
      <c r="N59" s="9">
        <v>1.0279207909999999</v>
      </c>
      <c r="O59" s="12">
        <v>0.34629186899999997</v>
      </c>
      <c r="P59" s="12">
        <v>0.38388140399999998</v>
      </c>
      <c r="Q59" s="14">
        <v>1</v>
      </c>
      <c r="R59" s="8">
        <v>1.5680689409999999</v>
      </c>
      <c r="S59" s="9">
        <v>1.5680689409999999</v>
      </c>
      <c r="T59" s="10">
        <v>0</v>
      </c>
      <c r="U59" s="10">
        <v>0.56806894100000005</v>
      </c>
      <c r="V59" s="14">
        <v>1</v>
      </c>
      <c r="W59" s="9">
        <f t="shared" si="0"/>
        <v>12.523158335583661</v>
      </c>
      <c r="X59" s="9">
        <f t="shared" si="1"/>
        <v>8.2093423863889914</v>
      </c>
    </row>
    <row r="60" spans="1:24">
      <c r="A60" s="6">
        <v>1.1000000000000001</v>
      </c>
      <c r="B60" s="7" t="s">
        <v>2610</v>
      </c>
      <c r="C60" s="4" t="s">
        <v>2611</v>
      </c>
      <c r="D60" s="4" t="s">
        <v>2612</v>
      </c>
      <c r="E60" s="4" t="s">
        <v>2613</v>
      </c>
      <c r="F60" s="4" t="s">
        <v>2614</v>
      </c>
      <c r="G60" s="4" t="s">
        <v>128</v>
      </c>
      <c r="H60" s="8">
        <v>9.7433078083514992</v>
      </c>
      <c r="I60" s="9">
        <v>9.7433078083514992</v>
      </c>
      <c r="J60" s="10">
        <v>22.662707631817501</v>
      </c>
      <c r="K60" s="10">
        <v>229.55304403582599</v>
      </c>
      <c r="L60" s="11">
        <v>9.6373204000000002E-35</v>
      </c>
      <c r="M60" s="8">
        <v>0.63507022099999999</v>
      </c>
      <c r="N60" s="9">
        <v>-1.574629021</v>
      </c>
      <c r="O60" s="12">
        <v>1.783570619</v>
      </c>
      <c r="P60" s="12">
        <v>0.76776280799999996</v>
      </c>
      <c r="Q60" s="14">
        <v>1</v>
      </c>
      <c r="R60" s="8">
        <v>1.361773366</v>
      </c>
      <c r="S60" s="9">
        <v>1.361773366</v>
      </c>
      <c r="T60" s="10">
        <v>3.647669579</v>
      </c>
      <c r="U60" s="10">
        <v>5.3290726470000003</v>
      </c>
      <c r="V60" s="14">
        <v>1</v>
      </c>
      <c r="W60" s="9">
        <f t="shared" si="0"/>
        <v>15.342095230050944</v>
      </c>
      <c r="X60" s="9">
        <f t="shared" si="1"/>
        <v>7.1548673601768034</v>
      </c>
    </row>
    <row r="61" spans="1:24">
      <c r="A61" s="6">
        <v>1.1000000000000001</v>
      </c>
      <c r="B61" s="7" t="s">
        <v>8139</v>
      </c>
      <c r="C61" s="4" t="s">
        <v>8140</v>
      </c>
      <c r="D61" s="4" t="s">
        <v>8141</v>
      </c>
      <c r="E61" s="4" t="s">
        <v>8142</v>
      </c>
      <c r="F61" s="4" t="s">
        <v>8143</v>
      </c>
      <c r="G61" s="4" t="s">
        <v>8144</v>
      </c>
      <c r="H61" s="8">
        <v>9.1670874065299994</v>
      </c>
      <c r="I61" s="9">
        <v>9.1670874065299994</v>
      </c>
      <c r="J61" s="10">
        <v>1.22471175308007</v>
      </c>
      <c r="K61" s="10">
        <v>19.394127094819599</v>
      </c>
      <c r="L61" s="11">
        <v>2.3555008000000001E-4</v>
      </c>
      <c r="M61" s="8">
        <v>1</v>
      </c>
      <c r="N61" s="9">
        <v>1</v>
      </c>
      <c r="O61" s="12">
        <v>0</v>
      </c>
      <c r="P61" s="12">
        <v>0</v>
      </c>
      <c r="Q61" s="14">
        <v>1</v>
      </c>
      <c r="R61" s="8">
        <v>0.88704915200000001</v>
      </c>
      <c r="S61" s="9">
        <v>-1.1273332460000001</v>
      </c>
      <c r="T61" s="10">
        <v>1.1438797409999999</v>
      </c>
      <c r="U61" s="10">
        <v>0.90172670600000004</v>
      </c>
      <c r="V61" s="14">
        <v>1</v>
      </c>
      <c r="W61" s="9">
        <f t="shared" si="0"/>
        <v>9.1670874065299994</v>
      </c>
      <c r="X61" s="9">
        <f t="shared" si="1"/>
        <v>10.334362403550328</v>
      </c>
    </row>
    <row r="62" spans="1:24">
      <c r="A62" s="6">
        <v>1.1000000000000001</v>
      </c>
      <c r="B62" s="7" t="s">
        <v>8363</v>
      </c>
      <c r="C62" s="4" t="s">
        <v>8364</v>
      </c>
      <c r="D62" s="4" t="s">
        <v>8365</v>
      </c>
      <c r="E62" s="4" t="s">
        <v>8366</v>
      </c>
      <c r="F62" s="4" t="s">
        <v>8367</v>
      </c>
      <c r="G62" s="4" t="s">
        <v>8368</v>
      </c>
      <c r="H62" s="8">
        <v>6.95871562430343</v>
      </c>
      <c r="I62" s="9">
        <v>6.95871562430343</v>
      </c>
      <c r="J62" s="10">
        <v>3.9973025942354199</v>
      </c>
      <c r="K62" s="10">
        <v>33.774807641878098</v>
      </c>
      <c r="L62" s="11">
        <v>1.0683821999999999E-5</v>
      </c>
      <c r="M62" s="8">
        <v>0.58185563200000001</v>
      </c>
      <c r="N62" s="9">
        <v>-1.718639375</v>
      </c>
      <c r="O62" s="12">
        <v>0.71863937499999997</v>
      </c>
      <c r="P62" s="12">
        <v>0</v>
      </c>
      <c r="Q62" s="13">
        <v>1</v>
      </c>
      <c r="R62" s="8">
        <v>0.85472137599999998</v>
      </c>
      <c r="S62" s="9">
        <v>-1.169971909</v>
      </c>
      <c r="T62" s="10">
        <v>0.83459661299999999</v>
      </c>
      <c r="U62" s="10">
        <v>0.56806894100000005</v>
      </c>
      <c r="V62" s="14">
        <v>1</v>
      </c>
      <c r="W62" s="9">
        <f t="shared" si="0"/>
        <v>11.959522674695757</v>
      </c>
      <c r="X62" s="9">
        <f t="shared" si="1"/>
        <v>8.141501803628028</v>
      </c>
    </row>
    <row r="63" spans="1:24">
      <c r="A63" s="6">
        <v>1.1000000000000001</v>
      </c>
      <c r="B63" s="7" t="s">
        <v>2418</v>
      </c>
      <c r="C63" s="4" t="s">
        <v>2419</v>
      </c>
      <c r="D63" s="4" t="s">
        <v>2420</v>
      </c>
      <c r="E63" s="4" t="s">
        <v>2421</v>
      </c>
      <c r="F63" s="4" t="s">
        <v>2422</v>
      </c>
      <c r="G63" s="4" t="s">
        <v>2423</v>
      </c>
      <c r="H63" s="8">
        <v>10.3188665362531</v>
      </c>
      <c r="I63" s="9">
        <v>10.3188665362531</v>
      </c>
      <c r="J63" s="10">
        <v>155.514756652958</v>
      </c>
      <c r="K63" s="10">
        <v>1614.0548848559999</v>
      </c>
      <c r="L63" s="4">
        <v>3.0586815999999999E-54</v>
      </c>
      <c r="M63" s="8">
        <v>0.66484291399999995</v>
      </c>
      <c r="N63" s="9">
        <v>-1.5041146999999999</v>
      </c>
      <c r="O63" s="12">
        <v>239.82219380000001</v>
      </c>
      <c r="P63" s="12">
        <v>159.10892910000001</v>
      </c>
      <c r="Q63" s="14">
        <v>2.5600000000000001E-2</v>
      </c>
      <c r="R63" s="8">
        <v>1.470087766</v>
      </c>
      <c r="S63" s="9">
        <v>1.470087766</v>
      </c>
      <c r="T63" s="10">
        <v>492.03446910000002</v>
      </c>
      <c r="U63" s="10">
        <v>723.80394139999999</v>
      </c>
      <c r="V63" s="14">
        <v>6.7729200000000002E-4</v>
      </c>
      <c r="W63" s="9">
        <f t="shared" si="0"/>
        <v>15.520758842370848</v>
      </c>
      <c r="X63" s="9">
        <f t="shared" si="1"/>
        <v>7.0192180187513378</v>
      </c>
    </row>
    <row r="64" spans="1:24">
      <c r="A64" s="6">
        <v>1.1000000000000001</v>
      </c>
      <c r="B64" s="7" t="s">
        <v>4869</v>
      </c>
      <c r="C64" s="4" t="s">
        <v>4870</v>
      </c>
      <c r="D64" s="4" t="s">
        <v>4871</v>
      </c>
      <c r="E64" s="4" t="s">
        <v>4872</v>
      </c>
      <c r="F64" s="4" t="s">
        <v>4873</v>
      </c>
      <c r="G64" s="4" t="s">
        <v>4874</v>
      </c>
      <c r="H64" s="8">
        <v>7.3451494660159202</v>
      </c>
      <c r="I64" s="9">
        <v>7.3451494660159202</v>
      </c>
      <c r="J64" s="10">
        <v>3.28855053718044</v>
      </c>
      <c r="K64" s="10">
        <v>30.500044688153199</v>
      </c>
      <c r="L64" s="11">
        <v>3.1117202E-5</v>
      </c>
      <c r="M64" s="8">
        <v>0.99332027899999997</v>
      </c>
      <c r="N64" s="9">
        <v>-1.0067246400000001</v>
      </c>
      <c r="O64" s="12">
        <v>2.4761543580000001</v>
      </c>
      <c r="P64" s="12">
        <v>2.4529346159999998</v>
      </c>
      <c r="Q64" s="14">
        <v>1</v>
      </c>
      <c r="R64" s="8">
        <v>0.52673656400000002</v>
      </c>
      <c r="S64" s="9">
        <v>-1.898482217</v>
      </c>
      <c r="T64" s="10">
        <v>37.019110849999997</v>
      </c>
      <c r="U64" s="10">
        <v>19.02605582</v>
      </c>
      <c r="V64" s="14">
        <v>0.15180523000000001</v>
      </c>
      <c r="W64" s="9">
        <f t="shared" si="0"/>
        <v>7.394542949843391</v>
      </c>
      <c r="X64" s="9">
        <f t="shared" si="1"/>
        <v>13.944635645259515</v>
      </c>
    </row>
    <row r="65" spans="1:24">
      <c r="A65" s="6">
        <v>1.1000000000000001</v>
      </c>
      <c r="B65" s="7" t="s">
        <v>2284</v>
      </c>
      <c r="C65" s="4" t="s">
        <v>2285</v>
      </c>
      <c r="D65" s="4" t="s">
        <v>2286</v>
      </c>
      <c r="E65" s="4" t="s">
        <v>2287</v>
      </c>
      <c r="F65" s="4" t="s">
        <v>2288</v>
      </c>
      <c r="G65" s="4" t="s">
        <v>2289</v>
      </c>
      <c r="H65" s="8">
        <v>9.1819012048429407</v>
      </c>
      <c r="I65" s="9">
        <v>9.1819012048429407</v>
      </c>
      <c r="J65" s="10">
        <v>1.74067144910516</v>
      </c>
      <c r="K65" s="10">
        <v>24.164574480617301</v>
      </c>
      <c r="L65" s="11">
        <v>6.8210359000000001E-4</v>
      </c>
      <c r="M65" s="8">
        <v>1.5623823400000001</v>
      </c>
      <c r="N65" s="9">
        <v>1.5623823400000001</v>
      </c>
      <c r="O65" s="12">
        <v>0.71863937499999997</v>
      </c>
      <c r="P65" s="12">
        <v>1.6851718090000001</v>
      </c>
      <c r="Q65" s="14">
        <v>1</v>
      </c>
      <c r="R65" s="8">
        <v>0.34375467199999998</v>
      </c>
      <c r="S65" s="9">
        <v>-2.9090513680000001</v>
      </c>
      <c r="T65" s="10">
        <v>9.4898458659999996</v>
      </c>
      <c r="U65" s="10">
        <v>2.6059335290000001</v>
      </c>
      <c r="V65" s="14">
        <v>0.62640717000000001</v>
      </c>
      <c r="W65" s="9">
        <f t="shared" si="0"/>
        <v>5.8768593127101916</v>
      </c>
      <c r="X65" s="9">
        <f t="shared" si="1"/>
        <v>26.710622291827182</v>
      </c>
    </row>
    <row r="66" spans="1:24">
      <c r="A66" s="6">
        <v>1.1000000000000001</v>
      </c>
      <c r="B66" s="7" t="s">
        <v>4353</v>
      </c>
      <c r="C66" s="4" t="s">
        <v>4354</v>
      </c>
      <c r="D66" s="4" t="s">
        <v>4355</v>
      </c>
      <c r="E66" s="4" t="s">
        <v>4356</v>
      </c>
      <c r="F66" s="4" t="s">
        <v>4357</v>
      </c>
      <c r="G66" s="4" t="s">
        <v>4358</v>
      </c>
      <c r="H66" s="8">
        <v>10.076744299393299</v>
      </c>
      <c r="I66" s="9">
        <v>10.076744299393299</v>
      </c>
      <c r="J66" s="10">
        <v>29.852164582718402</v>
      </c>
      <c r="K66" s="10">
        <v>309.88937358285301</v>
      </c>
      <c r="L66" s="11">
        <v>1.1181472E-45</v>
      </c>
      <c r="M66" s="8">
        <v>1.123582606</v>
      </c>
      <c r="N66" s="9">
        <v>1.123582606</v>
      </c>
      <c r="O66" s="12">
        <v>22.821639139999998</v>
      </c>
      <c r="P66" s="12">
        <v>25.765579389999999</v>
      </c>
      <c r="Q66" s="14">
        <v>1</v>
      </c>
      <c r="R66" s="8">
        <v>0.96987536600000002</v>
      </c>
      <c r="S66" s="9">
        <v>-1.0310603140000001</v>
      </c>
      <c r="T66" s="10">
        <v>3.647669579</v>
      </c>
      <c r="U66" s="10">
        <v>3.5076602349999999</v>
      </c>
      <c r="V66" s="14">
        <v>1</v>
      </c>
      <c r="W66" s="9">
        <f t="shared" si="0"/>
        <v>8.9684053896730571</v>
      </c>
      <c r="X66" s="9">
        <f t="shared" si="1"/>
        <v>10.389731147572315</v>
      </c>
    </row>
    <row r="67" spans="1:24">
      <c r="A67" s="6">
        <v>1.1000000000000001</v>
      </c>
      <c r="B67" s="7" t="s">
        <v>3543</v>
      </c>
      <c r="C67" s="4" t="s">
        <v>3544</v>
      </c>
      <c r="D67" s="4" t="s">
        <v>3545</v>
      </c>
      <c r="E67" s="4" t="s">
        <v>3546</v>
      </c>
      <c r="F67" s="4" t="s">
        <v>3547</v>
      </c>
      <c r="G67" s="4" t="s">
        <v>3548</v>
      </c>
      <c r="H67" s="8">
        <v>8.4140634264761403</v>
      </c>
      <c r="I67" s="9">
        <v>8.4140634264761403</v>
      </c>
      <c r="J67" s="10">
        <v>219.28434599953101</v>
      </c>
      <c r="K67" s="10">
        <v>1852.48645909987</v>
      </c>
      <c r="L67" s="11">
        <v>2.8390573999999999E-37</v>
      </c>
      <c r="M67" s="8">
        <v>1.0582930079999999</v>
      </c>
      <c r="N67" s="9">
        <v>1.0582930079999999</v>
      </c>
      <c r="O67" s="12">
        <v>1950.862599</v>
      </c>
      <c r="P67" s="12">
        <v>2064.642542</v>
      </c>
      <c r="Q67" s="14">
        <v>1</v>
      </c>
      <c r="R67" s="8">
        <v>0.70159068800000002</v>
      </c>
      <c r="S67" s="9">
        <v>-1.4253324869999999</v>
      </c>
      <c r="T67" s="10">
        <v>621.77463350000005</v>
      </c>
      <c r="U67" s="10">
        <v>435.9328835</v>
      </c>
      <c r="V67" s="14">
        <v>4.4652870000000001E-3</v>
      </c>
      <c r="W67" s="9">
        <f t="shared" si="0"/>
        <v>7.9505990901114796</v>
      </c>
      <c r="X67" s="9">
        <f t="shared" si="1"/>
        <v>11.992837947239316</v>
      </c>
    </row>
    <row r="68" spans="1:24">
      <c r="A68" s="6">
        <v>1.1000000000000001</v>
      </c>
      <c r="B68" s="7" t="s">
        <v>8339</v>
      </c>
      <c r="C68" s="4" t="s">
        <v>8340</v>
      </c>
      <c r="D68" s="4" t="s">
        <v>8341</v>
      </c>
      <c r="E68" s="4" t="s">
        <v>8342</v>
      </c>
      <c r="F68" s="4" t="s">
        <v>8343</v>
      </c>
      <c r="G68" s="4" t="s">
        <v>8344</v>
      </c>
      <c r="H68" s="8">
        <v>64.806799507489401</v>
      </c>
      <c r="I68" s="9">
        <v>64.806799507489401</v>
      </c>
      <c r="J68" s="10">
        <v>1.64427526859022</v>
      </c>
      <c r="K68" s="10">
        <v>170.36701717413899</v>
      </c>
      <c r="L68" s="11">
        <v>5.5943256999999997E-10</v>
      </c>
      <c r="M68" s="8">
        <v>4.6243654860000003</v>
      </c>
      <c r="N68" s="9">
        <v>4.6243654860000003</v>
      </c>
      <c r="O68" s="12">
        <v>23.64450106</v>
      </c>
      <c r="P68" s="12">
        <v>112.9651801</v>
      </c>
      <c r="Q68" s="14">
        <v>0.315</v>
      </c>
      <c r="R68" s="8">
        <v>9.0018912180000008</v>
      </c>
      <c r="S68" s="9">
        <v>9.0018912180000008</v>
      </c>
      <c r="T68" s="10">
        <v>0.41729830600000001</v>
      </c>
      <c r="U68" s="10">
        <v>11.75836518</v>
      </c>
      <c r="V68" s="14">
        <v>9.2199580000000003E-3</v>
      </c>
      <c r="W68" s="9">
        <f t="shared" ref="W68:W131" si="2">H68/M68</f>
        <v>14.014203614244646</v>
      </c>
      <c r="X68" s="9">
        <f t="shared" ref="X68:X131" si="3">H68/R68</f>
        <v>7.1992426855706748</v>
      </c>
    </row>
    <row r="69" spans="1:24">
      <c r="A69" s="6">
        <v>1.1000000000000001</v>
      </c>
      <c r="B69" s="7" t="s">
        <v>5548</v>
      </c>
      <c r="C69" s="4" t="s">
        <v>5549</v>
      </c>
      <c r="D69" s="4" t="s">
        <v>5550</v>
      </c>
      <c r="E69" s="4" t="s">
        <v>5551</v>
      </c>
      <c r="F69" s="4" t="s">
        <v>5552</v>
      </c>
      <c r="G69" s="4" t="s">
        <v>5553</v>
      </c>
      <c r="H69" s="8">
        <v>9.2339383626612808</v>
      </c>
      <c r="I69" s="9">
        <v>9.2339383626612808</v>
      </c>
      <c r="J69" s="10">
        <v>539.73150880786295</v>
      </c>
      <c r="K69" s="10">
        <v>4992.08142308064</v>
      </c>
      <c r="L69" s="11">
        <v>3.5790722000000003E-58</v>
      </c>
      <c r="M69" s="8">
        <v>0.66925775899999995</v>
      </c>
      <c r="N69" s="9">
        <v>-1.4941926130000001</v>
      </c>
      <c r="O69" s="12">
        <v>778.89763589999995</v>
      </c>
      <c r="P69" s="12">
        <v>520.95254439999997</v>
      </c>
      <c r="Q69" s="14">
        <v>0.35799999999999998</v>
      </c>
      <c r="R69" s="8">
        <v>1.2735643729999999</v>
      </c>
      <c r="S69" s="9">
        <v>1.2735643729999999</v>
      </c>
      <c r="T69" s="10">
        <v>1719.7264</v>
      </c>
      <c r="U69" s="10">
        <v>2190.4558390000002</v>
      </c>
      <c r="V69" s="14">
        <v>1.6292731000000001E-2</v>
      </c>
      <c r="W69" s="9">
        <f t="shared" si="2"/>
        <v>13.797282494652828</v>
      </c>
      <c r="X69" s="9">
        <f t="shared" si="3"/>
        <v>7.2504684948982012</v>
      </c>
    </row>
    <row r="70" spans="1:24">
      <c r="A70" s="6">
        <v>1.1000000000000001</v>
      </c>
      <c r="B70" s="7" t="s">
        <v>7956</v>
      </c>
      <c r="C70" s="4" t="s">
        <v>7957</v>
      </c>
      <c r="D70" s="4" t="s">
        <v>7958</v>
      </c>
      <c r="E70" s="4" t="s">
        <v>7959</v>
      </c>
      <c r="F70" s="4" t="s">
        <v>7960</v>
      </c>
      <c r="G70" s="4" t="s">
        <v>7961</v>
      </c>
      <c r="H70" s="8">
        <v>14.165684737240699</v>
      </c>
      <c r="I70" s="9">
        <v>14.165684737240699</v>
      </c>
      <c r="J70" s="10">
        <v>0</v>
      </c>
      <c r="K70" s="10">
        <v>13.165684737240699</v>
      </c>
      <c r="L70" s="11">
        <v>6.3401112000000003E-4</v>
      </c>
      <c r="M70" s="8">
        <v>1</v>
      </c>
      <c r="N70" s="9">
        <v>1</v>
      </c>
      <c r="O70" s="12">
        <v>0</v>
      </c>
      <c r="P70" s="12">
        <v>0</v>
      </c>
      <c r="Q70" s="14">
        <v>1</v>
      </c>
      <c r="R70" s="8">
        <v>2.0071188700000002</v>
      </c>
      <c r="S70" s="9">
        <v>2.0071188700000002</v>
      </c>
      <c r="T70" s="10">
        <v>0.57193987099999999</v>
      </c>
      <c r="U70" s="10">
        <v>2.1550701760000002</v>
      </c>
      <c r="V70" s="13">
        <v>0.88645154400000004</v>
      </c>
      <c r="W70" s="9">
        <f t="shared" si="2"/>
        <v>14.165684737240699</v>
      </c>
      <c r="X70" s="9">
        <f t="shared" si="3"/>
        <v>7.0577208699356691</v>
      </c>
    </row>
    <row r="71" spans="1:24">
      <c r="A71" s="6">
        <v>1.1000000000000001</v>
      </c>
      <c r="B71" s="7" t="s">
        <v>3415</v>
      </c>
      <c r="C71" s="4" t="s">
        <v>3416</v>
      </c>
      <c r="D71" s="4" t="s">
        <v>3417</v>
      </c>
      <c r="E71" s="4" t="s">
        <v>3418</v>
      </c>
      <c r="F71" s="4" t="s">
        <v>3419</v>
      </c>
      <c r="G71" s="4" t="s">
        <v>141</v>
      </c>
      <c r="H71" s="8">
        <v>45.403002936076</v>
      </c>
      <c r="I71" s="9">
        <v>45.403002936076</v>
      </c>
      <c r="J71" s="10">
        <v>3.3849467176953798</v>
      </c>
      <c r="K71" s="10">
        <v>198.08974869805999</v>
      </c>
      <c r="L71" s="11">
        <v>4.0671380999999998E-38</v>
      </c>
      <c r="M71" s="8">
        <v>3.4529346159999998</v>
      </c>
      <c r="N71" s="9">
        <v>3.4529346159999998</v>
      </c>
      <c r="O71" s="12">
        <v>0</v>
      </c>
      <c r="P71" s="12">
        <v>2.4529346159999998</v>
      </c>
      <c r="Q71" s="14">
        <v>0.68799999999999994</v>
      </c>
      <c r="R71" s="8">
        <v>6.193908059</v>
      </c>
      <c r="S71" s="9">
        <v>6.193908059</v>
      </c>
      <c r="T71" s="10">
        <v>0</v>
      </c>
      <c r="U71" s="10">
        <v>5.193908059</v>
      </c>
      <c r="V71" s="14">
        <v>0.159155039</v>
      </c>
      <c r="W71" s="9">
        <f t="shared" si="2"/>
        <v>13.149105901307921</v>
      </c>
      <c r="X71" s="9">
        <f t="shared" si="3"/>
        <v>7.3302674989021819</v>
      </c>
    </row>
    <row r="72" spans="1:24">
      <c r="A72" s="6">
        <v>1.1000000000000001</v>
      </c>
      <c r="B72" s="7" t="s">
        <v>7234</v>
      </c>
      <c r="C72" s="4" t="s">
        <v>7235</v>
      </c>
      <c r="D72" s="4" t="s">
        <v>7236</v>
      </c>
      <c r="E72" s="4" t="s">
        <v>7237</v>
      </c>
      <c r="F72" s="4" t="s">
        <v>7238</v>
      </c>
      <c r="G72" s="4" t="s">
        <v>141</v>
      </c>
      <c r="H72" s="8">
        <v>7.3312974077869404</v>
      </c>
      <c r="I72" s="9">
        <v>7.3312974077869404</v>
      </c>
      <c r="J72" s="10">
        <v>5.1256181668005398</v>
      </c>
      <c r="K72" s="10">
        <v>43.908728587357402</v>
      </c>
      <c r="L72" s="11">
        <v>4.4559235000000001E-7</v>
      </c>
      <c r="M72" s="8">
        <v>0.27341587699999997</v>
      </c>
      <c r="N72" s="9">
        <v>-3.6574320770000002</v>
      </c>
      <c r="O72" s="12">
        <v>10.22485367</v>
      </c>
      <c r="P72" s="12">
        <v>2.069053212</v>
      </c>
      <c r="Q72" s="14">
        <v>0.20100000000000001</v>
      </c>
      <c r="R72" s="8">
        <v>1.2845948700000001</v>
      </c>
      <c r="S72" s="9">
        <v>1.2845948700000001</v>
      </c>
      <c r="T72" s="10">
        <v>1.715819612</v>
      </c>
      <c r="U72" s="10">
        <v>2.4887279410000001</v>
      </c>
      <c r="V72" s="14">
        <v>1</v>
      </c>
      <c r="W72" s="9">
        <f t="shared" si="2"/>
        <v>26.81372233473823</v>
      </c>
      <c r="X72" s="9">
        <f t="shared" si="3"/>
        <v>5.7070891212471837</v>
      </c>
    </row>
    <row r="73" spans="1:24">
      <c r="A73" s="6">
        <v>1.1000000000000001</v>
      </c>
      <c r="B73" s="7" t="s">
        <v>7627</v>
      </c>
      <c r="C73" s="4" t="s">
        <v>7628</v>
      </c>
      <c r="D73" s="4" t="s">
        <v>7629</v>
      </c>
      <c r="E73" s="4" t="s">
        <v>7630</v>
      </c>
      <c r="F73" s="4" t="s">
        <v>7631</v>
      </c>
      <c r="G73" s="4" t="s">
        <v>7632</v>
      </c>
      <c r="H73" s="8">
        <v>14.035824664141</v>
      </c>
      <c r="I73" s="9">
        <v>14.035824664141</v>
      </c>
      <c r="J73" s="10">
        <v>11.7366980346118</v>
      </c>
      <c r="K73" s="10">
        <v>177.77006041391999</v>
      </c>
      <c r="L73" s="4">
        <v>4.9073547000000003E-4</v>
      </c>
      <c r="M73" s="8">
        <v>1.309910463</v>
      </c>
      <c r="N73" s="9">
        <v>1.309910463</v>
      </c>
      <c r="O73" s="12">
        <v>16.934677369999999</v>
      </c>
      <c r="P73" s="12">
        <v>22.492821540000001</v>
      </c>
      <c r="Q73" s="14">
        <v>0.98299999999999998</v>
      </c>
      <c r="R73" s="8">
        <v>1.686388875</v>
      </c>
      <c r="S73" s="9">
        <v>1.686388875</v>
      </c>
      <c r="T73" s="10">
        <v>8.7951284150000006</v>
      </c>
      <c r="U73" s="10">
        <v>15.518395590000001</v>
      </c>
      <c r="V73" s="14">
        <v>0.52679495099999996</v>
      </c>
      <c r="W73" s="9">
        <f t="shared" si="2"/>
        <v>10.715102337602291</v>
      </c>
      <c r="X73" s="9">
        <f t="shared" si="3"/>
        <v>8.3230059639364029</v>
      </c>
    </row>
    <row r="74" spans="1:24">
      <c r="A74" s="6">
        <v>1.1000000000000001</v>
      </c>
      <c r="B74" s="7" t="s">
        <v>2978</v>
      </c>
      <c r="C74" s="4" t="s">
        <v>2979</v>
      </c>
      <c r="D74" s="4" t="s">
        <v>2980</v>
      </c>
      <c r="E74" s="4" t="s">
        <v>2981</v>
      </c>
      <c r="F74" s="4" t="s">
        <v>2982</v>
      </c>
      <c r="G74" s="4" t="s">
        <v>141</v>
      </c>
      <c r="H74" s="8">
        <v>13.621799489214199</v>
      </c>
      <c r="I74" s="9">
        <v>13.621799489214199</v>
      </c>
      <c r="J74" s="10">
        <v>0</v>
      </c>
      <c r="K74" s="10">
        <v>12.621799489214199</v>
      </c>
      <c r="L74" s="4">
        <v>7.4720749000000005E-4</v>
      </c>
      <c r="M74" s="8">
        <v>1.0198335030000001</v>
      </c>
      <c r="N74" s="9">
        <v>1.0198335030000001</v>
      </c>
      <c r="O74" s="12">
        <v>3.5150299660000002</v>
      </c>
      <c r="P74" s="12">
        <v>3.6045788280000002</v>
      </c>
      <c r="Q74" s="14">
        <v>1</v>
      </c>
      <c r="R74" s="8">
        <v>1.901726706</v>
      </c>
      <c r="S74" s="9">
        <v>1.901726706</v>
      </c>
      <c r="T74" s="10">
        <v>0</v>
      </c>
      <c r="U74" s="10">
        <v>0.90172670600000004</v>
      </c>
      <c r="V74" s="14">
        <v>0.97955748600000003</v>
      </c>
      <c r="W74" s="9">
        <f t="shared" si="2"/>
        <v>13.356885657456379</v>
      </c>
      <c r="X74" s="9">
        <f t="shared" si="3"/>
        <v>7.1628585991020932</v>
      </c>
    </row>
    <row r="75" spans="1:24">
      <c r="A75" s="6">
        <v>1.1000000000000001</v>
      </c>
      <c r="B75" s="7" t="s">
        <v>6616</v>
      </c>
      <c r="C75" s="4" t="s">
        <v>6617</v>
      </c>
      <c r="D75" s="4" t="s">
        <v>6618</v>
      </c>
      <c r="E75" s="4" t="s">
        <v>6619</v>
      </c>
      <c r="F75" s="4" t="s">
        <v>6620</v>
      </c>
      <c r="G75" s="4" t="s">
        <v>141</v>
      </c>
      <c r="H75" s="8">
        <v>11.773638622309401</v>
      </c>
      <c r="I75" s="9">
        <v>11.773638622309401</v>
      </c>
      <c r="J75" s="10">
        <v>0.51595969602509395</v>
      </c>
      <c r="K75" s="10">
        <v>16.848361626985401</v>
      </c>
      <c r="L75" s="4">
        <v>3.1073983000000003E-4</v>
      </c>
      <c r="M75" s="8">
        <v>1</v>
      </c>
      <c r="N75" s="9">
        <v>1</v>
      </c>
      <c r="O75" s="12">
        <v>0</v>
      </c>
      <c r="P75" s="12">
        <v>0</v>
      </c>
      <c r="Q75" s="14">
        <v>1</v>
      </c>
      <c r="R75" s="8">
        <v>1.5271497519999999</v>
      </c>
      <c r="S75" s="9">
        <v>1.5271497519999999</v>
      </c>
      <c r="T75" s="10">
        <v>0.98923817700000005</v>
      </c>
      <c r="U75" s="10">
        <v>2.0378645880000001</v>
      </c>
      <c r="V75" s="14">
        <v>1</v>
      </c>
      <c r="W75" s="9">
        <f t="shared" si="2"/>
        <v>11.773638622309401</v>
      </c>
      <c r="X75" s="9">
        <f t="shared" si="3"/>
        <v>7.7095508196824181</v>
      </c>
    </row>
    <row r="76" spans="1:24">
      <c r="A76" s="6">
        <v>1.1000000000000001</v>
      </c>
      <c r="B76" s="7" t="s">
        <v>3100</v>
      </c>
      <c r="C76" s="4" t="s">
        <v>3101</v>
      </c>
      <c r="D76" s="4" t="s">
        <v>3102</v>
      </c>
      <c r="E76" s="4" t="s">
        <v>3103</v>
      </c>
      <c r="F76" s="4" t="s">
        <v>3104</v>
      </c>
      <c r="G76" s="4" t="s">
        <v>288</v>
      </c>
      <c r="H76" s="8">
        <v>12.522350189979999</v>
      </c>
      <c r="I76" s="9">
        <v>12.522350189979999</v>
      </c>
      <c r="J76" s="10">
        <v>1.1283155725651299</v>
      </c>
      <c r="K76" s="10">
        <v>25.651512914448301</v>
      </c>
      <c r="L76" s="11">
        <v>6.6138017999999999E-6</v>
      </c>
      <c r="M76" s="8">
        <v>0.805219189</v>
      </c>
      <c r="N76" s="9">
        <v>-1.241897875</v>
      </c>
      <c r="O76" s="12">
        <v>0.71863937499999997</v>
      </c>
      <c r="P76" s="12">
        <v>0.38388140399999998</v>
      </c>
      <c r="Q76" s="14">
        <v>1</v>
      </c>
      <c r="R76" s="8">
        <v>1.901726706</v>
      </c>
      <c r="S76" s="9">
        <v>1.901726706</v>
      </c>
      <c r="T76" s="10">
        <v>0</v>
      </c>
      <c r="U76" s="10">
        <v>0.90172670600000004</v>
      </c>
      <c r="V76" s="14">
        <v>0.97955748600000003</v>
      </c>
      <c r="W76" s="9">
        <f t="shared" si="2"/>
        <v>15.551480095166982</v>
      </c>
      <c r="X76" s="9">
        <f t="shared" si="3"/>
        <v>6.5847264754034533</v>
      </c>
    </row>
    <row r="77" spans="1:24">
      <c r="A77" s="6">
        <v>1.1000000000000001</v>
      </c>
      <c r="B77" s="7" t="s">
        <v>5128</v>
      </c>
      <c r="C77" s="4" t="s">
        <v>5129</v>
      </c>
      <c r="D77" s="4" t="s">
        <v>5130</v>
      </c>
      <c r="E77" s="4" t="s">
        <v>5131</v>
      </c>
      <c r="F77" s="4" t="s">
        <v>5132</v>
      </c>
      <c r="G77" s="4" t="s">
        <v>5133</v>
      </c>
      <c r="H77" s="8">
        <v>7.2873839682242796</v>
      </c>
      <c r="I77" s="9">
        <v>7.2873839682242796</v>
      </c>
      <c r="J77" s="10">
        <v>18.279820315522301</v>
      </c>
      <c r="K77" s="10">
        <v>139.49945347758199</v>
      </c>
      <c r="L77" s="11">
        <v>1.0477890999999999E-18</v>
      </c>
      <c r="M77" s="8">
        <v>0.419257771</v>
      </c>
      <c r="N77" s="9">
        <v>-2.385167477</v>
      </c>
      <c r="O77" s="12">
        <v>1.385167477</v>
      </c>
      <c r="P77" s="12">
        <v>0</v>
      </c>
      <c r="Q77" s="14">
        <v>0.91100000000000003</v>
      </c>
      <c r="R77" s="8">
        <v>1.1643638000000001</v>
      </c>
      <c r="S77" s="9">
        <v>1.1643638000000001</v>
      </c>
      <c r="T77" s="10">
        <v>0.83459661299999999</v>
      </c>
      <c r="U77" s="10">
        <v>1.1361378820000001</v>
      </c>
      <c r="V77" s="14">
        <v>1</v>
      </c>
      <c r="W77" s="9">
        <f t="shared" si="2"/>
        <v>17.381631235701722</v>
      </c>
      <c r="X77" s="9">
        <f t="shared" si="3"/>
        <v>6.258683040665022</v>
      </c>
    </row>
    <row r="78" spans="1:24">
      <c r="A78" s="6">
        <v>1.1000000000000001</v>
      </c>
      <c r="B78" s="7" t="s">
        <v>4323</v>
      </c>
      <c r="C78" s="4" t="s">
        <v>4324</v>
      </c>
      <c r="D78" s="4" t="s">
        <v>4325</v>
      </c>
      <c r="E78" s="4" t="s">
        <v>4326</v>
      </c>
      <c r="F78" s="4" t="s">
        <v>4327</v>
      </c>
      <c r="G78" s="4" t="s">
        <v>4328</v>
      </c>
      <c r="H78" s="8">
        <v>16.546535431018601</v>
      </c>
      <c r="I78" s="9">
        <v>16.546535431018601</v>
      </c>
      <c r="J78" s="10">
        <v>0</v>
      </c>
      <c r="K78" s="10">
        <v>15.546535431018601</v>
      </c>
      <c r="L78" s="11">
        <v>1.06122E-4</v>
      </c>
      <c r="M78" s="8">
        <v>0.44786168300000001</v>
      </c>
      <c r="N78" s="9">
        <v>-2.2328322300000001</v>
      </c>
      <c r="O78" s="12">
        <v>6.7098236990000002</v>
      </c>
      <c r="P78" s="12">
        <v>2.4529346159999998</v>
      </c>
      <c r="Q78" s="14">
        <v>0.71499999999999997</v>
      </c>
      <c r="R78" s="8">
        <v>3.1550701760000002</v>
      </c>
      <c r="S78" s="9">
        <v>3.1550701760000002</v>
      </c>
      <c r="T78" s="10">
        <v>0</v>
      </c>
      <c r="U78" s="10">
        <v>2.1550701760000002</v>
      </c>
      <c r="V78" s="14">
        <v>0.65140399100000002</v>
      </c>
      <c r="W78" s="9">
        <f t="shared" si="2"/>
        <v>36.945637591011774</v>
      </c>
      <c r="X78" s="9">
        <f t="shared" si="3"/>
        <v>5.2444270675450735</v>
      </c>
    </row>
    <row r="79" spans="1:24">
      <c r="A79" s="6">
        <v>1.1000000000000001</v>
      </c>
      <c r="B79" s="7" t="s">
        <v>2802</v>
      </c>
      <c r="C79" s="4" t="s">
        <v>2803</v>
      </c>
      <c r="D79" s="4" t="s">
        <v>2804</v>
      </c>
      <c r="E79" s="4" t="s">
        <v>2805</v>
      </c>
      <c r="F79" s="4" t="s">
        <v>2806</v>
      </c>
      <c r="G79" s="4" t="s">
        <v>2807</v>
      </c>
      <c r="H79" s="8">
        <v>7.8022218482800696</v>
      </c>
      <c r="I79" s="9">
        <v>7.8022218482800696</v>
      </c>
      <c r="J79" s="10">
        <v>8.7373360389761991</v>
      </c>
      <c r="K79" s="10">
        <v>74.972855987345</v>
      </c>
      <c r="L79" s="11">
        <v>2.2373295000000002E-11</v>
      </c>
      <c r="M79" s="8">
        <v>1</v>
      </c>
      <c r="N79" s="9">
        <v>1</v>
      </c>
      <c r="O79" s="12">
        <v>0</v>
      </c>
      <c r="P79" s="12">
        <v>0</v>
      </c>
      <c r="Q79" s="14">
        <v>1</v>
      </c>
      <c r="R79" s="8">
        <v>0.70556776600000004</v>
      </c>
      <c r="S79" s="9">
        <v>-1.417298306</v>
      </c>
      <c r="T79" s="10">
        <v>0.41729830600000001</v>
      </c>
      <c r="U79" s="10">
        <v>0</v>
      </c>
      <c r="V79" s="14">
        <v>1</v>
      </c>
      <c r="W79" s="9">
        <f t="shared" si="2"/>
        <v>7.8022218482800696</v>
      </c>
      <c r="X79" s="9">
        <f t="shared" si="3"/>
        <v>11.058075813911358</v>
      </c>
    </row>
    <row r="80" spans="1:24">
      <c r="A80" s="6">
        <v>1.1000000000000001</v>
      </c>
      <c r="B80" s="7" t="s">
        <v>6795</v>
      </c>
      <c r="C80" s="4" t="s">
        <v>6796</v>
      </c>
      <c r="D80" s="4" t="s">
        <v>6797</v>
      </c>
      <c r="E80" s="4" t="s">
        <v>6798</v>
      </c>
      <c r="F80" s="4" t="s">
        <v>6799</v>
      </c>
      <c r="G80" s="4" t="s">
        <v>6800</v>
      </c>
      <c r="H80" s="8">
        <v>4.8510499468355004</v>
      </c>
      <c r="I80" s="9">
        <v>4.8510499468355004</v>
      </c>
      <c r="J80" s="10">
        <v>57.0621132982468</v>
      </c>
      <c r="K80" s="10">
        <v>280.662211628617</v>
      </c>
      <c r="L80" s="4">
        <v>4.5443953000000002E-26</v>
      </c>
      <c r="M80" s="8">
        <v>0.39380499400000002</v>
      </c>
      <c r="N80" s="9">
        <v>-2.5393278819999998</v>
      </c>
      <c r="O80" s="12">
        <v>69.246586519999994</v>
      </c>
      <c r="P80" s="12">
        <v>26.663456549999999</v>
      </c>
      <c r="Q80" s="14">
        <v>0.49299999999999999</v>
      </c>
      <c r="R80" s="8">
        <v>0.66921849499999997</v>
      </c>
      <c r="S80" s="9">
        <v>-1.494280279</v>
      </c>
      <c r="T80" s="10">
        <v>492.87914970000003</v>
      </c>
      <c r="U80" s="10">
        <v>329.51306149999999</v>
      </c>
      <c r="V80" s="14">
        <v>7.7045610000000004E-3</v>
      </c>
      <c r="W80" s="9">
        <f t="shared" si="2"/>
        <v>12.318406370528404</v>
      </c>
      <c r="X80" s="9">
        <f t="shared" si="3"/>
        <v>7.248828272200547</v>
      </c>
    </row>
    <row r="81" spans="1:24">
      <c r="A81" s="6">
        <v>1.1000000000000001</v>
      </c>
      <c r="B81" s="7" t="s">
        <v>4753</v>
      </c>
      <c r="C81" s="4" t="s">
        <v>4754</v>
      </c>
      <c r="D81" s="4" t="s">
        <v>4755</v>
      </c>
      <c r="E81" s="4" t="s">
        <v>4756</v>
      </c>
      <c r="F81" s="4" t="s">
        <v>4757</v>
      </c>
      <c r="G81" s="4" t="s">
        <v>4758</v>
      </c>
      <c r="H81" s="8">
        <v>7.52838069768681</v>
      </c>
      <c r="I81" s="9">
        <v>7.52838069768681</v>
      </c>
      <c r="J81" s="10">
        <v>126.92128261677</v>
      </c>
      <c r="K81" s="10">
        <v>962.04011487543005</v>
      </c>
      <c r="L81" s="4">
        <v>1.1064138999999999E-58</v>
      </c>
      <c r="M81" s="8">
        <v>0.55490685500000003</v>
      </c>
      <c r="N81" s="9">
        <v>-1.802104245</v>
      </c>
      <c r="O81" s="12">
        <v>30.99479723</v>
      </c>
      <c r="P81" s="12">
        <v>16.75413232</v>
      </c>
      <c r="Q81" s="14">
        <v>0.36099999999999999</v>
      </c>
      <c r="R81" s="8">
        <v>1.0977149690000001</v>
      </c>
      <c r="S81" s="9">
        <v>1.0977149690000001</v>
      </c>
      <c r="T81" s="10">
        <v>17.867675970000001</v>
      </c>
      <c r="U81" s="10">
        <v>19.711330350000001</v>
      </c>
      <c r="V81" s="14">
        <v>1</v>
      </c>
      <c r="W81" s="9">
        <f t="shared" si="2"/>
        <v>13.566926827182211</v>
      </c>
      <c r="X81" s="9">
        <f t="shared" si="3"/>
        <v>6.8582290578992815</v>
      </c>
    </row>
    <row r="82" spans="1:24">
      <c r="A82" s="6">
        <v>1.1000000000000001</v>
      </c>
      <c r="B82" s="7" t="s">
        <v>7322</v>
      </c>
      <c r="C82" s="4" t="s">
        <v>7323</v>
      </c>
      <c r="D82" s="4" t="s">
        <v>7324</v>
      </c>
      <c r="E82" s="4" t="s">
        <v>7325</v>
      </c>
      <c r="F82" s="4" t="s">
        <v>7326</v>
      </c>
      <c r="G82" s="4" t="s">
        <v>7327</v>
      </c>
      <c r="H82" s="8">
        <v>10.3280043204878</v>
      </c>
      <c r="I82" s="9">
        <v>10.3280043204878</v>
      </c>
      <c r="J82" s="10">
        <v>36.718454198624102</v>
      </c>
      <c r="K82" s="10">
        <v>388.55635792550902</v>
      </c>
      <c r="L82" s="11">
        <v>1.4261331E-52</v>
      </c>
      <c r="M82" s="8">
        <v>0.88105077399999998</v>
      </c>
      <c r="N82" s="9">
        <v>-1.135008367</v>
      </c>
      <c r="O82" s="12">
        <v>6.4416987389999996</v>
      </c>
      <c r="P82" s="12">
        <v>5.5565144350000004</v>
      </c>
      <c r="Q82" s="14">
        <v>1</v>
      </c>
      <c r="R82" s="8">
        <v>1.3866435319999999</v>
      </c>
      <c r="S82" s="9">
        <v>1.3866435319999999</v>
      </c>
      <c r="T82" s="10">
        <v>9.2738155110000005</v>
      </c>
      <c r="U82" s="10">
        <v>13.246119820000001</v>
      </c>
      <c r="V82" s="14">
        <v>0.89959061699999998</v>
      </c>
      <c r="W82" s="9">
        <f t="shared" si="2"/>
        <v>11.722371315331028</v>
      </c>
      <c r="X82" s="9">
        <f t="shared" si="3"/>
        <v>7.448204302075669</v>
      </c>
    </row>
    <row r="83" spans="1:24">
      <c r="A83" s="6">
        <v>1.1000000000000001</v>
      </c>
      <c r="B83" s="7" t="s">
        <v>8080</v>
      </c>
      <c r="C83" s="4" t="s">
        <v>8081</v>
      </c>
      <c r="D83" s="4" t="s">
        <v>8082</v>
      </c>
      <c r="E83" s="4" t="s">
        <v>8083</v>
      </c>
      <c r="F83" s="4" t="s">
        <v>8084</v>
      </c>
      <c r="G83" s="4" t="s">
        <v>8085</v>
      </c>
      <c r="H83" s="8">
        <v>13.6893167529977</v>
      </c>
      <c r="I83" s="9">
        <v>13.6893167529977</v>
      </c>
      <c r="J83" s="10">
        <v>28.820245190668199</v>
      </c>
      <c r="K83" s="10">
        <v>407.21878206711301</v>
      </c>
      <c r="L83" s="4">
        <v>1.4674756999999999E-65</v>
      </c>
      <c r="M83" s="8">
        <v>1.1897286659999999</v>
      </c>
      <c r="N83" s="9">
        <v>1.1897286659999999</v>
      </c>
      <c r="O83" s="12">
        <v>8.7875749160000005</v>
      </c>
      <c r="P83" s="12">
        <v>10.64455845</v>
      </c>
      <c r="Q83" s="14">
        <v>1</v>
      </c>
      <c r="R83" s="8">
        <v>1.84852723</v>
      </c>
      <c r="S83" s="9">
        <v>1.84852723</v>
      </c>
      <c r="T83" s="10">
        <v>10.989635120000001</v>
      </c>
      <c r="U83" s="10">
        <v>21.163167000000001</v>
      </c>
      <c r="V83" s="14">
        <v>0.36564558899999999</v>
      </c>
      <c r="W83" s="9">
        <f t="shared" si="2"/>
        <v>11.506251084142324</v>
      </c>
      <c r="X83" s="9">
        <f t="shared" si="3"/>
        <v>7.4055261566245365</v>
      </c>
    </row>
    <row r="84" spans="1:24">
      <c r="A84" s="6">
        <v>1.1000000000000001</v>
      </c>
      <c r="B84" s="7" t="s">
        <v>7199</v>
      </c>
      <c r="C84" s="4" t="s">
        <v>7200</v>
      </c>
      <c r="D84" s="4" t="s">
        <v>7201</v>
      </c>
      <c r="E84" s="4" t="s">
        <v>7202</v>
      </c>
      <c r="F84" s="4" t="s">
        <v>7203</v>
      </c>
      <c r="G84" s="4" t="s">
        <v>7204</v>
      </c>
      <c r="H84" s="8">
        <v>7.2418525065604999</v>
      </c>
      <c r="I84" s="9">
        <v>7.2418525065604999</v>
      </c>
      <c r="J84" s="10">
        <v>12.3150751177015</v>
      </c>
      <c r="K84" s="10">
        <v>95.425810116167895</v>
      </c>
      <c r="L84" s="4">
        <v>1.5531759999999999E-13</v>
      </c>
      <c r="M84" s="8">
        <v>0.65295808</v>
      </c>
      <c r="N84" s="9">
        <v>-1.5314918829999999</v>
      </c>
      <c r="O84" s="12">
        <v>27.904226040000001</v>
      </c>
      <c r="P84" s="12">
        <v>17.87324795</v>
      </c>
      <c r="Q84" s="14">
        <v>0.84799999999999998</v>
      </c>
      <c r="R84" s="8">
        <v>0.95937766400000002</v>
      </c>
      <c r="S84" s="9">
        <v>-1.042342382</v>
      </c>
      <c r="T84" s="10">
        <v>13.84933448</v>
      </c>
      <c r="U84" s="10">
        <v>13.246119820000001</v>
      </c>
      <c r="V84" s="14">
        <v>1</v>
      </c>
      <c r="W84" s="9">
        <f t="shared" si="2"/>
        <v>11.090838337677818</v>
      </c>
      <c r="X84" s="9">
        <f t="shared" si="3"/>
        <v>7.5484897953184991</v>
      </c>
    </row>
    <row r="85" spans="1:24">
      <c r="A85" s="6">
        <v>1.1000000000000001</v>
      </c>
      <c r="B85" s="7" t="s">
        <v>8477</v>
      </c>
      <c r="C85" s="4" t="s">
        <v>8478</v>
      </c>
      <c r="D85" s="4" t="s">
        <v>8479</v>
      </c>
      <c r="E85" s="4" t="s">
        <v>8480</v>
      </c>
      <c r="F85" s="4" t="s">
        <v>8481</v>
      </c>
      <c r="G85" s="4" t="s">
        <v>8482</v>
      </c>
      <c r="H85" s="8">
        <v>8.0794375276717503</v>
      </c>
      <c r="I85" s="9">
        <v>8.0794375276717503</v>
      </c>
      <c r="J85" s="10">
        <v>170.63640140526499</v>
      </c>
      <c r="K85" s="10">
        <v>1385.7255826282301</v>
      </c>
      <c r="L85" s="11">
        <v>1.8470594E-32</v>
      </c>
      <c r="M85" s="8">
        <v>0.52049229299999999</v>
      </c>
      <c r="N85" s="9">
        <v>-1.9212580349999999</v>
      </c>
      <c r="O85" s="12">
        <v>180.9046835</v>
      </c>
      <c r="P85" s="12">
        <v>93.679985840000001</v>
      </c>
      <c r="Q85" s="14">
        <v>2.9300000000000002E-4</v>
      </c>
      <c r="R85" s="8">
        <v>1.2829471379999999</v>
      </c>
      <c r="S85" s="9">
        <v>1.2829471379999999</v>
      </c>
      <c r="T85" s="10">
        <v>45.843764069999999</v>
      </c>
      <c r="U85" s="10">
        <v>59.098073059999997</v>
      </c>
      <c r="V85" s="13">
        <v>0.71022832000000002</v>
      </c>
      <c r="W85" s="9">
        <f t="shared" si="2"/>
        <v>15.522684267049753</v>
      </c>
      <c r="X85" s="9">
        <f t="shared" si="3"/>
        <v>6.2975607399279694</v>
      </c>
    </row>
    <row r="86" spans="1:24">
      <c r="A86" s="6">
        <v>1.1000000000000001</v>
      </c>
      <c r="B86" s="7" t="s">
        <v>2796</v>
      </c>
      <c r="C86" s="4" t="s">
        <v>2797</v>
      </c>
      <c r="D86" s="4" t="s">
        <v>2798</v>
      </c>
      <c r="E86" s="4" t="s">
        <v>2799</v>
      </c>
      <c r="F86" s="4" t="s">
        <v>2800</v>
      </c>
      <c r="G86" s="4" t="s">
        <v>2801</v>
      </c>
      <c r="H86" s="8">
        <v>9.1674406243988606</v>
      </c>
      <c r="I86" s="9">
        <v>9.1674406243988606</v>
      </c>
      <c r="J86" s="10">
        <v>1811.59356623145</v>
      </c>
      <c r="K86" s="10">
        <v>16615.8438945942</v>
      </c>
      <c r="L86" s="11">
        <v>3.5062698999999999E-13</v>
      </c>
      <c r="M86" s="8">
        <v>0.58224558800000004</v>
      </c>
      <c r="N86" s="9">
        <v>-1.7174883270000001</v>
      </c>
      <c r="O86" s="12">
        <v>8226.5295989999995</v>
      </c>
      <c r="P86" s="12">
        <v>4789.4428049999997</v>
      </c>
      <c r="Q86" s="14">
        <v>5.3300000000000005E-4</v>
      </c>
      <c r="R86" s="8">
        <v>1.4646581030000001</v>
      </c>
      <c r="S86" s="9">
        <v>1.4646581030000001</v>
      </c>
      <c r="T86" s="10">
        <v>460.61738500000001</v>
      </c>
      <c r="U86" s="10">
        <v>675.11164340000005</v>
      </c>
      <c r="V86" s="14">
        <v>8.5044172000000001E-2</v>
      </c>
      <c r="W86" s="9">
        <f t="shared" si="2"/>
        <v>15.744972247688136</v>
      </c>
      <c r="X86" s="9">
        <f t="shared" si="3"/>
        <v>6.2590993799997161</v>
      </c>
    </row>
    <row r="87" spans="1:24">
      <c r="A87" s="6">
        <v>1.1000000000000001</v>
      </c>
      <c r="B87" s="7" t="s">
        <v>8387</v>
      </c>
      <c r="C87" s="4" t="s">
        <v>8388</v>
      </c>
      <c r="D87" s="4" t="s">
        <v>8389</v>
      </c>
      <c r="E87" s="4" t="s">
        <v>8390</v>
      </c>
      <c r="F87" s="4" t="s">
        <v>8391</v>
      </c>
      <c r="G87" s="4" t="s">
        <v>8392</v>
      </c>
      <c r="H87" s="8">
        <v>9.85633068726953</v>
      </c>
      <c r="I87" s="9">
        <v>9.85633068726953</v>
      </c>
      <c r="J87" s="10">
        <v>33.237111300413801</v>
      </c>
      <c r="K87" s="10">
        <v>336.45229075373101</v>
      </c>
      <c r="L87" s="11">
        <v>7.7500636000000003E-26</v>
      </c>
      <c r="M87" s="8">
        <v>0.78889800600000004</v>
      </c>
      <c r="N87" s="9">
        <v>-1.2675909839999999</v>
      </c>
      <c r="O87" s="12">
        <v>53.678589600000002</v>
      </c>
      <c r="P87" s="12">
        <v>42.135830310000003</v>
      </c>
      <c r="Q87" s="14">
        <v>0.92700000000000005</v>
      </c>
      <c r="R87" s="8">
        <v>1.429053466</v>
      </c>
      <c r="S87" s="9">
        <v>1.429053466</v>
      </c>
      <c r="T87" s="10">
        <v>21.778002300000001</v>
      </c>
      <c r="U87" s="10">
        <v>31.550983120000001</v>
      </c>
      <c r="V87" s="14">
        <v>0.60424773700000001</v>
      </c>
      <c r="W87" s="9">
        <f t="shared" si="2"/>
        <v>12.493795918238801</v>
      </c>
      <c r="X87" s="9">
        <f t="shared" si="3"/>
        <v>6.8971042174215826</v>
      </c>
    </row>
    <row r="88" spans="1:24">
      <c r="A88" s="6">
        <v>1.1000000000000001</v>
      </c>
      <c r="B88" s="7" t="s">
        <v>4102</v>
      </c>
      <c r="C88" s="4" t="s">
        <v>4103</v>
      </c>
      <c r="D88" s="4" t="s">
        <v>4104</v>
      </c>
      <c r="E88" s="4" t="s">
        <v>4105</v>
      </c>
      <c r="F88" s="4" t="s">
        <v>4106</v>
      </c>
      <c r="G88" s="4" t="s">
        <v>4107</v>
      </c>
      <c r="H88" s="8">
        <v>8.4199457974579506</v>
      </c>
      <c r="I88" s="9">
        <v>8.4199457974579506</v>
      </c>
      <c r="J88" s="10">
        <v>3.5777390787252599</v>
      </c>
      <c r="K88" s="10">
        <v>37.5443149177718</v>
      </c>
      <c r="L88" s="11">
        <v>8.6468289999999997E-7</v>
      </c>
      <c r="M88" s="8">
        <v>0.96043720799999999</v>
      </c>
      <c r="N88" s="9">
        <v>-1.041192482</v>
      </c>
      <c r="O88" s="12">
        <v>0.71863937499999997</v>
      </c>
      <c r="P88" s="12">
        <v>0.65064520199999998</v>
      </c>
      <c r="Q88" s="14">
        <v>1</v>
      </c>
      <c r="R88" s="8">
        <v>0.93728473899999998</v>
      </c>
      <c r="S88" s="9">
        <v>-1.066911642</v>
      </c>
      <c r="T88" s="10">
        <v>2.241133096</v>
      </c>
      <c r="U88" s="10">
        <v>2.0378645880000001</v>
      </c>
      <c r="V88" s="14">
        <v>1</v>
      </c>
      <c r="W88" s="9">
        <f t="shared" si="2"/>
        <v>8.7667842596305903</v>
      </c>
      <c r="X88" s="9">
        <f t="shared" si="3"/>
        <v>8.9833381971430466</v>
      </c>
    </row>
    <row r="89" spans="1:24">
      <c r="A89" s="6">
        <v>1.1000000000000001</v>
      </c>
      <c r="B89" s="7" t="s">
        <v>4672</v>
      </c>
      <c r="C89" s="4" t="s">
        <v>4673</v>
      </c>
      <c r="D89" s="4" t="s">
        <v>4674</v>
      </c>
      <c r="E89" s="4" t="s">
        <v>4675</v>
      </c>
      <c r="F89" s="4" t="s">
        <v>4676</v>
      </c>
      <c r="G89" s="4" t="s">
        <v>4677</v>
      </c>
      <c r="H89" s="8">
        <v>4.9804685128192796</v>
      </c>
      <c r="I89" s="9">
        <v>4.9804685128192796</v>
      </c>
      <c r="J89" s="10">
        <v>10.3816113075664</v>
      </c>
      <c r="K89" s="10">
        <v>55.685756742482297</v>
      </c>
      <c r="L89" s="4">
        <v>1.0699978E-6</v>
      </c>
      <c r="M89" s="8">
        <v>0.58185563200000001</v>
      </c>
      <c r="N89" s="9">
        <v>-1.718639375</v>
      </c>
      <c r="O89" s="12">
        <v>0.71863937499999997</v>
      </c>
      <c r="P89" s="12">
        <v>0</v>
      </c>
      <c r="Q89" s="14">
        <v>1</v>
      </c>
      <c r="R89" s="8">
        <v>0.55529769200000001</v>
      </c>
      <c r="S89" s="9">
        <v>-1.8008358659999999</v>
      </c>
      <c r="T89" s="10">
        <v>1.823834789</v>
      </c>
      <c r="U89" s="10">
        <v>0.56806894100000005</v>
      </c>
      <c r="V89" s="14">
        <v>0.92573874099999998</v>
      </c>
      <c r="W89" s="9">
        <f t="shared" si="2"/>
        <v>8.5596292944695254</v>
      </c>
      <c r="X89" s="9">
        <f t="shared" si="3"/>
        <v>8.9690063268249265</v>
      </c>
    </row>
    <row r="90" spans="1:24">
      <c r="A90" s="6">
        <v>1.1000000000000001</v>
      </c>
      <c r="B90" s="7" t="s">
        <v>4941</v>
      </c>
      <c r="C90" s="4" t="s">
        <v>4942</v>
      </c>
      <c r="D90" s="4" t="s">
        <v>4943</v>
      </c>
      <c r="E90" s="4" t="s">
        <v>4944</v>
      </c>
      <c r="H90" s="8">
        <v>6.8903620529799303</v>
      </c>
      <c r="I90" s="9">
        <v>6.8903620529799303</v>
      </c>
      <c r="J90" s="10">
        <v>3.4813428982103201</v>
      </c>
      <c r="K90" s="10">
        <v>29.878075052219501</v>
      </c>
      <c r="L90" s="4">
        <v>4.4488194000000002E-5</v>
      </c>
      <c r="M90" s="8">
        <v>0.58185563200000001</v>
      </c>
      <c r="N90" s="9">
        <v>-1.718639375</v>
      </c>
      <c r="O90" s="12">
        <v>0.71863937499999997</v>
      </c>
      <c r="P90" s="12">
        <v>0</v>
      </c>
      <c r="Q90" s="14">
        <v>1</v>
      </c>
      <c r="R90" s="8">
        <v>1</v>
      </c>
      <c r="S90" s="9">
        <v>1</v>
      </c>
      <c r="T90" s="10">
        <v>0</v>
      </c>
      <c r="U90" s="10">
        <v>0</v>
      </c>
      <c r="V90" s="14">
        <v>1</v>
      </c>
      <c r="W90" s="9">
        <f t="shared" si="2"/>
        <v>11.842047535564509</v>
      </c>
      <c r="X90" s="9">
        <f t="shared" si="3"/>
        <v>6.8903620529799303</v>
      </c>
    </row>
    <row r="91" spans="1:24">
      <c r="A91" s="6">
        <v>3.12</v>
      </c>
      <c r="B91" s="7" t="s">
        <v>349</v>
      </c>
      <c r="C91" s="4" t="s">
        <v>350</v>
      </c>
      <c r="D91" s="4" t="s">
        <v>351</v>
      </c>
      <c r="E91" s="4" t="s">
        <v>352</v>
      </c>
      <c r="F91" s="4" t="s">
        <v>353</v>
      </c>
      <c r="G91" s="4" t="s">
        <v>354</v>
      </c>
      <c r="H91" s="8">
        <v>5.0187200259491398</v>
      </c>
      <c r="I91" s="9">
        <v>5.0187200259491398</v>
      </c>
      <c r="J91" s="10">
        <v>8.7033572455258099</v>
      </c>
      <c r="K91" s="10">
        <v>47.698433327059099</v>
      </c>
      <c r="L91" s="4">
        <v>3.9286639000000001E-6</v>
      </c>
      <c r="M91" s="8">
        <v>0.13611574900000001</v>
      </c>
      <c r="N91" s="9">
        <v>-7.3466884180000003</v>
      </c>
      <c r="O91" s="12">
        <v>69.730725169999999</v>
      </c>
      <c r="P91" s="12">
        <v>8.6275656650000005</v>
      </c>
      <c r="Q91" s="14">
        <v>8.8999999999999995E-5</v>
      </c>
      <c r="R91" s="8">
        <v>1.0236824149999999</v>
      </c>
      <c r="S91" s="9">
        <v>1.0236824149999999</v>
      </c>
      <c r="T91" s="10">
        <v>0.41729830600000001</v>
      </c>
      <c r="U91" s="10">
        <v>0.45086335300000002</v>
      </c>
      <c r="V91" s="14">
        <v>1</v>
      </c>
      <c r="W91" s="9">
        <f t="shared" si="2"/>
        <v>36.870972410026845</v>
      </c>
      <c r="X91" s="9">
        <f t="shared" si="3"/>
        <v>4.9026142799855954</v>
      </c>
    </row>
    <row r="92" spans="1:24">
      <c r="A92" s="6">
        <v>1.1000000000000001</v>
      </c>
      <c r="B92" s="7" t="s">
        <v>7287</v>
      </c>
      <c r="C92" s="4" t="s">
        <v>7288</v>
      </c>
      <c r="D92" s="4" t="s">
        <v>7289</v>
      </c>
      <c r="E92" s="4" t="s">
        <v>7290</v>
      </c>
      <c r="F92" s="4" t="s">
        <v>7291</v>
      </c>
      <c r="G92" s="4" t="s">
        <v>7292</v>
      </c>
      <c r="H92" s="8">
        <v>7.2798537790080804</v>
      </c>
      <c r="I92" s="9">
        <v>7.2798537790080804</v>
      </c>
      <c r="J92" s="10">
        <v>53.546791606586098</v>
      </c>
      <c r="K92" s="10">
        <v>396.09266700997199</v>
      </c>
      <c r="L92" s="11">
        <v>2.4946552999999999E-37</v>
      </c>
      <c r="M92" s="8">
        <v>0.60372192400000002</v>
      </c>
      <c r="N92" s="9">
        <v>-1.6563917260000001</v>
      </c>
      <c r="O92" s="12">
        <v>72.907031860000004</v>
      </c>
      <c r="P92" s="12">
        <v>43.6192955</v>
      </c>
      <c r="Q92" s="14">
        <v>0.111</v>
      </c>
      <c r="R92" s="8">
        <v>1.0789740919999999</v>
      </c>
      <c r="S92" s="9">
        <v>1.0789740919999999</v>
      </c>
      <c r="T92" s="10">
        <v>17.543630440000001</v>
      </c>
      <c r="U92" s="10">
        <v>19.008096819999999</v>
      </c>
      <c r="V92" s="14">
        <v>1</v>
      </c>
      <c r="W92" s="9">
        <f t="shared" si="2"/>
        <v>12.058289569434422</v>
      </c>
      <c r="X92" s="9">
        <f t="shared" si="3"/>
        <v>6.7470144399056444</v>
      </c>
    </row>
    <row r="93" spans="1:24">
      <c r="A93" s="6">
        <v>1.1000000000000001</v>
      </c>
      <c r="B93" s="7" t="s">
        <v>2183</v>
      </c>
      <c r="C93" s="4" t="s">
        <v>2184</v>
      </c>
      <c r="D93" s="4" t="s">
        <v>2185</v>
      </c>
      <c r="E93" s="4" t="s">
        <v>2186</v>
      </c>
      <c r="F93" s="4" t="s">
        <v>2187</v>
      </c>
      <c r="G93" s="4" t="s">
        <v>2188</v>
      </c>
      <c r="H93" s="8">
        <v>7.46777945144144</v>
      </c>
      <c r="I93" s="9">
        <v>7.46777945144144</v>
      </c>
      <c r="J93" s="10">
        <v>2.2566311451302501</v>
      </c>
      <c r="K93" s="10">
        <v>23.319803146527899</v>
      </c>
      <c r="L93" s="11">
        <v>1.8357314000000001E-4</v>
      </c>
      <c r="M93" s="8">
        <v>0.81958324299999996</v>
      </c>
      <c r="N93" s="9">
        <v>-1.2201323150000001</v>
      </c>
      <c r="O93" s="12">
        <v>20.233693639999998</v>
      </c>
      <c r="P93" s="12">
        <v>16.402779509999998</v>
      </c>
      <c r="Q93" s="14">
        <v>1</v>
      </c>
      <c r="R93" s="8">
        <v>0.907916163</v>
      </c>
      <c r="S93" s="9">
        <v>-1.1014232820000001</v>
      </c>
      <c r="T93" s="10">
        <v>1.9784763540000001</v>
      </c>
      <c r="U93" s="10">
        <v>1.7042068239999999</v>
      </c>
      <c r="V93" s="14">
        <v>1</v>
      </c>
      <c r="W93" s="9">
        <f t="shared" si="2"/>
        <v>9.1116790334882918</v>
      </c>
      <c r="X93" s="9">
        <f t="shared" si="3"/>
        <v>8.2251861523930589</v>
      </c>
    </row>
    <row r="94" spans="1:24">
      <c r="A94" s="6">
        <v>1.1000000000000001</v>
      </c>
      <c r="B94" s="7" t="s">
        <v>3024</v>
      </c>
      <c r="C94" s="4" t="s">
        <v>3025</v>
      </c>
      <c r="D94" s="4" t="s">
        <v>3026</v>
      </c>
      <c r="E94" s="4" t="s">
        <v>3027</v>
      </c>
      <c r="F94" s="4" t="s">
        <v>3028</v>
      </c>
      <c r="H94" s="8">
        <v>9.4271643842046995</v>
      </c>
      <c r="I94" s="9">
        <v>9.4271643842046995</v>
      </c>
      <c r="J94" s="10">
        <v>6.6734972548758202</v>
      </c>
      <c r="K94" s="10">
        <v>71.339320023457901</v>
      </c>
      <c r="L94" s="11">
        <v>2.9256434E-12</v>
      </c>
      <c r="M94" s="8">
        <v>0.61880978799999997</v>
      </c>
      <c r="N94" s="9">
        <v>-1.616005465</v>
      </c>
      <c r="O94" s="12">
        <v>4.5799612109999996</v>
      </c>
      <c r="P94" s="12">
        <v>2.4529346159999998</v>
      </c>
      <c r="Q94" s="14">
        <v>0.97</v>
      </c>
      <c r="R94" s="8">
        <v>1.5680689409999999</v>
      </c>
      <c r="S94" s="9">
        <v>1.5680689409999999</v>
      </c>
      <c r="T94" s="10">
        <v>0</v>
      </c>
      <c r="U94" s="10">
        <v>0.56806894100000005</v>
      </c>
      <c r="V94" s="14">
        <v>1</v>
      </c>
      <c r="W94" s="9">
        <f t="shared" si="2"/>
        <v>15.234349176462445</v>
      </c>
      <c r="X94" s="9">
        <f t="shared" si="3"/>
        <v>6.0119578532004736</v>
      </c>
    </row>
    <row r="95" spans="1:24">
      <c r="A95" s="6">
        <v>1.1000000000000001</v>
      </c>
      <c r="B95" s="7" t="s">
        <v>3134</v>
      </c>
      <c r="C95" s="4" t="s">
        <v>3135</v>
      </c>
      <c r="D95" s="4" t="s">
        <v>3136</v>
      </c>
      <c r="E95" s="4" t="s">
        <v>3137</v>
      </c>
      <c r="F95" s="4" t="s">
        <v>3138</v>
      </c>
      <c r="G95" s="4" t="s">
        <v>3139</v>
      </c>
      <c r="H95" s="8">
        <v>40.361082899715399</v>
      </c>
      <c r="I95" s="9">
        <v>40.361082899715399</v>
      </c>
      <c r="J95" s="10">
        <v>0</v>
      </c>
      <c r="K95" s="10">
        <v>39.361082899715399</v>
      </c>
      <c r="L95" s="11">
        <v>3.5029786999999998E-8</v>
      </c>
      <c r="M95" s="8">
        <v>6.2957532809999996</v>
      </c>
      <c r="N95" s="9">
        <v>6.2957532809999996</v>
      </c>
      <c r="O95" s="12">
        <v>0.34629186899999997</v>
      </c>
      <c r="P95" s="12">
        <v>7.4759214539999999</v>
      </c>
      <c r="Q95" s="14">
        <v>0.13800000000000001</v>
      </c>
      <c r="R95" s="8">
        <v>3.1550701760000002</v>
      </c>
      <c r="S95" s="9">
        <v>3.1550701760000002</v>
      </c>
      <c r="T95" s="10">
        <v>0</v>
      </c>
      <c r="U95" s="10">
        <v>2.1550701760000002</v>
      </c>
      <c r="V95" s="14">
        <v>0.65140399100000002</v>
      </c>
      <c r="W95" s="9">
        <f t="shared" si="2"/>
        <v>6.4108425311902559</v>
      </c>
      <c r="X95" s="9">
        <f t="shared" si="3"/>
        <v>12.792451720007447</v>
      </c>
    </row>
    <row r="96" spans="1:24">
      <c r="A96" s="6">
        <v>1.1000000000000001</v>
      </c>
      <c r="B96" s="7" t="s">
        <v>5249</v>
      </c>
      <c r="C96" s="4" t="s">
        <v>5250</v>
      </c>
      <c r="D96" s="4" t="s">
        <v>5251</v>
      </c>
      <c r="E96" s="4" t="s">
        <v>5252</v>
      </c>
      <c r="H96" s="8">
        <v>6.5918846938993001</v>
      </c>
      <c r="I96" s="9">
        <v>6.5918846938993001</v>
      </c>
      <c r="J96" s="10">
        <v>25.8888407819334</v>
      </c>
      <c r="K96" s="10">
        <v>176.24813798712199</v>
      </c>
      <c r="L96" s="11">
        <v>1.0082568E-21</v>
      </c>
      <c r="M96" s="8">
        <v>0.98912447100000001</v>
      </c>
      <c r="N96" s="9">
        <v>-1.010995106</v>
      </c>
      <c r="O96" s="12">
        <v>168.9668575</v>
      </c>
      <c r="P96" s="12">
        <v>167.1183781</v>
      </c>
      <c r="Q96" s="14">
        <v>1</v>
      </c>
      <c r="R96" s="8">
        <v>0.56051890999999998</v>
      </c>
      <c r="S96" s="9">
        <v>-1.78406113</v>
      </c>
      <c r="T96" s="10">
        <v>392.89228179999998</v>
      </c>
      <c r="U96" s="10">
        <v>219.78407250000001</v>
      </c>
      <c r="V96" s="14">
        <v>7.9938720000000008E-3</v>
      </c>
      <c r="W96" s="9">
        <f t="shared" si="2"/>
        <v>6.6643631688082055</v>
      </c>
      <c r="X96" s="9">
        <f t="shared" si="3"/>
        <v>11.760325256286714</v>
      </c>
    </row>
    <row r="97" spans="1:24">
      <c r="A97" s="6">
        <v>1.1000000000000001</v>
      </c>
      <c r="B97" s="7" t="s">
        <v>7574</v>
      </c>
      <c r="C97" s="4" t="s">
        <v>7575</v>
      </c>
      <c r="D97" s="4" t="s">
        <v>7576</v>
      </c>
      <c r="E97" s="4" t="s">
        <v>7577</v>
      </c>
      <c r="F97" s="4" t="s">
        <v>7578</v>
      </c>
      <c r="G97" s="4" t="s">
        <v>7579</v>
      </c>
      <c r="H97" s="8">
        <v>6.40735079968489</v>
      </c>
      <c r="I97" s="9">
        <v>6.40735079968489</v>
      </c>
      <c r="J97" s="10">
        <v>46.680501990680398</v>
      </c>
      <c r="K97" s="10">
        <v>304.50570255936299</v>
      </c>
      <c r="L97" s="11">
        <v>1.8114159000000001E-34</v>
      </c>
      <c r="M97" s="8">
        <v>0.80098508700000004</v>
      </c>
      <c r="N97" s="9">
        <v>-1.2484626940000001</v>
      </c>
      <c r="O97" s="12">
        <v>53.998825830000001</v>
      </c>
      <c r="P97" s="12">
        <v>43.053239310000002</v>
      </c>
      <c r="Q97" s="14">
        <v>0.91100000000000003</v>
      </c>
      <c r="R97" s="8">
        <v>0.70681812799999999</v>
      </c>
      <c r="S97" s="9">
        <v>-1.4147911040000001</v>
      </c>
      <c r="T97" s="10">
        <v>294.86678869999997</v>
      </c>
      <c r="U97" s="10">
        <v>208.12400980000001</v>
      </c>
      <c r="V97" s="14">
        <v>2.9451311000000001E-2</v>
      </c>
      <c r="W97" s="9">
        <f t="shared" si="2"/>
        <v>7.999338444218612</v>
      </c>
      <c r="X97" s="9">
        <f t="shared" si="3"/>
        <v>9.0650629148618691</v>
      </c>
    </row>
    <row r="98" spans="1:24">
      <c r="A98" s="6">
        <v>1.1000000000000001</v>
      </c>
      <c r="B98" s="7" t="s">
        <v>6434</v>
      </c>
      <c r="C98" s="4" t="s">
        <v>6435</v>
      </c>
      <c r="D98" s="4" t="s">
        <v>6436</v>
      </c>
      <c r="E98" s="4" t="s">
        <v>6437</v>
      </c>
      <c r="F98" s="4" t="s">
        <v>6438</v>
      </c>
      <c r="G98" s="4" t="s">
        <v>6439</v>
      </c>
      <c r="H98" s="8">
        <v>5.5498815262045103</v>
      </c>
      <c r="I98" s="9">
        <v>5.5498815262045103</v>
      </c>
      <c r="J98" s="10">
        <v>7.5750416729606798</v>
      </c>
      <c r="K98" s="10">
        <v>46.590465367198298</v>
      </c>
      <c r="L98" s="11">
        <v>2.2445967999999999E-6</v>
      </c>
      <c r="M98" s="8">
        <v>0.38395957600000002</v>
      </c>
      <c r="N98" s="9">
        <v>-2.604440839</v>
      </c>
      <c r="O98" s="12">
        <v>5.2986005860000001</v>
      </c>
      <c r="P98" s="12">
        <v>1.4184080100000001</v>
      </c>
      <c r="Q98" s="14">
        <v>0.69499999999999995</v>
      </c>
      <c r="R98" s="8">
        <v>0.92297636800000005</v>
      </c>
      <c r="S98" s="9">
        <v>-1.083451358</v>
      </c>
      <c r="T98" s="10">
        <v>0.57193987099999999</v>
      </c>
      <c r="U98" s="10">
        <v>0.45086335300000002</v>
      </c>
      <c r="V98" s="14">
        <v>1</v>
      </c>
      <c r="W98" s="9">
        <f t="shared" si="2"/>
        <v>14.454338094707422</v>
      </c>
      <c r="X98" s="9">
        <f t="shared" si="3"/>
        <v>6.0130266804453116</v>
      </c>
    </row>
    <row r="99" spans="1:24">
      <c r="A99" s="6">
        <v>1.1000000000000001</v>
      </c>
      <c r="B99" s="7" t="s">
        <v>2441</v>
      </c>
      <c r="C99" s="4" t="s">
        <v>2442</v>
      </c>
      <c r="D99" s="4" t="s">
        <v>2443</v>
      </c>
      <c r="E99" s="4" t="s">
        <v>2444</v>
      </c>
      <c r="F99" s="4" t="s">
        <v>2445</v>
      </c>
      <c r="G99" s="4" t="s">
        <v>141</v>
      </c>
      <c r="H99" s="8">
        <v>14.0109384176669</v>
      </c>
      <c r="I99" s="9">
        <v>14.0109384176669</v>
      </c>
      <c r="J99" s="10">
        <v>5.4487855017957596</v>
      </c>
      <c r="K99" s="10">
        <v>89.353536534403503</v>
      </c>
      <c r="L99" s="11">
        <v>2.2677115000000001E-17</v>
      </c>
      <c r="M99" s="8">
        <v>0.56779775499999996</v>
      </c>
      <c r="N99" s="9">
        <v>-1.761190477</v>
      </c>
      <c r="O99" s="12">
        <v>1.4372787499999999</v>
      </c>
      <c r="P99" s="12">
        <v>0.38388140399999998</v>
      </c>
      <c r="Q99" s="14">
        <v>1</v>
      </c>
      <c r="R99" s="8">
        <v>2.7375740419999999</v>
      </c>
      <c r="S99" s="9">
        <v>2.7375740419999999</v>
      </c>
      <c r="T99" s="10">
        <v>2.5504162240000001</v>
      </c>
      <c r="U99" s="10">
        <v>8.7195272940000006</v>
      </c>
      <c r="V99" s="14">
        <v>0.32448927300000002</v>
      </c>
      <c r="W99" s="9">
        <f t="shared" si="2"/>
        <v>24.675931340494468</v>
      </c>
      <c r="X99" s="9">
        <f t="shared" si="3"/>
        <v>5.1180125916999399</v>
      </c>
    </row>
    <row r="100" spans="1:24">
      <c r="A100" s="6">
        <v>1.1000000000000001</v>
      </c>
      <c r="B100" s="7" t="s">
        <v>7073</v>
      </c>
      <c r="C100" s="4" t="s">
        <v>7074</v>
      </c>
      <c r="D100" s="4" t="s">
        <v>7075</v>
      </c>
      <c r="E100" s="4" t="s">
        <v>7076</v>
      </c>
      <c r="F100" s="4" t="s">
        <v>7077</v>
      </c>
      <c r="G100" s="4" t="s">
        <v>7078</v>
      </c>
      <c r="H100" s="8">
        <v>9.2491661931915594</v>
      </c>
      <c r="I100" s="9">
        <v>9.2491661931915594</v>
      </c>
      <c r="J100" s="10">
        <v>24.437357874372999</v>
      </c>
      <c r="K100" s="10">
        <v>234.27435049576599</v>
      </c>
      <c r="L100" s="11">
        <v>7.6358761000000004E-34</v>
      </c>
      <c r="M100" s="8">
        <v>0.89461969299999999</v>
      </c>
      <c r="N100" s="9">
        <v>-1.117793413</v>
      </c>
      <c r="O100" s="12">
        <v>7.0561155690000001</v>
      </c>
      <c r="P100" s="12">
        <v>6.2071596370000002</v>
      </c>
      <c r="Q100" s="14">
        <v>1</v>
      </c>
      <c r="R100" s="8">
        <v>1.2969783690000001</v>
      </c>
      <c r="S100" s="9">
        <v>1.2969783690000001</v>
      </c>
      <c r="T100" s="10">
        <v>1.2518949189999999</v>
      </c>
      <c r="U100" s="10">
        <v>1.9206589999999999</v>
      </c>
      <c r="V100" s="14">
        <v>1</v>
      </c>
      <c r="W100" s="9">
        <f t="shared" si="2"/>
        <v>10.338657046745292</v>
      </c>
      <c r="X100" s="9">
        <f t="shared" si="3"/>
        <v>7.1313187746707589</v>
      </c>
    </row>
    <row r="101" spans="1:24">
      <c r="A101" s="6">
        <v>1.1000000000000001</v>
      </c>
      <c r="B101" s="7" t="s">
        <v>7700</v>
      </c>
      <c r="C101" s="4" t="s">
        <v>7701</v>
      </c>
      <c r="D101" s="4" t="s">
        <v>7702</v>
      </c>
      <c r="E101" s="4" t="s">
        <v>7703</v>
      </c>
      <c r="F101" s="4" t="s">
        <v>7704</v>
      </c>
      <c r="G101" s="4" t="s">
        <v>141</v>
      </c>
      <c r="H101" s="8">
        <v>11.8896551401875</v>
      </c>
      <c r="I101" s="9">
        <v>11.8896551401875</v>
      </c>
      <c r="J101" s="10">
        <v>2.3530273256452001</v>
      </c>
      <c r="K101" s="10">
        <v>38.8663385775466</v>
      </c>
      <c r="L101" s="4">
        <v>3.0822361999999999E-8</v>
      </c>
      <c r="M101" s="8">
        <v>0.81806629799999997</v>
      </c>
      <c r="N101" s="9">
        <v>-1.2223948140000001</v>
      </c>
      <c r="O101" s="12">
        <v>3.2208493699999998</v>
      </c>
      <c r="P101" s="12">
        <v>2.4529346159999998</v>
      </c>
      <c r="Q101" s="14">
        <v>1</v>
      </c>
      <c r="R101" s="8">
        <v>2.0189322939999998</v>
      </c>
      <c r="S101" s="9">
        <v>2.0189322939999998</v>
      </c>
      <c r="T101" s="10">
        <v>0</v>
      </c>
      <c r="U101" s="10">
        <v>1.0189322940000001</v>
      </c>
      <c r="V101" s="14">
        <v>0.97702122400000002</v>
      </c>
      <c r="W101" s="9">
        <f t="shared" si="2"/>
        <v>14.533852780948447</v>
      </c>
      <c r="X101" s="9">
        <f t="shared" si="3"/>
        <v>5.8890806668068985</v>
      </c>
    </row>
    <row r="102" spans="1:24">
      <c r="A102" s="6">
        <v>1.1000000000000001</v>
      </c>
      <c r="B102" s="7" t="s">
        <v>4016</v>
      </c>
      <c r="C102" s="4" t="s">
        <v>4017</v>
      </c>
      <c r="D102" s="4" t="s">
        <v>4018</v>
      </c>
      <c r="E102" s="4" t="s">
        <v>4019</v>
      </c>
      <c r="F102" s="4" t="s">
        <v>4020</v>
      </c>
      <c r="G102" s="4" t="s">
        <v>4021</v>
      </c>
      <c r="H102" s="8">
        <v>7.4673202449785201</v>
      </c>
      <c r="I102" s="9">
        <v>7.4673202449785201</v>
      </c>
      <c r="J102" s="10">
        <v>27.209948715528402</v>
      </c>
      <c r="K102" s="10">
        <v>209.65272115327099</v>
      </c>
      <c r="L102" s="11">
        <v>2.9738558000000001E-27</v>
      </c>
      <c r="M102" s="8">
        <v>0.82736322900000003</v>
      </c>
      <c r="N102" s="9">
        <v>-1.208658985</v>
      </c>
      <c r="O102" s="12">
        <v>59.401648960000003</v>
      </c>
      <c r="P102" s="12">
        <v>48.974103309999997</v>
      </c>
      <c r="Q102" s="14">
        <v>0.873</v>
      </c>
      <c r="R102" s="8">
        <v>0.96113752299999999</v>
      </c>
      <c r="S102" s="9">
        <v>-1.0404338360000001</v>
      </c>
      <c r="T102" s="10">
        <v>163.4698544</v>
      </c>
      <c r="U102" s="10">
        <v>157.0781485</v>
      </c>
      <c r="V102" s="14">
        <v>1</v>
      </c>
      <c r="W102" s="9">
        <f t="shared" si="2"/>
        <v>9.0254437026455285</v>
      </c>
      <c r="X102" s="9">
        <f t="shared" si="3"/>
        <v>7.7692526472910579</v>
      </c>
    </row>
    <row r="103" spans="1:24">
      <c r="A103" s="6">
        <v>1.1000000000000001</v>
      </c>
      <c r="B103" s="7" t="s">
        <v>6539</v>
      </c>
      <c r="C103" s="4" t="s">
        <v>6540</v>
      </c>
      <c r="D103" s="4" t="s">
        <v>6541</v>
      </c>
      <c r="E103" s="4" t="s">
        <v>6542</v>
      </c>
      <c r="F103" s="4" t="s">
        <v>6543</v>
      </c>
      <c r="H103" s="8">
        <v>10.2516209493595</v>
      </c>
      <c r="I103" s="9">
        <v>10.2516209493595</v>
      </c>
      <c r="J103" s="10">
        <v>85.5307525603057</v>
      </c>
      <c r="K103" s="10">
        <v>886.08047571107204</v>
      </c>
      <c r="L103" s="11">
        <v>1.5297325E-105</v>
      </c>
      <c r="M103" s="8">
        <v>1.383881404</v>
      </c>
      <c r="N103" s="9">
        <v>1.383881404</v>
      </c>
      <c r="O103" s="12">
        <v>0</v>
      </c>
      <c r="P103" s="12">
        <v>0.38388140399999998</v>
      </c>
      <c r="Q103" s="14">
        <v>1</v>
      </c>
      <c r="R103" s="8">
        <v>1.0749894099999999</v>
      </c>
      <c r="S103" s="9">
        <v>1.0749894099999999</v>
      </c>
      <c r="T103" s="10">
        <v>1.406536483</v>
      </c>
      <c r="U103" s="10">
        <v>1.587001235</v>
      </c>
      <c r="V103" s="14">
        <v>1</v>
      </c>
      <c r="W103" s="9">
        <f t="shared" si="2"/>
        <v>7.4078753567523909</v>
      </c>
      <c r="X103" s="9">
        <f t="shared" si="3"/>
        <v>9.5364855262709067</v>
      </c>
    </row>
    <row r="104" spans="1:24">
      <c r="A104" s="6">
        <v>1.1000000000000001</v>
      </c>
      <c r="B104" s="7" t="s">
        <v>3903</v>
      </c>
      <c r="C104" s="4" t="s">
        <v>3904</v>
      </c>
      <c r="D104" s="4" t="s">
        <v>3905</v>
      </c>
      <c r="E104" s="4" t="s">
        <v>3906</v>
      </c>
      <c r="F104" s="4" t="s">
        <v>3907</v>
      </c>
      <c r="G104" s="4" t="s">
        <v>3908</v>
      </c>
      <c r="H104" s="8">
        <v>8.2766858141358703</v>
      </c>
      <c r="I104" s="9">
        <v>8.2766858141358703</v>
      </c>
      <c r="J104" s="10">
        <v>31.592836031823602</v>
      </c>
      <c r="K104" s="10">
        <v>268.76066362705097</v>
      </c>
      <c r="L104" s="11">
        <v>6.7304461000000001E-37</v>
      </c>
      <c r="M104" s="8">
        <v>1</v>
      </c>
      <c r="N104" s="9">
        <v>1</v>
      </c>
      <c r="O104" s="12">
        <v>0</v>
      </c>
      <c r="P104" s="12">
        <v>0</v>
      </c>
      <c r="Q104" s="14">
        <v>1</v>
      </c>
      <c r="R104" s="8">
        <v>1</v>
      </c>
      <c r="S104" s="9">
        <v>1</v>
      </c>
      <c r="T104" s="10">
        <v>0</v>
      </c>
      <c r="U104" s="10">
        <v>0</v>
      </c>
      <c r="V104" s="13">
        <v>1</v>
      </c>
      <c r="W104" s="9">
        <f t="shared" si="2"/>
        <v>8.2766858141358703</v>
      </c>
      <c r="X104" s="9">
        <f t="shared" si="3"/>
        <v>8.2766858141358703</v>
      </c>
    </row>
    <row r="105" spans="1:24">
      <c r="A105" s="6">
        <v>1.1000000000000001</v>
      </c>
      <c r="B105" s="7" t="s">
        <v>6604</v>
      </c>
      <c r="C105" s="4" t="s">
        <v>6605</v>
      </c>
      <c r="D105" s="4" t="s">
        <v>6606</v>
      </c>
      <c r="E105" s="4" t="s">
        <v>6607</v>
      </c>
      <c r="F105" s="4" t="s">
        <v>6608</v>
      </c>
      <c r="G105" s="4" t="s">
        <v>6609</v>
      </c>
      <c r="H105" s="8">
        <v>5.5292642523795701</v>
      </c>
      <c r="I105" s="9">
        <v>5.5292642523795701</v>
      </c>
      <c r="J105" s="10">
        <v>9.8316728180909401</v>
      </c>
      <c r="K105" s="10">
        <v>58.891181306541696</v>
      </c>
      <c r="L105" s="4">
        <v>2.3631716E-5</v>
      </c>
      <c r="M105" s="8">
        <v>1.012660187</v>
      </c>
      <c r="N105" s="9">
        <v>1.012660187</v>
      </c>
      <c r="O105" s="12">
        <v>68.967543120000002</v>
      </c>
      <c r="P105" s="12">
        <v>69.853345309999995</v>
      </c>
      <c r="Q105" s="14">
        <v>1</v>
      </c>
      <c r="R105" s="8">
        <v>0.33672038599999998</v>
      </c>
      <c r="S105" s="9">
        <v>-2.9698231540000002</v>
      </c>
      <c r="T105" s="10">
        <v>8.0219205930000008</v>
      </c>
      <c r="U105" s="10">
        <v>2.0378645880000001</v>
      </c>
      <c r="V105" s="14">
        <v>0.29844632500000001</v>
      </c>
      <c r="W105" s="9">
        <f t="shared" si="2"/>
        <v>5.4601378857008127</v>
      </c>
      <c r="X105" s="9">
        <f t="shared" si="3"/>
        <v>16.420937021554646</v>
      </c>
    </row>
    <row r="106" spans="1:24">
      <c r="A106" s="6">
        <v>1.1000000000000001</v>
      </c>
      <c r="B106" s="7" t="s">
        <v>2331</v>
      </c>
      <c r="C106" s="4" t="s">
        <v>2332</v>
      </c>
      <c r="D106" s="4" t="s">
        <v>2333</v>
      </c>
      <c r="E106" s="4" t="s">
        <v>2334</v>
      </c>
      <c r="F106" s="4" t="s">
        <v>2335</v>
      </c>
      <c r="G106" s="4" t="s">
        <v>2336</v>
      </c>
      <c r="H106" s="8">
        <v>8.0757481501593595</v>
      </c>
      <c r="I106" s="9">
        <v>8.0757481501593595</v>
      </c>
      <c r="J106" s="10">
        <v>6.1575375588507297</v>
      </c>
      <c r="K106" s="10">
        <v>56.802470700584898</v>
      </c>
      <c r="L106" s="11">
        <v>3.9234006000000001E-9</v>
      </c>
      <c r="M106" s="8">
        <v>0.43881142400000001</v>
      </c>
      <c r="N106" s="9">
        <v>-2.2788832389999998</v>
      </c>
      <c r="O106" s="12">
        <v>11.583965510000001</v>
      </c>
      <c r="P106" s="12">
        <v>4.5219878290000004</v>
      </c>
      <c r="Q106" s="14">
        <v>0.38800000000000001</v>
      </c>
      <c r="R106" s="8">
        <v>1.5372456999999999</v>
      </c>
      <c r="S106" s="9">
        <v>1.5372456999999999</v>
      </c>
      <c r="T106" s="10">
        <v>18.06894393</v>
      </c>
      <c r="U106" s="10">
        <v>28.313652059999999</v>
      </c>
      <c r="V106" s="14">
        <v>0.51105577999999996</v>
      </c>
      <c r="W106" s="9">
        <f t="shared" si="2"/>
        <v>18.403687115856307</v>
      </c>
      <c r="X106" s="9">
        <f t="shared" si="3"/>
        <v>5.2533880238919259</v>
      </c>
    </row>
    <row r="107" spans="1:24">
      <c r="A107" s="6">
        <v>1.1000000000000001</v>
      </c>
      <c r="B107" s="7" t="s">
        <v>8232</v>
      </c>
      <c r="C107" s="4" t="s">
        <v>8233</v>
      </c>
      <c r="D107" s="4" t="s">
        <v>8234</v>
      </c>
      <c r="E107" s="4" t="s">
        <v>8235</v>
      </c>
      <c r="F107" s="4" t="s">
        <v>8236</v>
      </c>
      <c r="G107" s="4" t="s">
        <v>8237</v>
      </c>
      <c r="H107" s="8">
        <v>8.4358025602913997</v>
      </c>
      <c r="I107" s="9">
        <v>8.4358025602913997</v>
      </c>
      <c r="J107" s="10">
        <v>4.4168661097455697</v>
      </c>
      <c r="K107" s="10">
        <v>44.695612997347403</v>
      </c>
      <c r="L107" s="4">
        <v>1.4502321999999999E-7</v>
      </c>
      <c r="M107" s="8">
        <v>1.369963818</v>
      </c>
      <c r="N107" s="9">
        <v>1.369963818</v>
      </c>
      <c r="O107" s="12">
        <v>1.411223114</v>
      </c>
      <c r="P107" s="12">
        <v>2.3032884230000001</v>
      </c>
      <c r="Q107" s="14">
        <v>1</v>
      </c>
      <c r="R107" s="8">
        <v>0.70556776600000004</v>
      </c>
      <c r="S107" s="9">
        <v>-1.417298306</v>
      </c>
      <c r="T107" s="10">
        <v>0.41729830600000001</v>
      </c>
      <c r="U107" s="10">
        <v>0</v>
      </c>
      <c r="V107" s="14">
        <v>1</v>
      </c>
      <c r="W107" s="9">
        <f t="shared" si="2"/>
        <v>6.1576827427506551</v>
      </c>
      <c r="X107" s="9">
        <f t="shared" si="3"/>
        <v>11.956048684190314</v>
      </c>
    </row>
    <row r="108" spans="1:24">
      <c r="A108" s="6">
        <v>1.1000000000000001</v>
      </c>
      <c r="B108" s="7" t="s">
        <v>6393</v>
      </c>
      <c r="C108" s="4" t="s">
        <v>6394</v>
      </c>
      <c r="D108" s="4" t="s">
        <v>6395</v>
      </c>
      <c r="E108" s="4" t="s">
        <v>6396</v>
      </c>
      <c r="F108" s="4" t="s">
        <v>6397</v>
      </c>
      <c r="G108" s="4" t="s">
        <v>6398</v>
      </c>
      <c r="H108" s="8">
        <v>9.5648013103632898</v>
      </c>
      <c r="I108" s="9">
        <v>9.5648013103632898</v>
      </c>
      <c r="J108" s="10">
        <v>38.555521828244203</v>
      </c>
      <c r="K108" s="10">
        <v>377.34070701489401</v>
      </c>
      <c r="L108" s="11">
        <v>1.4753131000000001E-52</v>
      </c>
      <c r="M108" s="8">
        <v>0.72043416699999996</v>
      </c>
      <c r="N108" s="9">
        <v>-1.3880518799999999</v>
      </c>
      <c r="O108" s="12">
        <v>209.1736885</v>
      </c>
      <c r="P108" s="12">
        <v>150.41630620000001</v>
      </c>
      <c r="Q108" s="13">
        <v>0.17599999999999999</v>
      </c>
      <c r="R108" s="8">
        <v>1.6341448949999999</v>
      </c>
      <c r="S108" s="9">
        <v>1.6341448949999999</v>
      </c>
      <c r="T108" s="10">
        <v>14.6373047</v>
      </c>
      <c r="U108" s="10">
        <v>24.55362165</v>
      </c>
      <c r="V108" s="14">
        <v>0.4724061</v>
      </c>
      <c r="W108" s="9">
        <f t="shared" si="2"/>
        <v>13.276440441730591</v>
      </c>
      <c r="X108" s="9">
        <f t="shared" si="3"/>
        <v>5.8530925498887845</v>
      </c>
    </row>
    <row r="109" spans="1:24">
      <c r="A109" s="6">
        <v>1.1000000000000001</v>
      </c>
      <c r="B109" s="7" t="s">
        <v>2105</v>
      </c>
      <c r="C109" s="4" t="s">
        <v>2106</v>
      </c>
      <c r="D109" s="4" t="s">
        <v>2107</v>
      </c>
      <c r="E109" s="4" t="s">
        <v>2108</v>
      </c>
      <c r="F109" s="4" t="s">
        <v>2109</v>
      </c>
      <c r="G109" s="4" t="s">
        <v>2110</v>
      </c>
      <c r="H109" s="8">
        <v>9.8459203434500608</v>
      </c>
      <c r="I109" s="9">
        <v>9.8459203434500608</v>
      </c>
      <c r="J109" s="10">
        <v>15.603625654881901</v>
      </c>
      <c r="K109" s="10">
        <v>162.477975610431</v>
      </c>
      <c r="L109" s="11">
        <v>9.2945409000000007E-9</v>
      </c>
      <c r="M109" s="8">
        <v>0.87677182600000003</v>
      </c>
      <c r="N109" s="9">
        <v>-1.1405475979999999</v>
      </c>
      <c r="O109" s="12">
        <v>1563.9596650000001</v>
      </c>
      <c r="P109" s="12">
        <v>1371.112543</v>
      </c>
      <c r="Q109" s="14">
        <v>0.39900000000000002</v>
      </c>
      <c r="R109" s="8">
        <v>1.549241002</v>
      </c>
      <c r="S109" s="9">
        <v>1.549241002</v>
      </c>
      <c r="T109" s="10">
        <v>1.2518949189999999</v>
      </c>
      <c r="U109" s="10">
        <v>2.4887279410000001</v>
      </c>
      <c r="V109" s="14">
        <v>1</v>
      </c>
      <c r="W109" s="9">
        <f t="shared" si="2"/>
        <v>11.229740796267398</v>
      </c>
      <c r="X109" s="9">
        <f t="shared" si="3"/>
        <v>6.3553187210636839</v>
      </c>
    </row>
    <row r="110" spans="1:24">
      <c r="A110" s="6">
        <v>1.1000000000000001</v>
      </c>
      <c r="B110" s="7" t="s">
        <v>7316</v>
      </c>
      <c r="C110" s="4" t="s">
        <v>7317</v>
      </c>
      <c r="D110" s="4" t="s">
        <v>7318</v>
      </c>
      <c r="E110" s="4" t="s">
        <v>7319</v>
      </c>
      <c r="F110" s="4" t="s">
        <v>7320</v>
      </c>
      <c r="G110" s="4" t="s">
        <v>7321</v>
      </c>
      <c r="H110" s="8">
        <v>6.9578811928418798</v>
      </c>
      <c r="I110" s="9">
        <v>6.9578811928418798</v>
      </c>
      <c r="J110" s="10">
        <v>10.347632514116</v>
      </c>
      <c r="K110" s="10">
        <v>77.955478853248707</v>
      </c>
      <c r="L110" s="4">
        <v>2.9495476000000001E-11</v>
      </c>
      <c r="M110" s="8">
        <v>0.740984278</v>
      </c>
      <c r="N110" s="9">
        <v>-1.3495562990000001</v>
      </c>
      <c r="O110" s="12">
        <v>18.05171988</v>
      </c>
      <c r="P110" s="12">
        <v>13.11702491</v>
      </c>
      <c r="Q110" s="14">
        <v>1</v>
      </c>
      <c r="R110" s="8">
        <v>0.97344665699999999</v>
      </c>
      <c r="S110" s="9">
        <v>-1.0272776560000001</v>
      </c>
      <c r="T110" s="10">
        <v>2.241133096</v>
      </c>
      <c r="U110" s="10">
        <v>2.1550701760000002</v>
      </c>
      <c r="V110" s="14">
        <v>1</v>
      </c>
      <c r="W110" s="9">
        <f t="shared" si="2"/>
        <v>9.3900523930439999</v>
      </c>
      <c r="X110" s="9">
        <f t="shared" si="3"/>
        <v>7.1476758821946209</v>
      </c>
    </row>
    <row r="111" spans="1:24">
      <c r="A111" s="6">
        <v>1.1000000000000001</v>
      </c>
      <c r="B111" s="7" t="s">
        <v>4257</v>
      </c>
      <c r="C111" s="4" t="s">
        <v>4258</v>
      </c>
      <c r="D111" s="4" t="s">
        <v>4259</v>
      </c>
      <c r="E111" s="4" t="s">
        <v>4260</v>
      </c>
      <c r="F111" s="4" t="s">
        <v>4261</v>
      </c>
      <c r="G111" s="4" t="s">
        <v>141</v>
      </c>
      <c r="H111" s="8">
        <v>14.1435678175535</v>
      </c>
      <c r="I111" s="9">
        <v>14.1435678175535</v>
      </c>
      <c r="J111" s="10">
        <v>3.9009064137204801</v>
      </c>
      <c r="K111" s="10">
        <v>68.316302229938302</v>
      </c>
      <c r="L111" s="4">
        <v>6.8288665000000002E-13</v>
      </c>
      <c r="M111" s="8">
        <v>2.11645963</v>
      </c>
      <c r="N111" s="9">
        <v>2.11645963</v>
      </c>
      <c r="O111" s="12">
        <v>1.0649312440000001</v>
      </c>
      <c r="P111" s="12">
        <v>3.3703436170000001</v>
      </c>
      <c r="Q111" s="14">
        <v>0.93899999999999995</v>
      </c>
      <c r="R111" s="8">
        <v>1.3741777340000001</v>
      </c>
      <c r="S111" s="9">
        <v>1.3741777340000001</v>
      </c>
      <c r="T111" s="10">
        <v>33.278188499999999</v>
      </c>
      <c r="U111" s="10">
        <v>46.104323409999999</v>
      </c>
      <c r="V111" s="14">
        <v>0.65035654700000001</v>
      </c>
      <c r="W111" s="9">
        <f t="shared" si="2"/>
        <v>6.6826541914969102</v>
      </c>
      <c r="X111" s="9">
        <f t="shared" si="3"/>
        <v>10.292386106696661</v>
      </c>
    </row>
    <row r="112" spans="1:24">
      <c r="A112" s="6">
        <v>1.1000000000000001</v>
      </c>
      <c r="B112" s="7" t="s">
        <v>6812</v>
      </c>
      <c r="C112" s="4" t="s">
        <v>6813</v>
      </c>
      <c r="D112" s="4" t="s">
        <v>6814</v>
      </c>
      <c r="E112" s="4" t="s">
        <v>6815</v>
      </c>
      <c r="F112" s="4" t="s">
        <v>6816</v>
      </c>
      <c r="G112" s="4" t="s">
        <v>6817</v>
      </c>
      <c r="H112" s="8">
        <v>9.4295485979992009</v>
      </c>
      <c r="I112" s="9">
        <v>9.4295485979992009</v>
      </c>
      <c r="J112" s="10">
        <v>19.311739707572499</v>
      </c>
      <c r="K112" s="10">
        <v>190.530536682465</v>
      </c>
      <c r="L112" s="4">
        <v>2.2661609000000002E-28</v>
      </c>
      <c r="M112" s="8">
        <v>1</v>
      </c>
      <c r="N112" s="9">
        <v>1</v>
      </c>
      <c r="O112" s="12">
        <v>0</v>
      </c>
      <c r="P112" s="12">
        <v>0</v>
      </c>
      <c r="Q112" s="14">
        <v>1</v>
      </c>
      <c r="R112" s="8">
        <v>1.353615204</v>
      </c>
      <c r="S112" s="9">
        <v>1.353615204</v>
      </c>
      <c r="T112" s="10">
        <v>1.823834789</v>
      </c>
      <c r="U112" s="10">
        <v>2.8223857059999999</v>
      </c>
      <c r="V112" s="14">
        <v>1</v>
      </c>
      <c r="W112" s="9">
        <f t="shared" si="2"/>
        <v>9.4295485979992009</v>
      </c>
      <c r="X112" s="9">
        <f t="shared" si="3"/>
        <v>6.966195836257171</v>
      </c>
    </row>
    <row r="113" spans="1:24">
      <c r="A113" s="6">
        <v>1.1000000000000001</v>
      </c>
      <c r="B113" s="7" t="s">
        <v>3158</v>
      </c>
      <c r="C113" s="4" t="s">
        <v>3159</v>
      </c>
      <c r="D113" s="4" t="s">
        <v>3160</v>
      </c>
      <c r="E113" s="4" t="s">
        <v>3161</v>
      </c>
      <c r="F113" s="4" t="s">
        <v>3162</v>
      </c>
      <c r="G113" s="4" t="s">
        <v>3163</v>
      </c>
      <c r="H113" s="8">
        <v>5.4692026465627697</v>
      </c>
      <c r="I113" s="9">
        <v>5.4692026465627697</v>
      </c>
      <c r="J113" s="10">
        <v>47.582046408765201</v>
      </c>
      <c r="K113" s="10">
        <v>264.70505679425401</v>
      </c>
      <c r="L113" s="11">
        <v>2.2716117999999999E-9</v>
      </c>
      <c r="M113" s="8">
        <v>0.507360645</v>
      </c>
      <c r="N113" s="9">
        <v>-1.9709845640000001</v>
      </c>
      <c r="O113" s="12">
        <v>23.27215356</v>
      </c>
      <c r="P113" s="12">
        <v>11.31473549</v>
      </c>
      <c r="Q113" s="14">
        <v>0.48</v>
      </c>
      <c r="R113" s="8">
        <v>0.86310540899999999</v>
      </c>
      <c r="S113" s="9">
        <v>-1.158607036</v>
      </c>
      <c r="T113" s="10">
        <v>38.688304080000002</v>
      </c>
      <c r="U113" s="10">
        <v>33.255189940000001</v>
      </c>
      <c r="V113" s="14">
        <v>0.97414352100000001</v>
      </c>
      <c r="W113" s="9">
        <f t="shared" si="2"/>
        <v>10.779713997254891</v>
      </c>
      <c r="X113" s="9">
        <f t="shared" si="3"/>
        <v>6.3366566696638209</v>
      </c>
    </row>
    <row r="114" spans="1:24">
      <c r="A114" s="6">
        <v>1.1000000000000001</v>
      </c>
      <c r="B114" s="7" t="s">
        <v>4202</v>
      </c>
      <c r="C114" s="4" t="s">
        <v>4203</v>
      </c>
      <c r="D114" s="4" t="s">
        <v>4204</v>
      </c>
      <c r="E114" s="4" t="s">
        <v>4205</v>
      </c>
      <c r="F114" s="4" t="s">
        <v>4206</v>
      </c>
      <c r="G114" s="4" t="s">
        <v>141</v>
      </c>
      <c r="H114" s="8">
        <v>11.9777410584429</v>
      </c>
      <c r="I114" s="9">
        <v>11.9777410584429</v>
      </c>
      <c r="J114" s="10">
        <v>9.4460880960311702</v>
      </c>
      <c r="K114" s="10">
        <v>124.120538287944</v>
      </c>
      <c r="L114" s="4">
        <v>1.1498226000000001E-9</v>
      </c>
      <c r="M114" s="8">
        <v>2.301290405</v>
      </c>
      <c r="N114" s="9">
        <v>2.301290405</v>
      </c>
      <c r="O114" s="12">
        <v>0</v>
      </c>
      <c r="P114" s="12">
        <v>1.301290405</v>
      </c>
      <c r="Q114" s="14">
        <v>1</v>
      </c>
      <c r="R114" s="8">
        <v>0.70556776600000004</v>
      </c>
      <c r="S114" s="9">
        <v>-1.417298306</v>
      </c>
      <c r="T114" s="10">
        <v>0.41729830600000001</v>
      </c>
      <c r="U114" s="10">
        <v>0</v>
      </c>
      <c r="V114" s="14">
        <v>1</v>
      </c>
      <c r="W114" s="9">
        <f t="shared" si="2"/>
        <v>5.2047933769762098</v>
      </c>
      <c r="X114" s="9">
        <f t="shared" si="3"/>
        <v>16.97603211998619</v>
      </c>
    </row>
    <row r="115" spans="1:24">
      <c r="A115" s="6">
        <v>1.1000000000000001</v>
      </c>
      <c r="B115" s="7" t="s">
        <v>5672</v>
      </c>
      <c r="C115" s="4" t="s">
        <v>5673</v>
      </c>
      <c r="D115" s="4" t="s">
        <v>5674</v>
      </c>
      <c r="E115" s="4" t="s">
        <v>5675</v>
      </c>
      <c r="F115" s="4" t="s">
        <v>5676</v>
      </c>
      <c r="G115" s="4" t="s">
        <v>141</v>
      </c>
      <c r="H115" s="8">
        <v>4.8285812903947303</v>
      </c>
      <c r="I115" s="9">
        <v>4.8285812903947303</v>
      </c>
      <c r="J115" s="10">
        <v>6.1575375588507297</v>
      </c>
      <c r="K115" s="10">
        <v>33.560751941964199</v>
      </c>
      <c r="L115" s="4">
        <v>2.1561318000000001E-4</v>
      </c>
      <c r="M115" s="8">
        <v>0.67018279999999997</v>
      </c>
      <c r="N115" s="9">
        <v>-1.4921302059999999</v>
      </c>
      <c r="O115" s="12">
        <v>1.0649312440000001</v>
      </c>
      <c r="P115" s="12">
        <v>0.38388140399999998</v>
      </c>
      <c r="Q115" s="14">
        <v>1</v>
      </c>
      <c r="R115" s="8">
        <v>0.54355875799999998</v>
      </c>
      <c r="S115" s="9">
        <v>-1.839727511</v>
      </c>
      <c r="T115" s="10">
        <v>1.6691932249999999</v>
      </c>
      <c r="U115" s="10">
        <v>0.45086335300000002</v>
      </c>
      <c r="V115" s="14">
        <v>0.94442068599999995</v>
      </c>
      <c r="W115" s="9">
        <f t="shared" si="2"/>
        <v>7.2048719996913242</v>
      </c>
      <c r="X115" s="9">
        <f t="shared" si="3"/>
        <v>8.8832738307101859</v>
      </c>
    </row>
    <row r="116" spans="1:24">
      <c r="A116" s="6">
        <v>1.1000000000000001</v>
      </c>
      <c r="B116" s="7" t="s">
        <v>3826</v>
      </c>
      <c r="C116" s="4" t="s">
        <v>3827</v>
      </c>
      <c r="D116" s="4" t="s">
        <v>3828</v>
      </c>
      <c r="E116" s="4" t="s">
        <v>3829</v>
      </c>
      <c r="F116" s="4" t="s">
        <v>3830</v>
      </c>
      <c r="G116" s="4" t="s">
        <v>3831</v>
      </c>
      <c r="H116" s="8">
        <v>6.9976198287820202</v>
      </c>
      <c r="I116" s="9">
        <v>6.9976198287820202</v>
      </c>
      <c r="J116" s="10">
        <v>85.270002612374995</v>
      </c>
      <c r="K116" s="10">
        <v>602.68468090943202</v>
      </c>
      <c r="L116" s="11">
        <v>5.1769807000000001E-39</v>
      </c>
      <c r="M116" s="8">
        <v>1.121901796</v>
      </c>
      <c r="N116" s="9">
        <v>1.121901796</v>
      </c>
      <c r="O116" s="12">
        <v>2.0777512159999998</v>
      </c>
      <c r="P116" s="12">
        <v>2.4529346159999998</v>
      </c>
      <c r="Q116" s="14">
        <v>1</v>
      </c>
      <c r="R116" s="8">
        <v>0.63816051500000004</v>
      </c>
      <c r="S116" s="9">
        <v>-1.5670038740000001</v>
      </c>
      <c r="T116" s="10">
        <v>6.7700256740000002</v>
      </c>
      <c r="U116" s="10">
        <v>3.9585235879999998</v>
      </c>
      <c r="V116" s="14">
        <v>0.86622508099999995</v>
      </c>
      <c r="W116" s="9">
        <f t="shared" si="2"/>
        <v>6.2372837388541091</v>
      </c>
      <c r="X116" s="9">
        <f t="shared" si="3"/>
        <v>10.965297388827041</v>
      </c>
    </row>
    <row r="117" spans="1:24">
      <c r="A117" s="6">
        <v>1.1000000000000001</v>
      </c>
      <c r="B117" s="7" t="s">
        <v>5683</v>
      </c>
      <c r="C117" s="4" t="s">
        <v>5684</v>
      </c>
      <c r="D117" s="4" t="s">
        <v>5685</v>
      </c>
      <c r="E117" s="4" t="s">
        <v>5686</v>
      </c>
      <c r="F117" s="4" t="s">
        <v>5687</v>
      </c>
      <c r="G117" s="4" t="s">
        <v>5688</v>
      </c>
      <c r="H117" s="8">
        <v>5.8212875633666403</v>
      </c>
      <c r="I117" s="9">
        <v>5.8212875633666403</v>
      </c>
      <c r="J117" s="10">
        <v>8.5105648844959294</v>
      </c>
      <c r="K117" s="10">
        <v>54.363733082707597</v>
      </c>
      <c r="L117" s="4">
        <v>2.3542141999999999E-7</v>
      </c>
      <c r="M117" s="8">
        <v>1.02850686</v>
      </c>
      <c r="N117" s="9">
        <v>1.02850686</v>
      </c>
      <c r="O117" s="12">
        <v>77.460937439999995</v>
      </c>
      <c r="P117" s="12">
        <v>79.697612359999994</v>
      </c>
      <c r="Q117" s="14">
        <v>1</v>
      </c>
      <c r="R117" s="8">
        <v>0.444070454</v>
      </c>
      <c r="S117" s="9">
        <v>-2.2518949190000002</v>
      </c>
      <c r="T117" s="10">
        <v>1.2518949189999999</v>
      </c>
      <c r="U117" s="10">
        <v>0</v>
      </c>
      <c r="V117" s="14">
        <v>0.86628747399999995</v>
      </c>
      <c r="W117" s="9">
        <f t="shared" si="2"/>
        <v>5.6599404338116326</v>
      </c>
      <c r="X117" s="9">
        <f t="shared" si="3"/>
        <v>13.108927898559628</v>
      </c>
    </row>
    <row r="118" spans="1:24">
      <c r="A118" s="6">
        <v>1.1000000000000001</v>
      </c>
      <c r="B118" s="7" t="s">
        <v>6019</v>
      </c>
      <c r="C118" s="4" t="s">
        <v>6020</v>
      </c>
      <c r="D118" s="4" t="s">
        <v>6021</v>
      </c>
      <c r="E118" s="4" t="s">
        <v>6022</v>
      </c>
      <c r="F118" s="4" t="s">
        <v>6023</v>
      </c>
      <c r="G118" s="4" t="s">
        <v>6024</v>
      </c>
      <c r="H118" s="8">
        <v>6.7809707079583301</v>
      </c>
      <c r="I118" s="9">
        <v>6.7809707079583301</v>
      </c>
      <c r="J118" s="10">
        <v>26.756406406567901</v>
      </c>
      <c r="K118" s="10">
        <v>187.21537880112399</v>
      </c>
      <c r="L118" s="4">
        <v>5.8798992999999998E-5</v>
      </c>
      <c r="M118" s="8">
        <v>0.36519346899999999</v>
      </c>
      <c r="N118" s="9">
        <v>-2.7382746029999998</v>
      </c>
      <c r="O118" s="12">
        <v>38.155135340000001</v>
      </c>
      <c r="P118" s="12">
        <v>13.29919969</v>
      </c>
      <c r="Q118" s="14">
        <v>2.9700000000000001E-2</v>
      </c>
      <c r="R118" s="8">
        <v>1.351596147</v>
      </c>
      <c r="S118" s="9">
        <v>1.351596147</v>
      </c>
      <c r="T118" s="10">
        <v>34.591472209999999</v>
      </c>
      <c r="U118" s="10">
        <v>47.105296709999998</v>
      </c>
      <c r="V118" s="14">
        <v>0.66281873800000002</v>
      </c>
      <c r="W118" s="9">
        <f t="shared" si="2"/>
        <v>18.568159848330502</v>
      </c>
      <c r="X118" s="9">
        <f t="shared" si="3"/>
        <v>5.0170094987392195</v>
      </c>
    </row>
    <row r="119" spans="1:24">
      <c r="A119" s="6">
        <v>1.1000000000000001</v>
      </c>
      <c r="B119" s="7" t="s">
        <v>2062</v>
      </c>
      <c r="C119" s="4" t="s">
        <v>2063</v>
      </c>
      <c r="D119" s="4" t="s">
        <v>2064</v>
      </c>
      <c r="E119" s="4" t="s">
        <v>2065</v>
      </c>
      <c r="F119" s="4" t="s">
        <v>2066</v>
      </c>
      <c r="G119" s="4" t="s">
        <v>2067</v>
      </c>
      <c r="H119" s="8">
        <v>7.0117731439187096</v>
      </c>
      <c r="I119" s="9">
        <v>7.0117731439187096</v>
      </c>
      <c r="J119" s="10">
        <v>17.406714491051599</v>
      </c>
      <c r="K119" s="10">
        <v>128.063706336135</v>
      </c>
      <c r="L119" s="11">
        <v>1.2629485E-17</v>
      </c>
      <c r="M119" s="8">
        <v>1.0397726110000001</v>
      </c>
      <c r="N119" s="9">
        <v>1.0397726110000001</v>
      </c>
      <c r="O119" s="12">
        <v>3.541085603</v>
      </c>
      <c r="P119" s="12">
        <v>3.721696433</v>
      </c>
      <c r="Q119" s="14">
        <v>1</v>
      </c>
      <c r="R119" s="8">
        <v>0.745354772</v>
      </c>
      <c r="S119" s="9">
        <v>-1.3416429830000001</v>
      </c>
      <c r="T119" s="10">
        <v>3.0757297079999999</v>
      </c>
      <c r="U119" s="10">
        <v>2.0378645880000001</v>
      </c>
      <c r="V119" s="14">
        <v>0.99479552900000001</v>
      </c>
      <c r="W119" s="9">
        <f t="shared" si="2"/>
        <v>6.7435639963387235</v>
      </c>
      <c r="X119" s="9">
        <f t="shared" si="3"/>
        <v>9.4072962397545492</v>
      </c>
    </row>
    <row r="120" spans="1:24">
      <c r="A120" s="6">
        <v>1.1000000000000001</v>
      </c>
      <c r="B120" s="7" t="s">
        <v>8133</v>
      </c>
      <c r="C120" s="4" t="s">
        <v>8134</v>
      </c>
      <c r="D120" s="4" t="s">
        <v>8135</v>
      </c>
      <c r="E120" s="4" t="s">
        <v>8136</v>
      </c>
      <c r="F120" s="4" t="s">
        <v>8137</v>
      </c>
      <c r="G120" s="4" t="s">
        <v>8138</v>
      </c>
      <c r="H120" s="8">
        <v>6.2540589903820498</v>
      </c>
      <c r="I120" s="9">
        <v>6.2540589903820498</v>
      </c>
      <c r="J120" s="10">
        <v>42.133260906969497</v>
      </c>
      <c r="K120" s="10">
        <v>268.75795815972702</v>
      </c>
      <c r="L120" s="4">
        <v>5.8967942999999999E-26</v>
      </c>
      <c r="M120" s="8">
        <v>0.58185563200000001</v>
      </c>
      <c r="N120" s="9">
        <v>-1.718639375</v>
      </c>
      <c r="O120" s="12">
        <v>0.71863937499999997</v>
      </c>
      <c r="P120" s="12">
        <v>0</v>
      </c>
      <c r="Q120" s="14">
        <v>1</v>
      </c>
      <c r="R120" s="8">
        <v>1.0262863929999999</v>
      </c>
      <c r="S120" s="9">
        <v>1.0262863929999999</v>
      </c>
      <c r="T120" s="10">
        <v>1.406536483</v>
      </c>
      <c r="U120" s="10">
        <v>1.469795647</v>
      </c>
      <c r="V120" s="14">
        <v>1</v>
      </c>
      <c r="W120" s="9">
        <f t="shared" si="2"/>
        <v>10.748472037445278</v>
      </c>
      <c r="X120" s="9">
        <f t="shared" si="3"/>
        <v>6.0938730485361221</v>
      </c>
    </row>
    <row r="121" spans="1:24">
      <c r="A121" s="6">
        <v>1.1000000000000001</v>
      </c>
      <c r="B121" s="7" t="s">
        <v>5237</v>
      </c>
      <c r="C121" s="4" t="s">
        <v>5238</v>
      </c>
      <c r="D121" s="4" t="s">
        <v>5239</v>
      </c>
      <c r="E121" s="4" t="s">
        <v>5240</v>
      </c>
      <c r="F121" s="4" t="s">
        <v>5241</v>
      </c>
      <c r="G121" s="4" t="s">
        <v>5242</v>
      </c>
      <c r="H121" s="8">
        <v>5.1252882528588204</v>
      </c>
      <c r="I121" s="9">
        <v>5.1252882528588204</v>
      </c>
      <c r="J121" s="10">
        <v>23.694627023867699</v>
      </c>
      <c r="K121" s="10">
        <v>125.56708179415899</v>
      </c>
      <c r="L121" s="11">
        <v>7.2657810999999999E-14</v>
      </c>
      <c r="M121" s="8">
        <v>0.55533979099999997</v>
      </c>
      <c r="N121" s="9">
        <v>-1.8006993490000001</v>
      </c>
      <c r="O121" s="12">
        <v>50.137503989999999</v>
      </c>
      <c r="P121" s="12">
        <v>27.398690770000002</v>
      </c>
      <c r="Q121" s="14">
        <v>0.14299999999999999</v>
      </c>
      <c r="R121" s="8">
        <v>0.76555023200000005</v>
      </c>
      <c r="S121" s="9">
        <v>-1.306250012</v>
      </c>
      <c r="T121" s="10">
        <v>11.9788733</v>
      </c>
      <c r="U121" s="10">
        <v>8.9359794709999996</v>
      </c>
      <c r="V121" s="14">
        <v>0.93084041299999998</v>
      </c>
      <c r="W121" s="9">
        <f t="shared" si="2"/>
        <v>9.2291032191835516</v>
      </c>
      <c r="X121" s="9">
        <f t="shared" si="3"/>
        <v>6.6949078435637128</v>
      </c>
    </row>
    <row r="122" spans="1:24">
      <c r="A122" s="6">
        <v>1.1000000000000001</v>
      </c>
      <c r="B122" s="7" t="s">
        <v>5143</v>
      </c>
      <c r="C122" s="4" t="s">
        <v>5144</v>
      </c>
      <c r="D122" s="4" t="s">
        <v>5145</v>
      </c>
      <c r="E122" s="4" t="s">
        <v>5146</v>
      </c>
      <c r="F122" s="4" t="s">
        <v>5147</v>
      </c>
      <c r="G122" s="4" t="s">
        <v>5148</v>
      </c>
      <c r="H122" s="8">
        <v>11.413907631548801</v>
      </c>
      <c r="I122" s="9">
        <v>11.413907631548801</v>
      </c>
      <c r="J122" s="10">
        <v>47.871234950310097</v>
      </c>
      <c r="K122" s="10">
        <v>556.81176156255799</v>
      </c>
      <c r="L122" s="11">
        <v>1.2799809E-23</v>
      </c>
      <c r="M122" s="8">
        <v>0.493898381</v>
      </c>
      <c r="N122" s="9">
        <v>-2.024707995</v>
      </c>
      <c r="O122" s="12">
        <v>5.9911843239999998</v>
      </c>
      <c r="P122" s="12">
        <v>2.4529346159999998</v>
      </c>
      <c r="Q122" s="14">
        <v>0.78900000000000003</v>
      </c>
      <c r="R122" s="8">
        <v>2.46153398</v>
      </c>
      <c r="S122" s="9">
        <v>2.46153398</v>
      </c>
      <c r="T122" s="10">
        <v>0.41729830600000001</v>
      </c>
      <c r="U122" s="10">
        <v>2.4887279410000001</v>
      </c>
      <c r="V122" s="14">
        <v>0.77972836800000001</v>
      </c>
      <c r="W122" s="9">
        <f t="shared" si="2"/>
        <v>23.109830018958498</v>
      </c>
      <c r="X122" s="9">
        <f t="shared" si="3"/>
        <v>4.6369084173880877</v>
      </c>
    </row>
    <row r="123" spans="1:24">
      <c r="A123" s="6">
        <v>1.1000000000000001</v>
      </c>
      <c r="B123" s="7" t="s">
        <v>5041</v>
      </c>
      <c r="C123" s="4" t="s">
        <v>5042</v>
      </c>
      <c r="D123" s="4" t="s">
        <v>5043</v>
      </c>
      <c r="E123" s="4" t="s">
        <v>5044</v>
      </c>
      <c r="F123" s="4" t="s">
        <v>5045</v>
      </c>
      <c r="G123" s="4" t="s">
        <v>5046</v>
      </c>
      <c r="H123" s="8">
        <v>4.7802832172673204</v>
      </c>
      <c r="I123" s="9">
        <v>4.7802832172673204</v>
      </c>
      <c r="J123" s="10">
        <v>30.2717280982286</v>
      </c>
      <c r="K123" s="10">
        <v>148.48771700290899</v>
      </c>
      <c r="L123" s="11">
        <v>6.9324016000000001E-15</v>
      </c>
      <c r="M123" s="8">
        <v>0.76634721699999997</v>
      </c>
      <c r="N123" s="9">
        <v>-1.3048915400000001</v>
      </c>
      <c r="O123" s="12">
        <v>29.76596357</v>
      </c>
      <c r="P123" s="12">
        <v>22.577410560000001</v>
      </c>
      <c r="Q123" s="14">
        <v>1</v>
      </c>
      <c r="R123" s="8">
        <v>0.47468544000000001</v>
      </c>
      <c r="S123" s="9">
        <v>-2.1066582519999999</v>
      </c>
      <c r="T123" s="10">
        <v>11.34554464</v>
      </c>
      <c r="U123" s="10">
        <v>4.8602502940000001</v>
      </c>
      <c r="V123" s="14">
        <v>0.56285213300000003</v>
      </c>
      <c r="W123" s="9">
        <f t="shared" si="2"/>
        <v>6.237751127981614</v>
      </c>
      <c r="X123" s="9">
        <f t="shared" si="3"/>
        <v>10.070423093801487</v>
      </c>
    </row>
    <row r="124" spans="1:24">
      <c r="A124" s="6">
        <v>1.1000000000000001</v>
      </c>
      <c r="B124" s="7" t="s">
        <v>3995</v>
      </c>
      <c r="C124" s="4" t="s">
        <v>3996</v>
      </c>
      <c r="D124" s="4" t="s">
        <v>3997</v>
      </c>
      <c r="E124" s="4" t="s">
        <v>3998</v>
      </c>
      <c r="F124" s="4" t="s">
        <v>3999</v>
      </c>
      <c r="G124" s="4" t="s">
        <v>4000</v>
      </c>
      <c r="H124" s="8">
        <v>6.6840121910258397</v>
      </c>
      <c r="I124" s="9">
        <v>6.6840121910258397</v>
      </c>
      <c r="J124" s="10">
        <v>86.239504617360595</v>
      </c>
      <c r="K124" s="10">
        <v>582.10991240149303</v>
      </c>
      <c r="L124" s="11">
        <v>3.4298581999999998E-60</v>
      </c>
      <c r="M124" s="8">
        <v>0.740430272</v>
      </c>
      <c r="N124" s="9">
        <v>-1.3505660669999999</v>
      </c>
      <c r="O124" s="12">
        <v>77.539104350000002</v>
      </c>
      <c r="P124" s="12">
        <v>57.152730390000002</v>
      </c>
      <c r="Q124" s="14">
        <v>0.47699999999999998</v>
      </c>
      <c r="R124" s="8">
        <v>0.99509350799999996</v>
      </c>
      <c r="S124" s="9">
        <v>-1.0049306849999999</v>
      </c>
      <c r="T124" s="10">
        <v>3.647669579</v>
      </c>
      <c r="U124" s="10">
        <v>3.624865824</v>
      </c>
      <c r="V124" s="14">
        <v>1</v>
      </c>
      <c r="W124" s="9">
        <f t="shared" si="2"/>
        <v>9.0272000535194756</v>
      </c>
      <c r="X124" s="9">
        <f t="shared" si="3"/>
        <v>6.7169689454207955</v>
      </c>
    </row>
    <row r="125" spans="1:24">
      <c r="A125" s="6">
        <v>1.1000000000000001</v>
      </c>
      <c r="B125" s="7" t="s">
        <v>3521</v>
      </c>
      <c r="C125" s="4" t="s">
        <v>3522</v>
      </c>
      <c r="D125" s="4" t="s">
        <v>3523</v>
      </c>
      <c r="E125" s="4" t="s">
        <v>3524</v>
      </c>
      <c r="F125" s="4" t="s">
        <v>3525</v>
      </c>
      <c r="G125" s="4" t="s">
        <v>3526</v>
      </c>
      <c r="H125" s="8">
        <v>7.99044354212527</v>
      </c>
      <c r="I125" s="9">
        <v>7.99044354212527</v>
      </c>
      <c r="J125" s="10">
        <v>39.428627652714901</v>
      </c>
      <c r="K125" s="10">
        <v>322.04266674462298</v>
      </c>
      <c r="L125" s="11">
        <v>3.7449562000000003E-21</v>
      </c>
      <c r="M125" s="8">
        <v>1.0279207909999999</v>
      </c>
      <c r="N125" s="9">
        <v>1.0279207909999999</v>
      </c>
      <c r="O125" s="12">
        <v>0.34629186899999997</v>
      </c>
      <c r="P125" s="12">
        <v>0.38388140399999998</v>
      </c>
      <c r="Q125" s="14">
        <v>1</v>
      </c>
      <c r="R125" s="8">
        <v>1.0484055329999999</v>
      </c>
      <c r="S125" s="9">
        <v>1.0484055329999999</v>
      </c>
      <c r="T125" s="10">
        <v>4.0649678849999997</v>
      </c>
      <c r="U125" s="10">
        <v>4.3101403530000004</v>
      </c>
      <c r="V125" s="14">
        <v>1</v>
      </c>
      <c r="W125" s="9">
        <f t="shared" si="2"/>
        <v>7.7734039549407958</v>
      </c>
      <c r="X125" s="9">
        <f t="shared" si="3"/>
        <v>7.6215198132927728</v>
      </c>
    </row>
    <row r="126" spans="1:24">
      <c r="A126" s="6">
        <v>1.1000000000000001</v>
      </c>
      <c r="B126" s="7" t="s">
        <v>4666</v>
      </c>
      <c r="C126" s="4" t="s">
        <v>4667</v>
      </c>
      <c r="D126" s="4" t="s">
        <v>4668</v>
      </c>
      <c r="E126" s="4" t="s">
        <v>4669</v>
      </c>
      <c r="F126" s="4" t="s">
        <v>4670</v>
      </c>
      <c r="G126" s="4" t="s">
        <v>4671</v>
      </c>
      <c r="H126" s="8">
        <v>12.539947565869401</v>
      </c>
      <c r="I126" s="9">
        <v>12.539947565869401</v>
      </c>
      <c r="J126" s="10">
        <v>135.43184750126599</v>
      </c>
      <c r="K126" s="10">
        <v>1709.8482139805701</v>
      </c>
      <c r="L126" s="11">
        <v>2.6914592E-43</v>
      </c>
      <c r="M126" s="8">
        <v>1.712218996</v>
      </c>
      <c r="N126" s="9">
        <v>1.712218996</v>
      </c>
      <c r="O126" s="12">
        <v>117.0272959</v>
      </c>
      <c r="P126" s="12">
        <v>201.08857810000001</v>
      </c>
      <c r="Q126" s="13">
        <v>6.7200000000000003E-3</v>
      </c>
      <c r="R126" s="8">
        <v>1.555535136</v>
      </c>
      <c r="S126" s="9">
        <v>1.555535136</v>
      </c>
      <c r="T126" s="10">
        <v>51.825819520000003</v>
      </c>
      <c r="U126" s="10">
        <v>81.172418350000001</v>
      </c>
      <c r="V126" s="14">
        <v>0.34832628599999998</v>
      </c>
      <c r="W126" s="9">
        <f t="shared" si="2"/>
        <v>7.3237988803795515</v>
      </c>
      <c r="X126" s="9">
        <f t="shared" si="3"/>
        <v>8.0615006859410467</v>
      </c>
    </row>
    <row r="127" spans="1:24">
      <c r="A127" s="6">
        <v>1.1000000000000001</v>
      </c>
      <c r="B127" s="7" t="s">
        <v>3194</v>
      </c>
      <c r="C127" s="4" t="s">
        <v>3195</v>
      </c>
      <c r="D127" s="4" t="s">
        <v>3196</v>
      </c>
      <c r="E127" s="4" t="s">
        <v>3197</v>
      </c>
      <c r="F127" s="4" t="s">
        <v>3198</v>
      </c>
      <c r="G127" s="4" t="s">
        <v>3199</v>
      </c>
      <c r="H127" s="8">
        <v>7.9374428534733799</v>
      </c>
      <c r="I127" s="9">
        <v>7.9374428534733799</v>
      </c>
      <c r="J127" s="10">
        <v>26.178029323478199</v>
      </c>
      <c r="K127" s="10">
        <v>214.724054625132</v>
      </c>
      <c r="L127" s="4">
        <v>1.8790522E-16</v>
      </c>
      <c r="M127" s="8">
        <v>0.70686739399999998</v>
      </c>
      <c r="N127" s="9">
        <v>-1.414692498</v>
      </c>
      <c r="O127" s="12">
        <v>20.103415460000001</v>
      </c>
      <c r="P127" s="12">
        <v>13.9173163</v>
      </c>
      <c r="Q127" s="14">
        <v>0.89800000000000002</v>
      </c>
      <c r="R127" s="8">
        <v>1.380750597</v>
      </c>
      <c r="S127" s="9">
        <v>1.380750597</v>
      </c>
      <c r="T127" s="10">
        <v>3.9103263209999999</v>
      </c>
      <c r="U127" s="10">
        <v>5.7799360000000002</v>
      </c>
      <c r="V127" s="14">
        <v>1</v>
      </c>
      <c r="W127" s="9">
        <f t="shared" si="2"/>
        <v>11.22904086515749</v>
      </c>
      <c r="X127" s="9">
        <f t="shared" si="3"/>
        <v>5.7486434340273398</v>
      </c>
    </row>
    <row r="128" spans="1:24">
      <c r="A128" s="6">
        <v>1.1000000000000001</v>
      </c>
      <c r="B128" s="7" t="s">
        <v>7735</v>
      </c>
      <c r="C128" s="4" t="s">
        <v>7736</v>
      </c>
      <c r="D128" s="4" t="s">
        <v>7737</v>
      </c>
      <c r="E128" s="4" t="s">
        <v>7738</v>
      </c>
      <c r="F128" s="4" t="s">
        <v>7739</v>
      </c>
      <c r="G128" s="4" t="s">
        <v>7740</v>
      </c>
      <c r="H128" s="8">
        <v>7.7068673987721903</v>
      </c>
      <c r="I128" s="9">
        <v>7.7068673987721903</v>
      </c>
      <c r="J128" s="10">
        <v>72.603321566064196</v>
      </c>
      <c r="K128" s="10">
        <v>566.25103941884595</v>
      </c>
      <c r="L128" s="11">
        <v>3.6722167000000001E-64</v>
      </c>
      <c r="M128" s="8">
        <v>0.880188831</v>
      </c>
      <c r="N128" s="9">
        <v>-1.136119847</v>
      </c>
      <c r="O128" s="12">
        <v>260.27946980000002</v>
      </c>
      <c r="P128" s="12">
        <v>228.97527109999999</v>
      </c>
      <c r="Q128" s="14">
        <v>0.65300000000000002</v>
      </c>
      <c r="R128" s="8">
        <v>1.1495455400000001</v>
      </c>
      <c r="S128" s="9">
        <v>1.1495455400000001</v>
      </c>
      <c r="T128" s="10">
        <v>142.31041830000001</v>
      </c>
      <c r="U128" s="10">
        <v>163.74185220000001</v>
      </c>
      <c r="V128" s="14">
        <v>0.61732553199999995</v>
      </c>
      <c r="W128" s="9">
        <f t="shared" si="2"/>
        <v>8.7559250098825565</v>
      </c>
      <c r="X128" s="9">
        <f t="shared" si="3"/>
        <v>6.704273237206583</v>
      </c>
    </row>
    <row r="129" spans="1:24">
      <c r="A129" s="6">
        <v>1.1000000000000001</v>
      </c>
      <c r="B129" s="7" t="s">
        <v>2099</v>
      </c>
      <c r="C129" s="4" t="s">
        <v>2100</v>
      </c>
      <c r="D129" s="4" t="s">
        <v>2101</v>
      </c>
      <c r="E129" s="4" t="s">
        <v>2102</v>
      </c>
      <c r="F129" s="4" t="s">
        <v>2103</v>
      </c>
      <c r="G129" s="4" t="s">
        <v>2104</v>
      </c>
      <c r="H129" s="8">
        <v>7.84801219224736</v>
      </c>
      <c r="I129" s="9">
        <v>7.84801219224736</v>
      </c>
      <c r="J129" s="10">
        <v>32.301588088878503</v>
      </c>
      <c r="K129" s="10">
        <v>260.35126934271801</v>
      </c>
      <c r="L129" s="4">
        <v>3.2603255E-7</v>
      </c>
      <c r="M129" s="8">
        <v>0.90609937399999996</v>
      </c>
      <c r="N129" s="9">
        <v>-1.103631708</v>
      </c>
      <c r="O129" s="12">
        <v>8.5194499550000007</v>
      </c>
      <c r="P129" s="12">
        <v>7.6255676469999996</v>
      </c>
      <c r="Q129" s="14">
        <v>1</v>
      </c>
      <c r="R129" s="8">
        <v>1.1643638000000001</v>
      </c>
      <c r="S129" s="9">
        <v>1.1643638000000001</v>
      </c>
      <c r="T129" s="10">
        <v>0.83459661299999999</v>
      </c>
      <c r="U129" s="10">
        <v>1.1361378820000001</v>
      </c>
      <c r="V129" s="14">
        <v>1</v>
      </c>
      <c r="W129" s="9">
        <f t="shared" si="2"/>
        <v>8.6613151023403763</v>
      </c>
      <c r="X129" s="9">
        <f t="shared" si="3"/>
        <v>6.7401719224243832</v>
      </c>
    </row>
    <row r="130" spans="1:24">
      <c r="A130" s="6">
        <v>1.1000000000000001</v>
      </c>
      <c r="B130" s="7" t="s">
        <v>2673</v>
      </c>
      <c r="C130" s="4" t="s">
        <v>2674</v>
      </c>
      <c r="D130" s="4" t="s">
        <v>2675</v>
      </c>
      <c r="E130" s="4" t="s">
        <v>2676</v>
      </c>
      <c r="F130" s="4" t="s">
        <v>2677</v>
      </c>
      <c r="G130" s="4" t="s">
        <v>2678</v>
      </c>
      <c r="H130" s="8">
        <v>7.7049606279198999</v>
      </c>
      <c r="I130" s="9">
        <v>7.7049606279198999</v>
      </c>
      <c r="J130" s="10">
        <v>23.212646121293002</v>
      </c>
      <c r="K130" s="10">
        <v>185.55748506232001</v>
      </c>
      <c r="L130" s="11">
        <v>2.3938161999999999E-25</v>
      </c>
      <c r="M130" s="8">
        <v>0.93805047399999997</v>
      </c>
      <c r="N130" s="9">
        <v>-1.0660407169999999</v>
      </c>
      <c r="O130" s="12">
        <v>61.721469499999998</v>
      </c>
      <c r="P130" s="12">
        <v>57.83590418</v>
      </c>
      <c r="Q130" s="14">
        <v>1</v>
      </c>
      <c r="R130" s="8">
        <v>1.096763275</v>
      </c>
      <c r="S130" s="9">
        <v>1.096763275</v>
      </c>
      <c r="T130" s="10">
        <v>1.2518949189999999</v>
      </c>
      <c r="U130" s="10">
        <v>1.469795647</v>
      </c>
      <c r="V130" s="14">
        <v>1</v>
      </c>
      <c r="W130" s="9">
        <f t="shared" si="2"/>
        <v>8.2138017531878571</v>
      </c>
      <c r="X130" s="9">
        <f t="shared" si="3"/>
        <v>7.025181097461437</v>
      </c>
    </row>
    <row r="131" spans="1:24">
      <c r="A131" s="6">
        <v>1.1000000000000001</v>
      </c>
      <c r="B131" s="7" t="s">
        <v>8483</v>
      </c>
      <c r="C131" s="4" t="s">
        <v>8484</v>
      </c>
      <c r="D131" s="4" t="s">
        <v>8485</v>
      </c>
      <c r="E131" s="4" t="s">
        <v>8486</v>
      </c>
      <c r="F131" s="4" t="s">
        <v>8487</v>
      </c>
      <c r="G131" s="4" t="s">
        <v>8488</v>
      </c>
      <c r="H131" s="8">
        <v>7.80208927085694</v>
      </c>
      <c r="I131" s="9">
        <v>7.80208927085694</v>
      </c>
      <c r="J131" s="10">
        <v>8.3177725234660507</v>
      </c>
      <c r="K131" s="10">
        <v>71.698093033620097</v>
      </c>
      <c r="L131" s="4">
        <v>5.9332679000000005E-11</v>
      </c>
      <c r="M131" s="8">
        <v>1.4940885349999999</v>
      </c>
      <c r="N131" s="9">
        <v>1.4940885349999999</v>
      </c>
      <c r="O131" s="12">
        <v>1.411223114</v>
      </c>
      <c r="P131" s="12">
        <v>2.6025808100000001</v>
      </c>
      <c r="Q131" s="14">
        <v>1</v>
      </c>
      <c r="R131" s="8">
        <v>0.57195201699999998</v>
      </c>
      <c r="S131" s="9">
        <v>-1.748398415</v>
      </c>
      <c r="T131" s="10">
        <v>88.830167970000005</v>
      </c>
      <c r="U131" s="10">
        <v>50.378545770000002</v>
      </c>
      <c r="V131" s="14">
        <v>4.0835000000000003E-2</v>
      </c>
      <c r="W131" s="9">
        <f t="shared" si="2"/>
        <v>5.2219725190896673</v>
      </c>
      <c r="X131" s="9">
        <f t="shared" si="3"/>
        <v>13.641160515143248</v>
      </c>
    </row>
    <row r="132" spans="1:24">
      <c r="A132" s="6">
        <v>1.1000000000000001</v>
      </c>
      <c r="B132" s="7" t="s">
        <v>5495</v>
      </c>
      <c r="C132" s="4" t="s">
        <v>5496</v>
      </c>
      <c r="D132" s="4" t="s">
        <v>5497</v>
      </c>
      <c r="E132" s="4" t="s">
        <v>5498</v>
      </c>
      <c r="F132" s="4" t="s">
        <v>5499</v>
      </c>
      <c r="G132" s="4" t="s">
        <v>5500</v>
      </c>
      <c r="H132" s="8">
        <v>5.93481862330529</v>
      </c>
      <c r="I132" s="9">
        <v>5.93481862330529</v>
      </c>
      <c r="J132" s="10">
        <v>5.4487855017957596</v>
      </c>
      <c r="K132" s="10">
        <v>37.2723722937586</v>
      </c>
      <c r="L132" s="11">
        <v>2.4026263999999999E-5</v>
      </c>
      <c r="M132" s="8">
        <v>0.89858656599999998</v>
      </c>
      <c r="N132" s="9">
        <v>-1.112858836</v>
      </c>
      <c r="O132" s="12">
        <v>31.125075410000001</v>
      </c>
      <c r="P132" s="12">
        <v>27.867161190000001</v>
      </c>
      <c r="Q132" s="14">
        <v>1</v>
      </c>
      <c r="R132" s="8">
        <v>0.675371842</v>
      </c>
      <c r="S132" s="9">
        <v>-1.480665817</v>
      </c>
      <c r="T132" s="10">
        <v>119.09401560000001</v>
      </c>
      <c r="U132" s="10">
        <v>80.108116469999999</v>
      </c>
      <c r="V132" s="14">
        <v>0.121863638</v>
      </c>
      <c r="W132" s="9">
        <f t="shared" ref="W132:W195" si="4">H132/M132</f>
        <v>6.6046153457688019</v>
      </c>
      <c r="X132" s="9">
        <f t="shared" ref="X132:X195" si="5">H132/R132</f>
        <v>8.7874830637450376</v>
      </c>
    </row>
    <row r="133" spans="1:24">
      <c r="A133" s="6">
        <v>1.1000000000000001</v>
      </c>
      <c r="B133" s="7" t="s">
        <v>5471</v>
      </c>
      <c r="C133" s="4" t="s">
        <v>5472</v>
      </c>
      <c r="D133" s="4" t="s">
        <v>5473</v>
      </c>
      <c r="E133" s="4" t="s">
        <v>5474</v>
      </c>
      <c r="F133" s="4" t="s">
        <v>5475</v>
      </c>
      <c r="G133" s="4" t="s">
        <v>5476</v>
      </c>
      <c r="H133" s="8">
        <v>8.0542875228483606</v>
      </c>
      <c r="I133" s="9">
        <v>8.0542875228483606</v>
      </c>
      <c r="J133" s="10">
        <v>23.791023204382601</v>
      </c>
      <c r="K133" s="10">
        <v>198.67402887370301</v>
      </c>
      <c r="L133" s="11">
        <v>8.9753100999999997E-28</v>
      </c>
      <c r="M133" s="8">
        <v>1.122558272</v>
      </c>
      <c r="N133" s="9">
        <v>1.122558272</v>
      </c>
      <c r="O133" s="12">
        <v>200.6096958</v>
      </c>
      <c r="P133" s="12">
        <v>225.31863190000001</v>
      </c>
      <c r="Q133" s="14">
        <v>0.91700000000000004</v>
      </c>
      <c r="R133" s="8">
        <v>1.0301134510000001</v>
      </c>
      <c r="S133" s="9">
        <v>1.0301134510000001</v>
      </c>
      <c r="T133" s="10">
        <v>1784.532755</v>
      </c>
      <c r="U133" s="10">
        <v>1838.301307</v>
      </c>
      <c r="V133" s="14">
        <v>0.98258229500000005</v>
      </c>
      <c r="W133" s="9">
        <f t="shared" si="4"/>
        <v>7.1749393539263506</v>
      </c>
      <c r="X133" s="9">
        <f t="shared" si="5"/>
        <v>7.8188354059735117</v>
      </c>
    </row>
    <row r="134" spans="1:24">
      <c r="A134" s="6">
        <v>1.1000000000000001</v>
      </c>
      <c r="B134" s="7" t="s">
        <v>8495</v>
      </c>
      <c r="C134" s="4" t="s">
        <v>8496</v>
      </c>
      <c r="D134" s="4" t="s">
        <v>8497</v>
      </c>
      <c r="E134" s="4" t="s">
        <v>8498</v>
      </c>
      <c r="F134" s="4" t="s">
        <v>8499</v>
      </c>
      <c r="G134" s="4" t="s">
        <v>5759</v>
      </c>
      <c r="H134" s="8">
        <v>8.9022465281730003</v>
      </c>
      <c r="I134" s="9">
        <v>8.9022465281730003</v>
      </c>
      <c r="J134" s="10">
        <v>7.99460518847083</v>
      </c>
      <c r="K134" s="10">
        <v>79.0721928113513</v>
      </c>
      <c r="L134" s="11">
        <v>1.4655491E-7</v>
      </c>
      <c r="M134" s="8">
        <v>1.0419931499999999</v>
      </c>
      <c r="N134" s="9">
        <v>1.0419931499999999</v>
      </c>
      <c r="O134" s="12">
        <v>1.0649312440000001</v>
      </c>
      <c r="P134" s="12">
        <v>1.151644211</v>
      </c>
      <c r="Q134" s="14">
        <v>1</v>
      </c>
      <c r="R134" s="8">
        <v>1.3417970640000001</v>
      </c>
      <c r="S134" s="9">
        <v>1.3417970640000001</v>
      </c>
      <c r="T134" s="10">
        <v>0.41729830600000001</v>
      </c>
      <c r="U134" s="10">
        <v>0.90172670600000004</v>
      </c>
      <c r="V134" s="14">
        <v>1</v>
      </c>
      <c r="W134" s="9">
        <f t="shared" si="4"/>
        <v>8.5434789357041367</v>
      </c>
      <c r="X134" s="9">
        <f t="shared" si="5"/>
        <v>6.6345699860414955</v>
      </c>
    </row>
    <row r="135" spans="1:24">
      <c r="A135" s="6">
        <v>1.1000000000000001</v>
      </c>
      <c r="B135" s="7" t="s">
        <v>3393</v>
      </c>
      <c r="C135" s="4" t="s">
        <v>3394</v>
      </c>
      <c r="D135" s="4" t="s">
        <v>3395</v>
      </c>
      <c r="E135" s="4" t="s">
        <v>3396</v>
      </c>
      <c r="F135" s="4" t="s">
        <v>3397</v>
      </c>
      <c r="G135" s="4" t="s">
        <v>3398</v>
      </c>
      <c r="H135" s="8">
        <v>6.4562729582929803</v>
      </c>
      <c r="I135" s="9">
        <v>6.4562729582929803</v>
      </c>
      <c r="J135" s="10">
        <v>140.62542325496699</v>
      </c>
      <c r="K135" s="10">
        <v>913.37239036784104</v>
      </c>
      <c r="L135" s="11">
        <v>7.5591026999999998E-81</v>
      </c>
      <c r="M135" s="8">
        <v>1.179576387</v>
      </c>
      <c r="N135" s="9">
        <v>1.179576387</v>
      </c>
      <c r="O135" s="12">
        <v>335.98289219999998</v>
      </c>
      <c r="P135" s="12">
        <v>396.49706250000003</v>
      </c>
      <c r="Q135" s="14">
        <v>0.39500000000000002</v>
      </c>
      <c r="R135" s="8">
        <v>0.55108706299999999</v>
      </c>
      <c r="S135" s="9">
        <v>-1.8145953109999999</v>
      </c>
      <c r="T135" s="10">
        <v>583.92326519999995</v>
      </c>
      <c r="U135" s="10">
        <v>321.34364420000003</v>
      </c>
      <c r="V135" s="14">
        <v>1.63408E-6</v>
      </c>
      <c r="W135" s="9">
        <f t="shared" si="4"/>
        <v>5.4733826731756885</v>
      </c>
      <c r="X135" s="9">
        <f t="shared" si="5"/>
        <v>11.715522631118235</v>
      </c>
    </row>
    <row r="136" spans="1:24">
      <c r="A136" s="6">
        <v>1.1000000000000001</v>
      </c>
      <c r="B136" s="7" t="s">
        <v>6761</v>
      </c>
      <c r="C136" s="4" t="s">
        <v>6762</v>
      </c>
      <c r="D136" s="4" t="s">
        <v>6763</v>
      </c>
      <c r="E136" s="4" t="s">
        <v>6764</v>
      </c>
      <c r="F136" s="4" t="s">
        <v>6765</v>
      </c>
      <c r="G136" s="4" t="s">
        <v>6766</v>
      </c>
      <c r="H136" s="8">
        <v>5.0314556728866604</v>
      </c>
      <c r="I136" s="9">
        <v>5.0314556728866604</v>
      </c>
      <c r="J136" s="10">
        <v>61.960960310567103</v>
      </c>
      <c r="K136" s="10">
        <v>315.78528092499499</v>
      </c>
      <c r="L136" s="11">
        <v>2.0869239000000001E-16</v>
      </c>
      <c r="M136" s="8">
        <v>0.51820192600000003</v>
      </c>
      <c r="N136" s="9">
        <v>-1.929749677</v>
      </c>
      <c r="O136" s="12">
        <v>40.631289700000004</v>
      </c>
      <c r="P136" s="12">
        <v>20.57341452</v>
      </c>
      <c r="Q136" s="14">
        <v>0.13</v>
      </c>
      <c r="R136" s="8">
        <v>0.83616601099999999</v>
      </c>
      <c r="S136" s="9">
        <v>-1.1959347629999999</v>
      </c>
      <c r="T136" s="10">
        <v>12.241530040000001</v>
      </c>
      <c r="U136" s="10">
        <v>10.072117349999999</v>
      </c>
      <c r="V136" s="14">
        <v>0.97787998700000001</v>
      </c>
      <c r="W136" s="9">
        <f t="shared" si="4"/>
        <v>9.7094499662022873</v>
      </c>
      <c r="X136" s="9">
        <f t="shared" si="5"/>
        <v>6.0172927465317176</v>
      </c>
    </row>
    <row r="137" spans="1:24">
      <c r="A137" s="6">
        <v>1.1000000000000001</v>
      </c>
      <c r="B137" s="7" t="s">
        <v>7188</v>
      </c>
      <c r="C137" s="4" t="s">
        <v>7189</v>
      </c>
      <c r="D137" s="4" t="s">
        <v>7190</v>
      </c>
      <c r="E137" s="4" t="s">
        <v>7191</v>
      </c>
      <c r="F137" s="4" t="s">
        <v>7192</v>
      </c>
      <c r="G137" s="4" t="s">
        <v>128</v>
      </c>
      <c r="H137" s="8">
        <v>8.1222534896087701</v>
      </c>
      <c r="I137" s="9">
        <v>8.1222534896087701</v>
      </c>
      <c r="J137" s="10">
        <v>3.28855053718044</v>
      </c>
      <c r="K137" s="10">
        <v>33.832694565977398</v>
      </c>
      <c r="L137" s="11">
        <v>6.1049188000000002E-6</v>
      </c>
      <c r="M137" s="8">
        <v>1.7963474820000001</v>
      </c>
      <c r="N137" s="9">
        <v>1.7963474820000001</v>
      </c>
      <c r="O137" s="12">
        <v>0.34629186899999997</v>
      </c>
      <c r="P137" s="12">
        <v>1.4184080100000001</v>
      </c>
      <c r="Q137" s="13">
        <v>1</v>
      </c>
      <c r="R137" s="8">
        <v>0.39044532700000001</v>
      </c>
      <c r="S137" s="9">
        <v>-2.5611780479999999</v>
      </c>
      <c r="T137" s="10">
        <v>1.5611780479999999</v>
      </c>
      <c r="U137" s="10">
        <v>0</v>
      </c>
      <c r="V137" s="14">
        <v>0.83162752500000003</v>
      </c>
      <c r="W137" s="9">
        <f t="shared" si="4"/>
        <v>4.5215380492897141</v>
      </c>
      <c r="X137" s="9">
        <f t="shared" si="5"/>
        <v>20.802537328379319</v>
      </c>
    </row>
    <row r="138" spans="1:24">
      <c r="A138" s="6">
        <v>1.1000000000000001</v>
      </c>
      <c r="B138" s="7" t="s">
        <v>8052</v>
      </c>
      <c r="C138" s="4" t="s">
        <v>8053</v>
      </c>
      <c r="D138" s="4" t="s">
        <v>8054</v>
      </c>
      <c r="E138" s="4" t="s">
        <v>8052</v>
      </c>
      <c r="F138" s="4" t="s">
        <v>8055</v>
      </c>
      <c r="G138" s="4" t="s">
        <v>128</v>
      </c>
      <c r="H138" s="8">
        <v>9.7719239312340704</v>
      </c>
      <c r="I138" s="9">
        <v>9.7719239312340704</v>
      </c>
      <c r="J138" s="10">
        <v>48.194402285305301</v>
      </c>
      <c r="K138" s="10">
        <v>479.72395697453101</v>
      </c>
      <c r="L138" s="11">
        <v>7.9194408000000001E-65</v>
      </c>
      <c r="M138" s="8">
        <v>0.99552095200000001</v>
      </c>
      <c r="N138" s="9">
        <v>-1.0044991999999999</v>
      </c>
      <c r="O138" s="12">
        <v>43.989985849999997</v>
      </c>
      <c r="P138" s="12">
        <v>43.788473529999997</v>
      </c>
      <c r="Q138" s="14">
        <v>1</v>
      </c>
      <c r="R138" s="8">
        <v>1.6401709659999999</v>
      </c>
      <c r="S138" s="9">
        <v>1.6401709659999999</v>
      </c>
      <c r="T138" s="10">
        <v>20.324839430000001</v>
      </c>
      <c r="U138" s="10">
        <v>33.976382469999997</v>
      </c>
      <c r="V138" s="14">
        <v>0.63389176400000002</v>
      </c>
      <c r="W138" s="9">
        <f t="shared" si="4"/>
        <v>9.8158897726886511</v>
      </c>
      <c r="X138" s="9">
        <f t="shared" si="5"/>
        <v>5.957869108648806</v>
      </c>
    </row>
    <row r="139" spans="1:24">
      <c r="A139" s="6">
        <v>1.1000000000000001</v>
      </c>
      <c r="B139" s="7" t="s">
        <v>7780</v>
      </c>
      <c r="C139" s="4" t="s">
        <v>7781</v>
      </c>
      <c r="D139" s="4" t="s">
        <v>7782</v>
      </c>
      <c r="E139" s="4" t="s">
        <v>7783</v>
      </c>
      <c r="F139" s="4" t="s">
        <v>7784</v>
      </c>
      <c r="G139" s="4" t="s">
        <v>7785</v>
      </c>
      <c r="H139" s="8">
        <v>5.7769578318486499</v>
      </c>
      <c r="I139" s="9">
        <v>5.7769578318486499</v>
      </c>
      <c r="J139" s="10">
        <v>512.98064260113199</v>
      </c>
      <c r="K139" s="10">
        <v>2968.2444986932101</v>
      </c>
      <c r="L139" s="11">
        <v>6.9276104000000005E-55</v>
      </c>
      <c r="M139" s="8">
        <v>0.619201165</v>
      </c>
      <c r="N139" s="9">
        <v>-1.614984041</v>
      </c>
      <c r="O139" s="12">
        <v>860.89064210000004</v>
      </c>
      <c r="P139" s="12">
        <v>532.68368989999999</v>
      </c>
      <c r="Q139" s="14">
        <v>5.9399999999999999E-6</v>
      </c>
      <c r="R139" s="8">
        <v>0.94269203599999996</v>
      </c>
      <c r="S139" s="9">
        <v>-1.0607918199999999</v>
      </c>
      <c r="T139" s="10">
        <v>862.26518639999995</v>
      </c>
      <c r="U139" s="10">
        <v>812.7932161</v>
      </c>
      <c r="V139" s="14">
        <v>0.79665286400000002</v>
      </c>
      <c r="W139" s="9">
        <f t="shared" si="4"/>
        <v>9.3296947072905621</v>
      </c>
      <c r="X139" s="9">
        <f t="shared" si="5"/>
        <v>6.1281496090295287</v>
      </c>
    </row>
    <row r="140" spans="1:24">
      <c r="A140" s="6">
        <v>1.1000000000000001</v>
      </c>
      <c r="B140" s="7" t="s">
        <v>7950</v>
      </c>
      <c r="C140" s="4" t="s">
        <v>7951</v>
      </c>
      <c r="D140" s="4" t="s">
        <v>7952</v>
      </c>
      <c r="E140" s="4" t="s">
        <v>7953</v>
      </c>
      <c r="F140" s="4" t="s">
        <v>7954</v>
      </c>
      <c r="G140" s="4" t="s">
        <v>7955</v>
      </c>
      <c r="H140" s="8">
        <v>9.3635559070364707</v>
      </c>
      <c r="I140" s="9">
        <v>9.3635559070364707</v>
      </c>
      <c r="J140" s="10">
        <v>216.897339880435</v>
      </c>
      <c r="K140" s="10">
        <v>2039.29392396498</v>
      </c>
      <c r="L140" s="4">
        <v>1.4424809E-30</v>
      </c>
      <c r="M140" s="8">
        <v>0.90987818399999998</v>
      </c>
      <c r="N140" s="9">
        <v>-1.099048222</v>
      </c>
      <c r="O140" s="12">
        <v>880.91254079999999</v>
      </c>
      <c r="P140" s="12">
        <v>801.4329808</v>
      </c>
      <c r="Q140" s="14">
        <v>0.48599999999999999</v>
      </c>
      <c r="R140" s="8">
        <v>1.6218225319999999</v>
      </c>
      <c r="S140" s="9">
        <v>1.6218225319999999</v>
      </c>
      <c r="T140" s="10">
        <v>502.06673000000001</v>
      </c>
      <c r="U140" s="10">
        <v>814.88495769999997</v>
      </c>
      <c r="V140" s="14">
        <v>1.1265299999999999E-4</v>
      </c>
      <c r="W140" s="9">
        <f t="shared" si="4"/>
        <v>10.290999467502862</v>
      </c>
      <c r="X140" s="9">
        <f t="shared" si="5"/>
        <v>5.77347750588316</v>
      </c>
    </row>
    <row r="141" spans="1:24">
      <c r="A141" s="6">
        <v>1.1000000000000001</v>
      </c>
      <c r="B141" s="7" t="s">
        <v>8393</v>
      </c>
      <c r="C141" s="4" t="s">
        <v>8394</v>
      </c>
      <c r="D141" s="4" t="s">
        <v>8395</v>
      </c>
      <c r="E141" s="4" t="s">
        <v>8396</v>
      </c>
      <c r="F141" s="4" t="s">
        <v>8397</v>
      </c>
      <c r="G141" s="4" t="s">
        <v>8398</v>
      </c>
      <c r="H141" s="8">
        <v>11.420672587040199</v>
      </c>
      <c r="I141" s="9">
        <v>11.420672587040199</v>
      </c>
      <c r="J141" s="10">
        <v>462.949172686206</v>
      </c>
      <c r="K141" s="10">
        <v>5297.6115982773099</v>
      </c>
      <c r="L141" s="4">
        <v>3.6615308E-45</v>
      </c>
      <c r="M141" s="8">
        <v>0.495671537</v>
      </c>
      <c r="N141" s="9">
        <v>-2.0174650459999999</v>
      </c>
      <c r="O141" s="12">
        <v>430.70209310000001</v>
      </c>
      <c r="P141" s="12">
        <v>212.98244</v>
      </c>
      <c r="Q141" s="14">
        <v>1.06E-2</v>
      </c>
      <c r="R141" s="8">
        <v>2.6049729799999999</v>
      </c>
      <c r="S141" s="9">
        <v>2.6049729799999999</v>
      </c>
      <c r="T141" s="10">
        <v>67.481887209999996</v>
      </c>
      <c r="U141" s="10">
        <v>177.3934658</v>
      </c>
      <c r="V141" s="14">
        <v>3.1310230000000001E-3</v>
      </c>
      <c r="W141" s="9">
        <f t="shared" si="4"/>
        <v>23.040807741680354</v>
      </c>
      <c r="X141" s="9">
        <f t="shared" si="5"/>
        <v>4.3841808244169194</v>
      </c>
    </row>
    <row r="142" spans="1:24">
      <c r="A142" s="6">
        <v>1.1000000000000001</v>
      </c>
      <c r="B142" s="7" t="s">
        <v>7097</v>
      </c>
      <c r="C142" s="4" t="s">
        <v>7098</v>
      </c>
      <c r="D142" s="4" t="s">
        <v>7099</v>
      </c>
      <c r="E142" s="4" t="s">
        <v>7100</v>
      </c>
      <c r="F142" s="4" t="s">
        <v>7101</v>
      </c>
      <c r="G142" s="4" t="s">
        <v>7102</v>
      </c>
      <c r="H142" s="8">
        <v>8.9191393890959798</v>
      </c>
      <c r="I142" s="9">
        <v>8.9191393890959798</v>
      </c>
      <c r="J142" s="10">
        <v>11.220738338586701</v>
      </c>
      <c r="K142" s="10">
        <v>107.998468679524</v>
      </c>
      <c r="L142" s="4">
        <v>1.4950423999999999E-13</v>
      </c>
      <c r="M142" s="8">
        <v>1.015319469</v>
      </c>
      <c r="N142" s="9">
        <v>1.015319469</v>
      </c>
      <c r="O142" s="12">
        <v>3.5671412390000001</v>
      </c>
      <c r="P142" s="12">
        <v>3.6371074160000001</v>
      </c>
      <c r="Q142" s="14">
        <v>1</v>
      </c>
      <c r="R142" s="8">
        <v>1.4244935489999999</v>
      </c>
      <c r="S142" s="9">
        <v>1.4244935489999999</v>
      </c>
      <c r="T142" s="10">
        <v>0.41729830600000001</v>
      </c>
      <c r="U142" s="10">
        <v>1.0189322940000001</v>
      </c>
      <c r="V142" s="14">
        <v>1</v>
      </c>
      <c r="W142" s="9">
        <f t="shared" si="4"/>
        <v>8.7845645251740763</v>
      </c>
      <c r="X142" s="9">
        <f t="shared" si="5"/>
        <v>6.2612704672178054</v>
      </c>
    </row>
    <row r="143" spans="1:24">
      <c r="A143" s="6">
        <v>1.1000000000000001</v>
      </c>
      <c r="B143" s="7" t="s">
        <v>6923</v>
      </c>
      <c r="C143" s="4" t="s">
        <v>6924</v>
      </c>
      <c r="D143" s="4" t="s">
        <v>6925</v>
      </c>
      <c r="E143" s="4" t="s">
        <v>6926</v>
      </c>
      <c r="F143" s="4" t="s">
        <v>6927</v>
      </c>
      <c r="G143" s="4" t="s">
        <v>6928</v>
      </c>
      <c r="H143" s="8">
        <v>13.5355979008629</v>
      </c>
      <c r="I143" s="9">
        <v>13.5355979008629</v>
      </c>
      <c r="J143" s="10">
        <v>132.78963163407599</v>
      </c>
      <c r="K143" s="10">
        <v>1809.9226571034201</v>
      </c>
      <c r="L143" s="4">
        <v>1.4383751999999999E-125</v>
      </c>
      <c r="M143" s="8">
        <v>1.1895545219999999</v>
      </c>
      <c r="N143" s="9">
        <v>1.1895545219999999</v>
      </c>
      <c r="O143" s="12">
        <v>216.72907989999999</v>
      </c>
      <c r="P143" s="12">
        <v>258.00061160000001</v>
      </c>
      <c r="Q143" s="14">
        <v>0.79400000000000004</v>
      </c>
      <c r="R143" s="8">
        <v>2.51364426</v>
      </c>
      <c r="S143" s="9">
        <v>2.51364426</v>
      </c>
      <c r="T143" s="10">
        <v>131.5811008</v>
      </c>
      <c r="U143" s="10">
        <v>332.2617229</v>
      </c>
      <c r="V143" s="14">
        <v>1.0805735E-2</v>
      </c>
      <c r="W143" s="9">
        <f t="shared" si="4"/>
        <v>11.378711652581908</v>
      </c>
      <c r="X143" s="9">
        <f t="shared" si="5"/>
        <v>5.3848502416419501</v>
      </c>
    </row>
    <row r="144" spans="1:24">
      <c r="A144" s="6">
        <v>1.1000000000000001</v>
      </c>
      <c r="B144" s="7" t="s">
        <v>7183</v>
      </c>
      <c r="C144" s="4" t="s">
        <v>7184</v>
      </c>
      <c r="D144" s="4" t="s">
        <v>7185</v>
      </c>
      <c r="E144" s="4" t="s">
        <v>7186</v>
      </c>
      <c r="F144" s="4" t="s">
        <v>7187</v>
      </c>
      <c r="G144" s="4" t="s">
        <v>141</v>
      </c>
      <c r="H144" s="8">
        <v>9.0575047257225005</v>
      </c>
      <c r="I144" s="9">
        <v>9.0575047257225005</v>
      </c>
      <c r="J144" s="10">
        <v>18.988572372577298</v>
      </c>
      <c r="K144" s="10">
        <v>180.04658872506499</v>
      </c>
      <c r="L144" s="4">
        <v>1.1696188E-26</v>
      </c>
      <c r="M144" s="8">
        <v>1.103796816</v>
      </c>
      <c r="N144" s="9">
        <v>1.103796816</v>
      </c>
      <c r="O144" s="12">
        <v>21.88698608</v>
      </c>
      <c r="P144" s="12">
        <v>24.26258236</v>
      </c>
      <c r="Q144" s="14">
        <v>1</v>
      </c>
      <c r="R144" s="8">
        <v>1.3845004970000001</v>
      </c>
      <c r="S144" s="9">
        <v>1.3845004970000001</v>
      </c>
      <c r="T144" s="10">
        <v>2.0864915310000001</v>
      </c>
      <c r="U144" s="10">
        <v>3.2732490589999998</v>
      </c>
      <c r="V144" s="14">
        <v>1</v>
      </c>
      <c r="W144" s="9">
        <f t="shared" si="4"/>
        <v>8.2057717456964472</v>
      </c>
      <c r="X144" s="9">
        <f t="shared" si="5"/>
        <v>6.5420740153930765</v>
      </c>
    </row>
    <row r="145" spans="1:24">
      <c r="A145" s="6">
        <v>3.12</v>
      </c>
      <c r="B145" s="7" t="s">
        <v>415</v>
      </c>
      <c r="C145" s="4" t="s">
        <v>416</v>
      </c>
      <c r="D145" s="4" t="s">
        <v>417</v>
      </c>
      <c r="E145" s="4" t="s">
        <v>418</v>
      </c>
      <c r="F145" s="4" t="s">
        <v>419</v>
      </c>
      <c r="G145" s="4" t="s">
        <v>420</v>
      </c>
      <c r="H145" s="8">
        <v>3.8224395832948299</v>
      </c>
      <c r="I145" s="9">
        <v>3.8224395832948299</v>
      </c>
      <c r="J145" s="10">
        <v>14.475310082316801</v>
      </c>
      <c r="K145" s="10">
        <v>58.153437822409302</v>
      </c>
      <c r="L145" s="4">
        <v>1.3977109999999999E-5</v>
      </c>
      <c r="M145" s="8">
        <v>0.18684932700000001</v>
      </c>
      <c r="N145" s="9">
        <v>-5.3519058199999998</v>
      </c>
      <c r="O145" s="12">
        <v>44.362333360000001</v>
      </c>
      <c r="P145" s="12">
        <v>7.4759214539999999</v>
      </c>
      <c r="Q145" s="14">
        <v>4.88E-5</v>
      </c>
      <c r="R145" s="8">
        <v>0.86354219200000004</v>
      </c>
      <c r="S145" s="9">
        <v>-1.158021009</v>
      </c>
      <c r="T145" s="10">
        <v>24.529686470000001</v>
      </c>
      <c r="U145" s="10">
        <v>21.04596141</v>
      </c>
      <c r="V145" s="13">
        <v>0.97702122400000002</v>
      </c>
      <c r="W145" s="9">
        <f t="shared" si="4"/>
        <v>20.457336639456184</v>
      </c>
      <c r="X145" s="9">
        <f t="shared" si="5"/>
        <v>4.4264653409023351</v>
      </c>
    </row>
    <row r="146" spans="1:24">
      <c r="A146" s="6">
        <v>1.1000000000000001</v>
      </c>
      <c r="B146" s="7" t="s">
        <v>4642</v>
      </c>
      <c r="C146" s="4" t="s">
        <v>4643</v>
      </c>
      <c r="D146" s="4" t="s">
        <v>4644</v>
      </c>
      <c r="E146" s="4" t="s">
        <v>4645</v>
      </c>
      <c r="F146" s="4" t="s">
        <v>4646</v>
      </c>
      <c r="G146" s="4" t="s">
        <v>4647</v>
      </c>
      <c r="H146" s="8">
        <v>5.3003488505467198</v>
      </c>
      <c r="I146" s="9">
        <v>5.3003488505467198</v>
      </c>
      <c r="J146" s="10">
        <v>4.4168661097455697</v>
      </c>
      <c r="K146" s="10">
        <v>27.711280058355399</v>
      </c>
      <c r="L146" s="11">
        <v>5.4561918000000005E-4</v>
      </c>
      <c r="M146" s="8">
        <v>0.354125519</v>
      </c>
      <c r="N146" s="9">
        <v>-2.8238574949999999</v>
      </c>
      <c r="O146" s="12">
        <v>20.527874239999999</v>
      </c>
      <c r="P146" s="12">
        <v>6.6235696290000003</v>
      </c>
      <c r="Q146" s="14">
        <v>0.128</v>
      </c>
      <c r="R146" s="8">
        <v>1.108889695</v>
      </c>
      <c r="S146" s="9">
        <v>1.108889695</v>
      </c>
      <c r="T146" s="10">
        <v>2.6584314020000002</v>
      </c>
      <c r="U146" s="10">
        <v>3.056796882</v>
      </c>
      <c r="V146" s="14">
        <v>1</v>
      </c>
      <c r="W146" s="9">
        <f t="shared" si="4"/>
        <v>14.9674298127798</v>
      </c>
      <c r="X146" s="9">
        <f t="shared" si="5"/>
        <v>4.7798702381725349</v>
      </c>
    </row>
    <row r="147" spans="1:24">
      <c r="A147" s="6">
        <v>1.1000000000000001</v>
      </c>
      <c r="B147" s="7" t="s">
        <v>3277</v>
      </c>
      <c r="C147" s="4" t="s">
        <v>3278</v>
      </c>
      <c r="D147" s="4" t="s">
        <v>3279</v>
      </c>
      <c r="E147" s="4" t="s">
        <v>3280</v>
      </c>
      <c r="F147" s="4" t="s">
        <v>3281</v>
      </c>
      <c r="G147" s="4" t="s">
        <v>3282</v>
      </c>
      <c r="H147" s="8">
        <v>9.1550541507834993</v>
      </c>
      <c r="I147" s="9">
        <v>9.1550541507834993</v>
      </c>
      <c r="J147" s="10">
        <v>3.1921543566655002</v>
      </c>
      <c r="K147" s="10">
        <v>37.3794001437156</v>
      </c>
      <c r="L147" s="4">
        <v>8.4564835999999999E-7</v>
      </c>
      <c r="M147" s="8">
        <v>1.2032598919999999</v>
      </c>
      <c r="N147" s="9">
        <v>1.2032598919999999</v>
      </c>
      <c r="O147" s="12">
        <v>1033.615468</v>
      </c>
      <c r="P147" s="12">
        <v>1243.911296</v>
      </c>
      <c r="Q147" s="14">
        <v>0.496</v>
      </c>
      <c r="R147" s="8">
        <v>1.3383013690000001</v>
      </c>
      <c r="S147" s="9">
        <v>1.3383013690000001</v>
      </c>
      <c r="T147" s="10">
        <v>113.93179430000001</v>
      </c>
      <c r="U147" s="10">
        <v>152.81337769999999</v>
      </c>
      <c r="V147" s="14">
        <v>0.15398452800000001</v>
      </c>
      <c r="W147" s="9">
        <f t="shared" si="4"/>
        <v>7.6085426030168879</v>
      </c>
      <c r="X147" s="9">
        <f t="shared" si="5"/>
        <v>6.8408016033222028</v>
      </c>
    </row>
    <row r="148" spans="1:24">
      <c r="A148" s="6">
        <v>1.1000000000000001</v>
      </c>
      <c r="B148" s="7" t="s">
        <v>2396</v>
      </c>
      <c r="C148" s="4" t="s">
        <v>2397</v>
      </c>
      <c r="D148" s="4" t="s">
        <v>2398</v>
      </c>
      <c r="E148" s="4" t="s">
        <v>2399</v>
      </c>
      <c r="F148" s="4" t="s">
        <v>2400</v>
      </c>
      <c r="G148" s="4" t="s">
        <v>141</v>
      </c>
      <c r="H148" s="8">
        <v>6.5455931627170401</v>
      </c>
      <c r="I148" s="9">
        <v>6.5455931627170401</v>
      </c>
      <c r="J148" s="10">
        <v>28.3042854946431</v>
      </c>
      <c r="K148" s="10">
        <v>190.81393077204399</v>
      </c>
      <c r="L148" s="11">
        <v>7.9979074000000001E-24</v>
      </c>
      <c r="M148" s="8">
        <v>1.003529736</v>
      </c>
      <c r="N148" s="9">
        <v>1.003529736</v>
      </c>
      <c r="O148" s="12">
        <v>267.1456273</v>
      </c>
      <c r="P148" s="12">
        <v>268.09211060000001</v>
      </c>
      <c r="Q148" s="14">
        <v>1</v>
      </c>
      <c r="R148" s="8">
        <v>0.81427957900000003</v>
      </c>
      <c r="S148" s="9">
        <v>-1.2280794289999999</v>
      </c>
      <c r="T148" s="10">
        <v>12.59743956</v>
      </c>
      <c r="U148" s="10">
        <v>10.072117349999999</v>
      </c>
      <c r="V148" s="13">
        <v>1</v>
      </c>
      <c r="W148" s="9">
        <f t="shared" si="4"/>
        <v>6.5225702118278237</v>
      </c>
      <c r="X148" s="9">
        <f t="shared" si="5"/>
        <v>8.0385083103220492</v>
      </c>
    </row>
    <row r="149" spans="1:24">
      <c r="A149" s="6">
        <v>1.1000000000000001</v>
      </c>
      <c r="B149" s="7" t="s">
        <v>3152</v>
      </c>
      <c r="C149" s="4" t="s">
        <v>3153</v>
      </c>
      <c r="D149" s="4" t="s">
        <v>3154</v>
      </c>
      <c r="E149" s="4" t="s">
        <v>3155</v>
      </c>
      <c r="F149" s="4" t="s">
        <v>3156</v>
      </c>
      <c r="G149" s="4" t="s">
        <v>3157</v>
      </c>
      <c r="H149" s="8">
        <v>4.8378133609914196</v>
      </c>
      <c r="I149" s="9">
        <v>4.8378133609914196</v>
      </c>
      <c r="J149" s="10">
        <v>93.939381064450401</v>
      </c>
      <c r="K149" s="10">
        <v>458.299006197854</v>
      </c>
      <c r="L149" s="11">
        <v>6.1132008999999996E-39</v>
      </c>
      <c r="M149" s="8">
        <v>0.48427762600000002</v>
      </c>
      <c r="N149" s="9">
        <v>-2.0649312439999998</v>
      </c>
      <c r="O149" s="12">
        <v>1.0649312440000001</v>
      </c>
      <c r="P149" s="12">
        <v>0</v>
      </c>
      <c r="Q149" s="14">
        <v>1</v>
      </c>
      <c r="R149" s="8">
        <v>0.85926620200000003</v>
      </c>
      <c r="S149" s="9">
        <v>-1.1637837</v>
      </c>
      <c r="T149" s="10">
        <v>4.7915493199999997</v>
      </c>
      <c r="U149" s="10">
        <v>3.9764825880000001</v>
      </c>
      <c r="V149" s="14">
        <v>1</v>
      </c>
      <c r="W149" s="9">
        <f t="shared" si="4"/>
        <v>9.9897519547835145</v>
      </c>
      <c r="X149" s="9">
        <f t="shared" si="5"/>
        <v>5.6301683340169584</v>
      </c>
    </row>
    <row r="150" spans="1:24">
      <c r="A150" s="6">
        <v>1.1000000000000001</v>
      </c>
      <c r="B150" s="7" t="s">
        <v>6269</v>
      </c>
      <c r="C150" s="4" t="s">
        <v>6270</v>
      </c>
      <c r="D150" s="4" t="s">
        <v>6271</v>
      </c>
      <c r="E150" s="4" t="s">
        <v>6272</v>
      </c>
      <c r="H150" s="8">
        <v>7.7393175172266702</v>
      </c>
      <c r="I150" s="9">
        <v>7.7393175172266702</v>
      </c>
      <c r="J150" s="10">
        <v>2.7725908411553499</v>
      </c>
      <c r="K150" s="10">
        <v>28.197278382282501</v>
      </c>
      <c r="L150" s="11">
        <v>4.1276378999999999E-5</v>
      </c>
      <c r="M150" s="8">
        <v>1.327028986</v>
      </c>
      <c r="N150" s="9">
        <v>1.327028986</v>
      </c>
      <c r="O150" s="12">
        <v>4.632072483</v>
      </c>
      <c r="P150" s="12">
        <v>6.4739234359999998</v>
      </c>
      <c r="Q150" s="14">
        <v>1</v>
      </c>
      <c r="R150" s="8">
        <v>0.82921445500000002</v>
      </c>
      <c r="S150" s="9">
        <v>-1.2059606460000001</v>
      </c>
      <c r="T150" s="10">
        <v>1.9784763540000001</v>
      </c>
      <c r="U150" s="10">
        <v>1.469795647</v>
      </c>
      <c r="V150" s="14">
        <v>1</v>
      </c>
      <c r="W150" s="9">
        <f t="shared" si="4"/>
        <v>5.8320636541293078</v>
      </c>
      <c r="X150" s="9">
        <f t="shared" si="5"/>
        <v>9.3333123543132999</v>
      </c>
    </row>
    <row r="151" spans="1:24">
      <c r="A151" s="6">
        <v>1.1000000000000001</v>
      </c>
      <c r="B151" s="7" t="s">
        <v>7339</v>
      </c>
      <c r="C151" s="4" t="s">
        <v>7340</v>
      </c>
      <c r="D151" s="4" t="s">
        <v>7341</v>
      </c>
      <c r="E151" s="4" t="s">
        <v>7342</v>
      </c>
      <c r="F151" s="4" t="s">
        <v>7343</v>
      </c>
      <c r="G151" s="4" t="s">
        <v>7344</v>
      </c>
      <c r="H151" s="8">
        <v>5.69373566329587</v>
      </c>
      <c r="I151" s="9">
        <v>5.69373566329587</v>
      </c>
      <c r="J151" s="10">
        <v>8.7373360389761991</v>
      </c>
      <c r="K151" s="10">
        <v>54.4418174706149</v>
      </c>
      <c r="L151" s="4">
        <v>3.6076248000000001E-7</v>
      </c>
      <c r="M151" s="8">
        <v>0.59081271899999999</v>
      </c>
      <c r="N151" s="9">
        <v>-1.692583739</v>
      </c>
      <c r="O151" s="12">
        <v>0.69258373900000003</v>
      </c>
      <c r="P151" s="12">
        <v>0</v>
      </c>
      <c r="Q151" s="14">
        <v>1</v>
      </c>
      <c r="R151" s="8">
        <v>1</v>
      </c>
      <c r="S151" s="9">
        <v>1</v>
      </c>
      <c r="T151" s="10">
        <v>0</v>
      </c>
      <c r="U151" s="10">
        <v>0</v>
      </c>
      <c r="V151" s="14">
        <v>1</v>
      </c>
      <c r="W151" s="9">
        <f t="shared" si="4"/>
        <v>9.6371243884745645</v>
      </c>
      <c r="X151" s="9">
        <f t="shared" si="5"/>
        <v>5.69373566329587</v>
      </c>
    </row>
    <row r="152" spans="1:24">
      <c r="A152" s="6">
        <v>1.1000000000000001</v>
      </c>
      <c r="B152" s="7" t="s">
        <v>8190</v>
      </c>
      <c r="C152" s="4" t="s">
        <v>8191</v>
      </c>
      <c r="D152" s="4" t="s">
        <v>8192</v>
      </c>
      <c r="E152" s="4" t="s">
        <v>8193</v>
      </c>
      <c r="F152" s="4" t="s">
        <v>8194</v>
      </c>
      <c r="G152" s="4" t="s">
        <v>8195</v>
      </c>
      <c r="H152" s="8">
        <v>8.8320119122011107</v>
      </c>
      <c r="I152" s="9">
        <v>8.8320119122011107</v>
      </c>
      <c r="J152" s="10">
        <v>17.2139221300217</v>
      </c>
      <c r="K152" s="10">
        <v>159.86557722025501</v>
      </c>
      <c r="L152" s="11">
        <v>4.3954774999999999E-24</v>
      </c>
      <c r="M152" s="8">
        <v>1.164571088</v>
      </c>
      <c r="N152" s="9">
        <v>1.164571088</v>
      </c>
      <c r="O152" s="12">
        <v>11.63607678</v>
      </c>
      <c r="P152" s="12">
        <v>13.71560968</v>
      </c>
      <c r="Q152" s="14">
        <v>1</v>
      </c>
      <c r="R152" s="8">
        <v>1.3041910750000001</v>
      </c>
      <c r="S152" s="9">
        <v>1.3041910750000001</v>
      </c>
      <c r="T152" s="10">
        <v>953.78798900000004</v>
      </c>
      <c r="U152" s="10">
        <v>1244.2259730000001</v>
      </c>
      <c r="V152" s="14">
        <v>1.3934785999999999E-2</v>
      </c>
      <c r="W152" s="9">
        <f t="shared" si="4"/>
        <v>7.5839182366865616</v>
      </c>
      <c r="X152" s="9">
        <f t="shared" si="5"/>
        <v>6.772022966190832</v>
      </c>
    </row>
    <row r="153" spans="1:24">
      <c r="A153" s="6">
        <v>1.1000000000000001</v>
      </c>
      <c r="B153" s="7" t="s">
        <v>3927</v>
      </c>
      <c r="C153" s="4" t="s">
        <v>3928</v>
      </c>
      <c r="D153" s="4" t="s">
        <v>3929</v>
      </c>
      <c r="E153" s="4" t="s">
        <v>3930</v>
      </c>
      <c r="F153" s="4" t="s">
        <v>3931</v>
      </c>
      <c r="G153" s="4" t="s">
        <v>3932</v>
      </c>
      <c r="H153" s="8">
        <v>8.7621328574838699</v>
      </c>
      <c r="I153" s="9">
        <v>8.7621328574838699</v>
      </c>
      <c r="J153" s="10">
        <v>6.57710107436088</v>
      </c>
      <c r="K153" s="10">
        <v>65.391566288133802</v>
      </c>
      <c r="L153" s="4">
        <v>1.3944244999999999E-8</v>
      </c>
      <c r="M153" s="8">
        <v>0.48427762600000002</v>
      </c>
      <c r="N153" s="9">
        <v>-2.0649312439999998</v>
      </c>
      <c r="O153" s="12">
        <v>1.0649312440000001</v>
      </c>
      <c r="P153" s="12">
        <v>0</v>
      </c>
      <c r="Q153" s="14">
        <v>1</v>
      </c>
      <c r="R153" s="8">
        <v>1.965518471</v>
      </c>
      <c r="S153" s="9">
        <v>1.965518471</v>
      </c>
      <c r="T153" s="10">
        <v>0.83459661299999999</v>
      </c>
      <c r="U153" s="10">
        <v>2.6059335290000001</v>
      </c>
      <c r="V153" s="14">
        <v>0.93145136699999997</v>
      </c>
      <c r="W153" s="9">
        <f t="shared" si="4"/>
        <v>18.093201888876589</v>
      </c>
      <c r="X153" s="9">
        <f t="shared" si="5"/>
        <v>4.4579244544193699</v>
      </c>
    </row>
    <row r="154" spans="1:24">
      <c r="A154" s="6">
        <v>3.12</v>
      </c>
      <c r="B154" s="7" t="s">
        <v>385</v>
      </c>
      <c r="C154" s="4" t="s">
        <v>386</v>
      </c>
      <c r="D154" s="4" t="s">
        <v>387</v>
      </c>
      <c r="E154" s="4" t="s">
        <v>388</v>
      </c>
      <c r="F154" s="4" t="s">
        <v>389</v>
      </c>
      <c r="G154" s="4" t="s">
        <v>390</v>
      </c>
      <c r="H154" s="8">
        <v>3.9723248082950802</v>
      </c>
      <c r="I154" s="9">
        <v>3.9723248082950802</v>
      </c>
      <c r="J154" s="10">
        <v>141.78771762098299</v>
      </c>
      <c r="K154" s="10">
        <v>566.19919302566302</v>
      </c>
      <c r="L154" s="4">
        <v>4.4090203000000001E-23</v>
      </c>
      <c r="M154" s="8">
        <v>0.34881593500000002</v>
      </c>
      <c r="N154" s="9">
        <v>-2.8668415029999998</v>
      </c>
      <c r="O154" s="12">
        <v>95.728671009999999</v>
      </c>
      <c r="P154" s="12">
        <v>32.74050184</v>
      </c>
      <c r="Q154" s="14">
        <v>3.0499999999999999E-5</v>
      </c>
      <c r="R154" s="8">
        <v>0.773340272</v>
      </c>
      <c r="S154" s="9">
        <v>-1.293091846</v>
      </c>
      <c r="T154" s="10">
        <v>85.737336679999999</v>
      </c>
      <c r="U154" s="10">
        <v>66.077475530000001</v>
      </c>
      <c r="V154" s="14">
        <v>0.42514062600000002</v>
      </c>
      <c r="W154" s="9">
        <f t="shared" si="4"/>
        <v>11.388025631039705</v>
      </c>
      <c r="X154" s="9">
        <f t="shared" si="5"/>
        <v>5.1365808197495246</v>
      </c>
    </row>
    <row r="155" spans="1:24">
      <c r="A155" s="6">
        <v>1.1000000000000001</v>
      </c>
      <c r="B155" s="7" t="s">
        <v>5613</v>
      </c>
      <c r="C155" s="4" t="s">
        <v>5614</v>
      </c>
      <c r="D155" s="4" t="s">
        <v>5615</v>
      </c>
      <c r="E155" s="4" t="s">
        <v>5616</v>
      </c>
      <c r="F155" s="4" t="s">
        <v>5617</v>
      </c>
      <c r="G155" s="4" t="s">
        <v>5618</v>
      </c>
      <c r="H155" s="8">
        <v>5.6377992436799298</v>
      </c>
      <c r="I155" s="9">
        <v>5.6377992436799298</v>
      </c>
      <c r="J155" s="10">
        <v>6.25393373936567</v>
      </c>
      <c r="K155" s="10">
        <v>39.896222149500097</v>
      </c>
      <c r="L155" s="4">
        <v>1.0202180000000001E-5</v>
      </c>
      <c r="M155" s="8">
        <v>0.70592971400000004</v>
      </c>
      <c r="N155" s="9">
        <v>-1.4165716230000001</v>
      </c>
      <c r="O155" s="12">
        <v>36.371564720000002</v>
      </c>
      <c r="P155" s="12">
        <v>25.381697989999999</v>
      </c>
      <c r="Q155" s="14">
        <v>0.80400000000000005</v>
      </c>
      <c r="R155" s="8">
        <v>0.89444775799999998</v>
      </c>
      <c r="S155" s="9">
        <v>-1.118008281</v>
      </c>
      <c r="T155" s="10">
        <v>2.6584314020000002</v>
      </c>
      <c r="U155" s="10">
        <v>2.2722757649999998</v>
      </c>
      <c r="V155" s="14">
        <v>1</v>
      </c>
      <c r="W155" s="9">
        <f t="shared" si="4"/>
        <v>7.9863464192979547</v>
      </c>
      <c r="X155" s="9">
        <f t="shared" si="5"/>
        <v>6.3031062387434931</v>
      </c>
    </row>
    <row r="156" spans="1:24">
      <c r="A156" s="6">
        <v>1.1000000000000001</v>
      </c>
      <c r="B156" s="7" t="s">
        <v>2224</v>
      </c>
      <c r="C156" s="4" t="s">
        <v>2225</v>
      </c>
      <c r="D156" s="4" t="s">
        <v>2226</v>
      </c>
      <c r="E156" s="4" t="s">
        <v>2227</v>
      </c>
      <c r="F156" s="4" t="s">
        <v>2228</v>
      </c>
      <c r="G156" s="4" t="s">
        <v>2229</v>
      </c>
      <c r="H156" s="8">
        <v>6.2717721796172698</v>
      </c>
      <c r="I156" s="9">
        <v>6.2717721796172698</v>
      </c>
      <c r="J156" s="10">
        <v>42.711637990059103</v>
      </c>
      <c r="K156" s="10">
        <v>273.14943507155402</v>
      </c>
      <c r="L156" s="11">
        <v>7.0614729000000004E-16</v>
      </c>
      <c r="M156" s="8">
        <v>1.3686645449999999</v>
      </c>
      <c r="N156" s="9">
        <v>1.3686645449999999</v>
      </c>
      <c r="O156" s="12">
        <v>1.4372787499999999</v>
      </c>
      <c r="P156" s="12">
        <v>2.3358170110000001</v>
      </c>
      <c r="Q156" s="14">
        <v>1</v>
      </c>
      <c r="R156" s="8">
        <v>0.42326170699999999</v>
      </c>
      <c r="S156" s="9">
        <v>-2.3626044689999999</v>
      </c>
      <c r="T156" s="10">
        <v>3.4930280140000001</v>
      </c>
      <c r="U156" s="10">
        <v>0.90172670600000004</v>
      </c>
      <c r="V156" s="14">
        <v>0.70357920500000004</v>
      </c>
      <c r="W156" s="9">
        <f t="shared" si="4"/>
        <v>4.5824027534937501</v>
      </c>
      <c r="X156" s="9">
        <f t="shared" si="5"/>
        <v>14.817716972485938</v>
      </c>
    </row>
    <row r="157" spans="1:24">
      <c r="A157" s="6">
        <v>1.1000000000000001</v>
      </c>
      <c r="B157" s="7" t="s">
        <v>6464</v>
      </c>
      <c r="C157" s="4" t="s">
        <v>6465</v>
      </c>
      <c r="D157" s="4" t="s">
        <v>6466</v>
      </c>
      <c r="E157" s="4" t="s">
        <v>6467</v>
      </c>
      <c r="F157" s="4" t="s">
        <v>6468</v>
      </c>
      <c r="G157" s="4" t="s">
        <v>6469</v>
      </c>
      <c r="H157" s="8">
        <v>7.6552095382136702</v>
      </c>
      <c r="I157" s="9">
        <v>7.6552095382136702</v>
      </c>
      <c r="J157" s="10">
        <v>534.54901345383405</v>
      </c>
      <c r="K157" s="10">
        <v>4098.7399159727102</v>
      </c>
      <c r="L157" s="4">
        <v>1.2948033999999999E-27</v>
      </c>
      <c r="M157" s="8">
        <v>0.79932545600000005</v>
      </c>
      <c r="N157" s="9">
        <v>-1.2510548640000001</v>
      </c>
      <c r="O157" s="12">
        <v>19.43688736</v>
      </c>
      <c r="P157" s="12">
        <v>15.33572431</v>
      </c>
      <c r="Q157" s="14">
        <v>1</v>
      </c>
      <c r="R157" s="8">
        <v>1.389861775</v>
      </c>
      <c r="S157" s="9">
        <v>1.389861775</v>
      </c>
      <c r="T157" s="10">
        <v>48.858104990000001</v>
      </c>
      <c r="U157" s="10">
        <v>68.29587429</v>
      </c>
      <c r="V157" s="14">
        <v>0.42647207199999998</v>
      </c>
      <c r="W157" s="9">
        <f t="shared" si="4"/>
        <v>9.5770871310942827</v>
      </c>
      <c r="X157" s="9">
        <f t="shared" si="5"/>
        <v>5.5078927098442367</v>
      </c>
    </row>
    <row r="158" spans="1:24">
      <c r="A158" s="6">
        <v>1.1000000000000001</v>
      </c>
      <c r="B158" s="7" t="s">
        <v>3606</v>
      </c>
      <c r="C158" s="4" t="s">
        <v>3607</v>
      </c>
      <c r="D158" s="4" t="s">
        <v>3608</v>
      </c>
      <c r="E158" s="4" t="s">
        <v>3609</v>
      </c>
      <c r="F158" s="4" t="s">
        <v>3610</v>
      </c>
      <c r="G158" s="4" t="s">
        <v>3611</v>
      </c>
      <c r="H158" s="8">
        <v>5.7987910284915403</v>
      </c>
      <c r="I158" s="9">
        <v>5.7987910284915403</v>
      </c>
      <c r="J158" s="10">
        <v>28.6898702167029</v>
      </c>
      <c r="K158" s="10">
        <v>171.165353049695</v>
      </c>
      <c r="L158" s="11">
        <v>2.5558776000000001E-15</v>
      </c>
      <c r="M158" s="8">
        <v>0.51458263599999998</v>
      </c>
      <c r="N158" s="9">
        <v>-1.9433224710000001</v>
      </c>
      <c r="O158" s="12">
        <v>6.6837680629999996</v>
      </c>
      <c r="P158" s="12">
        <v>2.9539336249999999</v>
      </c>
      <c r="Q158" s="14">
        <v>0.85699999999999998</v>
      </c>
      <c r="R158" s="8">
        <v>1.1448166879999999</v>
      </c>
      <c r="S158" s="9">
        <v>1.1448166879999999</v>
      </c>
      <c r="T158" s="10">
        <v>24.267029730000001</v>
      </c>
      <c r="U158" s="10">
        <v>27.926117290000001</v>
      </c>
      <c r="V158" s="14">
        <v>0.93021785899999998</v>
      </c>
      <c r="W158" s="9">
        <f t="shared" si="4"/>
        <v>11.268920913397359</v>
      </c>
      <c r="X158" s="9">
        <f t="shared" si="5"/>
        <v>5.065257249719215</v>
      </c>
    </row>
    <row r="159" spans="1:24">
      <c r="A159" s="6">
        <v>1.1000000000000001</v>
      </c>
      <c r="B159" s="7" t="s">
        <v>5330</v>
      </c>
      <c r="C159" s="4" t="s">
        <v>5331</v>
      </c>
      <c r="D159" s="4" t="s">
        <v>5332</v>
      </c>
      <c r="E159" s="4" t="s">
        <v>5333</v>
      </c>
      <c r="F159" s="4" t="s">
        <v>5334</v>
      </c>
      <c r="G159" s="4" t="s">
        <v>5335</v>
      </c>
      <c r="H159" s="8">
        <v>4.2441172722210903</v>
      </c>
      <c r="I159" s="9">
        <v>4.2441172722210903</v>
      </c>
      <c r="J159" s="10">
        <v>6.99666458987104</v>
      </c>
      <c r="K159" s="10">
        <v>32.938782306030497</v>
      </c>
      <c r="L159" s="11">
        <v>8.7247892999999996E-4</v>
      </c>
      <c r="M159" s="8">
        <v>0.58350070099999995</v>
      </c>
      <c r="N159" s="9">
        <v>-1.713793999</v>
      </c>
      <c r="O159" s="12">
        <v>4.2597249780000004</v>
      </c>
      <c r="P159" s="12">
        <v>2.069053212</v>
      </c>
      <c r="Q159" s="14">
        <v>1</v>
      </c>
      <c r="R159" s="8">
        <v>0.63179890000000005</v>
      </c>
      <c r="S159" s="9">
        <v>-1.5827821150000001</v>
      </c>
      <c r="T159" s="10">
        <v>271.28205320000001</v>
      </c>
      <c r="U159" s="10">
        <v>171.02750180000001</v>
      </c>
      <c r="V159" s="14">
        <v>6.4804199999999998E-3</v>
      </c>
      <c r="W159" s="9">
        <f t="shared" si="4"/>
        <v>7.2735427137406141</v>
      </c>
      <c r="X159" s="9">
        <f t="shared" si="5"/>
        <v>6.7175129178304838</v>
      </c>
    </row>
    <row r="160" spans="1:24">
      <c r="A160" s="6">
        <v>1.1000000000000001</v>
      </c>
      <c r="B160" s="7" t="s">
        <v>4481</v>
      </c>
      <c r="C160" s="4" t="s">
        <v>4482</v>
      </c>
      <c r="D160" s="4" t="s">
        <v>4483</v>
      </c>
      <c r="E160" s="4" t="s">
        <v>4484</v>
      </c>
      <c r="F160" s="4" t="s">
        <v>4485</v>
      </c>
      <c r="G160" s="4" t="s">
        <v>4486</v>
      </c>
      <c r="H160" s="8">
        <v>5.5123059263388496</v>
      </c>
      <c r="I160" s="9">
        <v>5.5123059263388496</v>
      </c>
      <c r="J160" s="10">
        <v>13.0238271747564</v>
      </c>
      <c r="K160" s="10">
        <v>76.303625645361507</v>
      </c>
      <c r="L160" s="11">
        <v>2.0388596E-9</v>
      </c>
      <c r="M160" s="8">
        <v>0.78028377900000001</v>
      </c>
      <c r="N160" s="9">
        <v>-1.281585017</v>
      </c>
      <c r="O160" s="12">
        <v>1.7575149830000001</v>
      </c>
      <c r="P160" s="12">
        <v>1.151644211</v>
      </c>
      <c r="Q160" s="14">
        <v>1</v>
      </c>
      <c r="R160" s="8">
        <v>0.80012030999999995</v>
      </c>
      <c r="S160" s="9">
        <v>-1.249812044</v>
      </c>
      <c r="T160" s="10">
        <v>2.5037898379999999</v>
      </c>
      <c r="U160" s="10">
        <v>1.8034534120000001</v>
      </c>
      <c r="V160" s="14">
        <v>1</v>
      </c>
      <c r="W160" s="9">
        <f t="shared" si="4"/>
        <v>7.0644886830831446</v>
      </c>
      <c r="X160" s="9">
        <f t="shared" si="5"/>
        <v>6.8893463363514043</v>
      </c>
    </row>
    <row r="161" spans="1:24">
      <c r="A161" s="6">
        <v>3.12</v>
      </c>
      <c r="B161" s="7" t="s">
        <v>391</v>
      </c>
      <c r="C161" s="4" t="s">
        <v>392</v>
      </c>
      <c r="D161" s="4" t="s">
        <v>393</v>
      </c>
      <c r="E161" s="4" t="s">
        <v>394</v>
      </c>
      <c r="F161" s="4" t="s">
        <v>395</v>
      </c>
      <c r="G161" s="4" t="s">
        <v>396</v>
      </c>
      <c r="H161" s="8">
        <v>11.112214939115599</v>
      </c>
      <c r="I161" s="9">
        <v>11.112214939115599</v>
      </c>
      <c r="J161" s="10">
        <v>95.714031307005996</v>
      </c>
      <c r="K161" s="10">
        <v>1073.7071035118099</v>
      </c>
      <c r="L161" s="4">
        <v>7.6222666999999995E-19</v>
      </c>
      <c r="M161" s="8">
        <v>0.241815435</v>
      </c>
      <c r="N161" s="9">
        <v>-4.1353853190000001</v>
      </c>
      <c r="O161" s="12">
        <v>57.513855790000001</v>
      </c>
      <c r="P161" s="12">
        <v>13.149553490000001</v>
      </c>
      <c r="Q161" s="14">
        <v>8.0099999999999995E-5</v>
      </c>
      <c r="R161" s="8">
        <v>2.9505572779999998</v>
      </c>
      <c r="S161" s="9">
        <v>2.9505572779999998</v>
      </c>
      <c r="T161" s="10">
        <v>13.338783400000001</v>
      </c>
      <c r="U161" s="10">
        <v>41.307401710000001</v>
      </c>
      <c r="V161" s="14">
        <v>1.0165801E-2</v>
      </c>
      <c r="W161" s="9">
        <f t="shared" si="4"/>
        <v>45.953290529678554</v>
      </c>
      <c r="X161" s="9">
        <f t="shared" si="5"/>
        <v>3.7661410683231615</v>
      </c>
    </row>
    <row r="162" spans="1:24">
      <c r="A162" s="6">
        <v>1.1000000000000001</v>
      </c>
      <c r="B162" s="7" t="s">
        <v>5712</v>
      </c>
      <c r="C162" s="4" t="s">
        <v>5713</v>
      </c>
      <c r="D162" s="4" t="s">
        <v>5714</v>
      </c>
      <c r="E162" s="4" t="s">
        <v>5715</v>
      </c>
      <c r="F162" s="4" t="s">
        <v>5716</v>
      </c>
      <c r="G162" s="4" t="s">
        <v>5717</v>
      </c>
      <c r="H162" s="8">
        <v>9.6544862660965105</v>
      </c>
      <c r="I162" s="9">
        <v>9.6544862660965105</v>
      </c>
      <c r="J162" s="10">
        <v>11.186759545136301</v>
      </c>
      <c r="K162" s="10">
        <v>116.65690265673901</v>
      </c>
      <c r="L162" s="11">
        <v>5.8330820000000001E-19</v>
      </c>
      <c r="M162" s="8">
        <v>1.1703007350000001</v>
      </c>
      <c r="N162" s="9">
        <v>1.1703007350000001</v>
      </c>
      <c r="O162" s="12">
        <v>7.4545187110000004</v>
      </c>
      <c r="P162" s="12">
        <v>8.8943294640000001</v>
      </c>
      <c r="Q162" s="14">
        <v>1</v>
      </c>
      <c r="R162" s="8">
        <v>1.606524281</v>
      </c>
      <c r="S162" s="9">
        <v>1.606524281</v>
      </c>
      <c r="T162" s="10">
        <v>2.0864915310000001</v>
      </c>
      <c r="U162" s="10">
        <v>3.9585235879999998</v>
      </c>
      <c r="V162" s="14">
        <v>0.97702122400000002</v>
      </c>
      <c r="W162" s="9">
        <f t="shared" si="4"/>
        <v>8.2495772046973119</v>
      </c>
      <c r="X162" s="9">
        <f t="shared" si="5"/>
        <v>6.0095489251410266</v>
      </c>
    </row>
    <row r="163" spans="1:24">
      <c r="A163" s="6">
        <v>1.1000000000000001</v>
      </c>
      <c r="B163" s="7" t="s">
        <v>6790</v>
      </c>
      <c r="C163" s="4" t="s">
        <v>6791</v>
      </c>
      <c r="D163" s="4" t="s">
        <v>6792</v>
      </c>
      <c r="E163" s="4" t="s">
        <v>6793</v>
      </c>
      <c r="F163" s="4" t="s">
        <v>6794</v>
      </c>
      <c r="G163" s="4" t="s">
        <v>1200</v>
      </c>
      <c r="H163" s="8">
        <v>5.3510987325664603</v>
      </c>
      <c r="I163" s="9">
        <v>5.3510987325664603</v>
      </c>
      <c r="J163" s="10">
        <v>41.1353203083697</v>
      </c>
      <c r="K163" s="10">
        <v>224.470259098399</v>
      </c>
      <c r="L163" s="11">
        <v>3.1776907E-23</v>
      </c>
      <c r="M163" s="8">
        <v>0.89124932000000001</v>
      </c>
      <c r="N163" s="9">
        <v>-1.122020491</v>
      </c>
      <c r="O163" s="12">
        <v>661.92332020000003</v>
      </c>
      <c r="P163" s="12">
        <v>589.82995860000005</v>
      </c>
      <c r="Q163" s="14">
        <v>0.497</v>
      </c>
      <c r="R163" s="8">
        <v>0.64875503300000004</v>
      </c>
      <c r="S163" s="9">
        <v>-1.54141386</v>
      </c>
      <c r="T163" s="10">
        <v>101.5185211</v>
      </c>
      <c r="U163" s="10">
        <v>65.509406589999998</v>
      </c>
      <c r="V163" s="14">
        <v>8.5984938999999996E-2</v>
      </c>
      <c r="W163" s="9">
        <f t="shared" si="4"/>
        <v>6.0040424295262973</v>
      </c>
      <c r="X163" s="9">
        <f t="shared" si="5"/>
        <v>8.248257755815299</v>
      </c>
    </row>
    <row r="164" spans="1:24">
      <c r="A164" s="6">
        <v>1.1000000000000001</v>
      </c>
      <c r="B164" s="7" t="s">
        <v>5318</v>
      </c>
      <c r="C164" s="4" t="s">
        <v>5319</v>
      </c>
      <c r="D164" s="4" t="s">
        <v>5320</v>
      </c>
      <c r="E164" s="4" t="s">
        <v>5321</v>
      </c>
      <c r="F164" s="4" t="s">
        <v>5322</v>
      </c>
      <c r="G164" s="4" t="s">
        <v>5323</v>
      </c>
      <c r="H164" s="8">
        <v>10.3767853797585</v>
      </c>
      <c r="I164" s="9">
        <v>10.3767853797585</v>
      </c>
      <c r="J164" s="10">
        <v>11.8955116021913</v>
      </c>
      <c r="K164" s="10">
        <v>132.81395625812499</v>
      </c>
      <c r="L164" s="4">
        <v>3.0312605000000001E-11</v>
      </c>
      <c r="M164" s="8">
        <v>0.65761719600000001</v>
      </c>
      <c r="N164" s="9">
        <v>-1.5206415019999999</v>
      </c>
      <c r="O164" s="12">
        <v>75.833700640000004</v>
      </c>
      <c r="P164" s="12">
        <v>49.527162750000002</v>
      </c>
      <c r="Q164" s="14">
        <v>0.27500000000000002</v>
      </c>
      <c r="R164" s="8">
        <v>2.3306423020000002</v>
      </c>
      <c r="S164" s="9">
        <v>2.3306423020000002</v>
      </c>
      <c r="T164" s="10">
        <v>20.572733759999998</v>
      </c>
      <c r="U164" s="10">
        <v>49.278325879999997</v>
      </c>
      <c r="V164" s="14">
        <v>0.123517366</v>
      </c>
      <c r="W164" s="9">
        <f t="shared" si="4"/>
        <v>15.779370495291154</v>
      </c>
      <c r="X164" s="9">
        <f t="shared" si="5"/>
        <v>4.4523286009413976</v>
      </c>
    </row>
    <row r="165" spans="1:24">
      <c r="A165" s="6">
        <v>1.1000000000000001</v>
      </c>
      <c r="B165" s="7" t="s">
        <v>8333</v>
      </c>
      <c r="C165" s="4" t="s">
        <v>8334</v>
      </c>
      <c r="D165" s="4" t="s">
        <v>8335</v>
      </c>
      <c r="E165" s="4" t="s">
        <v>8336</v>
      </c>
      <c r="F165" s="4" t="s">
        <v>8337</v>
      </c>
      <c r="G165" s="4" t="s">
        <v>8338</v>
      </c>
      <c r="H165" s="8">
        <v>3.9633335771695899</v>
      </c>
      <c r="I165" s="9">
        <v>3.9633335771695899</v>
      </c>
      <c r="J165" s="10">
        <v>58.2868250513269</v>
      </c>
      <c r="K165" s="10">
        <v>233.97346440970301</v>
      </c>
      <c r="L165" s="11">
        <v>2.1239497000000001E-18</v>
      </c>
      <c r="M165" s="8">
        <v>0.53094258800000005</v>
      </c>
      <c r="N165" s="9">
        <v>-1.88344281</v>
      </c>
      <c r="O165" s="12">
        <v>19.142706759999999</v>
      </c>
      <c r="P165" s="12">
        <v>9.6946208600000006</v>
      </c>
      <c r="Q165" s="14">
        <v>0.56299999999999994</v>
      </c>
      <c r="R165" s="8">
        <v>0.61470460999999998</v>
      </c>
      <c r="S165" s="9">
        <v>-1.6267976260000001</v>
      </c>
      <c r="T165" s="10">
        <v>56.926651970000002</v>
      </c>
      <c r="U165" s="10">
        <v>34.607779999999998</v>
      </c>
      <c r="V165" s="14">
        <v>0.18512389100000001</v>
      </c>
      <c r="W165" s="9">
        <f t="shared" si="4"/>
        <v>7.4647121303623694</v>
      </c>
      <c r="X165" s="9">
        <f t="shared" si="5"/>
        <v>6.4475416528429648</v>
      </c>
    </row>
    <row r="166" spans="1:24">
      <c r="A166" s="6">
        <v>1.1000000000000001</v>
      </c>
      <c r="B166" s="7" t="s">
        <v>6283</v>
      </c>
      <c r="C166" s="4" t="s">
        <v>6284</v>
      </c>
      <c r="D166" s="4" t="s">
        <v>6285</v>
      </c>
      <c r="E166" s="4" t="s">
        <v>6286</v>
      </c>
      <c r="F166" s="4" t="s">
        <v>6287</v>
      </c>
      <c r="G166" s="4" t="s">
        <v>278</v>
      </c>
      <c r="H166" s="8">
        <v>8.0167591916147494</v>
      </c>
      <c r="I166" s="9">
        <v>8.0167591916147494</v>
      </c>
      <c r="J166" s="10">
        <v>2.2566311451302501</v>
      </c>
      <c r="K166" s="10">
        <v>25.107627666421799</v>
      </c>
      <c r="L166" s="4">
        <v>7.2165468999999994E-5</v>
      </c>
      <c r="M166" s="8">
        <v>1.672178977</v>
      </c>
      <c r="N166" s="9">
        <v>1.672178977</v>
      </c>
      <c r="O166" s="12">
        <v>1.0649312440000001</v>
      </c>
      <c r="P166" s="12">
        <v>2.4529346159999998</v>
      </c>
      <c r="Q166" s="14">
        <v>1</v>
      </c>
      <c r="R166" s="8">
        <v>0.64771790900000004</v>
      </c>
      <c r="S166" s="9">
        <v>-1.5438819690000001</v>
      </c>
      <c r="T166" s="10">
        <v>2.813072966</v>
      </c>
      <c r="U166" s="10">
        <v>1.469795647</v>
      </c>
      <c r="V166" s="14">
        <v>0.97955748600000003</v>
      </c>
      <c r="W166" s="9">
        <f t="shared" si="4"/>
        <v>4.7941992465407903</v>
      </c>
      <c r="X166" s="9">
        <f t="shared" si="5"/>
        <v>12.376929957042069</v>
      </c>
    </row>
    <row r="167" spans="1:24">
      <c r="A167" s="6">
        <v>1.1000000000000001</v>
      </c>
      <c r="B167" s="7" t="s">
        <v>5270</v>
      </c>
      <c r="C167" s="4" t="s">
        <v>5271</v>
      </c>
      <c r="D167" s="4" t="s">
        <v>5272</v>
      </c>
      <c r="E167" s="4" t="s">
        <v>5273</v>
      </c>
      <c r="F167" s="4" t="s">
        <v>5274</v>
      </c>
      <c r="G167" s="4" t="s">
        <v>5275</v>
      </c>
      <c r="H167" s="8">
        <v>10.7452480631396</v>
      </c>
      <c r="I167" s="9">
        <v>10.7452480631396</v>
      </c>
      <c r="J167" s="10">
        <v>61.960960310567103</v>
      </c>
      <c r="K167" s="10">
        <v>675.53113683052902</v>
      </c>
      <c r="L167" s="11">
        <v>1.0558172E-88</v>
      </c>
      <c r="M167" s="8">
        <v>0.91766550199999997</v>
      </c>
      <c r="N167" s="9">
        <v>-1.089721688</v>
      </c>
      <c r="O167" s="12">
        <v>58.839343399999997</v>
      </c>
      <c r="P167" s="12">
        <v>53.912501130000003</v>
      </c>
      <c r="Q167" s="14">
        <v>1</v>
      </c>
      <c r="R167" s="8">
        <v>2.1969542930000001</v>
      </c>
      <c r="S167" s="9">
        <v>2.1969542930000001</v>
      </c>
      <c r="T167" s="10">
        <v>15.16261819</v>
      </c>
      <c r="U167" s="10">
        <v>34.508533409999998</v>
      </c>
      <c r="V167" s="14">
        <v>0.100809308</v>
      </c>
      <c r="W167" s="9">
        <f t="shared" si="4"/>
        <v>11.709329858996487</v>
      </c>
      <c r="X167" s="9">
        <f t="shared" si="5"/>
        <v>4.8909747905891461</v>
      </c>
    </row>
    <row r="168" spans="1:24">
      <c r="A168" s="6">
        <v>1.1000000000000001</v>
      </c>
      <c r="B168" s="7" t="s">
        <v>3768</v>
      </c>
      <c r="C168" s="4" t="s">
        <v>3769</v>
      </c>
      <c r="D168" s="4" t="s">
        <v>3770</v>
      </c>
      <c r="E168" s="4" t="s">
        <v>3771</v>
      </c>
      <c r="F168" s="4" t="s">
        <v>3772</v>
      </c>
      <c r="G168" s="4" t="s">
        <v>128</v>
      </c>
      <c r="H168" s="8">
        <v>9.8218194160275392</v>
      </c>
      <c r="I168" s="9">
        <v>9.8218194160275392</v>
      </c>
      <c r="J168" s="10">
        <v>2.2566311451302501</v>
      </c>
      <c r="K168" s="10">
        <v>30.986043012080302</v>
      </c>
      <c r="L168" s="11">
        <v>3.1264204000000001E-6</v>
      </c>
      <c r="M168" s="8">
        <v>0.47139921400000001</v>
      </c>
      <c r="N168" s="9">
        <v>-2.1213442260000002</v>
      </c>
      <c r="O168" s="12">
        <v>8.5194499550000007</v>
      </c>
      <c r="P168" s="12">
        <v>3.4874612229999999</v>
      </c>
      <c r="Q168" s="14">
        <v>0.76400000000000001</v>
      </c>
      <c r="R168" s="8">
        <v>2.3782310080000002</v>
      </c>
      <c r="S168" s="9">
        <v>2.3782310080000002</v>
      </c>
      <c r="T168" s="10">
        <v>2.6584314020000002</v>
      </c>
      <c r="U168" s="10">
        <v>7.7005949999999999</v>
      </c>
      <c r="V168" s="14">
        <v>0.547510041</v>
      </c>
      <c r="W168" s="9">
        <f t="shared" si="4"/>
        <v>20.83545989117313</v>
      </c>
      <c r="X168" s="9">
        <f t="shared" si="5"/>
        <v>4.1298845162595486</v>
      </c>
    </row>
    <row r="169" spans="1:24">
      <c r="A169" s="6">
        <v>1.1000000000000001</v>
      </c>
      <c r="B169" s="7" t="s">
        <v>2756</v>
      </c>
      <c r="C169" s="4" t="s">
        <v>2757</v>
      </c>
      <c r="D169" s="4" t="s">
        <v>2758</v>
      </c>
      <c r="E169" s="4" t="s">
        <v>2759</v>
      </c>
      <c r="F169" s="4" t="s">
        <v>2760</v>
      </c>
      <c r="G169" s="4" t="s">
        <v>2761</v>
      </c>
      <c r="H169" s="8">
        <v>10.933983889235201</v>
      </c>
      <c r="I169" s="9">
        <v>10.933983889235201</v>
      </c>
      <c r="J169" s="10">
        <v>0.51595969602509395</v>
      </c>
      <c r="K169" s="10">
        <v>15.575478893068301</v>
      </c>
      <c r="L169" s="11">
        <v>6.7726376E-4</v>
      </c>
      <c r="M169" s="8">
        <v>2.2796343659999998</v>
      </c>
      <c r="N169" s="9">
        <v>2.2796343659999998</v>
      </c>
      <c r="O169" s="12">
        <v>0.34629186899999997</v>
      </c>
      <c r="P169" s="12">
        <v>2.069053212</v>
      </c>
      <c r="Q169" s="14">
        <v>0.99399999999999999</v>
      </c>
      <c r="R169" s="8">
        <v>0.896548181</v>
      </c>
      <c r="S169" s="9">
        <v>-1.1153890230000001</v>
      </c>
      <c r="T169" s="10">
        <v>1.2518949189999999</v>
      </c>
      <c r="U169" s="10">
        <v>1.0189322940000001</v>
      </c>
      <c r="V169" s="14">
        <v>1</v>
      </c>
      <c r="W169" s="9">
        <f t="shared" si="4"/>
        <v>4.7963761436096908</v>
      </c>
      <c r="X169" s="9">
        <f t="shared" si="5"/>
        <v>12.195645611638579</v>
      </c>
    </row>
    <row r="170" spans="1:24">
      <c r="A170" s="6">
        <v>1.1000000000000001</v>
      </c>
      <c r="B170" s="7" t="s">
        <v>4796</v>
      </c>
      <c r="C170" s="4" t="s">
        <v>4797</v>
      </c>
      <c r="D170" s="4" t="s">
        <v>4798</v>
      </c>
      <c r="E170" s="4" t="s">
        <v>4796</v>
      </c>
      <c r="F170" s="4" t="s">
        <v>4799</v>
      </c>
      <c r="G170" s="4" t="s">
        <v>4800</v>
      </c>
      <c r="H170" s="8">
        <v>9.1950236960088194</v>
      </c>
      <c r="I170" s="9">
        <v>9.1950236960088194</v>
      </c>
      <c r="J170" s="10">
        <v>75.3419336137691</v>
      </c>
      <c r="K170" s="10">
        <v>700.96588857773895</v>
      </c>
      <c r="L170" s="11">
        <v>1.0725226E-27</v>
      </c>
      <c r="M170" s="8">
        <v>0.49502607199999998</v>
      </c>
      <c r="N170" s="9">
        <v>-2.0200956200000002</v>
      </c>
      <c r="O170" s="12">
        <v>22.155111040000001</v>
      </c>
      <c r="P170" s="12">
        <v>10.462383669999999</v>
      </c>
      <c r="Q170" s="14">
        <v>0.26400000000000001</v>
      </c>
      <c r="R170" s="8">
        <v>2.183749798</v>
      </c>
      <c r="S170" s="9">
        <v>2.183749798</v>
      </c>
      <c r="T170" s="10">
        <v>6.8780408509999997</v>
      </c>
      <c r="U170" s="10">
        <v>16.203670120000002</v>
      </c>
      <c r="V170" s="14">
        <v>0.397879131</v>
      </c>
      <c r="W170" s="9">
        <f t="shared" si="4"/>
        <v>18.574827097205539</v>
      </c>
      <c r="X170" s="9">
        <f t="shared" si="5"/>
        <v>4.2106580636802509</v>
      </c>
    </row>
    <row r="171" spans="1:24">
      <c r="A171" s="6">
        <v>1.1000000000000001</v>
      </c>
      <c r="B171" s="7" t="s">
        <v>3164</v>
      </c>
      <c r="C171" s="4" t="s">
        <v>3165</v>
      </c>
      <c r="D171" s="4" t="s">
        <v>3166</v>
      </c>
      <c r="E171" s="4" t="s">
        <v>3167</v>
      </c>
      <c r="F171" s="4" t="s">
        <v>3168</v>
      </c>
      <c r="G171" s="4" t="s">
        <v>3169</v>
      </c>
      <c r="H171" s="8">
        <v>7.67424153510549</v>
      </c>
      <c r="I171" s="9">
        <v>7.67424153510549</v>
      </c>
      <c r="J171" s="10">
        <v>43.006366731440202</v>
      </c>
      <c r="K171" s="10">
        <v>336.71548737950297</v>
      </c>
      <c r="L171" s="11">
        <v>8.5371505999999995E-42</v>
      </c>
      <c r="M171" s="8">
        <v>0.68110684799999999</v>
      </c>
      <c r="N171" s="9">
        <v>-1.4681984219999999</v>
      </c>
      <c r="O171" s="12">
        <v>26.977141580000001</v>
      </c>
      <c r="P171" s="12">
        <v>18.05542273</v>
      </c>
      <c r="Q171" s="14">
        <v>0.72899999999999998</v>
      </c>
      <c r="R171" s="8">
        <v>1.5631308020000001</v>
      </c>
      <c r="S171" s="9">
        <v>1.5631308020000001</v>
      </c>
      <c r="T171" s="10">
        <v>15.209244569999999</v>
      </c>
      <c r="U171" s="10">
        <v>24.337169469999999</v>
      </c>
      <c r="V171" s="14">
        <v>0.54995100600000002</v>
      </c>
      <c r="W171" s="9">
        <f t="shared" si="4"/>
        <v>11.267309318119629</v>
      </c>
      <c r="X171" s="9">
        <f t="shared" si="5"/>
        <v>4.9095325389829334</v>
      </c>
    </row>
    <row r="172" spans="1:24">
      <c r="A172" s="6">
        <v>1.1000000000000001</v>
      </c>
      <c r="B172" s="7" t="s">
        <v>2582</v>
      </c>
      <c r="C172" s="4" t="s">
        <v>2583</v>
      </c>
      <c r="D172" s="4" t="s">
        <v>2584</v>
      </c>
      <c r="E172" s="4" t="s">
        <v>2585</v>
      </c>
      <c r="F172" s="4" t="s">
        <v>2586</v>
      </c>
      <c r="G172" s="4" t="s">
        <v>2587</v>
      </c>
      <c r="H172" s="8">
        <v>6.37625455286123</v>
      </c>
      <c r="I172" s="9">
        <v>6.37625455286123</v>
      </c>
      <c r="J172" s="10">
        <v>58.995577108381902</v>
      </c>
      <c r="K172" s="10">
        <v>381.54707168885699</v>
      </c>
      <c r="L172" s="11">
        <v>1.5963748000000001E-34</v>
      </c>
      <c r="M172" s="8">
        <v>0.86266430900000002</v>
      </c>
      <c r="N172" s="9">
        <v>-1.1591994590000001</v>
      </c>
      <c r="O172" s="12">
        <v>83.124316930000006</v>
      </c>
      <c r="P172" s="12">
        <v>71.571045699999999</v>
      </c>
      <c r="Q172" s="14">
        <v>1</v>
      </c>
      <c r="R172" s="8">
        <v>1.0058902839999999</v>
      </c>
      <c r="S172" s="9">
        <v>1.0058902839999999</v>
      </c>
      <c r="T172" s="10">
        <v>357.5447034</v>
      </c>
      <c r="U172" s="10">
        <v>359.65663339999998</v>
      </c>
      <c r="V172" s="14">
        <v>1</v>
      </c>
      <c r="W172" s="9">
        <f t="shared" si="4"/>
        <v>7.3913508259691199</v>
      </c>
      <c r="X172" s="9">
        <f t="shared" si="5"/>
        <v>6.3389165342223652</v>
      </c>
    </row>
    <row r="173" spans="1:24">
      <c r="A173" s="6">
        <v>1.1000000000000001</v>
      </c>
      <c r="B173" s="7" t="s">
        <v>3844</v>
      </c>
      <c r="C173" s="4" t="s">
        <v>3845</v>
      </c>
      <c r="D173" s="4" t="s">
        <v>3846</v>
      </c>
      <c r="E173" s="4" t="s">
        <v>3847</v>
      </c>
      <c r="F173" s="4" t="s">
        <v>3848</v>
      </c>
      <c r="G173" s="4" t="s">
        <v>3849</v>
      </c>
      <c r="H173" s="8">
        <v>5.2700212007504197</v>
      </c>
      <c r="I173" s="9">
        <v>5.2700212007504197</v>
      </c>
      <c r="J173" s="10">
        <v>13.154202148721801</v>
      </c>
      <c r="K173" s="10">
        <v>73.592945403471006</v>
      </c>
      <c r="L173" s="11">
        <v>1.1041772999999999E-8</v>
      </c>
      <c r="M173" s="8">
        <v>0.59013863200000005</v>
      </c>
      <c r="N173" s="9">
        <v>-1.6945170940000001</v>
      </c>
      <c r="O173" s="12">
        <v>7.0561155690000001</v>
      </c>
      <c r="P173" s="12">
        <v>3.7542250209999999</v>
      </c>
      <c r="Q173" s="14">
        <v>0.83599999999999997</v>
      </c>
      <c r="R173" s="8">
        <v>0.95889431199999997</v>
      </c>
      <c r="S173" s="9">
        <v>-1.0428677980000001</v>
      </c>
      <c r="T173" s="10">
        <v>27.652042569999999</v>
      </c>
      <c r="U173" s="10">
        <v>26.474280650000001</v>
      </c>
      <c r="V173" s="13">
        <v>1</v>
      </c>
      <c r="W173" s="9">
        <f t="shared" si="4"/>
        <v>8.9301410126128111</v>
      </c>
      <c r="X173" s="9">
        <f t="shared" si="5"/>
        <v>5.4959354068526585</v>
      </c>
    </row>
    <row r="174" spans="1:24">
      <c r="A174" s="6">
        <v>1.1000000000000001</v>
      </c>
      <c r="B174" s="7" t="s">
        <v>3583</v>
      </c>
      <c r="C174" s="4" t="s">
        <v>3584</v>
      </c>
      <c r="D174" s="4" t="s">
        <v>3585</v>
      </c>
      <c r="E174" s="4" t="s">
        <v>3586</v>
      </c>
      <c r="F174" s="4" t="s">
        <v>3587</v>
      </c>
      <c r="G174" s="4" t="s">
        <v>279</v>
      </c>
      <c r="H174" s="8">
        <v>10.0910275742935</v>
      </c>
      <c r="I174" s="9">
        <v>10.0910275742935</v>
      </c>
      <c r="J174" s="10">
        <v>26.467217865022999</v>
      </c>
      <c r="K174" s="10">
        <v>276.17245286507398</v>
      </c>
      <c r="L174" s="11">
        <v>3.1289321E-41</v>
      </c>
      <c r="M174" s="8">
        <v>1.630604315</v>
      </c>
      <c r="N174" s="9">
        <v>1.630604315</v>
      </c>
      <c r="O174" s="12">
        <v>25.40201605</v>
      </c>
      <c r="P174" s="12">
        <v>42.05124129</v>
      </c>
      <c r="Q174" s="14">
        <v>0.33700000000000002</v>
      </c>
      <c r="R174" s="8">
        <v>1.343493574</v>
      </c>
      <c r="S174" s="9">
        <v>1.343493574</v>
      </c>
      <c r="T174" s="10">
        <v>4.7915493199999997</v>
      </c>
      <c r="U174" s="10">
        <v>6.7809092939999998</v>
      </c>
      <c r="V174" s="14">
        <v>0.95515649000000002</v>
      </c>
      <c r="W174" s="9">
        <f t="shared" si="4"/>
        <v>6.1885200974054211</v>
      </c>
      <c r="X174" s="9">
        <f t="shared" si="5"/>
        <v>7.5110352364763155</v>
      </c>
    </row>
    <row r="175" spans="1:24">
      <c r="A175" s="6">
        <v>1.1000000000000001</v>
      </c>
      <c r="B175" s="7" t="s">
        <v>6750</v>
      </c>
      <c r="C175" s="4" t="s">
        <v>6751</v>
      </c>
      <c r="D175" s="4" t="s">
        <v>6752</v>
      </c>
      <c r="E175" s="4" t="s">
        <v>6753</v>
      </c>
      <c r="F175" s="4" t="s">
        <v>6754</v>
      </c>
      <c r="G175" s="4" t="s">
        <v>6755</v>
      </c>
      <c r="H175" s="8">
        <v>7.6844892811154102</v>
      </c>
      <c r="I175" s="9">
        <v>7.6844892811154102</v>
      </c>
      <c r="J175" s="10">
        <v>34.206613305399401</v>
      </c>
      <c r="K175" s="10">
        <v>269.54484256971699</v>
      </c>
      <c r="L175" s="11">
        <v>2.3832363000000002E-25</v>
      </c>
      <c r="M175" s="8">
        <v>0.73059252100000005</v>
      </c>
      <c r="N175" s="9">
        <v>-1.3687520360000001</v>
      </c>
      <c r="O175" s="12">
        <v>87.938778869999993</v>
      </c>
      <c r="P175" s="12">
        <v>63.978006649999998</v>
      </c>
      <c r="Q175" s="14">
        <v>0.98099999999999998</v>
      </c>
      <c r="R175" s="8">
        <v>1.534887814</v>
      </c>
      <c r="S175" s="9">
        <v>1.534887814</v>
      </c>
      <c r="T175" s="10">
        <v>5.6261459330000001</v>
      </c>
      <c r="U175" s="10">
        <v>9.1703906469999996</v>
      </c>
      <c r="V175" s="13">
        <v>0.847975806</v>
      </c>
      <c r="W175" s="9">
        <f t="shared" si="4"/>
        <v>10.518160342782116</v>
      </c>
      <c r="X175" s="9">
        <f t="shared" si="5"/>
        <v>5.0065478473564911</v>
      </c>
    </row>
    <row r="176" spans="1:24">
      <c r="A176" s="6">
        <v>1.1000000000000001</v>
      </c>
      <c r="B176" s="7" t="s">
        <v>6254</v>
      </c>
      <c r="C176" s="4" t="s">
        <v>6255</v>
      </c>
      <c r="D176" s="4" t="s">
        <v>6256</v>
      </c>
      <c r="E176" s="4" t="s">
        <v>6257</v>
      </c>
      <c r="F176" s="4" t="s">
        <v>6258</v>
      </c>
      <c r="G176" s="4" t="s">
        <v>128</v>
      </c>
      <c r="H176" s="8">
        <v>5.7757125714531803</v>
      </c>
      <c r="I176" s="9">
        <v>5.7757125714531803</v>
      </c>
      <c r="J176" s="10">
        <v>33.367486274379097</v>
      </c>
      <c r="K176" s="10">
        <v>197.49672252417599</v>
      </c>
      <c r="L176" s="11">
        <v>7.4358886999999998E-13</v>
      </c>
      <c r="M176" s="8">
        <v>0.64281119900000006</v>
      </c>
      <c r="N176" s="9">
        <v>-1.555666735</v>
      </c>
      <c r="O176" s="12">
        <v>67.947154549999993</v>
      </c>
      <c r="P176" s="12">
        <v>43.320003110000002</v>
      </c>
      <c r="Q176" s="14">
        <v>0.51600000000000001</v>
      </c>
      <c r="R176" s="8">
        <v>1.0621949289999999</v>
      </c>
      <c r="S176" s="9">
        <v>1.0621949289999999</v>
      </c>
      <c r="T176" s="10">
        <v>1047.8145810000001</v>
      </c>
      <c r="U176" s="10">
        <v>1113.045529</v>
      </c>
      <c r="V176" s="14">
        <v>0.75107157199999997</v>
      </c>
      <c r="W176" s="9">
        <f t="shared" si="4"/>
        <v>8.985083925790752</v>
      </c>
      <c r="X176" s="9">
        <f t="shared" si="5"/>
        <v>5.4375260263111089</v>
      </c>
    </row>
    <row r="177" spans="1:24">
      <c r="A177" s="6">
        <v>1.1000000000000001</v>
      </c>
      <c r="B177" s="7" t="s">
        <v>6293</v>
      </c>
      <c r="C177" s="4" t="s">
        <v>6294</v>
      </c>
      <c r="D177" s="4" t="s">
        <v>6295</v>
      </c>
      <c r="E177" s="4" t="s">
        <v>6296</v>
      </c>
      <c r="F177" s="4" t="s">
        <v>6297</v>
      </c>
      <c r="G177" s="4" t="s">
        <v>6298</v>
      </c>
      <c r="H177" s="8">
        <v>7.1510354939262601</v>
      </c>
      <c r="I177" s="9">
        <v>7.1510354939262601</v>
      </c>
      <c r="J177" s="10">
        <v>5.7379740433405804</v>
      </c>
      <c r="K177" s="10">
        <v>47.183491541082297</v>
      </c>
      <c r="L177" s="4">
        <v>1.5833339999999999E-7</v>
      </c>
      <c r="M177" s="8">
        <v>0.78976773</v>
      </c>
      <c r="N177" s="9">
        <v>-1.266195062</v>
      </c>
      <c r="O177" s="12">
        <v>10.59720117</v>
      </c>
      <c r="P177" s="12">
        <v>8.1590952449999996</v>
      </c>
      <c r="Q177" s="14">
        <v>0.98299999999999998</v>
      </c>
      <c r="R177" s="8">
        <v>1.3228986229999999</v>
      </c>
      <c r="S177" s="9">
        <v>1.3228986229999999</v>
      </c>
      <c r="T177" s="10">
        <v>116.0330482</v>
      </c>
      <c r="U177" s="10">
        <v>153.8228584</v>
      </c>
      <c r="V177" s="14">
        <v>0.25040847700000002</v>
      </c>
      <c r="W177" s="9">
        <f t="shared" si="4"/>
        <v>9.0546058319276472</v>
      </c>
      <c r="X177" s="9">
        <f t="shared" si="5"/>
        <v>5.4055808733926396</v>
      </c>
    </row>
    <row r="178" spans="1:24">
      <c r="A178" s="6">
        <v>1.1000000000000001</v>
      </c>
      <c r="B178" s="7" t="s">
        <v>2436</v>
      </c>
      <c r="C178" s="4" t="s">
        <v>2437</v>
      </c>
      <c r="D178" s="4" t="s">
        <v>2438</v>
      </c>
      <c r="E178" s="4" t="s">
        <v>2439</v>
      </c>
      <c r="F178" s="4" t="s">
        <v>2440</v>
      </c>
      <c r="G178" s="4" t="s">
        <v>141</v>
      </c>
      <c r="H178" s="8">
        <v>7.7393175172266702</v>
      </c>
      <c r="I178" s="9">
        <v>7.7393175172266702</v>
      </c>
      <c r="J178" s="10">
        <v>2.7725908411553499</v>
      </c>
      <c r="K178" s="10">
        <v>28.197278382282501</v>
      </c>
      <c r="L178" s="11">
        <v>4.1276378999999999E-5</v>
      </c>
      <c r="M178" s="8">
        <v>0.97492443900000003</v>
      </c>
      <c r="N178" s="9">
        <v>-1.025720518</v>
      </c>
      <c r="O178" s="12">
        <v>8.1210468129999995</v>
      </c>
      <c r="P178" s="12">
        <v>7.892331446</v>
      </c>
      <c r="Q178" s="14">
        <v>1</v>
      </c>
      <c r="R178" s="8">
        <v>1.312109381</v>
      </c>
      <c r="S178" s="9">
        <v>1.312109381</v>
      </c>
      <c r="T178" s="10">
        <v>1.823834789</v>
      </c>
      <c r="U178" s="10">
        <v>2.7051801179999999</v>
      </c>
      <c r="V178" s="14">
        <v>1</v>
      </c>
      <c r="W178" s="9">
        <f t="shared" si="4"/>
        <v>7.9383767681165596</v>
      </c>
      <c r="X178" s="9">
        <f t="shared" si="5"/>
        <v>5.8983783130399479</v>
      </c>
    </row>
    <row r="179" spans="1:24">
      <c r="A179" s="6">
        <v>1.1000000000000001</v>
      </c>
      <c r="B179" s="7" t="s">
        <v>2401</v>
      </c>
      <c r="C179" s="4" t="s">
        <v>2402</v>
      </c>
      <c r="D179" s="4" t="s">
        <v>2403</v>
      </c>
      <c r="E179" s="4" t="s">
        <v>2404</v>
      </c>
      <c r="F179" s="4" t="s">
        <v>2405</v>
      </c>
      <c r="G179" s="4" t="s">
        <v>2406</v>
      </c>
      <c r="H179" s="8">
        <v>5.2343432606834099</v>
      </c>
      <c r="I179" s="9">
        <v>5.2343432606834099</v>
      </c>
      <c r="J179" s="10">
        <v>11.8955116021913</v>
      </c>
      <c r="K179" s="10">
        <v>66.499534247994703</v>
      </c>
      <c r="L179" s="11">
        <v>4.7778652000000002E-8</v>
      </c>
      <c r="M179" s="8">
        <v>0.843773683</v>
      </c>
      <c r="N179" s="9">
        <v>-1.18515192</v>
      </c>
      <c r="O179" s="12">
        <v>1.411223114</v>
      </c>
      <c r="P179" s="12">
        <v>1.034526606</v>
      </c>
      <c r="Q179" s="14">
        <v>1</v>
      </c>
      <c r="R179" s="8">
        <v>0.70556776600000004</v>
      </c>
      <c r="S179" s="9">
        <v>-1.417298306</v>
      </c>
      <c r="T179" s="10">
        <v>0.41729830600000001</v>
      </c>
      <c r="U179" s="10">
        <v>0</v>
      </c>
      <c r="V179" s="13">
        <v>1</v>
      </c>
      <c r="W179" s="9">
        <f t="shared" si="4"/>
        <v>6.20349196252831</v>
      </c>
      <c r="X179" s="9">
        <f t="shared" si="5"/>
        <v>7.4186258399500202</v>
      </c>
    </row>
    <row r="180" spans="1:24">
      <c r="A180" s="6">
        <v>1.1000000000000001</v>
      </c>
      <c r="B180" s="7" t="s">
        <v>7615</v>
      </c>
      <c r="C180" s="4" t="s">
        <v>7616</v>
      </c>
      <c r="D180" s="4" t="s">
        <v>7617</v>
      </c>
      <c r="E180" s="4" t="s">
        <v>7618</v>
      </c>
      <c r="F180" s="4" t="s">
        <v>7619</v>
      </c>
      <c r="G180" s="4" t="s">
        <v>7620</v>
      </c>
      <c r="H180" s="8">
        <v>6.1617619156415797</v>
      </c>
      <c r="I180" s="9">
        <v>6.1617619156415797</v>
      </c>
      <c r="J180" s="10">
        <v>3.9009064137204801</v>
      </c>
      <c r="K180" s="10">
        <v>29.198218492186399</v>
      </c>
      <c r="L180" s="11">
        <v>1.1173036E-4</v>
      </c>
      <c r="M180" s="8">
        <v>0.64935403599999997</v>
      </c>
      <c r="N180" s="9">
        <v>-1.539991967</v>
      </c>
      <c r="O180" s="12">
        <v>8.0949911770000007</v>
      </c>
      <c r="P180" s="12">
        <v>4.9058692329999998</v>
      </c>
      <c r="Q180" s="14">
        <v>0.90400000000000003</v>
      </c>
      <c r="R180" s="8">
        <v>1.1772995500000001</v>
      </c>
      <c r="S180" s="9">
        <v>1.1772995500000001</v>
      </c>
      <c r="T180" s="10">
        <v>3.6942959659999999</v>
      </c>
      <c r="U180" s="10">
        <v>4.5265925290000002</v>
      </c>
      <c r="V180" s="14">
        <v>1</v>
      </c>
      <c r="W180" s="9">
        <f t="shared" si="4"/>
        <v>9.4890638604448121</v>
      </c>
      <c r="X180" s="9">
        <f t="shared" si="5"/>
        <v>5.2338097943225916</v>
      </c>
    </row>
    <row r="181" spans="1:24">
      <c r="A181" s="6">
        <v>1.1000000000000001</v>
      </c>
      <c r="B181" s="7" t="s">
        <v>3975</v>
      </c>
      <c r="C181" s="4" t="s">
        <v>3976</v>
      </c>
      <c r="D181" s="4" t="s">
        <v>3977</v>
      </c>
      <c r="E181" s="4" t="s">
        <v>3978</v>
      </c>
      <c r="F181" s="4" t="s">
        <v>3979</v>
      </c>
      <c r="G181" s="4" t="s">
        <v>3974</v>
      </c>
      <c r="H181" s="8">
        <v>16.5275289457337</v>
      </c>
      <c r="I181" s="9">
        <v>16.5275289457337</v>
      </c>
      <c r="J181" s="10">
        <v>4.2240737487156901</v>
      </c>
      <c r="K181" s="10">
        <v>85.341030096546206</v>
      </c>
      <c r="L181" s="11">
        <v>1.2164882E-17</v>
      </c>
      <c r="M181" s="8">
        <v>1.6021888820000001</v>
      </c>
      <c r="N181" s="9">
        <v>1.6021888820000001</v>
      </c>
      <c r="O181" s="12">
        <v>122.5419102</v>
      </c>
      <c r="P181" s="12">
        <v>196.93747490000001</v>
      </c>
      <c r="Q181" s="14">
        <v>1.84E-2</v>
      </c>
      <c r="R181" s="8">
        <v>3.3035199770000001</v>
      </c>
      <c r="S181" s="9">
        <v>3.3035199770000001</v>
      </c>
      <c r="T181" s="10">
        <v>0.57193987099999999</v>
      </c>
      <c r="U181" s="10">
        <v>4.1929347650000004</v>
      </c>
      <c r="V181" s="14">
        <v>0.432511651</v>
      </c>
      <c r="W181" s="9">
        <f t="shared" si="4"/>
        <v>10.315593330732961</v>
      </c>
      <c r="X181" s="9">
        <f t="shared" si="5"/>
        <v>5.0030056003302015</v>
      </c>
    </row>
    <row r="182" spans="1:24">
      <c r="A182" s="6">
        <v>1.1000000000000001</v>
      </c>
      <c r="B182" s="7" t="s">
        <v>6371</v>
      </c>
      <c r="C182" s="4" t="s">
        <v>6372</v>
      </c>
      <c r="D182" s="4" t="s">
        <v>6373</v>
      </c>
      <c r="E182" s="4" t="s">
        <v>6374</v>
      </c>
      <c r="F182" s="4" t="s">
        <v>6375</v>
      </c>
      <c r="G182" s="4" t="s">
        <v>141</v>
      </c>
      <c r="H182" s="8">
        <v>7.4248433833320702</v>
      </c>
      <c r="I182" s="9">
        <v>7.4248433833320702</v>
      </c>
      <c r="J182" s="10">
        <v>29.789747195653899</v>
      </c>
      <c r="K182" s="10">
        <v>227.60905074011799</v>
      </c>
      <c r="L182" s="11">
        <v>4.1353472000000003E-29</v>
      </c>
      <c r="M182" s="8">
        <v>0.63073379500000004</v>
      </c>
      <c r="N182" s="9">
        <v>-1.585454922</v>
      </c>
      <c r="O182" s="12">
        <v>78.231688090000006</v>
      </c>
      <c r="P182" s="12">
        <v>48.974103309999997</v>
      </c>
      <c r="Q182" s="14">
        <v>0.10299999999999999</v>
      </c>
      <c r="R182" s="8">
        <v>1.57628886</v>
      </c>
      <c r="S182" s="9">
        <v>1.57628886</v>
      </c>
      <c r="T182" s="10">
        <v>38.533662509999999</v>
      </c>
      <c r="U182" s="10">
        <v>61.316471819999997</v>
      </c>
      <c r="V182" s="14">
        <v>0.16777618499999999</v>
      </c>
      <c r="W182" s="9">
        <f t="shared" si="4"/>
        <v>11.771754490073057</v>
      </c>
      <c r="X182" s="9">
        <f t="shared" si="5"/>
        <v>4.7103316985517933</v>
      </c>
    </row>
    <row r="183" spans="1:24">
      <c r="A183" s="6">
        <v>3.12</v>
      </c>
      <c r="B183" s="7" t="s">
        <v>337</v>
      </c>
      <c r="C183" s="4" t="s">
        <v>338</v>
      </c>
      <c r="D183" s="4" t="s">
        <v>339</v>
      </c>
      <c r="E183" s="4" t="s">
        <v>340</v>
      </c>
      <c r="F183" s="4" t="s">
        <v>341</v>
      </c>
      <c r="G183" s="4" t="s">
        <v>342</v>
      </c>
      <c r="H183" s="8">
        <v>5.8417212579820701</v>
      </c>
      <c r="I183" s="9">
        <v>5.8417212579820701</v>
      </c>
      <c r="J183" s="10">
        <v>37.075600327069701</v>
      </c>
      <c r="K183" s="10">
        <v>221.42704384107199</v>
      </c>
      <c r="L183" s="4">
        <v>4.2155554999999997E-5</v>
      </c>
      <c r="M183" s="8">
        <v>0.42314025100000002</v>
      </c>
      <c r="N183" s="9">
        <v>-2.3632826169999999</v>
      </c>
      <c r="O183" s="12">
        <v>415.56277369999998</v>
      </c>
      <c r="P183" s="12">
        <v>175.26447659999999</v>
      </c>
      <c r="Q183" s="14">
        <v>1.2400000000000001E-4</v>
      </c>
      <c r="R183" s="8">
        <v>1.314371623</v>
      </c>
      <c r="S183" s="9">
        <v>1.314371623</v>
      </c>
      <c r="T183" s="10">
        <v>2.0864915310000001</v>
      </c>
      <c r="U183" s="10">
        <v>3.056796882</v>
      </c>
      <c r="V183" s="14">
        <v>1</v>
      </c>
      <c r="W183" s="9">
        <f t="shared" si="4"/>
        <v>13.805638305919684</v>
      </c>
      <c r="X183" s="9">
        <f t="shared" si="5"/>
        <v>4.444497397660319</v>
      </c>
    </row>
    <row r="184" spans="1:24">
      <c r="A184" s="6">
        <v>1.1000000000000001</v>
      </c>
      <c r="B184" s="7" t="s">
        <v>5512</v>
      </c>
      <c r="C184" s="4" t="s">
        <v>5513</v>
      </c>
      <c r="D184" s="4" t="s">
        <v>5514</v>
      </c>
      <c r="E184" s="4" t="s">
        <v>5515</v>
      </c>
      <c r="F184" s="4" t="s">
        <v>5516</v>
      </c>
      <c r="G184" s="4" t="s">
        <v>5517</v>
      </c>
      <c r="H184" s="8">
        <v>8.1255160151291008</v>
      </c>
      <c r="I184" s="9">
        <v>8.1255160151291008</v>
      </c>
      <c r="J184" s="10">
        <v>43.068784118504702</v>
      </c>
      <c r="K184" s="10">
        <v>357.08161112217698</v>
      </c>
      <c r="L184" s="11">
        <v>6.3659965000000002E-46</v>
      </c>
      <c r="M184" s="8">
        <v>0.93395276800000004</v>
      </c>
      <c r="N184" s="9">
        <v>-1.0707179570000001</v>
      </c>
      <c r="O184" s="12">
        <v>102.7511623</v>
      </c>
      <c r="P184" s="12">
        <v>95.89868525</v>
      </c>
      <c r="Q184" s="14">
        <v>1</v>
      </c>
      <c r="R184" s="8">
        <v>1.4883288020000001</v>
      </c>
      <c r="S184" s="9">
        <v>1.4883288020000001</v>
      </c>
      <c r="T184" s="10">
        <v>10.68035199</v>
      </c>
      <c r="U184" s="10">
        <v>16.38420429</v>
      </c>
      <c r="V184" s="13">
        <v>0.74030037699999995</v>
      </c>
      <c r="W184" s="9">
        <f t="shared" si="4"/>
        <v>8.7001359100089957</v>
      </c>
      <c r="X184" s="9">
        <f t="shared" si="5"/>
        <v>5.4594898682402171</v>
      </c>
    </row>
    <row r="185" spans="1:24">
      <c r="A185" s="6">
        <v>1.1000000000000001</v>
      </c>
      <c r="B185" s="7" t="s">
        <v>2141</v>
      </c>
      <c r="C185" s="4" t="s">
        <v>2142</v>
      </c>
      <c r="D185" s="4" t="s">
        <v>2143</v>
      </c>
      <c r="E185" s="4" t="s">
        <v>2144</v>
      </c>
      <c r="F185" s="4" t="s">
        <v>2145</v>
      </c>
      <c r="G185" s="4" t="s">
        <v>2146</v>
      </c>
      <c r="H185" s="8">
        <v>4.8651699709965701</v>
      </c>
      <c r="I185" s="9">
        <v>4.8651699709965701</v>
      </c>
      <c r="J185" s="10">
        <v>21.052411156677699</v>
      </c>
      <c r="K185" s="10">
        <v>106.288728547538</v>
      </c>
      <c r="L185" s="11">
        <v>3.6657759999999999E-11</v>
      </c>
      <c r="M185" s="8">
        <v>0.49602515000000003</v>
      </c>
      <c r="N185" s="9">
        <v>-2.0160268079999999</v>
      </c>
      <c r="O185" s="12">
        <v>13.765939270000001</v>
      </c>
      <c r="P185" s="12">
        <v>6.324277243</v>
      </c>
      <c r="Q185" s="14">
        <v>0.56000000000000005</v>
      </c>
      <c r="R185" s="8">
        <v>0.96432016899999995</v>
      </c>
      <c r="S185" s="9">
        <v>-1.0369999839999999</v>
      </c>
      <c r="T185" s="10">
        <v>1.5611780479999999</v>
      </c>
      <c r="U185" s="10">
        <v>1.469795647</v>
      </c>
      <c r="V185" s="14">
        <v>1</v>
      </c>
      <c r="W185" s="9">
        <f t="shared" si="4"/>
        <v>9.808313088553211</v>
      </c>
      <c r="X185" s="9">
        <f t="shared" si="5"/>
        <v>5.0451811829692952</v>
      </c>
    </row>
    <row r="186" spans="1:24">
      <c r="A186" s="6">
        <v>1.1000000000000001</v>
      </c>
      <c r="B186" s="7" t="s">
        <v>7558</v>
      </c>
      <c r="C186" s="4" t="s">
        <v>7559</v>
      </c>
      <c r="D186" s="4" t="s">
        <v>7560</v>
      </c>
      <c r="E186" s="4" t="s">
        <v>7561</v>
      </c>
      <c r="F186" s="4" t="s">
        <v>7562</v>
      </c>
      <c r="G186" s="4" t="s">
        <v>7563</v>
      </c>
      <c r="H186" s="8">
        <v>7.3326920292087303</v>
      </c>
      <c r="I186" s="9">
        <v>7.3326920292087303</v>
      </c>
      <c r="J186" s="10">
        <v>74.049264273788296</v>
      </c>
      <c r="K186" s="10">
        <v>549.31314193838705</v>
      </c>
      <c r="L186" s="11">
        <v>4.0191296999999997E-61</v>
      </c>
      <c r="M186" s="8">
        <v>1.1289201200000001</v>
      </c>
      <c r="N186" s="9">
        <v>1.1289201200000001</v>
      </c>
      <c r="O186" s="12">
        <v>45.929890290000003</v>
      </c>
      <c r="P186" s="12">
        <v>51.980097360000002</v>
      </c>
      <c r="Q186" s="14">
        <v>0.93400000000000005</v>
      </c>
      <c r="R186" s="8">
        <v>1.0832025569999999</v>
      </c>
      <c r="S186" s="9">
        <v>1.0832025569999999</v>
      </c>
      <c r="T186" s="10">
        <v>13.18414183</v>
      </c>
      <c r="U186" s="10">
        <v>14.36429871</v>
      </c>
      <c r="V186" s="14">
        <v>1</v>
      </c>
      <c r="W186" s="9">
        <f t="shared" si="4"/>
        <v>6.4953152125667932</v>
      </c>
      <c r="X186" s="9">
        <f t="shared" si="5"/>
        <v>6.7694559820068179</v>
      </c>
    </row>
    <row r="187" spans="1:24">
      <c r="A187" s="6">
        <v>1.1000000000000001</v>
      </c>
      <c r="B187" s="7" t="s">
        <v>7933</v>
      </c>
      <c r="C187" s="4" t="s">
        <v>7934</v>
      </c>
      <c r="D187" s="4" t="s">
        <v>7935</v>
      </c>
      <c r="E187" s="4" t="s">
        <v>7936</v>
      </c>
      <c r="F187" s="4" t="s">
        <v>7937</v>
      </c>
      <c r="G187" s="4" t="s">
        <v>7938</v>
      </c>
      <c r="H187" s="8">
        <v>6.5011717583849498</v>
      </c>
      <c r="I187" s="9">
        <v>6.5011717583849498</v>
      </c>
      <c r="J187" s="10">
        <v>61.864564130052102</v>
      </c>
      <c r="K187" s="10">
        <v>407.69332892547402</v>
      </c>
      <c r="L187" s="11">
        <v>2.9137966000000001E-19</v>
      </c>
      <c r="M187" s="8">
        <v>0.86231179999999996</v>
      </c>
      <c r="N187" s="9">
        <v>-1.1596733340000001</v>
      </c>
      <c r="O187" s="12">
        <v>243.48263919999999</v>
      </c>
      <c r="P187" s="12">
        <v>209.8202646</v>
      </c>
      <c r="Q187" s="14">
        <v>0.53100000000000003</v>
      </c>
      <c r="R187" s="8">
        <v>1.099597986</v>
      </c>
      <c r="S187" s="9">
        <v>1.099597986</v>
      </c>
      <c r="T187" s="10">
        <v>144.36738500000001</v>
      </c>
      <c r="U187" s="10">
        <v>158.84568390000001</v>
      </c>
      <c r="V187" s="14">
        <v>0.82078168299999998</v>
      </c>
      <c r="W187" s="9">
        <f t="shared" si="4"/>
        <v>7.5392355275492582</v>
      </c>
      <c r="X187" s="9">
        <f t="shared" si="5"/>
        <v>5.9123169023201081</v>
      </c>
    </row>
    <row r="188" spans="1:24">
      <c r="A188" s="6">
        <v>1.1000000000000001</v>
      </c>
      <c r="B188" s="7" t="s">
        <v>3790</v>
      </c>
      <c r="C188" s="4" t="s">
        <v>3791</v>
      </c>
      <c r="D188" s="4" t="s">
        <v>3792</v>
      </c>
      <c r="E188" s="4" t="s">
        <v>3793</v>
      </c>
      <c r="F188" s="4" t="s">
        <v>3794</v>
      </c>
      <c r="G188" s="4" t="s">
        <v>3795</v>
      </c>
      <c r="H188" s="8">
        <v>11.326978849790599</v>
      </c>
      <c r="I188" s="9">
        <v>11.326978849790599</v>
      </c>
      <c r="J188" s="10">
        <v>62.9589009091669</v>
      </c>
      <c r="K188" s="10">
        <v>723.461117853985</v>
      </c>
      <c r="L188" s="11">
        <v>5.1236441E-63</v>
      </c>
      <c r="M188" s="8">
        <v>0.479992892</v>
      </c>
      <c r="N188" s="9">
        <v>-2.0833641869999999</v>
      </c>
      <c r="O188" s="12">
        <v>48.43210028</v>
      </c>
      <c r="P188" s="12">
        <v>22.727056749999999</v>
      </c>
      <c r="Q188" s="14">
        <v>8.8499999999999995E-2</v>
      </c>
      <c r="R188" s="8">
        <v>2.9384340290000002</v>
      </c>
      <c r="S188" s="9">
        <v>2.9384340290000002</v>
      </c>
      <c r="T188" s="10">
        <v>16.353124309999998</v>
      </c>
      <c r="U188" s="10">
        <v>49.991011</v>
      </c>
      <c r="V188" s="14">
        <v>2.4608719999999998E-3</v>
      </c>
      <c r="W188" s="9">
        <f t="shared" si="4"/>
        <v>23.598222054068664</v>
      </c>
      <c r="X188" s="9">
        <f t="shared" si="5"/>
        <v>3.8547671099648153</v>
      </c>
    </row>
    <row r="189" spans="1:24">
      <c r="A189" s="6">
        <v>1.1000000000000001</v>
      </c>
      <c r="B189" s="7" t="s">
        <v>6654</v>
      </c>
      <c r="C189" s="4" t="s">
        <v>6655</v>
      </c>
      <c r="D189" s="4" t="s">
        <v>6656</v>
      </c>
      <c r="E189" s="4" t="s">
        <v>6657</v>
      </c>
      <c r="F189" s="4" t="s">
        <v>6658</v>
      </c>
      <c r="G189" s="4" t="s">
        <v>282</v>
      </c>
      <c r="H189" s="8">
        <v>8.3306108914070904</v>
      </c>
      <c r="I189" s="9">
        <v>8.3306108914070904</v>
      </c>
      <c r="J189" s="10">
        <v>28.207889314128199</v>
      </c>
      <c r="K189" s="10">
        <v>242.319560835289</v>
      </c>
      <c r="L189" s="11">
        <v>3.0071962999999999E-33</v>
      </c>
      <c r="M189" s="8">
        <v>1.2151118489999999</v>
      </c>
      <c r="N189" s="9">
        <v>1.2151118489999999</v>
      </c>
      <c r="O189" s="12">
        <v>58.846912000000003</v>
      </c>
      <c r="P189" s="12">
        <v>71.720691900000006</v>
      </c>
      <c r="Q189" s="14">
        <v>0.82199999999999995</v>
      </c>
      <c r="R189" s="8">
        <v>1.2992536269999999</v>
      </c>
      <c r="S189" s="9">
        <v>1.2992536269999999</v>
      </c>
      <c r="T189" s="10">
        <v>70.157420189999996</v>
      </c>
      <c r="U189" s="10">
        <v>91.451536290000007</v>
      </c>
      <c r="V189" s="14">
        <v>0.47477111</v>
      </c>
      <c r="W189" s="9">
        <f t="shared" si="4"/>
        <v>6.8558387429625753</v>
      </c>
      <c r="X189" s="9">
        <f t="shared" si="5"/>
        <v>6.4118434755826863</v>
      </c>
    </row>
    <row r="190" spans="1:24">
      <c r="A190" s="6">
        <v>1.1000000000000001</v>
      </c>
      <c r="B190" s="7" t="s">
        <v>7091</v>
      </c>
      <c r="C190" s="4" t="s">
        <v>7092</v>
      </c>
      <c r="D190" s="4" t="s">
        <v>7093</v>
      </c>
      <c r="E190" s="4" t="s">
        <v>7094</v>
      </c>
      <c r="F190" s="4" t="s">
        <v>7095</v>
      </c>
      <c r="G190" s="4" t="s">
        <v>7096</v>
      </c>
      <c r="H190" s="8">
        <v>6.7061911676152297</v>
      </c>
      <c r="I190" s="9">
        <v>6.7061911676152297</v>
      </c>
      <c r="J190" s="10">
        <v>7.4786454924457404</v>
      </c>
      <c r="K190" s="10">
        <v>55.859417514780297</v>
      </c>
      <c r="L190" s="11">
        <v>5.5037960000000003E-4</v>
      </c>
      <c r="M190" s="8">
        <v>0.58185563200000001</v>
      </c>
      <c r="N190" s="9">
        <v>-1.718639375</v>
      </c>
      <c r="O190" s="12">
        <v>0.71863937499999997</v>
      </c>
      <c r="P190" s="12">
        <v>0</v>
      </c>
      <c r="Q190" s="14">
        <v>1</v>
      </c>
      <c r="R190" s="8">
        <v>1.4508633529999999</v>
      </c>
      <c r="S190" s="9">
        <v>1.4508633529999999</v>
      </c>
      <c r="T190" s="10">
        <v>0</v>
      </c>
      <c r="U190" s="10">
        <v>0.45086335300000002</v>
      </c>
      <c r="V190" s="14">
        <v>1</v>
      </c>
      <c r="W190" s="9">
        <f t="shared" si="4"/>
        <v>11.525524200159722</v>
      </c>
      <c r="X190" s="9">
        <f t="shared" si="5"/>
        <v>4.6222072904030611</v>
      </c>
    </row>
    <row r="191" spans="1:24">
      <c r="A191" s="6">
        <v>1.1000000000000001</v>
      </c>
      <c r="B191" s="7" t="s">
        <v>2468</v>
      </c>
      <c r="C191" s="4" t="s">
        <v>2469</v>
      </c>
      <c r="D191" s="4" t="s">
        <v>2470</v>
      </c>
      <c r="E191" s="4" t="s">
        <v>2471</v>
      </c>
      <c r="F191" s="4" t="s">
        <v>2472</v>
      </c>
      <c r="G191" s="4" t="s">
        <v>2473</v>
      </c>
      <c r="H191" s="8">
        <v>14.5976387779452</v>
      </c>
      <c r="I191" s="9">
        <v>14.5976387779452</v>
      </c>
      <c r="J191" s="10">
        <v>68.702415152343704</v>
      </c>
      <c r="K191" s="10">
        <v>1016.49067834429</v>
      </c>
      <c r="L191" s="11">
        <v>5.0618151000000002E-60</v>
      </c>
      <c r="M191" s="8">
        <v>0.81869932899999998</v>
      </c>
      <c r="N191" s="9">
        <v>-1.221449639</v>
      </c>
      <c r="O191" s="12">
        <v>21.19440234</v>
      </c>
      <c r="P191" s="12">
        <v>17.170542309999998</v>
      </c>
      <c r="Q191" s="14">
        <v>1</v>
      </c>
      <c r="R191" s="8">
        <v>3.6190687580000001</v>
      </c>
      <c r="S191" s="9">
        <v>3.6190687580000001</v>
      </c>
      <c r="T191" s="10">
        <v>11.36030704</v>
      </c>
      <c r="U191" s="10">
        <v>43.73280106</v>
      </c>
      <c r="V191" s="14">
        <v>7.8803777000000005E-2</v>
      </c>
      <c r="W191" s="9">
        <f t="shared" si="4"/>
        <v>17.830280618130566</v>
      </c>
      <c r="X191" s="9">
        <f t="shared" si="5"/>
        <v>4.0335345233982975</v>
      </c>
    </row>
    <row r="192" spans="1:24">
      <c r="A192" s="6">
        <v>1.1000000000000001</v>
      </c>
      <c r="B192" s="7" t="s">
        <v>7414</v>
      </c>
      <c r="C192" s="4" t="s">
        <v>7415</v>
      </c>
      <c r="D192" s="4" t="s">
        <v>7416</v>
      </c>
      <c r="E192" s="4" t="s">
        <v>7417</v>
      </c>
      <c r="F192" s="4" t="s">
        <v>7418</v>
      </c>
      <c r="G192" s="4" t="s">
        <v>7419</v>
      </c>
      <c r="H192" s="8">
        <v>5.9275408080933998</v>
      </c>
      <c r="I192" s="9">
        <v>5.9275408080933998</v>
      </c>
      <c r="J192" s="10">
        <v>870.52630413031204</v>
      </c>
      <c r="K192" s="10">
        <v>5165.0077330592403</v>
      </c>
      <c r="L192" s="4">
        <v>1.7219792000000001E-162</v>
      </c>
      <c r="M192" s="8">
        <v>0.649810573</v>
      </c>
      <c r="N192" s="9">
        <v>-1.5389100179999999</v>
      </c>
      <c r="O192" s="12">
        <v>683.90609140000004</v>
      </c>
      <c r="P192" s="12">
        <v>444.05921949999998</v>
      </c>
      <c r="Q192" s="14">
        <v>0.61699999999999999</v>
      </c>
      <c r="R192" s="8">
        <v>1.1581504010000001</v>
      </c>
      <c r="S192" s="9">
        <v>1.1581504010000001</v>
      </c>
      <c r="T192" s="10">
        <v>529.06366400000002</v>
      </c>
      <c r="U192" s="10">
        <v>612.89344489999996</v>
      </c>
      <c r="V192" s="14">
        <v>0.403941983</v>
      </c>
      <c r="W192" s="9">
        <f t="shared" si="4"/>
        <v>9.121951926278367</v>
      </c>
      <c r="X192" s="9">
        <f t="shared" si="5"/>
        <v>5.1181097057647174</v>
      </c>
    </row>
    <row r="193" spans="1:24">
      <c r="A193" s="6">
        <v>1.1000000000000001</v>
      </c>
      <c r="B193" s="7" t="s">
        <v>7171</v>
      </c>
      <c r="C193" s="4" t="s">
        <v>7172</v>
      </c>
      <c r="D193" s="4" t="s">
        <v>7173</v>
      </c>
      <c r="E193" s="4" t="s">
        <v>7174</v>
      </c>
      <c r="F193" s="4" t="s">
        <v>7175</v>
      </c>
      <c r="G193" s="4" t="s">
        <v>7176</v>
      </c>
      <c r="H193" s="8">
        <v>6.1012652996161503</v>
      </c>
      <c r="I193" s="9">
        <v>6.1012652996161503</v>
      </c>
      <c r="J193" s="10">
        <v>8.8337322194911394</v>
      </c>
      <c r="K193" s="10">
        <v>58.998209156498604</v>
      </c>
      <c r="L193" s="11">
        <v>6.9533496000000004E-8</v>
      </c>
      <c r="M193" s="8">
        <v>0.29307953799999997</v>
      </c>
      <c r="N193" s="9">
        <v>-3.4120430449999999</v>
      </c>
      <c r="O193" s="12">
        <v>4.632072483</v>
      </c>
      <c r="P193" s="12">
        <v>0.65064520199999998</v>
      </c>
      <c r="Q193" s="14">
        <v>0.58899999999999997</v>
      </c>
      <c r="R193" s="8">
        <v>1.5680689409999999</v>
      </c>
      <c r="S193" s="9">
        <v>1.5680689409999999</v>
      </c>
      <c r="T193" s="10">
        <v>0</v>
      </c>
      <c r="U193" s="10">
        <v>0.56806894100000005</v>
      </c>
      <c r="V193" s="13">
        <v>1</v>
      </c>
      <c r="W193" s="9">
        <f t="shared" si="4"/>
        <v>20.817779846562168</v>
      </c>
      <c r="X193" s="9">
        <f t="shared" si="5"/>
        <v>3.8909419988417144</v>
      </c>
    </row>
    <row r="194" spans="1:24">
      <c r="A194" s="6">
        <v>1.1000000000000001</v>
      </c>
      <c r="B194" s="7" t="s">
        <v>6410</v>
      </c>
      <c r="C194" s="4" t="s">
        <v>6411</v>
      </c>
      <c r="D194" s="4" t="s">
        <v>6412</v>
      </c>
      <c r="E194" s="4" t="s">
        <v>6413</v>
      </c>
      <c r="F194" s="4" t="s">
        <v>6414</v>
      </c>
      <c r="G194" s="4" t="s">
        <v>6415</v>
      </c>
      <c r="H194" s="8">
        <v>5.9563462886626404</v>
      </c>
      <c r="I194" s="9">
        <v>5.9563462886626404</v>
      </c>
      <c r="J194" s="10">
        <v>65.476282002227805</v>
      </c>
      <c r="K194" s="10">
        <v>394.95575558806098</v>
      </c>
      <c r="L194" s="11">
        <v>2.6083472999999999E-31</v>
      </c>
      <c r="M194" s="8">
        <v>0.51906361499999998</v>
      </c>
      <c r="N194" s="9">
        <v>-1.9265461319999999</v>
      </c>
      <c r="O194" s="12">
        <v>41.40204035</v>
      </c>
      <c r="P194" s="12">
        <v>21.009356350000001</v>
      </c>
      <c r="Q194" s="14">
        <v>0.28499999999999998</v>
      </c>
      <c r="R194" s="8">
        <v>1.298655589</v>
      </c>
      <c r="S194" s="9">
        <v>1.298655589</v>
      </c>
      <c r="T194" s="10">
        <v>18.176959100000001</v>
      </c>
      <c r="U194" s="10">
        <v>23.904265120000002</v>
      </c>
      <c r="V194" s="14">
        <v>0.87428239399999996</v>
      </c>
      <c r="W194" s="9">
        <f t="shared" si="4"/>
        <v>11.475175906256963</v>
      </c>
      <c r="X194" s="9">
        <f t="shared" si="5"/>
        <v>4.5865480725718726</v>
      </c>
    </row>
    <row r="195" spans="1:24">
      <c r="A195" s="6">
        <v>1.1000000000000001</v>
      </c>
      <c r="B195" s="7" t="s">
        <v>6206</v>
      </c>
      <c r="C195" s="4" t="s">
        <v>6207</v>
      </c>
      <c r="D195" s="4" t="s">
        <v>6208</v>
      </c>
      <c r="E195" s="4" t="s">
        <v>6209</v>
      </c>
      <c r="F195" s="4" t="s">
        <v>6210</v>
      </c>
      <c r="G195" s="4" t="s">
        <v>6211</v>
      </c>
      <c r="H195" s="8">
        <v>7.9110195914925896</v>
      </c>
      <c r="I195" s="9">
        <v>7.9110195914925896</v>
      </c>
      <c r="J195" s="10">
        <v>240.68836308481801</v>
      </c>
      <c r="K195" s="10">
        <v>1911.00137539977</v>
      </c>
      <c r="L195" s="11">
        <v>1.508816E-56</v>
      </c>
      <c r="M195" s="8">
        <v>0.56332943499999999</v>
      </c>
      <c r="N195" s="9">
        <v>-1.7751602129999999</v>
      </c>
      <c r="O195" s="12">
        <v>151.64134559999999</v>
      </c>
      <c r="P195" s="12">
        <v>84.987363000000002</v>
      </c>
      <c r="Q195" s="14">
        <v>6.5599999999999999E-3</v>
      </c>
      <c r="R195" s="8">
        <v>1.8525362460000001</v>
      </c>
      <c r="S195" s="9">
        <v>1.8525362460000001</v>
      </c>
      <c r="T195" s="10">
        <v>32.458354290000003</v>
      </c>
      <c r="U195" s="10">
        <v>60.982814060000003</v>
      </c>
      <c r="V195" s="14">
        <v>7.9542976000000001E-2</v>
      </c>
      <c r="W195" s="9">
        <f t="shared" si="4"/>
        <v>14.04332722555602</v>
      </c>
      <c r="X195" s="9">
        <f t="shared" si="5"/>
        <v>4.2703723657629258</v>
      </c>
    </row>
    <row r="196" spans="1:24">
      <c r="A196" s="6">
        <v>1.1000000000000001</v>
      </c>
      <c r="B196" s="7" t="s">
        <v>7568</v>
      </c>
      <c r="C196" s="4" t="s">
        <v>7569</v>
      </c>
      <c r="D196" s="4" t="s">
        <v>7570</v>
      </c>
      <c r="E196" s="4" t="s">
        <v>7571</v>
      </c>
      <c r="F196" s="4" t="s">
        <v>7572</v>
      </c>
      <c r="G196" s="4" t="s">
        <v>7573</v>
      </c>
      <c r="H196" s="8">
        <v>6.3800968460635099</v>
      </c>
      <c r="I196" s="9">
        <v>6.3800968460635099</v>
      </c>
      <c r="J196" s="10">
        <v>162.12583652076901</v>
      </c>
      <c r="K196" s="10">
        <v>1039.7586350976301</v>
      </c>
      <c r="L196" s="11">
        <v>1.4837450000000001E-16</v>
      </c>
      <c r="M196" s="8">
        <v>1.0078747640000001</v>
      </c>
      <c r="N196" s="9">
        <v>1.0078747640000001</v>
      </c>
      <c r="O196" s="12">
        <v>42.70904092</v>
      </c>
      <c r="P196" s="12">
        <v>43.053239310000002</v>
      </c>
      <c r="Q196" s="14">
        <v>1</v>
      </c>
      <c r="R196" s="8">
        <v>0.94110254299999996</v>
      </c>
      <c r="S196" s="9">
        <v>-1.062583464</v>
      </c>
      <c r="T196" s="10">
        <v>24.59107526</v>
      </c>
      <c r="U196" s="10">
        <v>23.083825999999998</v>
      </c>
      <c r="V196" s="14">
        <v>1</v>
      </c>
      <c r="W196" s="9">
        <f t="shared" ref="W196:W259" si="6">H196/M196</f>
        <v>6.3302476398382259</v>
      </c>
      <c r="X196" s="9">
        <f t="shared" ref="X196:X259" si="7">H196/R196</f>
        <v>6.7793854065311034</v>
      </c>
    </row>
    <row r="197" spans="1:24">
      <c r="A197" s="6">
        <v>1.1000000000000001</v>
      </c>
      <c r="B197" s="7" t="s">
        <v>6263</v>
      </c>
      <c r="C197" s="4" t="s">
        <v>6264</v>
      </c>
      <c r="D197" s="4" t="s">
        <v>6265</v>
      </c>
      <c r="E197" s="4" t="s">
        <v>6266</v>
      </c>
      <c r="F197" s="4" t="s">
        <v>6267</v>
      </c>
      <c r="G197" s="4" t="s">
        <v>6268</v>
      </c>
      <c r="H197" s="8">
        <v>7.7400258481220297</v>
      </c>
      <c r="I197" s="9">
        <v>7.7400258481220297</v>
      </c>
      <c r="J197" s="10">
        <v>73.244116036218401</v>
      </c>
      <c r="K197" s="10">
        <v>573.651377191302</v>
      </c>
      <c r="L197" s="4">
        <v>1.4123281E-31</v>
      </c>
      <c r="M197" s="8">
        <v>0.90123946399999999</v>
      </c>
      <c r="N197" s="9">
        <v>-1.109583013</v>
      </c>
      <c r="O197" s="12">
        <v>158.87985069999999</v>
      </c>
      <c r="P197" s="12">
        <v>143.09003100000001</v>
      </c>
      <c r="Q197" s="14">
        <v>0.97599999999999998</v>
      </c>
      <c r="R197" s="8">
        <v>1.466288555</v>
      </c>
      <c r="S197" s="9">
        <v>1.466288555</v>
      </c>
      <c r="T197" s="10">
        <v>226.14776900000001</v>
      </c>
      <c r="U197" s="10">
        <v>332.06417390000001</v>
      </c>
      <c r="V197" s="14">
        <v>9.3865990000000007E-3</v>
      </c>
      <c r="W197" s="9">
        <f t="shared" si="6"/>
        <v>8.588201202119162</v>
      </c>
      <c r="X197" s="9">
        <f t="shared" si="7"/>
        <v>5.2786512052684129</v>
      </c>
    </row>
    <row r="198" spans="1:24">
      <c r="A198" s="6">
        <v>1.1000000000000001</v>
      </c>
      <c r="B198" s="7" t="s">
        <v>2513</v>
      </c>
      <c r="C198" s="4" t="s">
        <v>2514</v>
      </c>
      <c r="D198" s="4" t="s">
        <v>2515</v>
      </c>
      <c r="E198" s="4" t="s">
        <v>2516</v>
      </c>
      <c r="F198" s="4" t="s">
        <v>2517</v>
      </c>
      <c r="G198" s="4" t="s">
        <v>141</v>
      </c>
      <c r="H198" s="8">
        <v>8.4043860957647798</v>
      </c>
      <c r="I198" s="9">
        <v>8.4043860957647798</v>
      </c>
      <c r="J198" s="10">
        <v>35.754492393474699</v>
      </c>
      <c r="K198" s="10">
        <v>307.89894482861098</v>
      </c>
      <c r="L198" s="4">
        <v>3.7837410999999998E-41</v>
      </c>
      <c r="M198" s="8">
        <v>1.4889793680000001</v>
      </c>
      <c r="N198" s="9">
        <v>1.4889793680000001</v>
      </c>
      <c r="O198" s="12">
        <v>42.682985279999997</v>
      </c>
      <c r="P198" s="12">
        <v>64.04306382</v>
      </c>
      <c r="Q198" s="14">
        <v>0.39</v>
      </c>
      <c r="R198" s="8">
        <v>1.084720922</v>
      </c>
      <c r="S198" s="9">
        <v>1.084720922</v>
      </c>
      <c r="T198" s="10">
        <v>12.34954522</v>
      </c>
      <c r="U198" s="10">
        <v>13.480530999999999</v>
      </c>
      <c r="V198" s="14">
        <v>1</v>
      </c>
      <c r="W198" s="9">
        <f t="shared" si="6"/>
        <v>5.644393922699928</v>
      </c>
      <c r="X198" s="9">
        <f t="shared" si="7"/>
        <v>7.7479708608079925</v>
      </c>
    </row>
    <row r="199" spans="1:24">
      <c r="A199" s="6">
        <v>1.1000000000000001</v>
      </c>
      <c r="B199" s="7" t="s">
        <v>5155</v>
      </c>
      <c r="C199" s="4" t="s">
        <v>5156</v>
      </c>
      <c r="D199" s="4" t="s">
        <v>5157</v>
      </c>
      <c r="E199" s="4" t="s">
        <v>5158</v>
      </c>
      <c r="F199" s="4" t="s">
        <v>5159</v>
      </c>
      <c r="G199" s="4" t="s">
        <v>5160</v>
      </c>
      <c r="H199" s="8">
        <v>6.7061814454029101</v>
      </c>
      <c r="I199" s="9">
        <v>6.7061814454029101</v>
      </c>
      <c r="J199" s="10">
        <v>37.7503735906743</v>
      </c>
      <c r="K199" s="10">
        <v>258.86703637621099</v>
      </c>
      <c r="L199" s="4">
        <v>6.1096194999999998E-31</v>
      </c>
      <c r="M199" s="8">
        <v>1.1332192000000001</v>
      </c>
      <c r="N199" s="9">
        <v>1.1332192000000001</v>
      </c>
      <c r="O199" s="12">
        <v>825.73277380000002</v>
      </c>
      <c r="P199" s="12">
        <v>935.86945260000005</v>
      </c>
      <c r="Q199" s="14">
        <v>0.22600000000000001</v>
      </c>
      <c r="R199" s="8">
        <v>0.92409498000000001</v>
      </c>
      <c r="S199" s="9">
        <v>-1.0821398470000001</v>
      </c>
      <c r="T199" s="10">
        <v>116.5412602</v>
      </c>
      <c r="U199" s="10">
        <v>107.6192884</v>
      </c>
      <c r="V199" s="13">
        <v>0.92859633200000002</v>
      </c>
      <c r="W199" s="9">
        <f t="shared" si="6"/>
        <v>5.9178148811835429</v>
      </c>
      <c r="X199" s="9">
        <f t="shared" si="7"/>
        <v>7.2570261613182989</v>
      </c>
    </row>
    <row r="200" spans="1:24">
      <c r="A200" s="6">
        <v>1.1000000000000001</v>
      </c>
      <c r="B200" s="7" t="s">
        <v>7477</v>
      </c>
      <c r="C200" s="4" t="s">
        <v>7478</v>
      </c>
      <c r="D200" s="4" t="s">
        <v>7479</v>
      </c>
      <c r="E200" s="4" t="s">
        <v>7480</v>
      </c>
      <c r="F200" s="4" t="s">
        <v>7481</v>
      </c>
      <c r="G200" s="4" t="s">
        <v>141</v>
      </c>
      <c r="H200" s="8">
        <v>6.5992352380031498</v>
      </c>
      <c r="I200" s="9">
        <v>6.5992352380031498</v>
      </c>
      <c r="J200" s="10">
        <v>5.0292219862855996</v>
      </c>
      <c r="K200" s="10">
        <v>38.788254189639296</v>
      </c>
      <c r="L200" s="11">
        <v>5.2421771999999998E-6</v>
      </c>
      <c r="M200" s="8">
        <v>0.58012951499999998</v>
      </c>
      <c r="N200" s="9">
        <v>-1.7237530139999999</v>
      </c>
      <c r="O200" s="12">
        <v>3.1687380969999999</v>
      </c>
      <c r="P200" s="12">
        <v>1.4184080100000001</v>
      </c>
      <c r="Q200" s="14">
        <v>0.99099999999999999</v>
      </c>
      <c r="R200" s="8">
        <v>1.4508633529999999</v>
      </c>
      <c r="S200" s="9">
        <v>1.4508633529999999</v>
      </c>
      <c r="T200" s="10">
        <v>0</v>
      </c>
      <c r="U200" s="10">
        <v>0.45086335300000002</v>
      </c>
      <c r="V200" s="14">
        <v>1</v>
      </c>
      <c r="W200" s="9">
        <f t="shared" si="6"/>
        <v>11.375451631698397</v>
      </c>
      <c r="X200" s="9">
        <f t="shared" si="7"/>
        <v>4.5484884736785753</v>
      </c>
    </row>
    <row r="201" spans="1:24">
      <c r="A201" s="6">
        <v>1.1000000000000001</v>
      </c>
      <c r="B201" s="7" t="s">
        <v>6154</v>
      </c>
      <c r="C201" s="4" t="s">
        <v>6155</v>
      </c>
      <c r="D201" s="4" t="s">
        <v>6156</v>
      </c>
      <c r="E201" s="4" t="s">
        <v>6157</v>
      </c>
      <c r="F201" s="4" t="s">
        <v>6158</v>
      </c>
      <c r="G201" s="4" t="s">
        <v>6159</v>
      </c>
      <c r="H201" s="8">
        <v>8.2031556755497501</v>
      </c>
      <c r="I201" s="9">
        <v>8.2031556755497501</v>
      </c>
      <c r="J201" s="10">
        <v>68.152476662868196</v>
      </c>
      <c r="K201" s="10">
        <v>566.26853141532899</v>
      </c>
      <c r="L201" s="11">
        <v>1.5301454000000001E-66</v>
      </c>
      <c r="M201" s="8">
        <v>0.833206997</v>
      </c>
      <c r="N201" s="9">
        <v>-1.200181951</v>
      </c>
      <c r="O201" s="12">
        <v>106.93272039999999</v>
      </c>
      <c r="P201" s="12">
        <v>88.930297890000006</v>
      </c>
      <c r="Q201" s="14">
        <v>1</v>
      </c>
      <c r="R201" s="8">
        <v>1.691833146</v>
      </c>
      <c r="S201" s="9">
        <v>1.691833146</v>
      </c>
      <c r="T201" s="10">
        <v>14.173380010000001</v>
      </c>
      <c r="U201" s="10">
        <v>24.670827240000001</v>
      </c>
      <c r="V201" s="14">
        <v>0.47382032699999999</v>
      </c>
      <c r="W201" s="9">
        <f t="shared" si="6"/>
        <v>9.8452793904583</v>
      </c>
      <c r="X201" s="9">
        <f t="shared" si="7"/>
        <v>4.8486788989472549</v>
      </c>
    </row>
    <row r="202" spans="1:24">
      <c r="A202" s="6">
        <v>1.1000000000000001</v>
      </c>
      <c r="B202" s="7" t="s">
        <v>3566</v>
      </c>
      <c r="C202" s="4" t="s">
        <v>3567</v>
      </c>
      <c r="D202" s="4" t="s">
        <v>3568</v>
      </c>
      <c r="E202" s="4" t="s">
        <v>3569</v>
      </c>
      <c r="F202" s="4" t="s">
        <v>3570</v>
      </c>
      <c r="G202" s="4" t="s">
        <v>128</v>
      </c>
      <c r="H202" s="8">
        <v>8.0832015638178305</v>
      </c>
      <c r="I202" s="9">
        <v>8.0832015638178305</v>
      </c>
      <c r="J202" s="10">
        <v>26.693989019503299</v>
      </c>
      <c r="K202" s="10">
        <v>222.856095350803</v>
      </c>
      <c r="L202" s="4">
        <v>9.4217037000000006E-10</v>
      </c>
      <c r="M202" s="8">
        <v>1.1173352160000001</v>
      </c>
      <c r="N202" s="9">
        <v>1.1173352160000001</v>
      </c>
      <c r="O202" s="12">
        <v>264.61736159999998</v>
      </c>
      <c r="P202" s="12">
        <v>295.78363209999998</v>
      </c>
      <c r="Q202" s="14">
        <v>0.77600000000000002</v>
      </c>
      <c r="R202" s="8">
        <v>1.3732692120000001</v>
      </c>
      <c r="S202" s="9">
        <v>1.3732692120000001</v>
      </c>
      <c r="T202" s="10">
        <v>773.13041369999996</v>
      </c>
      <c r="U202" s="10">
        <v>1062.089463</v>
      </c>
      <c r="V202" s="14">
        <v>3.2068209999999999E-3</v>
      </c>
      <c r="W202" s="9">
        <f t="shared" si="6"/>
        <v>7.2343567517322658</v>
      </c>
      <c r="X202" s="9">
        <f t="shared" si="7"/>
        <v>5.8861012052004194</v>
      </c>
    </row>
    <row r="203" spans="1:24">
      <c r="A203" s="6">
        <v>1.1000000000000001</v>
      </c>
      <c r="B203" s="7" t="s">
        <v>3969</v>
      </c>
      <c r="C203" s="4" t="s">
        <v>3970</v>
      </c>
      <c r="D203" s="4" t="s">
        <v>3971</v>
      </c>
      <c r="E203" s="4" t="s">
        <v>3972</v>
      </c>
      <c r="F203" s="4" t="s">
        <v>3973</v>
      </c>
      <c r="G203" s="4" t="s">
        <v>3974</v>
      </c>
      <c r="H203" s="8">
        <v>14.102778969582999</v>
      </c>
      <c r="I203" s="9">
        <v>14.102778969582999</v>
      </c>
      <c r="J203" s="10">
        <v>1.64427526859022</v>
      </c>
      <c r="K203" s="10">
        <v>36.291629647662702</v>
      </c>
      <c r="L203" s="4">
        <v>3.3641835000000001E-8</v>
      </c>
      <c r="M203" s="8">
        <v>1.6539861039999999</v>
      </c>
      <c r="N203" s="9">
        <v>1.6539861039999999</v>
      </c>
      <c r="O203" s="12">
        <v>44.7607365</v>
      </c>
      <c r="P203" s="12">
        <v>74.687622270000006</v>
      </c>
      <c r="Q203" s="14">
        <v>0.222</v>
      </c>
      <c r="R203" s="8">
        <v>2.6969521439999999</v>
      </c>
      <c r="S203" s="9">
        <v>2.6969521439999999</v>
      </c>
      <c r="T203" s="10">
        <v>0.41729830600000001</v>
      </c>
      <c r="U203" s="10">
        <v>2.8223857059999999</v>
      </c>
      <c r="V203" s="14">
        <v>0.66642395899999995</v>
      </c>
      <c r="W203" s="9">
        <f t="shared" si="6"/>
        <v>8.5265401779838648</v>
      </c>
      <c r="X203" s="9">
        <f t="shared" si="7"/>
        <v>5.2291543255440871</v>
      </c>
    </row>
    <row r="204" spans="1:24">
      <c r="A204" s="6">
        <v>1.1000000000000001</v>
      </c>
      <c r="B204" s="7" t="s">
        <v>3070</v>
      </c>
      <c r="C204" s="4" t="s">
        <v>3071</v>
      </c>
      <c r="D204" s="4" t="s">
        <v>3072</v>
      </c>
      <c r="E204" s="4" t="s">
        <v>3073</v>
      </c>
      <c r="F204" s="4" t="s">
        <v>3074</v>
      </c>
      <c r="G204" s="4" t="s">
        <v>3075</v>
      </c>
      <c r="H204" s="8">
        <v>7.0826505818941401</v>
      </c>
      <c r="I204" s="9">
        <v>7.0826505818941401</v>
      </c>
      <c r="J204" s="10">
        <v>69.796751931458402</v>
      </c>
      <c r="K204" s="10">
        <v>500.42865626355899</v>
      </c>
      <c r="L204" s="11">
        <v>1.0172293E-48</v>
      </c>
      <c r="M204" s="8">
        <v>0.92736387499999995</v>
      </c>
      <c r="N204" s="9">
        <v>-1.0783253770000001</v>
      </c>
      <c r="O204" s="12">
        <v>43.479791570000003</v>
      </c>
      <c r="P204" s="12">
        <v>40.24895188</v>
      </c>
      <c r="Q204" s="14">
        <v>1</v>
      </c>
      <c r="R204" s="8">
        <v>1.2626312799999999</v>
      </c>
      <c r="S204" s="9">
        <v>1.2626312799999999</v>
      </c>
      <c r="T204" s="10">
        <v>12.968111479999999</v>
      </c>
      <c r="U204" s="10">
        <v>16.636574469999999</v>
      </c>
      <c r="V204" s="14">
        <v>0.92446394799999998</v>
      </c>
      <c r="W204" s="9">
        <f t="shared" si="6"/>
        <v>7.6374018579213478</v>
      </c>
      <c r="X204" s="9">
        <f t="shared" si="7"/>
        <v>5.6094369703039044</v>
      </c>
    </row>
    <row r="205" spans="1:24">
      <c r="A205" s="6">
        <v>1.1000000000000001</v>
      </c>
      <c r="B205" s="7" t="s">
        <v>3909</v>
      </c>
      <c r="C205" s="4" t="s">
        <v>3910</v>
      </c>
      <c r="D205" s="4" t="s">
        <v>3911</v>
      </c>
      <c r="E205" s="4" t="s">
        <v>3912</v>
      </c>
      <c r="F205" s="4" t="s">
        <v>3913</v>
      </c>
      <c r="G205" s="4" t="s">
        <v>3914</v>
      </c>
      <c r="H205" s="8">
        <v>9.1540726837537498</v>
      </c>
      <c r="I205" s="9">
        <v>9.1540726837537498</v>
      </c>
      <c r="J205" s="10">
        <v>7.99460518847083</v>
      </c>
      <c r="K205" s="10">
        <v>81.337269656930602</v>
      </c>
      <c r="L205" s="11">
        <v>1.3542743000000001E-13</v>
      </c>
      <c r="M205" s="8">
        <v>1.0946496889999999</v>
      </c>
      <c r="N205" s="9">
        <v>1.0946496889999999</v>
      </c>
      <c r="O205" s="12">
        <v>6.2853649210000002</v>
      </c>
      <c r="P205" s="12">
        <v>6.9749224449999998</v>
      </c>
      <c r="Q205" s="14">
        <v>1</v>
      </c>
      <c r="R205" s="8">
        <v>1.7366361770000001</v>
      </c>
      <c r="S205" s="9">
        <v>1.7366361770000001</v>
      </c>
      <c r="T205" s="10">
        <v>1.1438797409999999</v>
      </c>
      <c r="U205" s="10">
        <v>2.7231391180000002</v>
      </c>
      <c r="V205" s="13">
        <v>0.92414534000000004</v>
      </c>
      <c r="W205" s="9">
        <f t="shared" si="6"/>
        <v>8.36255906866087</v>
      </c>
      <c r="X205" s="9">
        <f t="shared" si="7"/>
        <v>5.2711516695265468</v>
      </c>
    </row>
    <row r="206" spans="1:24">
      <c r="A206" s="6">
        <v>1.1000000000000001</v>
      </c>
      <c r="B206" s="7" t="s">
        <v>6353</v>
      </c>
      <c r="C206" s="4" t="s">
        <v>6354</v>
      </c>
      <c r="D206" s="4" t="s">
        <v>6355</v>
      </c>
      <c r="E206" s="4" t="s">
        <v>6356</v>
      </c>
      <c r="F206" s="4" t="s">
        <v>6357</v>
      </c>
      <c r="G206" s="4" t="s">
        <v>6358</v>
      </c>
      <c r="H206" s="8">
        <v>6.8133893539224504</v>
      </c>
      <c r="I206" s="9">
        <v>6.8133893539224504</v>
      </c>
      <c r="J206" s="10">
        <v>483.82060947595897</v>
      </c>
      <c r="K206" s="10">
        <v>3302.2715791656901</v>
      </c>
      <c r="L206" s="4">
        <v>2.6544120999999998E-171</v>
      </c>
      <c r="M206" s="8">
        <v>0.79266278899999998</v>
      </c>
      <c r="N206" s="9">
        <v>-1.261570512</v>
      </c>
      <c r="O206" s="12">
        <v>54.050937099999999</v>
      </c>
      <c r="P206" s="12">
        <v>42.636829319999997</v>
      </c>
      <c r="Q206" s="14">
        <v>0.95899999999999996</v>
      </c>
      <c r="R206" s="8">
        <v>1.3256180040000001</v>
      </c>
      <c r="S206" s="9">
        <v>1.3256180040000001</v>
      </c>
      <c r="T206" s="10">
        <v>54.668417300000002</v>
      </c>
      <c r="U206" s="10">
        <v>72.795056239999994</v>
      </c>
      <c r="V206" s="14">
        <v>0.90530214200000003</v>
      </c>
      <c r="W206" s="9">
        <f t="shared" si="6"/>
        <v>8.5955710908519141</v>
      </c>
      <c r="X206" s="9">
        <f t="shared" si="7"/>
        <v>5.1397833564143793</v>
      </c>
    </row>
    <row r="207" spans="1:24">
      <c r="A207" s="6">
        <v>1.1000000000000001</v>
      </c>
      <c r="B207" s="7" t="s">
        <v>2038</v>
      </c>
      <c r="C207" s="4" t="s">
        <v>2039</v>
      </c>
      <c r="D207" s="4" t="s">
        <v>2040</v>
      </c>
      <c r="E207" s="4" t="s">
        <v>2041</v>
      </c>
      <c r="F207" s="4" t="s">
        <v>2042</v>
      </c>
      <c r="G207" s="4" t="s">
        <v>2043</v>
      </c>
      <c r="H207" s="8">
        <v>4.3487267647901096</v>
      </c>
      <c r="I207" s="9">
        <v>4.3487267647901096</v>
      </c>
      <c r="J207" s="10">
        <v>62.414502619527603</v>
      </c>
      <c r="K207" s="10">
        <v>274.77234481739202</v>
      </c>
      <c r="L207" s="4">
        <v>2.8876236999999999E-19</v>
      </c>
      <c r="M207" s="8">
        <v>0.71738665400000001</v>
      </c>
      <c r="N207" s="9">
        <v>-1.39394843</v>
      </c>
      <c r="O207" s="12">
        <v>55.220090890000002</v>
      </c>
      <c r="P207" s="12">
        <v>39.331542880000001</v>
      </c>
      <c r="Q207" s="14">
        <v>0.77400000000000002</v>
      </c>
      <c r="R207" s="8">
        <v>0.63510594899999995</v>
      </c>
      <c r="S207" s="9">
        <v>-1.57454044</v>
      </c>
      <c r="T207" s="10">
        <v>305.3311104</v>
      </c>
      <c r="U207" s="10">
        <v>193.55271049999999</v>
      </c>
      <c r="V207" s="14">
        <v>3.9266739999999998E-3</v>
      </c>
      <c r="W207" s="9">
        <f t="shared" si="6"/>
        <v>6.0619008459977701</v>
      </c>
      <c r="X207" s="9">
        <f t="shared" si="7"/>
        <v>6.8472461510356757</v>
      </c>
    </row>
    <row r="208" spans="1:24">
      <c r="A208" s="6">
        <v>1.1000000000000001</v>
      </c>
      <c r="B208" s="7" t="s">
        <v>6824</v>
      </c>
      <c r="C208" s="4" t="s">
        <v>6825</v>
      </c>
      <c r="D208" s="4" t="s">
        <v>6826</v>
      </c>
      <c r="E208" s="4" t="s">
        <v>6827</v>
      </c>
      <c r="F208" s="4" t="s">
        <v>6828</v>
      </c>
      <c r="G208" s="4" t="s">
        <v>6829</v>
      </c>
      <c r="H208" s="8">
        <v>8.1984358531631791</v>
      </c>
      <c r="I208" s="9">
        <v>8.1984358531631791</v>
      </c>
      <c r="J208" s="10">
        <v>93.7465887034205</v>
      </c>
      <c r="K208" s="10">
        <v>775.77382979102799</v>
      </c>
      <c r="L208" s="4">
        <v>7.8329793000000003E-36</v>
      </c>
      <c r="M208" s="8">
        <v>0.91411640599999999</v>
      </c>
      <c r="N208" s="9">
        <v>-1.0939525800000001</v>
      </c>
      <c r="O208" s="12">
        <v>398.3893769</v>
      </c>
      <c r="P208" s="12">
        <v>364.08838170000001</v>
      </c>
      <c r="Q208" s="14">
        <v>0.81899999999999995</v>
      </c>
      <c r="R208" s="8">
        <v>1.6410930450000001</v>
      </c>
      <c r="S208" s="9">
        <v>1.6410930450000001</v>
      </c>
      <c r="T208" s="10">
        <v>1405.3888099999999</v>
      </c>
      <c r="U208" s="10">
        <v>2307.014893</v>
      </c>
      <c r="V208" s="14">
        <v>4.0935410999999998E-2</v>
      </c>
      <c r="W208" s="9">
        <f t="shared" si="6"/>
        <v>8.9687000466800271</v>
      </c>
      <c r="X208" s="9">
        <f t="shared" si="7"/>
        <v>4.9957166524724252</v>
      </c>
    </row>
    <row r="209" spans="1:24">
      <c r="A209" s="6">
        <v>1.1000000000000001</v>
      </c>
      <c r="B209" s="7" t="s">
        <v>2248</v>
      </c>
      <c r="C209" s="4" t="s">
        <v>2249</v>
      </c>
      <c r="D209" s="4" t="s">
        <v>2250</v>
      </c>
      <c r="E209" s="4" t="s">
        <v>2251</v>
      </c>
      <c r="F209" s="4" t="s">
        <v>2252</v>
      </c>
      <c r="G209" s="4" t="s">
        <v>2253</v>
      </c>
      <c r="H209" s="8">
        <v>5.5054387421949604</v>
      </c>
      <c r="I209" s="9">
        <v>5.5054387421949604</v>
      </c>
      <c r="J209" s="10">
        <v>106.997187032657</v>
      </c>
      <c r="K209" s="10">
        <v>593.571897537665</v>
      </c>
      <c r="L209" s="11">
        <v>1.1685066E-52</v>
      </c>
      <c r="M209" s="8">
        <v>0.56031459800000005</v>
      </c>
      <c r="N209" s="9">
        <v>-1.7847116670000001</v>
      </c>
      <c r="O209" s="12">
        <v>285.10826179999998</v>
      </c>
      <c r="P209" s="12">
        <v>159.31063570000001</v>
      </c>
      <c r="Q209" s="14">
        <v>8.43E-4</v>
      </c>
      <c r="R209" s="8">
        <v>1.160601835</v>
      </c>
      <c r="S209" s="9">
        <v>1.160601835</v>
      </c>
      <c r="T209" s="10">
        <v>146.08086549999999</v>
      </c>
      <c r="U209" s="10">
        <v>169.70232240000001</v>
      </c>
      <c r="V209" s="14">
        <v>0.59964519199999999</v>
      </c>
      <c r="W209" s="9">
        <f t="shared" si="6"/>
        <v>9.8256207527810293</v>
      </c>
      <c r="X209" s="9">
        <f t="shared" si="7"/>
        <v>4.7436067875896128</v>
      </c>
    </row>
    <row r="210" spans="1:24">
      <c r="A210" s="6">
        <v>1.1000000000000001</v>
      </c>
      <c r="B210" s="7" t="s">
        <v>2407</v>
      </c>
      <c r="C210" s="4" t="s">
        <v>2408</v>
      </c>
      <c r="D210" s="4" t="s">
        <v>2409</v>
      </c>
      <c r="E210" s="4" t="s">
        <v>2410</v>
      </c>
      <c r="F210" s="4" t="s">
        <v>2411</v>
      </c>
      <c r="G210" s="4" t="s">
        <v>2412</v>
      </c>
      <c r="H210" s="8">
        <v>7.1247778248684996</v>
      </c>
      <c r="I210" s="9">
        <v>7.1247778248684996</v>
      </c>
      <c r="J210" s="10">
        <v>19.600928249117299</v>
      </c>
      <c r="K210" s="10">
        <v>145.777036761018</v>
      </c>
      <c r="L210" s="11">
        <v>1.5943043E-19</v>
      </c>
      <c r="M210" s="8">
        <v>1.4451384350000001</v>
      </c>
      <c r="N210" s="9">
        <v>1.4451384350000001</v>
      </c>
      <c r="O210" s="12">
        <v>30.856950449999999</v>
      </c>
      <c r="P210" s="12">
        <v>45.03770351</v>
      </c>
      <c r="Q210" s="14">
        <v>0.35499999999999998</v>
      </c>
      <c r="R210" s="8">
        <v>0.78249733700000002</v>
      </c>
      <c r="S210" s="9">
        <v>-1.2779596209999999</v>
      </c>
      <c r="T210" s="10">
        <v>7.3419655449999999</v>
      </c>
      <c r="U210" s="10">
        <v>5.5275658239999999</v>
      </c>
      <c r="V210" s="14">
        <v>1</v>
      </c>
      <c r="W210" s="9">
        <f t="shared" si="6"/>
        <v>4.9301697694231619</v>
      </c>
      <c r="X210" s="9">
        <f t="shared" si="7"/>
        <v>9.1051783667201143</v>
      </c>
    </row>
    <row r="211" spans="1:24">
      <c r="A211" s="6">
        <v>1.1000000000000001</v>
      </c>
      <c r="B211" s="7" t="s">
        <v>7049</v>
      </c>
      <c r="C211" s="4" t="s">
        <v>7050</v>
      </c>
      <c r="D211" s="4" t="s">
        <v>7051</v>
      </c>
      <c r="E211" s="4" t="s">
        <v>7052</v>
      </c>
      <c r="F211" s="4" t="s">
        <v>7053</v>
      </c>
      <c r="G211" s="4" t="s">
        <v>7054</v>
      </c>
      <c r="H211" s="8">
        <v>14.3617576796072</v>
      </c>
      <c r="I211" s="9">
        <v>14.3617576796072</v>
      </c>
      <c r="J211" s="10">
        <v>10.7671960296262</v>
      </c>
      <c r="K211" s="10">
        <v>167.997617945927</v>
      </c>
      <c r="L211" s="11">
        <v>3.0052250000000001E-21</v>
      </c>
      <c r="M211" s="8">
        <v>0.88674167299999995</v>
      </c>
      <c r="N211" s="9">
        <v>-1.1277241499999999</v>
      </c>
      <c r="O211" s="12">
        <v>3.194793733</v>
      </c>
      <c r="P211" s="12">
        <v>2.7196984149999999</v>
      </c>
      <c r="Q211" s="14">
        <v>1</v>
      </c>
      <c r="R211" s="8">
        <v>3.6059335290000001</v>
      </c>
      <c r="S211" s="9">
        <v>3.6059335290000001</v>
      </c>
      <c r="T211" s="10">
        <v>0</v>
      </c>
      <c r="U211" s="10">
        <v>2.6059335290000001</v>
      </c>
      <c r="V211" s="14">
        <v>0.51910319599999999</v>
      </c>
      <c r="W211" s="9">
        <f t="shared" si="6"/>
        <v>16.196100980592124</v>
      </c>
      <c r="X211" s="9">
        <f t="shared" si="7"/>
        <v>3.9828126514550624</v>
      </c>
    </row>
    <row r="212" spans="1:24">
      <c r="A212" s="6">
        <v>1.1000000000000001</v>
      </c>
      <c r="B212" s="7" t="s">
        <v>6706</v>
      </c>
      <c r="C212" s="4" t="s">
        <v>6707</v>
      </c>
      <c r="D212" s="4" t="s">
        <v>6708</v>
      </c>
      <c r="E212" s="4" t="s">
        <v>6709</v>
      </c>
      <c r="H212" s="8">
        <v>8.2792764984820693</v>
      </c>
      <c r="I212" s="9">
        <v>8.2792764984820693</v>
      </c>
      <c r="J212" s="10">
        <v>27.788325798618001</v>
      </c>
      <c r="K212" s="10">
        <v>237.34650921514299</v>
      </c>
      <c r="L212" s="11">
        <v>3.8978105999999999E-33</v>
      </c>
      <c r="M212" s="8">
        <v>1.5356808930000001</v>
      </c>
      <c r="N212" s="9">
        <v>1.5356808930000001</v>
      </c>
      <c r="O212" s="12">
        <v>31.020852869999999</v>
      </c>
      <c r="P212" s="12">
        <v>48.173811909999998</v>
      </c>
      <c r="Q212" s="14">
        <v>0.49</v>
      </c>
      <c r="R212" s="8">
        <v>1.0573309420000001</v>
      </c>
      <c r="S212" s="9">
        <v>1.0573309420000001</v>
      </c>
      <c r="T212" s="10">
        <v>6.0434442390000003</v>
      </c>
      <c r="U212" s="10">
        <v>6.4472515289999999</v>
      </c>
      <c r="V212" s="14">
        <v>1</v>
      </c>
      <c r="W212" s="9">
        <f t="shared" si="6"/>
        <v>5.391274018073017</v>
      </c>
      <c r="X212" s="9">
        <f t="shared" si="7"/>
        <v>7.8303548771790963</v>
      </c>
    </row>
    <row r="213" spans="1:24">
      <c r="A213" s="6">
        <v>1.1000000000000001</v>
      </c>
      <c r="B213" s="7" t="s">
        <v>7503</v>
      </c>
      <c r="C213" s="4" t="s">
        <v>7504</v>
      </c>
      <c r="D213" s="4" t="s">
        <v>7505</v>
      </c>
      <c r="E213" s="4" t="s">
        <v>7506</v>
      </c>
      <c r="F213" s="4" t="s">
        <v>7507</v>
      </c>
      <c r="G213" s="4" t="s">
        <v>7508</v>
      </c>
      <c r="H213" s="8">
        <v>4.5658833171764499</v>
      </c>
      <c r="I213" s="9">
        <v>4.5658833171764499</v>
      </c>
      <c r="J213" s="10">
        <v>7.3822493119308001</v>
      </c>
      <c r="K213" s="10">
        <v>37.2723722937586</v>
      </c>
      <c r="L213" s="4">
        <v>1.3715590999999999E-4</v>
      </c>
      <c r="M213" s="8">
        <v>0.49376977300000002</v>
      </c>
      <c r="N213" s="9">
        <v>-2.0252353529999998</v>
      </c>
      <c r="O213" s="12">
        <v>4.9783643529999999</v>
      </c>
      <c r="P213" s="12">
        <v>1.951935607</v>
      </c>
      <c r="Q213" s="14">
        <v>0.81899999999999995</v>
      </c>
      <c r="R213" s="8">
        <v>0.93835861600000003</v>
      </c>
      <c r="S213" s="9">
        <v>-1.065690646</v>
      </c>
      <c r="T213" s="10">
        <v>2.9677145309999999</v>
      </c>
      <c r="U213" s="10">
        <v>2.7231391180000002</v>
      </c>
      <c r="V213" s="14">
        <v>1</v>
      </c>
      <c r="W213" s="9">
        <f t="shared" si="6"/>
        <v>9.2469883067881717</v>
      </c>
      <c r="X213" s="9">
        <f t="shared" si="7"/>
        <v>4.8658191434738738</v>
      </c>
    </row>
    <row r="214" spans="1:24">
      <c r="A214" s="6">
        <v>1.1000000000000001</v>
      </c>
      <c r="B214" s="7" t="s">
        <v>7055</v>
      </c>
      <c r="C214" s="4" t="s">
        <v>7056</v>
      </c>
      <c r="D214" s="4" t="s">
        <v>7057</v>
      </c>
      <c r="E214" s="4" t="s">
        <v>7058</v>
      </c>
      <c r="F214" s="4" t="s">
        <v>7059</v>
      </c>
      <c r="G214" s="4" t="s">
        <v>7060</v>
      </c>
      <c r="H214" s="8">
        <v>9.6882582626816305</v>
      </c>
      <c r="I214" s="9">
        <v>9.6882582626816305</v>
      </c>
      <c r="J214" s="10">
        <v>528.78814101671605</v>
      </c>
      <c r="K214" s="10">
        <v>5131.7243346759396</v>
      </c>
      <c r="L214" s="11">
        <v>2.0917278999999998E-254</v>
      </c>
      <c r="M214" s="8">
        <v>1.4421413649999999</v>
      </c>
      <c r="N214" s="9">
        <v>1.4421413649999999</v>
      </c>
      <c r="O214" s="12">
        <v>32.484187249999998</v>
      </c>
      <c r="P214" s="12">
        <v>47.288931499999997</v>
      </c>
      <c r="Q214" s="14">
        <v>0.59199999999999997</v>
      </c>
      <c r="R214" s="8">
        <v>1.604635088</v>
      </c>
      <c r="S214" s="9">
        <v>1.604635088</v>
      </c>
      <c r="T214" s="10">
        <v>19.954167510000001</v>
      </c>
      <c r="U214" s="10">
        <v>32.62379241</v>
      </c>
      <c r="V214" s="14">
        <v>0.56377683199999995</v>
      </c>
      <c r="W214" s="9">
        <f t="shared" si="6"/>
        <v>6.7179671132182186</v>
      </c>
      <c r="X214" s="9">
        <f t="shared" si="7"/>
        <v>6.0376707047812168</v>
      </c>
    </row>
    <row r="215" spans="1:24">
      <c r="A215" s="6">
        <v>1.1000000000000001</v>
      </c>
      <c r="B215" s="7" t="s">
        <v>5976</v>
      </c>
      <c r="C215" s="4" t="s">
        <v>5977</v>
      </c>
      <c r="D215" s="4" t="s">
        <v>5978</v>
      </c>
      <c r="E215" s="4" t="s">
        <v>5979</v>
      </c>
      <c r="F215" s="4" t="s">
        <v>5980</v>
      </c>
      <c r="G215" s="4" t="s">
        <v>5981</v>
      </c>
      <c r="H215" s="8">
        <v>7.1724698666832198</v>
      </c>
      <c r="I215" s="9">
        <v>7.1724698666832198</v>
      </c>
      <c r="J215" s="10">
        <v>47.519629021700702</v>
      </c>
      <c r="K215" s="10">
        <v>347.00557710079698</v>
      </c>
      <c r="L215" s="11">
        <v>3.2778690000000001E-41</v>
      </c>
      <c r="M215" s="8">
        <v>0.77141567099999997</v>
      </c>
      <c r="N215" s="9">
        <v>-1.2963179739999999</v>
      </c>
      <c r="O215" s="12">
        <v>60.172399609999999</v>
      </c>
      <c r="P215" s="12">
        <v>46.189347720000001</v>
      </c>
      <c r="Q215" s="14">
        <v>0.873</v>
      </c>
      <c r="R215" s="8">
        <v>1.503172553</v>
      </c>
      <c r="S215" s="9">
        <v>1.503172553</v>
      </c>
      <c r="T215" s="10">
        <v>67.390973610000003</v>
      </c>
      <c r="U215" s="10">
        <v>101.8034344</v>
      </c>
      <c r="V215" s="14">
        <v>0.110299119</v>
      </c>
      <c r="W215" s="9">
        <f t="shared" si="6"/>
        <v>9.2978016085483706</v>
      </c>
      <c r="X215" s="9">
        <f t="shared" si="7"/>
        <v>4.7715545712756375</v>
      </c>
    </row>
    <row r="216" spans="1:24">
      <c r="A216" s="6">
        <v>1.1000000000000001</v>
      </c>
      <c r="B216" s="7" t="s">
        <v>4185</v>
      </c>
      <c r="C216" s="4" t="s">
        <v>4186</v>
      </c>
      <c r="D216" s="4" t="s">
        <v>4187</v>
      </c>
      <c r="E216" s="4" t="s">
        <v>4188</v>
      </c>
      <c r="F216" s="4" t="s">
        <v>4189</v>
      </c>
      <c r="H216" s="8">
        <v>15.2817149462131</v>
      </c>
      <c r="I216" s="9">
        <v>15.2817149462131</v>
      </c>
      <c r="J216" s="10">
        <v>50.127866095440297</v>
      </c>
      <c r="K216" s="10">
        <v>780.32147547866998</v>
      </c>
      <c r="L216" s="11">
        <v>8.4808681999999994E-55</v>
      </c>
      <c r="M216" s="8">
        <v>2.6357969109999999</v>
      </c>
      <c r="N216" s="9">
        <v>2.6357969109999999</v>
      </c>
      <c r="O216" s="12">
        <v>7.7747549439999997</v>
      </c>
      <c r="P216" s="12">
        <v>22.12847198</v>
      </c>
      <c r="Q216" s="14">
        <v>0.24299999999999999</v>
      </c>
      <c r="R216" s="8">
        <v>2.236476702</v>
      </c>
      <c r="S216" s="9">
        <v>2.236476702</v>
      </c>
      <c r="T216" s="10">
        <v>5.5795195460000002</v>
      </c>
      <c r="U216" s="10">
        <v>13.71494218</v>
      </c>
      <c r="V216" s="14">
        <v>0.68742999599999999</v>
      </c>
      <c r="W216" s="9">
        <f t="shared" si="6"/>
        <v>5.7977588798430384</v>
      </c>
      <c r="X216" s="9">
        <f t="shared" si="7"/>
        <v>6.8329417125370524</v>
      </c>
    </row>
    <row r="217" spans="1:24">
      <c r="A217" s="6">
        <v>1.1000000000000001</v>
      </c>
      <c r="B217" s="7" t="s">
        <v>7310</v>
      </c>
      <c r="C217" s="4" t="s">
        <v>7311</v>
      </c>
      <c r="D217" s="4" t="s">
        <v>7312</v>
      </c>
      <c r="E217" s="4" t="s">
        <v>7313</v>
      </c>
      <c r="F217" s="4" t="s">
        <v>7314</v>
      </c>
      <c r="G217" s="4" t="s">
        <v>7315</v>
      </c>
      <c r="H217" s="8">
        <v>8.3215861307457892</v>
      </c>
      <c r="I217" s="9">
        <v>8.3215861307457892</v>
      </c>
      <c r="J217" s="10">
        <v>258.45776390415102</v>
      </c>
      <c r="K217" s="10">
        <v>2158.1001296190998</v>
      </c>
      <c r="L217" s="4">
        <v>1.3934639E-44</v>
      </c>
      <c r="M217" s="8">
        <v>0.64824813299999995</v>
      </c>
      <c r="N217" s="9">
        <v>-1.5426191739999999</v>
      </c>
      <c r="O217" s="12">
        <v>380.58307610000003</v>
      </c>
      <c r="P217" s="12">
        <v>246.3605168</v>
      </c>
      <c r="Q217" s="14">
        <v>0.27</v>
      </c>
      <c r="R217" s="8">
        <v>2.0052620750000001</v>
      </c>
      <c r="S217" s="9">
        <v>2.0052620750000001</v>
      </c>
      <c r="T217" s="10">
        <v>71.765224619999998</v>
      </c>
      <c r="U217" s="10">
        <v>144.9133454</v>
      </c>
      <c r="V217" s="14">
        <v>0.30673657900000001</v>
      </c>
      <c r="W217" s="9">
        <f t="shared" si="6"/>
        <v>12.837038330113925</v>
      </c>
      <c r="X217" s="9">
        <f t="shared" si="7"/>
        <v>4.1498745897070783</v>
      </c>
    </row>
    <row r="218" spans="1:24">
      <c r="A218" s="6">
        <v>1.1000000000000001</v>
      </c>
      <c r="B218" s="7" t="s">
        <v>5220</v>
      </c>
      <c r="C218" s="4" t="s">
        <v>5221</v>
      </c>
      <c r="D218" s="4" t="s">
        <v>5222</v>
      </c>
      <c r="E218" s="4" t="s">
        <v>5223</v>
      </c>
      <c r="F218" s="4" t="s">
        <v>5224</v>
      </c>
      <c r="G218" s="4" t="s">
        <v>141</v>
      </c>
      <c r="H218" s="8">
        <v>10.910257488040701</v>
      </c>
      <c r="I218" s="9">
        <v>10.910257488040701</v>
      </c>
      <c r="J218" s="10">
        <v>13.862954205776701</v>
      </c>
      <c r="K218" s="10">
        <v>161.158657417981</v>
      </c>
      <c r="L218" s="11">
        <v>1.3098737999999999E-26</v>
      </c>
      <c r="M218" s="8">
        <v>1.0162372390000001</v>
      </c>
      <c r="N218" s="9">
        <v>1.0162372390000001</v>
      </c>
      <c r="O218" s="12">
        <v>1.7575149830000001</v>
      </c>
      <c r="P218" s="12">
        <v>1.8022894140000001</v>
      </c>
      <c r="Q218" s="14">
        <v>1</v>
      </c>
      <c r="R218" s="8">
        <v>2.4838417879999999</v>
      </c>
      <c r="S218" s="9">
        <v>2.4838417879999999</v>
      </c>
      <c r="T218" s="10">
        <v>1.406536483</v>
      </c>
      <c r="U218" s="10">
        <v>4.9774558820000001</v>
      </c>
      <c r="V218" s="14">
        <v>0.58677158399999996</v>
      </c>
      <c r="W218" s="9">
        <f t="shared" si="6"/>
        <v>10.735935536840429</v>
      </c>
      <c r="X218" s="9">
        <f t="shared" si="7"/>
        <v>4.3924929279918778</v>
      </c>
    </row>
    <row r="219" spans="1:24">
      <c r="A219" s="6">
        <v>1.1000000000000001</v>
      </c>
      <c r="B219" s="7" t="s">
        <v>5766</v>
      </c>
      <c r="C219" s="4" t="s">
        <v>5767</v>
      </c>
      <c r="D219" s="4" t="s">
        <v>5768</v>
      </c>
      <c r="E219" s="4" t="s">
        <v>5769</v>
      </c>
      <c r="F219" s="4" t="s">
        <v>5770</v>
      </c>
      <c r="G219" s="4" t="s">
        <v>5771</v>
      </c>
      <c r="H219" s="8">
        <v>6.2229197183572804</v>
      </c>
      <c r="I219" s="9">
        <v>6.2229197183572804</v>
      </c>
      <c r="J219" s="10">
        <v>4.83642962525572</v>
      </c>
      <c r="K219" s="10">
        <v>35.319632999808398</v>
      </c>
      <c r="L219" s="4">
        <v>2.5421837999999998E-5</v>
      </c>
      <c r="M219" s="8">
        <v>1</v>
      </c>
      <c r="N219" s="9">
        <v>1</v>
      </c>
      <c r="O219" s="12">
        <v>0</v>
      </c>
      <c r="P219" s="12">
        <v>0</v>
      </c>
      <c r="Q219" s="14">
        <v>1</v>
      </c>
      <c r="R219" s="8">
        <v>1</v>
      </c>
      <c r="S219" s="9">
        <v>1</v>
      </c>
      <c r="T219" s="10">
        <v>0</v>
      </c>
      <c r="U219" s="10">
        <v>0</v>
      </c>
      <c r="V219" s="14">
        <v>1</v>
      </c>
      <c r="W219" s="9">
        <f t="shared" si="6"/>
        <v>6.2229197183572804</v>
      </c>
      <c r="X219" s="9">
        <f t="shared" si="7"/>
        <v>6.2229197183572804</v>
      </c>
    </row>
    <row r="220" spans="1:24">
      <c r="A220" s="6">
        <v>1.1000000000000001</v>
      </c>
      <c r="B220" s="7" t="s">
        <v>8423</v>
      </c>
      <c r="C220" s="4" t="s">
        <v>8424</v>
      </c>
      <c r="D220" s="4" t="s">
        <v>8425</v>
      </c>
      <c r="E220" s="4" t="s">
        <v>8426</v>
      </c>
      <c r="F220" s="4" t="s">
        <v>8427</v>
      </c>
      <c r="G220" s="4" t="s">
        <v>8428</v>
      </c>
      <c r="H220" s="8">
        <v>5.1842775799465599</v>
      </c>
      <c r="I220" s="9">
        <v>5.1842775799465599</v>
      </c>
      <c r="J220" s="10">
        <v>16.731941227446999</v>
      </c>
      <c r="K220" s="10">
        <v>90.927305354383506</v>
      </c>
      <c r="L220" s="11">
        <v>1.9990503999999999E-10</v>
      </c>
      <c r="M220" s="8">
        <v>0.78623626400000002</v>
      </c>
      <c r="N220" s="9">
        <v>-1.271882315</v>
      </c>
      <c r="O220" s="12">
        <v>25.826474829999999</v>
      </c>
      <c r="P220" s="12">
        <v>20.091947350000002</v>
      </c>
      <c r="Q220" s="14">
        <v>1</v>
      </c>
      <c r="R220" s="8">
        <v>0.88852241600000004</v>
      </c>
      <c r="S220" s="9">
        <v>-1.125464008</v>
      </c>
      <c r="T220" s="10">
        <v>347.82172559999998</v>
      </c>
      <c r="U220" s="10">
        <v>308.9359225</v>
      </c>
      <c r="V220" s="14">
        <v>0.67821682000000005</v>
      </c>
      <c r="W220" s="9">
        <f t="shared" si="6"/>
        <v>6.5937909726669126</v>
      </c>
      <c r="X220" s="9">
        <f t="shared" si="7"/>
        <v>5.8347178265748552</v>
      </c>
    </row>
    <row r="221" spans="1:24">
      <c r="A221" s="6">
        <v>1.1000000000000001</v>
      </c>
      <c r="B221" s="7" t="s">
        <v>7845</v>
      </c>
      <c r="C221" s="4" t="s">
        <v>7846</v>
      </c>
      <c r="D221" s="4" t="s">
        <v>7847</v>
      </c>
      <c r="E221" s="4" t="s">
        <v>7848</v>
      </c>
      <c r="F221" s="4" t="s">
        <v>7849</v>
      </c>
      <c r="G221" s="4" t="s">
        <v>7850</v>
      </c>
      <c r="H221" s="8">
        <v>6.3282076864085202</v>
      </c>
      <c r="I221" s="9">
        <v>6.3282076864085202</v>
      </c>
      <c r="J221" s="10">
        <v>20.213284125657399</v>
      </c>
      <c r="K221" s="10">
        <v>133.24206765795299</v>
      </c>
      <c r="L221" s="4">
        <v>1.3590493E-16</v>
      </c>
      <c r="M221" s="8">
        <v>0.77016595499999996</v>
      </c>
      <c r="N221" s="9">
        <v>-1.298421456</v>
      </c>
      <c r="O221" s="12">
        <v>31.84371479</v>
      </c>
      <c r="P221" s="12">
        <v>24.295110950000002</v>
      </c>
      <c r="Q221" s="14">
        <v>0.89</v>
      </c>
      <c r="R221" s="8">
        <v>1.2798535209999999</v>
      </c>
      <c r="S221" s="9">
        <v>1.2798535209999999</v>
      </c>
      <c r="T221" s="10">
        <v>9.165800334</v>
      </c>
      <c r="U221" s="10">
        <v>12.010735349999999</v>
      </c>
      <c r="V221" s="14">
        <v>0.97785110399999997</v>
      </c>
      <c r="W221" s="9">
        <f t="shared" si="6"/>
        <v>8.2166806326936648</v>
      </c>
      <c r="X221" s="9">
        <f t="shared" si="7"/>
        <v>4.9444780848546186</v>
      </c>
    </row>
    <row r="222" spans="1:24">
      <c r="A222" s="6">
        <v>1.1000000000000001</v>
      </c>
      <c r="B222" s="7" t="s">
        <v>5047</v>
      </c>
      <c r="C222" s="4" t="s">
        <v>5048</v>
      </c>
      <c r="D222" s="4" t="s">
        <v>5049</v>
      </c>
      <c r="E222" s="4" t="s">
        <v>5050</v>
      </c>
      <c r="F222" s="4" t="s">
        <v>5051</v>
      </c>
      <c r="G222" s="4" t="s">
        <v>5052</v>
      </c>
      <c r="H222" s="8">
        <v>6.7010836579203401</v>
      </c>
      <c r="I222" s="9">
        <v>6.7010836579203401</v>
      </c>
      <c r="J222" s="10">
        <v>5.7379740433405804</v>
      </c>
      <c r="K222" s="10">
        <v>44.151727749320997</v>
      </c>
      <c r="L222" s="11">
        <v>8.1598669E-7</v>
      </c>
      <c r="M222" s="8">
        <v>0.93127770700000001</v>
      </c>
      <c r="N222" s="9">
        <v>-1.073793556</v>
      </c>
      <c r="O222" s="12">
        <v>101.58200859999999</v>
      </c>
      <c r="P222" s="12">
        <v>94.532337659999996</v>
      </c>
      <c r="Q222" s="14">
        <v>1</v>
      </c>
      <c r="R222" s="8">
        <v>1.241578648</v>
      </c>
      <c r="S222" s="9">
        <v>1.241578648</v>
      </c>
      <c r="T222" s="10">
        <v>0.98923817700000005</v>
      </c>
      <c r="U222" s="10">
        <v>1.469795647</v>
      </c>
      <c r="V222" s="14">
        <v>1</v>
      </c>
      <c r="W222" s="9">
        <f t="shared" si="6"/>
        <v>7.1955804456085195</v>
      </c>
      <c r="X222" s="9">
        <f t="shared" si="7"/>
        <v>5.3972284951217526</v>
      </c>
    </row>
    <row r="223" spans="1:24">
      <c r="A223" s="6">
        <v>1.1000000000000001</v>
      </c>
      <c r="B223" s="7" t="s">
        <v>5407</v>
      </c>
      <c r="C223" s="4" t="s">
        <v>5408</v>
      </c>
      <c r="D223" s="4" t="s">
        <v>5409</v>
      </c>
      <c r="E223" s="4" t="s">
        <v>5410</v>
      </c>
      <c r="F223" s="4" t="s">
        <v>5411</v>
      </c>
      <c r="G223" s="4" t="s">
        <v>5412</v>
      </c>
      <c r="H223" s="8">
        <v>4.0789827581899702</v>
      </c>
      <c r="I223" s="9">
        <v>4.0789827581899702</v>
      </c>
      <c r="J223" s="10">
        <v>18.926154985512699</v>
      </c>
      <c r="K223" s="10">
        <v>80.2784426229274</v>
      </c>
      <c r="L223" s="4">
        <v>1.3880012999999999E-7</v>
      </c>
      <c r="M223" s="8">
        <v>0.64107097099999999</v>
      </c>
      <c r="N223" s="9">
        <v>-1.5598896929999999</v>
      </c>
      <c r="O223" s="12">
        <v>1.7575149830000001</v>
      </c>
      <c r="P223" s="12">
        <v>0.76776280799999996</v>
      </c>
      <c r="Q223" s="14">
        <v>1</v>
      </c>
      <c r="R223" s="8">
        <v>0.68179300600000003</v>
      </c>
      <c r="S223" s="9">
        <v>-1.4667208249999999</v>
      </c>
      <c r="T223" s="10">
        <v>2.1331179179999999</v>
      </c>
      <c r="U223" s="10">
        <v>1.1361378820000001</v>
      </c>
      <c r="V223" s="14">
        <v>1</v>
      </c>
      <c r="W223" s="9">
        <f t="shared" si="6"/>
        <v>6.362763161506451</v>
      </c>
      <c r="X223" s="9">
        <f t="shared" si="7"/>
        <v>5.982728954820006</v>
      </c>
    </row>
    <row r="224" spans="1:24">
      <c r="A224" s="6">
        <v>1.1000000000000001</v>
      </c>
      <c r="B224" s="7" t="s">
        <v>6440</v>
      </c>
      <c r="C224" s="4" t="s">
        <v>6441</v>
      </c>
      <c r="D224" s="4" t="s">
        <v>6442</v>
      </c>
      <c r="E224" s="4" t="s">
        <v>6443</v>
      </c>
      <c r="F224" s="4" t="s">
        <v>6444</v>
      </c>
      <c r="G224" s="4" t="s">
        <v>6445</v>
      </c>
      <c r="H224" s="8">
        <v>5.3122332047932703</v>
      </c>
      <c r="I224" s="9">
        <v>5.3122332047932703</v>
      </c>
      <c r="J224" s="10">
        <v>13.862954205776701</v>
      </c>
      <c r="K224" s="10">
        <v>77.955478853248707</v>
      </c>
      <c r="L224" s="4">
        <v>3.3400280999999999E-9</v>
      </c>
      <c r="M224" s="8">
        <v>0.82759195699999999</v>
      </c>
      <c r="N224" s="9">
        <v>-1.2083249380000001</v>
      </c>
      <c r="O224" s="12">
        <v>287.99373780000002</v>
      </c>
      <c r="P224" s="12">
        <v>238.168893</v>
      </c>
      <c r="Q224" s="14">
        <v>0.36899999999999999</v>
      </c>
      <c r="R224" s="8">
        <v>0.90009022800000005</v>
      </c>
      <c r="S224" s="9">
        <v>-1.1109997300000001</v>
      </c>
      <c r="T224" s="10">
        <v>4.8995644980000002</v>
      </c>
      <c r="U224" s="10">
        <v>4.3101403530000004</v>
      </c>
      <c r="V224" s="14">
        <v>1</v>
      </c>
      <c r="W224" s="9">
        <f t="shared" si="6"/>
        <v>6.4189038569804158</v>
      </c>
      <c r="X224" s="9">
        <f t="shared" si="7"/>
        <v>5.9018896545483548</v>
      </c>
    </row>
    <row r="225" spans="1:24">
      <c r="A225" s="6">
        <v>1.1000000000000001</v>
      </c>
      <c r="B225" s="7" t="s">
        <v>3200</v>
      </c>
      <c r="C225" s="4" t="s">
        <v>3201</v>
      </c>
      <c r="D225" s="4" t="s">
        <v>3202</v>
      </c>
      <c r="E225" s="4" t="s">
        <v>3203</v>
      </c>
      <c r="F225" s="4" t="s">
        <v>3204</v>
      </c>
      <c r="G225" s="4" t="s">
        <v>3205</v>
      </c>
      <c r="H225" s="8">
        <v>4.9628568202950101</v>
      </c>
      <c r="I225" s="9">
        <v>4.9628568202950101</v>
      </c>
      <c r="J225" s="10">
        <v>37.880748564639603</v>
      </c>
      <c r="K225" s="10">
        <v>191.959588192197</v>
      </c>
      <c r="L225" s="11">
        <v>4.327211E-19</v>
      </c>
      <c r="M225" s="8">
        <v>0.63507022099999999</v>
      </c>
      <c r="N225" s="9">
        <v>-1.574629021</v>
      </c>
      <c r="O225" s="12">
        <v>1.783570619</v>
      </c>
      <c r="P225" s="12">
        <v>0.76776280799999996</v>
      </c>
      <c r="Q225" s="14">
        <v>1</v>
      </c>
      <c r="R225" s="8">
        <v>0.98058827800000004</v>
      </c>
      <c r="S225" s="9">
        <v>-1.019795996</v>
      </c>
      <c r="T225" s="10">
        <v>1.9784763540000001</v>
      </c>
      <c r="U225" s="10">
        <v>1.9206589999999999</v>
      </c>
      <c r="V225" s="14">
        <v>1</v>
      </c>
      <c r="W225" s="9">
        <f t="shared" si="6"/>
        <v>7.814658373495063</v>
      </c>
      <c r="X225" s="9">
        <f t="shared" si="7"/>
        <v>5.0611015159361408</v>
      </c>
    </row>
    <row r="226" spans="1:24">
      <c r="A226" s="6">
        <v>1.1000000000000001</v>
      </c>
      <c r="B226" s="7" t="s">
        <v>5903</v>
      </c>
      <c r="C226" s="4" t="s">
        <v>5904</v>
      </c>
      <c r="D226" s="4" t="s">
        <v>5905</v>
      </c>
      <c r="E226" s="4" t="s">
        <v>5906</v>
      </c>
      <c r="F226" s="4" t="s">
        <v>5907</v>
      </c>
      <c r="G226" s="4" t="s">
        <v>1669</v>
      </c>
      <c r="H226" s="8">
        <v>7.7798689605189999</v>
      </c>
      <c r="I226" s="9">
        <v>7.7798689605189999</v>
      </c>
      <c r="J226" s="10">
        <v>3.8045102332055398</v>
      </c>
      <c r="K226" s="10">
        <v>36.378460033811699</v>
      </c>
      <c r="L226" s="11">
        <v>3.8621769999999996E-6</v>
      </c>
      <c r="M226" s="8">
        <v>1.0657002689999999</v>
      </c>
      <c r="N226" s="9">
        <v>1.0657002689999999</v>
      </c>
      <c r="O226" s="12">
        <v>4.1815580690000003</v>
      </c>
      <c r="P226" s="12">
        <v>4.5219878290000004</v>
      </c>
      <c r="Q226" s="14">
        <v>1</v>
      </c>
      <c r="R226" s="8">
        <v>1.468229915</v>
      </c>
      <c r="S226" s="9">
        <v>1.468229915</v>
      </c>
      <c r="T226" s="10">
        <v>0.98923817700000005</v>
      </c>
      <c r="U226" s="10">
        <v>1.9206589999999999</v>
      </c>
      <c r="V226" s="13">
        <v>1</v>
      </c>
      <c r="W226" s="9">
        <f t="shared" si="6"/>
        <v>7.3002411530019051</v>
      </c>
      <c r="X226" s="9">
        <f t="shared" si="7"/>
        <v>5.2988083685238081</v>
      </c>
    </row>
    <row r="227" spans="1:24">
      <c r="A227" s="6">
        <v>1.1000000000000001</v>
      </c>
      <c r="B227" s="7" t="s">
        <v>7915</v>
      </c>
      <c r="C227" s="4" t="s">
        <v>7916</v>
      </c>
      <c r="D227" s="4" t="s">
        <v>7917</v>
      </c>
      <c r="E227" s="4" t="s">
        <v>7918</v>
      </c>
      <c r="F227" s="4" t="s">
        <v>7919</v>
      </c>
      <c r="G227" s="4" t="s">
        <v>7920</v>
      </c>
      <c r="H227" s="8">
        <v>9.1107577482449909</v>
      </c>
      <c r="I227" s="9">
        <v>9.1107577482449909</v>
      </c>
      <c r="J227" s="10">
        <v>14.282517721286901</v>
      </c>
      <c r="K227" s="10">
        <v>138.23531674190599</v>
      </c>
      <c r="L227" s="11">
        <v>7.3104135999999997E-7</v>
      </c>
      <c r="M227" s="8">
        <v>1.706532339</v>
      </c>
      <c r="N227" s="9">
        <v>1.706532339</v>
      </c>
      <c r="O227" s="12">
        <v>4.5539055739999998</v>
      </c>
      <c r="P227" s="12">
        <v>8.477919472</v>
      </c>
      <c r="Q227" s="14">
        <v>0.91400000000000003</v>
      </c>
      <c r="R227" s="8">
        <v>1.2623388879999999</v>
      </c>
      <c r="S227" s="9">
        <v>1.2623388879999999</v>
      </c>
      <c r="T227" s="10">
        <v>1.406536483</v>
      </c>
      <c r="U227" s="10">
        <v>2.0378645880000001</v>
      </c>
      <c r="V227" s="14">
        <v>1</v>
      </c>
      <c r="W227" s="9">
        <f t="shared" si="6"/>
        <v>5.3387548187828342</v>
      </c>
      <c r="X227" s="9">
        <f t="shared" si="7"/>
        <v>7.2173628134674015</v>
      </c>
    </row>
    <row r="228" spans="1:24">
      <c r="A228" s="6">
        <v>1.1000000000000001</v>
      </c>
      <c r="B228" s="7" t="s">
        <v>6405</v>
      </c>
      <c r="C228" s="4" t="s">
        <v>6406</v>
      </c>
      <c r="D228" s="4" t="s">
        <v>6407</v>
      </c>
      <c r="E228" s="4" t="s">
        <v>6408</v>
      </c>
      <c r="F228" s="4" t="s">
        <v>6409</v>
      </c>
      <c r="G228" s="4" t="s">
        <v>1838</v>
      </c>
      <c r="H228" s="8">
        <v>6.5621590642189096</v>
      </c>
      <c r="I228" s="9">
        <v>6.5621590642189096</v>
      </c>
      <c r="J228" s="10">
        <v>12.8310348137266</v>
      </c>
      <c r="K228" s="10">
        <v>89.761450470423298</v>
      </c>
      <c r="L228" s="4">
        <v>3.6464169000000004E-12</v>
      </c>
      <c r="M228" s="8">
        <v>0.63278089400000004</v>
      </c>
      <c r="N228" s="9">
        <v>-1.5803258440000001</v>
      </c>
      <c r="O228" s="12">
        <v>32.856534760000002</v>
      </c>
      <c r="P228" s="12">
        <v>20.423768330000001</v>
      </c>
      <c r="Q228" s="14">
        <v>0.48199999999999998</v>
      </c>
      <c r="R228" s="8">
        <v>1.511786292</v>
      </c>
      <c r="S228" s="9">
        <v>1.511786292</v>
      </c>
      <c r="T228" s="10">
        <v>11.870858119999999</v>
      </c>
      <c r="U228" s="10">
        <v>18.45798688</v>
      </c>
      <c r="V228" s="14">
        <v>0.64779122099999997</v>
      </c>
      <c r="W228" s="9">
        <f t="shared" si="6"/>
        <v>10.370349557707899</v>
      </c>
      <c r="X228" s="9">
        <f t="shared" si="7"/>
        <v>4.3406658063671006</v>
      </c>
    </row>
    <row r="229" spans="1:24">
      <c r="A229" s="6">
        <v>1.1000000000000001</v>
      </c>
      <c r="B229" s="7" t="s">
        <v>6182</v>
      </c>
      <c r="C229" s="4" t="s">
        <v>6183</v>
      </c>
      <c r="D229" s="4" t="s">
        <v>6184</v>
      </c>
      <c r="E229" s="4" t="s">
        <v>6185</v>
      </c>
      <c r="F229" s="4" t="s">
        <v>6186</v>
      </c>
      <c r="G229" s="4" t="s">
        <v>6187</v>
      </c>
      <c r="H229" s="8">
        <v>7.2164782126184104</v>
      </c>
      <c r="I229" s="9">
        <v>7.2164782126184104</v>
      </c>
      <c r="J229" s="10">
        <v>72.824552520708195</v>
      </c>
      <c r="K229" s="10">
        <v>531.75327482199395</v>
      </c>
      <c r="L229" s="11">
        <v>2.4109335E-21</v>
      </c>
      <c r="M229" s="8">
        <v>0.555219719</v>
      </c>
      <c r="N229" s="9">
        <v>-1.8010887689999999</v>
      </c>
      <c r="O229" s="12">
        <v>126.976456</v>
      </c>
      <c r="P229" s="12">
        <v>70.055051930000005</v>
      </c>
      <c r="Q229" s="14">
        <v>0.35299999999999998</v>
      </c>
      <c r="R229" s="8">
        <v>1.8048323260000001</v>
      </c>
      <c r="S229" s="9">
        <v>1.8048323260000001</v>
      </c>
      <c r="T229" s="10">
        <v>12.65882835</v>
      </c>
      <c r="U229" s="10">
        <v>23.651894939999998</v>
      </c>
      <c r="V229" s="14">
        <v>0.37279967200000003</v>
      </c>
      <c r="W229" s="9">
        <f t="shared" si="6"/>
        <v>12.997517857643688</v>
      </c>
      <c r="X229" s="9">
        <f t="shared" si="7"/>
        <v>3.9984203012432138</v>
      </c>
    </row>
    <row r="230" spans="1:24">
      <c r="A230" s="6">
        <v>1.1000000000000001</v>
      </c>
      <c r="B230" s="7" t="s">
        <v>6876</v>
      </c>
      <c r="C230" s="4" t="s">
        <v>6877</v>
      </c>
      <c r="D230" s="4" t="s">
        <v>6878</v>
      </c>
      <c r="E230" s="4" t="s">
        <v>6879</v>
      </c>
      <c r="F230" s="4" t="s">
        <v>6880</v>
      </c>
      <c r="G230" s="4" t="s">
        <v>6881</v>
      </c>
      <c r="H230" s="8">
        <v>5.8491475909322697</v>
      </c>
      <c r="I230" s="9">
        <v>5.8491475909322697</v>
      </c>
      <c r="J230" s="10">
        <v>83.432934982754901</v>
      </c>
      <c r="K230" s="10">
        <v>492.86069824972202</v>
      </c>
      <c r="L230" s="11">
        <v>9.9091590999999997E-48</v>
      </c>
      <c r="M230" s="8">
        <v>1.33118892</v>
      </c>
      <c r="N230" s="9">
        <v>1.33118892</v>
      </c>
      <c r="O230" s="12">
        <v>197.41490210000001</v>
      </c>
      <c r="P230" s="12">
        <v>263.12771930000002</v>
      </c>
      <c r="Q230" s="14">
        <v>0.40699999999999997</v>
      </c>
      <c r="R230" s="8">
        <v>0.58307575599999995</v>
      </c>
      <c r="S230" s="9">
        <v>-1.715043012</v>
      </c>
      <c r="T230" s="10">
        <v>8173.6893069999996</v>
      </c>
      <c r="U230" s="10">
        <v>4765.4631440000003</v>
      </c>
      <c r="V230" s="14">
        <v>2.3610900000000002E-10</v>
      </c>
      <c r="W230" s="9">
        <f t="shared" si="6"/>
        <v>4.3939274907218051</v>
      </c>
      <c r="X230" s="9">
        <f t="shared" si="7"/>
        <v>10.031539694015798</v>
      </c>
    </row>
    <row r="231" spans="1:24">
      <c r="A231" s="6">
        <v>1.1000000000000001</v>
      </c>
      <c r="B231" s="7" t="s">
        <v>4212</v>
      </c>
      <c r="C231" s="4" t="s">
        <v>4213</v>
      </c>
      <c r="D231" s="4" t="s">
        <v>4214</v>
      </c>
      <c r="E231" s="4" t="s">
        <v>4215</v>
      </c>
      <c r="F231" s="4" t="s">
        <v>4216</v>
      </c>
      <c r="H231" s="8">
        <v>9.5588136624579096</v>
      </c>
      <c r="I231" s="9">
        <v>9.5588136624579096</v>
      </c>
      <c r="J231" s="10">
        <v>5.5451816823106999</v>
      </c>
      <c r="K231" s="10">
        <v>61.564172088140801</v>
      </c>
      <c r="L231" s="11">
        <v>8.8599182999999997E-11</v>
      </c>
      <c r="M231" s="8">
        <v>2.7629212500000002</v>
      </c>
      <c r="N231" s="9">
        <v>2.7629212500000002</v>
      </c>
      <c r="O231" s="12">
        <v>0.34629186899999997</v>
      </c>
      <c r="P231" s="12">
        <v>2.7196984149999999</v>
      </c>
      <c r="Q231" s="14">
        <v>0.90300000000000002</v>
      </c>
      <c r="R231" s="8">
        <v>0.36821296799999997</v>
      </c>
      <c r="S231" s="9">
        <v>-2.7158196120000002</v>
      </c>
      <c r="T231" s="10">
        <v>1.715819612</v>
      </c>
      <c r="U231" s="10">
        <v>0</v>
      </c>
      <c r="V231" s="14">
        <v>0.86828553399999997</v>
      </c>
      <c r="W231" s="9">
        <f t="shared" si="6"/>
        <v>3.4596764791822818</v>
      </c>
      <c r="X231" s="9">
        <f t="shared" si="7"/>
        <v>25.96001361488689</v>
      </c>
    </row>
    <row r="232" spans="1:24">
      <c r="A232" s="6">
        <v>1.1000000000000001</v>
      </c>
      <c r="B232" s="7" t="s">
        <v>5524</v>
      </c>
      <c r="C232" s="4" t="s">
        <v>5525</v>
      </c>
      <c r="D232" s="4" t="s">
        <v>5526</v>
      </c>
      <c r="E232" s="4" t="s">
        <v>5527</v>
      </c>
      <c r="F232" s="4" t="s">
        <v>5528</v>
      </c>
      <c r="G232" s="4" t="s">
        <v>5529</v>
      </c>
      <c r="H232" s="8">
        <v>9.6957802137699005</v>
      </c>
      <c r="I232" s="9">
        <v>9.6957802137699005</v>
      </c>
      <c r="J232" s="10">
        <v>81.595867353134807</v>
      </c>
      <c r="K232" s="10">
        <v>799.83137642168799</v>
      </c>
      <c r="L232" s="11">
        <v>8.0656956000000004E-33</v>
      </c>
      <c r="M232" s="8">
        <v>1.150764941</v>
      </c>
      <c r="N232" s="9">
        <v>1.150764941</v>
      </c>
      <c r="O232" s="12">
        <v>350.44141519999999</v>
      </c>
      <c r="P232" s="12">
        <v>403.42645959999999</v>
      </c>
      <c r="Q232" s="14">
        <v>0.44900000000000001</v>
      </c>
      <c r="R232" s="8">
        <v>2.0282618459999999</v>
      </c>
      <c r="S232" s="9">
        <v>2.0282618459999999</v>
      </c>
      <c r="T232" s="10">
        <v>35.210038470000001</v>
      </c>
      <c r="U232" s="10">
        <v>72.443439470000001</v>
      </c>
      <c r="V232" s="14">
        <v>2.0913482000000001E-2</v>
      </c>
      <c r="W232" s="9">
        <f t="shared" si="6"/>
        <v>8.4255088666017155</v>
      </c>
      <c r="X232" s="9">
        <f t="shared" si="7"/>
        <v>4.7803394975314744</v>
      </c>
    </row>
    <row r="233" spans="1:24">
      <c r="A233" s="6">
        <v>1.1000000000000001</v>
      </c>
      <c r="B233" s="7" t="s">
        <v>5035</v>
      </c>
      <c r="C233" s="4" t="s">
        <v>5036</v>
      </c>
      <c r="D233" s="4" t="s">
        <v>5037</v>
      </c>
      <c r="E233" s="4" t="s">
        <v>5038</v>
      </c>
      <c r="F233" s="4" t="s">
        <v>5039</v>
      </c>
      <c r="G233" s="4" t="s">
        <v>5040</v>
      </c>
      <c r="H233" s="8">
        <v>6.1101339210117702</v>
      </c>
      <c r="I233" s="9">
        <v>6.1101339210117702</v>
      </c>
      <c r="J233" s="10">
        <v>16.023189170392101</v>
      </c>
      <c r="K233" s="10">
        <v>103.013965593813</v>
      </c>
      <c r="L233" s="11">
        <v>9.2402746000000008E-13</v>
      </c>
      <c r="M233" s="8">
        <v>0.51238035500000001</v>
      </c>
      <c r="N233" s="9">
        <v>-1.9516751379999999</v>
      </c>
      <c r="O233" s="12">
        <v>2.4500987219999999</v>
      </c>
      <c r="P233" s="12">
        <v>0.76776280799999996</v>
      </c>
      <c r="Q233" s="14">
        <v>0.98</v>
      </c>
      <c r="R233" s="8">
        <v>1.497193464</v>
      </c>
      <c r="S233" s="9">
        <v>1.497193464</v>
      </c>
      <c r="T233" s="10">
        <v>1.2518949189999999</v>
      </c>
      <c r="U233" s="10">
        <v>2.371522353</v>
      </c>
      <c r="V233" s="14">
        <v>1</v>
      </c>
      <c r="W233" s="9">
        <f t="shared" si="6"/>
        <v>11.924996462855743</v>
      </c>
      <c r="X233" s="9">
        <f t="shared" si="7"/>
        <v>4.0810583721675737</v>
      </c>
    </row>
    <row r="234" spans="1:24">
      <c r="A234" s="6">
        <v>1.1000000000000001</v>
      </c>
      <c r="B234" s="7" t="s">
        <v>6773</v>
      </c>
      <c r="C234" s="4" t="s">
        <v>6774</v>
      </c>
      <c r="D234" s="4" t="s">
        <v>6775</v>
      </c>
      <c r="E234" s="4" t="s">
        <v>6776</v>
      </c>
      <c r="F234" s="4" t="s">
        <v>6777</v>
      </c>
      <c r="H234" s="8">
        <v>5.2445730497786602</v>
      </c>
      <c r="I234" s="9">
        <v>5.2445730497786602</v>
      </c>
      <c r="J234" s="10">
        <v>11.4759480866812</v>
      </c>
      <c r="K234" s="10">
        <v>64.4310211058459</v>
      </c>
      <c r="L234" s="11">
        <v>1.3270774999999999E-7</v>
      </c>
      <c r="M234" s="8">
        <v>1.0285827460000001</v>
      </c>
      <c r="N234" s="9">
        <v>1.0285827460000001</v>
      </c>
      <c r="O234" s="12">
        <v>0.71863937499999997</v>
      </c>
      <c r="P234" s="12">
        <v>0.76776280799999996</v>
      </c>
      <c r="Q234" s="14">
        <v>1</v>
      </c>
      <c r="R234" s="8">
        <v>0.70556776600000004</v>
      </c>
      <c r="S234" s="9">
        <v>-1.417298306</v>
      </c>
      <c r="T234" s="10">
        <v>0.41729830600000001</v>
      </c>
      <c r="U234" s="10">
        <v>0</v>
      </c>
      <c r="V234" s="14">
        <v>1</v>
      </c>
      <c r="W234" s="9">
        <f t="shared" si="6"/>
        <v>5.0988343623048289</v>
      </c>
      <c r="X234" s="9">
        <f t="shared" si="7"/>
        <v>7.4331245027124151</v>
      </c>
    </row>
    <row r="235" spans="1:24">
      <c r="A235" s="6">
        <v>1.1000000000000001</v>
      </c>
      <c r="B235" s="7" t="s">
        <v>5813</v>
      </c>
      <c r="C235" s="4" t="s">
        <v>5814</v>
      </c>
      <c r="D235" s="4" t="s">
        <v>5815</v>
      </c>
      <c r="E235" s="4" t="s">
        <v>5816</v>
      </c>
      <c r="F235" s="4" t="s">
        <v>5817</v>
      </c>
      <c r="G235" s="4" t="s">
        <v>12</v>
      </c>
      <c r="H235" s="8">
        <v>8.3365508889092101</v>
      </c>
      <c r="I235" s="9">
        <v>8.3365508889092101</v>
      </c>
      <c r="J235" s="10">
        <v>111.38007434895199</v>
      </c>
      <c r="K235" s="10">
        <v>935.86220870943896</v>
      </c>
      <c r="L235" s="11">
        <v>1.4348830000000001E-31</v>
      </c>
      <c r="M235" s="8">
        <v>1.125798276</v>
      </c>
      <c r="N235" s="9">
        <v>1.125798276</v>
      </c>
      <c r="O235" s="12">
        <v>68.293446419999995</v>
      </c>
      <c r="P235" s="12">
        <v>77.010442530000006</v>
      </c>
      <c r="Q235" s="14">
        <v>0.79600000000000004</v>
      </c>
      <c r="R235" s="8">
        <v>1.6315562669999999</v>
      </c>
      <c r="S235" s="9">
        <v>1.6315562669999999</v>
      </c>
      <c r="T235" s="10">
        <v>31.933040810000001</v>
      </c>
      <c r="U235" s="10">
        <v>52.732109119999997</v>
      </c>
      <c r="V235" s="14">
        <v>0.22611376</v>
      </c>
      <c r="W235" s="9">
        <f t="shared" si="6"/>
        <v>7.4050130175445483</v>
      </c>
      <c r="X235" s="9">
        <f t="shared" si="7"/>
        <v>5.1095699593848032</v>
      </c>
    </row>
    <row r="236" spans="1:24">
      <c r="A236" s="6">
        <v>1.1000000000000001</v>
      </c>
      <c r="B236" s="7" t="s">
        <v>2260</v>
      </c>
      <c r="C236" s="4" t="s">
        <v>2261</v>
      </c>
      <c r="D236" s="4" t="s">
        <v>2262</v>
      </c>
      <c r="E236" s="4" t="s">
        <v>2263</v>
      </c>
      <c r="F236" s="4" t="s">
        <v>2264</v>
      </c>
      <c r="G236" s="4" t="s">
        <v>2265</v>
      </c>
      <c r="H236" s="8">
        <v>4.5650767420593903</v>
      </c>
      <c r="I236" s="9">
        <v>4.5650767420593903</v>
      </c>
      <c r="J236" s="10">
        <v>86.755464313385701</v>
      </c>
      <c r="K236" s="10">
        <v>399.61042912566</v>
      </c>
      <c r="L236" s="4">
        <v>2.1126596999999999E-32</v>
      </c>
      <c r="M236" s="8">
        <v>0.59627990900000005</v>
      </c>
      <c r="N236" s="9">
        <v>-1.677064723</v>
      </c>
      <c r="O236" s="12">
        <v>166.85213229999999</v>
      </c>
      <c r="P236" s="12">
        <v>99.086854079999995</v>
      </c>
      <c r="Q236" s="14">
        <v>4.3099999999999996E-3</v>
      </c>
      <c r="R236" s="8">
        <v>0.91487831200000003</v>
      </c>
      <c r="S236" s="9">
        <v>-1.0930415410000001</v>
      </c>
      <c r="T236" s="10">
        <v>55.829398619999999</v>
      </c>
      <c r="U236" s="10">
        <v>50.991984289999998</v>
      </c>
      <c r="V236" s="14">
        <v>1</v>
      </c>
      <c r="W236" s="9">
        <f t="shared" si="6"/>
        <v>7.6559291586988385</v>
      </c>
      <c r="X236" s="9">
        <f t="shared" si="7"/>
        <v>4.9898185170438163</v>
      </c>
    </row>
    <row r="237" spans="1:24">
      <c r="A237" s="6">
        <v>1.1000000000000001</v>
      </c>
      <c r="B237" s="7" t="s">
        <v>6053</v>
      </c>
      <c r="C237" s="4" t="s">
        <v>6054</v>
      </c>
      <c r="D237" s="4" t="s">
        <v>6055</v>
      </c>
      <c r="E237" s="4" t="s">
        <v>6056</v>
      </c>
      <c r="F237" s="4" t="s">
        <v>6057</v>
      </c>
      <c r="G237" s="4" t="s">
        <v>6058</v>
      </c>
      <c r="H237" s="8">
        <v>10.0761748979436</v>
      </c>
      <c r="I237" s="9">
        <v>10.0761748979436</v>
      </c>
      <c r="J237" s="10">
        <v>13.0238271747564</v>
      </c>
      <c r="K237" s="10">
        <v>140.30653535138001</v>
      </c>
      <c r="L237" s="11">
        <v>8.5123518999999998E-23</v>
      </c>
      <c r="M237" s="8">
        <v>0.82934271999999998</v>
      </c>
      <c r="N237" s="9">
        <v>-1.205774135</v>
      </c>
      <c r="O237" s="12">
        <v>10.969548680000001</v>
      </c>
      <c r="P237" s="12">
        <v>8.926858052</v>
      </c>
      <c r="Q237" s="14">
        <v>1</v>
      </c>
      <c r="R237" s="8">
        <v>2.5082200010000002</v>
      </c>
      <c r="S237" s="9">
        <v>2.5082200010000002</v>
      </c>
      <c r="T237" s="10">
        <v>27.342759439999998</v>
      </c>
      <c r="U237" s="10">
        <v>70.08987612</v>
      </c>
      <c r="V237" s="14">
        <v>2.9111150000000001E-3</v>
      </c>
      <c r="W237" s="9">
        <f t="shared" si="6"/>
        <v>12.149591061634448</v>
      </c>
      <c r="X237" s="9">
        <f t="shared" si="7"/>
        <v>4.0172612027359396</v>
      </c>
    </row>
    <row r="238" spans="1:24">
      <c r="A238" s="6">
        <v>1.1000000000000001</v>
      </c>
      <c r="B238" s="7" t="s">
        <v>7350</v>
      </c>
      <c r="C238" s="4" t="s">
        <v>7351</v>
      </c>
      <c r="D238" s="4" t="s">
        <v>7352</v>
      </c>
      <c r="E238" s="4" t="s">
        <v>7353</v>
      </c>
      <c r="F238" s="4" t="s">
        <v>7354</v>
      </c>
      <c r="G238" s="4" t="s">
        <v>7355</v>
      </c>
      <c r="H238" s="8">
        <v>4.4709186871720803</v>
      </c>
      <c r="I238" s="9">
        <v>4.4709186871720803</v>
      </c>
      <c r="J238" s="10">
        <v>9.1229207610359602</v>
      </c>
      <c r="K238" s="10">
        <v>44.258755599277897</v>
      </c>
      <c r="L238" s="11">
        <v>3.1038760000000002E-5</v>
      </c>
      <c r="M238" s="8">
        <v>0.60862533500000005</v>
      </c>
      <c r="N238" s="9">
        <v>-1.64304695</v>
      </c>
      <c r="O238" s="12">
        <v>18.025664249999998</v>
      </c>
      <c r="P238" s="12">
        <v>10.57950127</v>
      </c>
      <c r="Q238" s="14">
        <v>0.74399999999999999</v>
      </c>
      <c r="R238" s="8">
        <v>0.87585223099999998</v>
      </c>
      <c r="S238" s="9">
        <v>-1.1417451080000001</v>
      </c>
      <c r="T238" s="10">
        <v>3.2303712729999998</v>
      </c>
      <c r="U238" s="10">
        <v>2.7051801179999999</v>
      </c>
      <c r="V238" s="14">
        <v>1</v>
      </c>
      <c r="W238" s="9">
        <f t="shared" si="6"/>
        <v>7.3459293099786587</v>
      </c>
      <c r="X238" s="9">
        <f t="shared" si="7"/>
        <v>5.1046495389609623</v>
      </c>
    </row>
    <row r="239" spans="1:24">
      <c r="A239" s="6">
        <v>1.1000000000000001</v>
      </c>
      <c r="B239" s="7" t="s">
        <v>5795</v>
      </c>
      <c r="C239" s="4" t="s">
        <v>5796</v>
      </c>
      <c r="D239" s="4" t="s">
        <v>5797</v>
      </c>
      <c r="E239" s="4" t="s">
        <v>5798</v>
      </c>
      <c r="F239" s="4" t="s">
        <v>5799</v>
      </c>
      <c r="G239" s="4" t="s">
        <v>5800</v>
      </c>
      <c r="H239" s="8">
        <v>6.0814629110279999</v>
      </c>
      <c r="I239" s="9">
        <v>6.0814629110279999</v>
      </c>
      <c r="J239" s="10">
        <v>41.328112669399601</v>
      </c>
      <c r="K239" s="10">
        <v>256.41684729276801</v>
      </c>
      <c r="L239" s="4">
        <v>1.6629813E-9</v>
      </c>
      <c r="M239" s="8">
        <v>0.36673937499999998</v>
      </c>
      <c r="N239" s="9">
        <v>-2.7267320279999998</v>
      </c>
      <c r="O239" s="12">
        <v>8.41522741</v>
      </c>
      <c r="P239" s="12">
        <v>2.4529346159999998</v>
      </c>
      <c r="Q239" s="14">
        <v>0.38800000000000001</v>
      </c>
      <c r="R239" s="8">
        <v>1.6533360800000001</v>
      </c>
      <c r="S239" s="9">
        <v>1.6533360800000001</v>
      </c>
      <c r="T239" s="10">
        <v>1.2518949189999999</v>
      </c>
      <c r="U239" s="10">
        <v>2.7231391180000002</v>
      </c>
      <c r="V239" s="14">
        <v>1</v>
      </c>
      <c r="W239" s="9">
        <f t="shared" si="6"/>
        <v>16.582519700885676</v>
      </c>
      <c r="X239" s="9">
        <f t="shared" si="7"/>
        <v>3.6782980693362717</v>
      </c>
    </row>
    <row r="240" spans="1:24">
      <c r="A240" s="6">
        <v>1.1000000000000001</v>
      </c>
      <c r="B240" s="7" t="s">
        <v>5243</v>
      </c>
      <c r="C240" s="4" t="s">
        <v>5244</v>
      </c>
      <c r="D240" s="4" t="s">
        <v>5245</v>
      </c>
      <c r="E240" s="4" t="s">
        <v>5246</v>
      </c>
      <c r="F240" s="4" t="s">
        <v>5247</v>
      </c>
      <c r="G240" s="4" t="s">
        <v>5248</v>
      </c>
      <c r="H240" s="8">
        <v>5.9333570588217102</v>
      </c>
      <c r="I240" s="9">
        <v>5.9333570588217102</v>
      </c>
      <c r="J240" s="10">
        <v>220.57147513967499</v>
      </c>
      <c r="K240" s="10">
        <v>1313.66267605353</v>
      </c>
      <c r="L240" s="4">
        <v>3.3455897000000001E-96</v>
      </c>
      <c r="M240" s="8">
        <v>0.73291287599999999</v>
      </c>
      <c r="N240" s="9">
        <v>-1.3644186540000001</v>
      </c>
      <c r="O240" s="12">
        <v>228.7744782</v>
      </c>
      <c r="P240" s="12">
        <v>167.40467380000001</v>
      </c>
      <c r="Q240" s="14">
        <v>0.16800000000000001</v>
      </c>
      <c r="R240" s="8">
        <v>1.238329786</v>
      </c>
      <c r="S240" s="9">
        <v>1.238329786</v>
      </c>
      <c r="T240" s="10">
        <v>66.740543369999997</v>
      </c>
      <c r="U240" s="10">
        <v>82.885132589999998</v>
      </c>
      <c r="V240" s="14">
        <v>0.89591295699999995</v>
      </c>
      <c r="W240" s="9">
        <f t="shared" si="6"/>
        <v>8.0955830537512767</v>
      </c>
      <c r="X240" s="9">
        <f t="shared" si="7"/>
        <v>4.7914191565942925</v>
      </c>
    </row>
    <row r="241" spans="1:24">
      <c r="A241" s="6">
        <v>1.1000000000000001</v>
      </c>
      <c r="B241" s="7" t="s">
        <v>6236</v>
      </c>
      <c r="C241" s="4" t="s">
        <v>6237</v>
      </c>
      <c r="D241" s="4" t="s">
        <v>6238</v>
      </c>
      <c r="E241" s="4" t="s">
        <v>6239</v>
      </c>
      <c r="F241" s="4" t="s">
        <v>6240</v>
      </c>
      <c r="G241" s="4" t="s">
        <v>6241</v>
      </c>
      <c r="H241" s="8">
        <v>8.9081226660602706</v>
      </c>
      <c r="I241" s="9">
        <v>8.9081226660602706</v>
      </c>
      <c r="J241" s="10">
        <v>14.9912697783419</v>
      </c>
      <c r="K241" s="10">
        <v>141.452192771532</v>
      </c>
      <c r="L241" s="11">
        <v>8.6301576000000004E-16</v>
      </c>
      <c r="M241" s="8">
        <v>1.562709763</v>
      </c>
      <c r="N241" s="9">
        <v>1.562709763</v>
      </c>
      <c r="O241" s="12">
        <v>1.0388756079999999</v>
      </c>
      <c r="P241" s="12">
        <v>2.1861708179999999</v>
      </c>
      <c r="Q241" s="14">
        <v>1</v>
      </c>
      <c r="R241" s="8">
        <v>1.397502684</v>
      </c>
      <c r="S241" s="9">
        <v>1.397502684</v>
      </c>
      <c r="T241" s="10">
        <v>3.1223560950000002</v>
      </c>
      <c r="U241" s="10">
        <v>4.7610037060000003</v>
      </c>
      <c r="V241" s="14">
        <v>0.97787998700000001</v>
      </c>
      <c r="W241" s="9">
        <f t="shared" si="6"/>
        <v>5.7004332326938121</v>
      </c>
      <c r="X241" s="9">
        <f t="shared" si="7"/>
        <v>6.3743152467965283</v>
      </c>
    </row>
    <row r="242" spans="1:24">
      <c r="A242" s="6">
        <v>1.1000000000000001</v>
      </c>
      <c r="B242" s="7" t="s">
        <v>5477</v>
      </c>
      <c r="C242" s="4" t="s">
        <v>5478</v>
      </c>
      <c r="D242" s="4" t="s">
        <v>5479</v>
      </c>
      <c r="E242" s="4" t="s">
        <v>5480</v>
      </c>
      <c r="F242" s="4" t="s">
        <v>5481</v>
      </c>
      <c r="G242" s="4" t="s">
        <v>5482</v>
      </c>
      <c r="H242" s="8">
        <v>7.3217127115382299</v>
      </c>
      <c r="I242" s="9">
        <v>7.3217127115382299</v>
      </c>
      <c r="J242" s="10">
        <v>57.770865355301801</v>
      </c>
      <c r="K242" s="10">
        <v>429.30339194001499</v>
      </c>
      <c r="L242" s="11">
        <v>9.1186834E-32</v>
      </c>
      <c r="M242" s="8">
        <v>1.0486543310000001</v>
      </c>
      <c r="N242" s="9">
        <v>1.0486543310000001</v>
      </c>
      <c r="O242" s="12">
        <v>15.22927365</v>
      </c>
      <c r="P242" s="12">
        <v>16.018898100000001</v>
      </c>
      <c r="Q242" s="14">
        <v>1</v>
      </c>
      <c r="R242" s="8">
        <v>1.390766779</v>
      </c>
      <c r="S242" s="9">
        <v>1.390766779</v>
      </c>
      <c r="T242" s="10">
        <v>2.241133096</v>
      </c>
      <c r="U242" s="10">
        <v>3.5076602349999999</v>
      </c>
      <c r="V242" s="14">
        <v>1</v>
      </c>
      <c r="W242" s="9">
        <f t="shared" si="6"/>
        <v>6.9820077933175764</v>
      </c>
      <c r="X242" s="9">
        <f t="shared" si="7"/>
        <v>5.264515102095511</v>
      </c>
    </row>
    <row r="243" spans="1:24">
      <c r="A243" s="6">
        <v>1.1000000000000001</v>
      </c>
      <c r="B243" s="7" t="s">
        <v>8447</v>
      </c>
      <c r="C243" s="4" t="s">
        <v>8448</v>
      </c>
      <c r="D243" s="4" t="s">
        <v>8449</v>
      </c>
      <c r="E243" s="4" t="s">
        <v>8450</v>
      </c>
      <c r="F243" s="4" t="s">
        <v>8451</v>
      </c>
      <c r="G243" s="4" t="s">
        <v>8452</v>
      </c>
      <c r="H243" s="8">
        <v>4.5729589251039204</v>
      </c>
      <c r="I243" s="9">
        <v>4.5729589251039204</v>
      </c>
      <c r="J243" s="10">
        <v>13.5397868707815</v>
      </c>
      <c r="K243" s="10">
        <v>65.489848139849101</v>
      </c>
      <c r="L243" s="11">
        <v>2.2913398E-7</v>
      </c>
      <c r="M243" s="8">
        <v>0.94948593199999998</v>
      </c>
      <c r="N243" s="9">
        <v>-1.053201491</v>
      </c>
      <c r="O243" s="12">
        <v>611.87490160000004</v>
      </c>
      <c r="P243" s="12">
        <v>580.91609730000005</v>
      </c>
      <c r="Q243" s="14">
        <v>1</v>
      </c>
      <c r="R243" s="8">
        <v>0.58657846599999997</v>
      </c>
      <c r="S243" s="9">
        <v>-1.704801757</v>
      </c>
      <c r="T243" s="10">
        <v>180.33119060000001</v>
      </c>
      <c r="U243" s="10">
        <v>105.3649716</v>
      </c>
      <c r="V243" s="14">
        <v>3.6170970000000001E-3</v>
      </c>
      <c r="W243" s="9">
        <f t="shared" si="6"/>
        <v>4.8162471617366949</v>
      </c>
      <c r="X243" s="9">
        <f t="shared" si="7"/>
        <v>7.7959884144535243</v>
      </c>
    </row>
    <row r="244" spans="1:24">
      <c r="A244" s="6">
        <v>1.1000000000000001</v>
      </c>
      <c r="B244" s="7" t="s">
        <v>4131</v>
      </c>
      <c r="C244" s="4" t="s">
        <v>4132</v>
      </c>
      <c r="D244" s="4" t="s">
        <v>4133</v>
      </c>
      <c r="E244" s="4" t="s">
        <v>4134</v>
      </c>
      <c r="F244" s="4" t="s">
        <v>4135</v>
      </c>
      <c r="G244" s="4" t="s">
        <v>141</v>
      </c>
      <c r="H244" s="8">
        <v>4.7657597890004304</v>
      </c>
      <c r="I244" s="9">
        <v>4.7657597890004304</v>
      </c>
      <c r="J244" s="10">
        <v>4.9328258057706602</v>
      </c>
      <c r="K244" s="10">
        <v>27.2744226602859</v>
      </c>
      <c r="L244" s="11">
        <v>9.2804764000000003E-4</v>
      </c>
      <c r="M244" s="8">
        <v>0.834311896</v>
      </c>
      <c r="N244" s="9">
        <v>-1.198592522</v>
      </c>
      <c r="O244" s="12">
        <v>44.120264030000001</v>
      </c>
      <c r="P244" s="12">
        <v>36.644373049999999</v>
      </c>
      <c r="Q244" s="14">
        <v>0.95799999999999996</v>
      </c>
      <c r="R244" s="8">
        <v>0.77160598599999997</v>
      </c>
      <c r="S244" s="9">
        <v>-1.2959982400000001</v>
      </c>
      <c r="T244" s="10">
        <v>26.554789209999999</v>
      </c>
      <c r="U244" s="10">
        <v>20.261440289999999</v>
      </c>
      <c r="V244" s="14">
        <v>0.81146692899999995</v>
      </c>
      <c r="W244" s="9">
        <f t="shared" si="6"/>
        <v>5.7122040472504905</v>
      </c>
      <c r="X244" s="9">
        <f t="shared" si="7"/>
        <v>6.1764162998606267</v>
      </c>
    </row>
    <row r="245" spans="1:24">
      <c r="A245" s="6">
        <v>1.1000000000000001</v>
      </c>
      <c r="B245" s="7" t="s">
        <v>2463</v>
      </c>
      <c r="C245" s="4" t="s">
        <v>2464</v>
      </c>
      <c r="D245" s="4" t="s">
        <v>2465</v>
      </c>
      <c r="E245" s="4" t="s">
        <v>2466</v>
      </c>
      <c r="F245" s="4" t="s">
        <v>2467</v>
      </c>
      <c r="G245" s="4" t="s">
        <v>422</v>
      </c>
      <c r="H245" s="8">
        <v>11.607726203075799</v>
      </c>
      <c r="I245" s="9">
        <v>11.607726203075799</v>
      </c>
      <c r="J245" s="10">
        <v>58.479617412356802</v>
      </c>
      <c r="K245" s="10">
        <v>689.42311358633594</v>
      </c>
      <c r="L245" s="11">
        <v>8.2556882000000006E-37</v>
      </c>
      <c r="M245" s="8">
        <v>0.93005858200000002</v>
      </c>
      <c r="N245" s="9">
        <v>-1.075201088</v>
      </c>
      <c r="O245" s="12">
        <v>95.72110241</v>
      </c>
      <c r="P245" s="12">
        <v>88.956291390000004</v>
      </c>
      <c r="Q245" s="14">
        <v>1</v>
      </c>
      <c r="R245" s="8">
        <v>2.9960596989999999</v>
      </c>
      <c r="S245" s="9">
        <v>2.9960596989999999</v>
      </c>
      <c r="T245" s="10">
        <v>13.756081699999999</v>
      </c>
      <c r="U245" s="10">
        <v>43.210101710000004</v>
      </c>
      <c r="V245" s="14">
        <v>6.6926110000000002E-3</v>
      </c>
      <c r="W245" s="9">
        <f t="shared" si="6"/>
        <v>12.480639851862362</v>
      </c>
      <c r="X245" s="9">
        <f t="shared" si="7"/>
        <v>3.8743307441270716</v>
      </c>
    </row>
    <row r="246" spans="1:24">
      <c r="A246" s="6">
        <v>1.1000000000000001</v>
      </c>
      <c r="B246" s="7" t="s">
        <v>8145</v>
      </c>
      <c r="C246" s="4" t="s">
        <v>8146</v>
      </c>
      <c r="D246" s="4" t="s">
        <v>8147</v>
      </c>
      <c r="E246" s="4" t="s">
        <v>8148</v>
      </c>
      <c r="F246" s="4" t="s">
        <v>8149</v>
      </c>
      <c r="G246" s="4" t="s">
        <v>8150</v>
      </c>
      <c r="H246" s="8">
        <v>6.95130139648903</v>
      </c>
      <c r="I246" s="9">
        <v>6.95130139648903</v>
      </c>
      <c r="J246" s="10">
        <v>193.62227637207801</v>
      </c>
      <c r="K246" s="10">
        <v>1351.8781015331001</v>
      </c>
      <c r="L246" s="11">
        <v>2.7565274000000002E-110</v>
      </c>
      <c r="M246" s="8">
        <v>0.75170649199999995</v>
      </c>
      <c r="N246" s="9">
        <v>-1.3303064570000001</v>
      </c>
      <c r="O246" s="12">
        <v>103.6000799</v>
      </c>
      <c r="P246" s="12">
        <v>77.628559150000001</v>
      </c>
      <c r="Q246" s="14">
        <v>0.63800000000000001</v>
      </c>
      <c r="R246" s="8">
        <v>1.6022303470000001</v>
      </c>
      <c r="S246" s="9">
        <v>1.6022303470000001</v>
      </c>
      <c r="T246" s="10">
        <v>24.853732000000001</v>
      </c>
      <c r="U246" s="10">
        <v>40.423634</v>
      </c>
      <c r="V246" s="14">
        <v>0.41578510400000002</v>
      </c>
      <c r="W246" s="9">
        <f t="shared" si="6"/>
        <v>9.2473611315958024</v>
      </c>
      <c r="X246" s="9">
        <f t="shared" si="7"/>
        <v>4.3385156257366964</v>
      </c>
    </row>
    <row r="247" spans="1:24">
      <c r="A247" s="6">
        <v>1.1000000000000001</v>
      </c>
      <c r="B247" s="7" t="s">
        <v>6947</v>
      </c>
      <c r="C247" s="4" t="s">
        <v>6948</v>
      </c>
      <c r="D247" s="4" t="s">
        <v>6949</v>
      </c>
      <c r="E247" s="4" t="s">
        <v>6950</v>
      </c>
      <c r="F247" s="4" t="s">
        <v>6951</v>
      </c>
      <c r="G247" s="4" t="s">
        <v>4828</v>
      </c>
      <c r="H247" s="8">
        <v>7.5042236922893402</v>
      </c>
      <c r="I247" s="9">
        <v>7.5042236922893402</v>
      </c>
      <c r="J247" s="10">
        <v>92.811065491885302</v>
      </c>
      <c r="K247" s="10">
        <v>702.97922026311301</v>
      </c>
      <c r="L247" s="11">
        <v>1.8846000000000001E-67</v>
      </c>
      <c r="M247" s="8">
        <v>0.71624552900000005</v>
      </c>
      <c r="N247" s="9">
        <v>-1.396169274</v>
      </c>
      <c r="O247" s="12">
        <v>97.687062490000002</v>
      </c>
      <c r="P247" s="12">
        <v>69.684167270000003</v>
      </c>
      <c r="Q247" s="14">
        <v>0.67900000000000005</v>
      </c>
      <c r="R247" s="8">
        <v>1.8280156059999999</v>
      </c>
      <c r="S247" s="9">
        <v>1.8280156059999999</v>
      </c>
      <c r="T247" s="10">
        <v>29.893175660000001</v>
      </c>
      <c r="U247" s="10">
        <v>55.473207240000001</v>
      </c>
      <c r="V247" s="14">
        <v>9.4270435E-2</v>
      </c>
      <c r="W247" s="9">
        <f t="shared" si="6"/>
        <v>10.477166541990854</v>
      </c>
      <c r="X247" s="9">
        <f t="shared" si="7"/>
        <v>4.1051201464903357</v>
      </c>
    </row>
    <row r="248" spans="1:24">
      <c r="A248" s="6">
        <v>1.1000000000000001</v>
      </c>
      <c r="B248" s="7" t="s">
        <v>8062</v>
      </c>
      <c r="C248" s="4" t="s">
        <v>8063</v>
      </c>
      <c r="D248" s="4" t="s">
        <v>8064</v>
      </c>
      <c r="E248" s="4" t="s">
        <v>8065</v>
      </c>
      <c r="F248" s="4" t="s">
        <v>8066</v>
      </c>
      <c r="G248" s="4" t="s">
        <v>8067</v>
      </c>
      <c r="H248" s="8">
        <v>5.6413464722602997</v>
      </c>
      <c r="I248" s="9">
        <v>5.6413464722602997</v>
      </c>
      <c r="J248" s="10">
        <v>251.94308021685501</v>
      </c>
      <c r="K248" s="10">
        <v>1425.9395532640101</v>
      </c>
      <c r="L248" s="11">
        <v>8.9490837000000001E-97</v>
      </c>
      <c r="M248" s="8">
        <v>0.79187540300000003</v>
      </c>
      <c r="N248" s="9">
        <v>-1.2628249300000001</v>
      </c>
      <c r="O248" s="12">
        <v>88.195985390000004</v>
      </c>
      <c r="P248" s="12">
        <v>69.632106840000006</v>
      </c>
      <c r="Q248" s="14">
        <v>0.61599999999999999</v>
      </c>
      <c r="R248" s="8">
        <v>1.1306335320000001</v>
      </c>
      <c r="S248" s="9">
        <v>1.1306335320000001</v>
      </c>
      <c r="T248" s="10">
        <v>24.838969599999999</v>
      </c>
      <c r="U248" s="10">
        <v>28.214405469999999</v>
      </c>
      <c r="V248" s="14">
        <v>1</v>
      </c>
      <c r="W248" s="9">
        <f t="shared" si="6"/>
        <v>7.1240329613575577</v>
      </c>
      <c r="X248" s="9">
        <f t="shared" si="7"/>
        <v>4.9895446336897598</v>
      </c>
    </row>
    <row r="249" spans="1:24">
      <c r="A249" s="6">
        <v>1.1000000000000001</v>
      </c>
      <c r="B249" s="7" t="s">
        <v>3438</v>
      </c>
      <c r="C249" s="4" t="s">
        <v>3439</v>
      </c>
      <c r="D249" s="4" t="s">
        <v>3440</v>
      </c>
      <c r="E249" s="4" t="s">
        <v>3441</v>
      </c>
      <c r="F249" s="4" t="s">
        <v>3442</v>
      </c>
      <c r="G249" s="4" t="s">
        <v>3443</v>
      </c>
      <c r="H249" s="8">
        <v>8.5122030112865108</v>
      </c>
      <c r="I249" s="9">
        <v>8.5122030112865108</v>
      </c>
      <c r="J249" s="10">
        <v>2.4494235061601399</v>
      </c>
      <c r="K249" s="10">
        <v>28.362193156338801</v>
      </c>
      <c r="L249" s="11">
        <v>1.6846024999999999E-5</v>
      </c>
      <c r="M249" s="8">
        <v>2.0222572169999999</v>
      </c>
      <c r="N249" s="9">
        <v>2.0222572169999999</v>
      </c>
      <c r="O249" s="12">
        <v>8.0689355410000001</v>
      </c>
      <c r="P249" s="12">
        <v>17.33972035</v>
      </c>
      <c r="Q249" s="14">
        <v>0.81200000000000006</v>
      </c>
      <c r="R249" s="8">
        <v>0.88009748499999996</v>
      </c>
      <c r="S249" s="9">
        <v>-1.136237766</v>
      </c>
      <c r="T249" s="10">
        <v>3.2303712729999998</v>
      </c>
      <c r="U249" s="10">
        <v>2.7231391180000002</v>
      </c>
      <c r="V249" s="14">
        <v>1</v>
      </c>
      <c r="W249" s="9">
        <f t="shared" si="6"/>
        <v>4.2092583177496508</v>
      </c>
      <c r="X249" s="9">
        <f t="shared" si="7"/>
        <v>9.6718865311682052</v>
      </c>
    </row>
    <row r="250" spans="1:24">
      <c r="A250" s="6">
        <v>3.12</v>
      </c>
      <c r="B250" s="7" t="s">
        <v>403</v>
      </c>
      <c r="C250" s="4" t="s">
        <v>404</v>
      </c>
      <c r="D250" s="4" t="s">
        <v>405</v>
      </c>
      <c r="E250" s="4" t="s">
        <v>406</v>
      </c>
      <c r="F250" s="4" t="s">
        <v>407</v>
      </c>
      <c r="G250" s="4" t="s">
        <v>408</v>
      </c>
      <c r="H250" s="8">
        <v>3.9834999142919298</v>
      </c>
      <c r="I250" s="9">
        <v>3.9834999142919298</v>
      </c>
      <c r="J250" s="10">
        <v>80.756740322114496</v>
      </c>
      <c r="K250" s="10">
        <v>324.677968065931</v>
      </c>
      <c r="L250" s="4">
        <v>1.9088215E-24</v>
      </c>
      <c r="M250" s="8">
        <v>0.43370636600000001</v>
      </c>
      <c r="N250" s="9">
        <v>-2.3057074499999999</v>
      </c>
      <c r="O250" s="12">
        <v>143.43456330000001</v>
      </c>
      <c r="P250" s="12">
        <v>61.642189629999997</v>
      </c>
      <c r="Q250" s="14">
        <v>1.3799999999999999E-4</v>
      </c>
      <c r="R250" s="8">
        <v>0.92789065500000001</v>
      </c>
      <c r="S250" s="9">
        <v>-1.077713192</v>
      </c>
      <c r="T250" s="10">
        <v>46.091658410000001</v>
      </c>
      <c r="U250" s="10">
        <v>42.695909759999999</v>
      </c>
      <c r="V250" s="14">
        <v>0.97702122400000002</v>
      </c>
      <c r="W250" s="9">
        <f t="shared" si="6"/>
        <v>9.1847854368177053</v>
      </c>
      <c r="X250" s="9">
        <f t="shared" si="7"/>
        <v>4.2930704095645078</v>
      </c>
    </row>
    <row r="251" spans="1:24">
      <c r="A251" s="6">
        <v>1.1000000000000001</v>
      </c>
      <c r="B251" s="7" t="s">
        <v>5197</v>
      </c>
      <c r="C251" s="4" t="s">
        <v>5198</v>
      </c>
      <c r="D251" s="4" t="s">
        <v>5199</v>
      </c>
      <c r="E251" s="4" t="s">
        <v>5200</v>
      </c>
      <c r="F251" s="4" t="s">
        <v>5201</v>
      </c>
      <c r="G251" s="4" t="s">
        <v>5202</v>
      </c>
      <c r="H251" s="8">
        <v>14.2096105667249</v>
      </c>
      <c r="I251" s="9">
        <v>14.2096105667249</v>
      </c>
      <c r="J251" s="10">
        <v>0.61235587654003398</v>
      </c>
      <c r="K251" s="10">
        <v>21.910949100604199</v>
      </c>
      <c r="L251" s="11">
        <v>1.1169788E-5</v>
      </c>
      <c r="M251" s="8">
        <v>3.8604958690000002</v>
      </c>
      <c r="N251" s="9">
        <v>3.8604958690000002</v>
      </c>
      <c r="O251" s="12">
        <v>4.632072483</v>
      </c>
      <c r="P251" s="12">
        <v>20.742592550000001</v>
      </c>
      <c r="Q251" s="14">
        <v>1.38E-2</v>
      </c>
      <c r="R251" s="8">
        <v>1</v>
      </c>
      <c r="S251" s="9">
        <v>1</v>
      </c>
      <c r="T251" s="10">
        <v>0</v>
      </c>
      <c r="U251" s="10">
        <v>0</v>
      </c>
      <c r="V251" s="14">
        <v>1</v>
      </c>
      <c r="W251" s="9">
        <f t="shared" si="6"/>
        <v>3.6807734158787411</v>
      </c>
      <c r="X251" s="9">
        <f t="shared" si="7"/>
        <v>14.2096105667249</v>
      </c>
    </row>
    <row r="252" spans="1:24">
      <c r="A252" s="6">
        <v>1.1000000000000001</v>
      </c>
      <c r="B252" s="7" t="s">
        <v>6906</v>
      </c>
      <c r="C252" s="4" t="s">
        <v>6907</v>
      </c>
      <c r="D252" s="4" t="s">
        <v>6908</v>
      </c>
      <c r="E252" s="4" t="s">
        <v>6909</v>
      </c>
      <c r="F252" s="4" t="s">
        <v>6910</v>
      </c>
      <c r="G252" s="4" t="s">
        <v>6911</v>
      </c>
      <c r="H252" s="8">
        <v>6.2069849682183502</v>
      </c>
      <c r="I252" s="9">
        <v>6.2069849682183502</v>
      </c>
      <c r="J252" s="10">
        <v>10.092422766021601</v>
      </c>
      <c r="K252" s="10">
        <v>67.850501369819099</v>
      </c>
      <c r="L252" s="11">
        <v>6.6918696000000003E-9</v>
      </c>
      <c r="M252" s="8">
        <v>1.0690558990000001</v>
      </c>
      <c r="N252" s="9">
        <v>1.0690558990000001</v>
      </c>
      <c r="O252" s="12">
        <v>21.19440234</v>
      </c>
      <c r="P252" s="12">
        <v>22.727056749999999</v>
      </c>
      <c r="Q252" s="14">
        <v>1</v>
      </c>
      <c r="R252" s="8">
        <v>1.054516164</v>
      </c>
      <c r="S252" s="9">
        <v>1.054516164</v>
      </c>
      <c r="T252" s="10">
        <v>12.8600963</v>
      </c>
      <c r="U252" s="10">
        <v>13.61569559</v>
      </c>
      <c r="V252" s="14">
        <v>1</v>
      </c>
      <c r="W252" s="9">
        <f t="shared" si="6"/>
        <v>5.8060434202031841</v>
      </c>
      <c r="X252" s="9">
        <f t="shared" si="7"/>
        <v>5.8860975109892673</v>
      </c>
    </row>
    <row r="253" spans="1:24">
      <c r="A253" s="6">
        <v>1.1000000000000001</v>
      </c>
      <c r="B253" s="7" t="s">
        <v>8030</v>
      </c>
      <c r="C253" s="4" t="s">
        <v>8031</v>
      </c>
      <c r="D253" s="4" t="s">
        <v>8032</v>
      </c>
      <c r="E253" s="4" t="s">
        <v>8030</v>
      </c>
      <c r="F253" s="4" t="s">
        <v>8033</v>
      </c>
      <c r="G253" s="4" t="s">
        <v>128</v>
      </c>
      <c r="H253" s="8">
        <v>4.1151289713357704</v>
      </c>
      <c r="I253" s="9">
        <v>4.1151289713357704</v>
      </c>
      <c r="J253" s="10">
        <v>11.1243421580718</v>
      </c>
      <c r="K253" s="10">
        <v>48.893231673068897</v>
      </c>
      <c r="L253" s="11">
        <v>2.1844546E-4</v>
      </c>
      <c r="M253" s="8">
        <v>0.56317037400000003</v>
      </c>
      <c r="N253" s="9">
        <v>-1.775661588</v>
      </c>
      <c r="O253" s="12">
        <v>63.590775630000003</v>
      </c>
      <c r="P253" s="12">
        <v>35.375611229999997</v>
      </c>
      <c r="Q253" s="14">
        <v>0.13400000000000001</v>
      </c>
      <c r="R253" s="8">
        <v>0.84860480699999996</v>
      </c>
      <c r="S253" s="9">
        <v>-1.178404826</v>
      </c>
      <c r="T253" s="10">
        <v>115.0438101</v>
      </c>
      <c r="U253" s="10">
        <v>97.475335060000006</v>
      </c>
      <c r="V253" s="14">
        <v>0.72851837699999999</v>
      </c>
      <c r="W253" s="9">
        <f t="shared" si="6"/>
        <v>7.3070764395993777</v>
      </c>
      <c r="X253" s="9">
        <f t="shared" si="7"/>
        <v>4.8492878397467889</v>
      </c>
    </row>
    <row r="254" spans="1:24">
      <c r="A254" s="6">
        <v>1.1000000000000001</v>
      </c>
      <c r="B254" s="7" t="s">
        <v>6311</v>
      </c>
      <c r="C254" s="4" t="s">
        <v>6312</v>
      </c>
      <c r="D254" s="4" t="s">
        <v>6313</v>
      </c>
      <c r="E254" s="4" t="s">
        <v>6314</v>
      </c>
      <c r="F254" s="4" t="s">
        <v>6315</v>
      </c>
      <c r="G254" s="4" t="s">
        <v>6316</v>
      </c>
      <c r="H254" s="8">
        <v>5.1274072582549097</v>
      </c>
      <c r="I254" s="9">
        <v>5.1274072582549097</v>
      </c>
      <c r="J254" s="10">
        <v>203.74313773171301</v>
      </c>
      <c r="K254" s="10">
        <v>1048.80145048347</v>
      </c>
      <c r="L254" s="4">
        <v>4.8615790999999999E-74</v>
      </c>
      <c r="M254" s="8">
        <v>0.95280781800000003</v>
      </c>
      <c r="N254" s="9">
        <v>-1.0495295920000001</v>
      </c>
      <c r="O254" s="12">
        <v>298.09588179999997</v>
      </c>
      <c r="P254" s="12">
        <v>283.98089440000001</v>
      </c>
      <c r="Q254" s="14">
        <v>1</v>
      </c>
      <c r="R254" s="8">
        <v>0.80765131099999998</v>
      </c>
      <c r="S254" s="9">
        <v>-1.2381580839999999</v>
      </c>
      <c r="T254" s="10">
        <v>247.6017258</v>
      </c>
      <c r="U254" s="10">
        <v>199.78350979999999</v>
      </c>
      <c r="V254" s="14">
        <v>0.359015313</v>
      </c>
      <c r="W254" s="9">
        <f t="shared" si="6"/>
        <v>5.3813656451913259</v>
      </c>
      <c r="X254" s="9">
        <f t="shared" si="7"/>
        <v>6.3485407482424181</v>
      </c>
    </row>
    <row r="255" spans="1:24">
      <c r="A255" s="6">
        <v>1.1000000000000001</v>
      </c>
      <c r="B255" s="7" t="s">
        <v>7103</v>
      </c>
      <c r="C255" s="4" t="s">
        <v>7104</v>
      </c>
      <c r="D255" s="4" t="s">
        <v>7105</v>
      </c>
      <c r="E255" s="4" t="s">
        <v>7106</v>
      </c>
      <c r="F255" s="4" t="s">
        <v>7107</v>
      </c>
      <c r="G255" s="4" t="s">
        <v>424</v>
      </c>
      <c r="H255" s="8">
        <v>9.6262746243676602</v>
      </c>
      <c r="I255" s="9">
        <v>9.6262746243676602</v>
      </c>
      <c r="J255" s="10">
        <v>3.9973025942354199</v>
      </c>
      <c r="K255" s="10">
        <v>47.105407153175101</v>
      </c>
      <c r="L255" s="4">
        <v>1.4113253E-8</v>
      </c>
      <c r="M255" s="8">
        <v>1.1711808889999999</v>
      </c>
      <c r="N255" s="9">
        <v>1.1711808889999999</v>
      </c>
      <c r="O255" s="12">
        <v>1.0649312440000001</v>
      </c>
      <c r="P255" s="12">
        <v>1.4184080100000001</v>
      </c>
      <c r="Q255" s="14">
        <v>1</v>
      </c>
      <c r="R255" s="8">
        <v>2.1361378819999999</v>
      </c>
      <c r="S255" s="9">
        <v>2.1361378819999999</v>
      </c>
      <c r="T255" s="10">
        <v>0</v>
      </c>
      <c r="U255" s="10">
        <v>1.1361378820000001</v>
      </c>
      <c r="V255" s="14">
        <v>0.97512708599999998</v>
      </c>
      <c r="W255" s="9">
        <f t="shared" si="6"/>
        <v>8.2192893640767561</v>
      </c>
      <c r="X255" s="9">
        <f t="shared" si="7"/>
        <v>4.5063919822230183</v>
      </c>
    </row>
    <row r="256" spans="1:24">
      <c r="A256" s="6">
        <v>1.1000000000000001</v>
      </c>
      <c r="B256" s="7" t="s">
        <v>5465</v>
      </c>
      <c r="C256" s="4" t="s">
        <v>5466</v>
      </c>
      <c r="D256" s="4" t="s">
        <v>5467</v>
      </c>
      <c r="E256" s="4" t="s">
        <v>5468</v>
      </c>
      <c r="F256" s="4" t="s">
        <v>5469</v>
      </c>
      <c r="G256" s="4" t="s">
        <v>5470</v>
      </c>
      <c r="H256" s="8">
        <v>7.0771158580517302</v>
      </c>
      <c r="I256" s="9">
        <v>7.0771158580517302</v>
      </c>
      <c r="J256" s="10">
        <v>52.5488510079863</v>
      </c>
      <c r="K256" s="10">
        <v>377.97142264906898</v>
      </c>
      <c r="L256" s="11">
        <v>3.4308719000000002E-37</v>
      </c>
      <c r="M256" s="8">
        <v>0.55314258599999999</v>
      </c>
      <c r="N256" s="9">
        <v>-1.807852126</v>
      </c>
      <c r="O256" s="12">
        <v>111.4008905</v>
      </c>
      <c r="P256" s="12">
        <v>61.173719210000002</v>
      </c>
      <c r="Q256" s="14">
        <v>5.6399999999999999E-2</v>
      </c>
      <c r="R256" s="8">
        <v>1.8806631789999999</v>
      </c>
      <c r="S256" s="9">
        <v>1.8806631789999999</v>
      </c>
      <c r="T256" s="10">
        <v>37.404545169999999</v>
      </c>
      <c r="U256" s="10">
        <v>71.226014000000006</v>
      </c>
      <c r="V256" s="14">
        <v>9.1857572999999998E-2</v>
      </c>
      <c r="W256" s="9">
        <f t="shared" si="6"/>
        <v>12.794378948887747</v>
      </c>
      <c r="X256" s="9">
        <f t="shared" si="7"/>
        <v>3.7630958786649007</v>
      </c>
    </row>
    <row r="257" spans="1:24">
      <c r="A257" s="6">
        <v>1.1000000000000001</v>
      </c>
      <c r="B257" s="7" t="s">
        <v>3594</v>
      </c>
      <c r="C257" s="4" t="s">
        <v>3595</v>
      </c>
      <c r="D257" s="4" t="s">
        <v>3596</v>
      </c>
      <c r="E257" s="4" t="s">
        <v>3597</v>
      </c>
      <c r="F257" s="4" t="s">
        <v>3598</v>
      </c>
      <c r="G257" s="4" t="s">
        <v>3599</v>
      </c>
      <c r="H257" s="8">
        <v>7.3669558430818798</v>
      </c>
      <c r="I257" s="9">
        <v>7.3669558430818798</v>
      </c>
      <c r="J257" s="10">
        <v>55.349880442755797</v>
      </c>
      <c r="K257" s="10">
        <v>414.12708098472501</v>
      </c>
      <c r="L257" s="11">
        <v>3.7720841000000001E-49</v>
      </c>
      <c r="M257" s="8">
        <v>0.87226318000000003</v>
      </c>
      <c r="N257" s="9">
        <v>-1.1464429810000001</v>
      </c>
      <c r="O257" s="12">
        <v>69.972794489999998</v>
      </c>
      <c r="P257" s="12">
        <v>60.906955410000002</v>
      </c>
      <c r="Q257" s="14">
        <v>1</v>
      </c>
      <c r="R257" s="8">
        <v>1.667199146</v>
      </c>
      <c r="S257" s="9">
        <v>1.667199146</v>
      </c>
      <c r="T257" s="10">
        <v>16.090467570000001</v>
      </c>
      <c r="U257" s="10">
        <v>27.493212939999999</v>
      </c>
      <c r="V257" s="14">
        <v>0.36011368799999999</v>
      </c>
      <c r="W257" s="9">
        <f t="shared" si="6"/>
        <v>8.4457948151404025</v>
      </c>
      <c r="X257" s="9">
        <f t="shared" si="7"/>
        <v>4.4187617662574548</v>
      </c>
    </row>
    <row r="258" spans="1:24">
      <c r="A258" s="6">
        <v>1.1000000000000001</v>
      </c>
      <c r="B258" s="7" t="s">
        <v>5276</v>
      </c>
      <c r="C258" s="4" t="s">
        <v>5277</v>
      </c>
      <c r="D258" s="4" t="s">
        <v>5278</v>
      </c>
      <c r="E258" s="4" t="s">
        <v>5279</v>
      </c>
      <c r="F258" s="4" t="s">
        <v>5280</v>
      </c>
      <c r="G258" s="4" t="s">
        <v>5281</v>
      </c>
      <c r="H258" s="8">
        <v>7.5094359435694704</v>
      </c>
      <c r="I258" s="9">
        <v>7.5094359435694704</v>
      </c>
      <c r="J258" s="10">
        <v>158.51411864859301</v>
      </c>
      <c r="K258" s="10">
        <v>1196.86105608655</v>
      </c>
      <c r="L258" s="11">
        <v>5.0077298999999996E-108</v>
      </c>
      <c r="M258" s="8">
        <v>0.76332040599999995</v>
      </c>
      <c r="N258" s="9">
        <v>-1.3100658549999999</v>
      </c>
      <c r="O258" s="12">
        <v>191.33041370000001</v>
      </c>
      <c r="P258" s="12">
        <v>145.80972940000001</v>
      </c>
      <c r="Q258" s="14">
        <v>0.626</v>
      </c>
      <c r="R258" s="8">
        <v>1.834369938</v>
      </c>
      <c r="S258" s="9">
        <v>1.834369938</v>
      </c>
      <c r="T258" s="10">
        <v>40.512138870000001</v>
      </c>
      <c r="U258" s="10">
        <v>75.148619589999996</v>
      </c>
      <c r="V258" s="14">
        <v>3.5636847999999999E-2</v>
      </c>
      <c r="W258" s="9">
        <f t="shared" si="6"/>
        <v>9.8378556167794518</v>
      </c>
      <c r="X258" s="9">
        <f t="shared" si="7"/>
        <v>4.0937412830461843</v>
      </c>
    </row>
    <row r="259" spans="1:24">
      <c r="A259" s="6">
        <v>1.1000000000000001</v>
      </c>
      <c r="B259" s="7" t="s">
        <v>4413</v>
      </c>
      <c r="C259" s="4" t="s">
        <v>4414</v>
      </c>
      <c r="D259" s="4" t="s">
        <v>4415</v>
      </c>
      <c r="E259" s="4" t="s">
        <v>4416</v>
      </c>
      <c r="F259" s="4" t="s">
        <v>4417</v>
      </c>
      <c r="G259" s="4" t="s">
        <v>141</v>
      </c>
      <c r="H259" s="8">
        <v>6.1902591911987397</v>
      </c>
      <c r="I259" s="9">
        <v>6.1902591911987397</v>
      </c>
      <c r="J259" s="10">
        <v>3.8045102332055398</v>
      </c>
      <c r="K259" s="10">
        <v>28.741163630309</v>
      </c>
      <c r="L259" s="11">
        <v>1.8320618000000001E-4</v>
      </c>
      <c r="M259" s="8">
        <v>0.71860850300000001</v>
      </c>
      <c r="N259" s="9">
        <v>-1.3915783020000001</v>
      </c>
      <c r="O259" s="12">
        <v>131.0353045</v>
      </c>
      <c r="P259" s="12">
        <v>93.881692459999996</v>
      </c>
      <c r="Q259" s="14">
        <v>0.20799999999999999</v>
      </c>
      <c r="R259" s="8">
        <v>1.4244935489999999</v>
      </c>
      <c r="S259" s="9">
        <v>1.4244935489999999</v>
      </c>
      <c r="T259" s="10">
        <v>0.41729830600000001</v>
      </c>
      <c r="U259" s="10">
        <v>1.0189322940000001</v>
      </c>
      <c r="V259" s="14">
        <v>1</v>
      </c>
      <c r="W259" s="9">
        <f t="shared" si="6"/>
        <v>8.6142303707179195</v>
      </c>
      <c r="X259" s="9">
        <f t="shared" si="7"/>
        <v>4.3455859772368406</v>
      </c>
    </row>
    <row r="260" spans="1:24">
      <c r="A260" s="6">
        <v>1.1000000000000001</v>
      </c>
      <c r="B260" s="7" t="s">
        <v>4654</v>
      </c>
      <c r="C260" s="4" t="s">
        <v>4655</v>
      </c>
      <c r="D260" s="4" t="s">
        <v>4656</v>
      </c>
      <c r="E260" s="4" t="s">
        <v>4657</v>
      </c>
      <c r="F260" s="4" t="s">
        <v>4658</v>
      </c>
      <c r="G260" s="4" t="s">
        <v>4659</v>
      </c>
      <c r="H260" s="8">
        <v>6.1216649111951602</v>
      </c>
      <c r="I260" s="9">
        <v>6.1216649111951602</v>
      </c>
      <c r="J260" s="10">
        <v>76.663041547364102</v>
      </c>
      <c r="K260" s="10">
        <v>474.42711633719102</v>
      </c>
      <c r="L260" s="4">
        <v>4.5450646E-38</v>
      </c>
      <c r="M260" s="8">
        <v>1.019235865</v>
      </c>
      <c r="N260" s="9">
        <v>1.019235865</v>
      </c>
      <c r="O260" s="12">
        <v>34.80400779</v>
      </c>
      <c r="P260" s="12">
        <v>35.492728839999998</v>
      </c>
      <c r="Q260" s="14">
        <v>1</v>
      </c>
      <c r="R260" s="8">
        <v>1.103584025</v>
      </c>
      <c r="S260" s="9">
        <v>1.103584025</v>
      </c>
      <c r="T260" s="10">
        <v>25.472298259999999</v>
      </c>
      <c r="U260" s="10">
        <v>28.214405469999999</v>
      </c>
      <c r="V260" s="14">
        <v>1</v>
      </c>
      <c r="W260" s="9">
        <f t="shared" ref="W260:W323" si="8">H260/M260</f>
        <v>6.0061317712707849</v>
      </c>
      <c r="X260" s="9">
        <f t="shared" ref="X260:X323" si="9">H260/R260</f>
        <v>5.5470764096962712</v>
      </c>
    </row>
    <row r="261" spans="1:24">
      <c r="A261" s="6">
        <v>1.1000000000000001</v>
      </c>
      <c r="B261" s="7" t="s">
        <v>6259</v>
      </c>
      <c r="C261" s="4" t="s">
        <v>6260</v>
      </c>
      <c r="D261" s="4" t="s">
        <v>6261</v>
      </c>
      <c r="E261" s="4" t="s">
        <v>6262</v>
      </c>
      <c r="H261" s="8">
        <v>4.9866091877326904</v>
      </c>
      <c r="I261" s="9">
        <v>4.9866091877326904</v>
      </c>
      <c r="J261" s="10">
        <v>13.5397868707815</v>
      </c>
      <c r="K261" s="10">
        <v>71.504234797514201</v>
      </c>
      <c r="L261" s="11">
        <v>2.0340328000000001E-8</v>
      </c>
      <c r="M261" s="8">
        <v>0.363719709</v>
      </c>
      <c r="N261" s="9">
        <v>-2.7493698470000001</v>
      </c>
      <c r="O261" s="12">
        <v>8.4933943190000001</v>
      </c>
      <c r="P261" s="12">
        <v>2.4529346159999998</v>
      </c>
      <c r="Q261" s="14">
        <v>0.51200000000000001</v>
      </c>
      <c r="R261" s="8">
        <v>1.369662038</v>
      </c>
      <c r="S261" s="9">
        <v>1.369662038</v>
      </c>
      <c r="T261" s="10">
        <v>319.75238469999999</v>
      </c>
      <c r="U261" s="10">
        <v>438.3223648</v>
      </c>
      <c r="V261" s="14">
        <v>2.1075976E-2</v>
      </c>
      <c r="W261" s="9">
        <f t="shared" si="8"/>
        <v>13.710032930144818</v>
      </c>
      <c r="X261" s="9">
        <f t="shared" si="9"/>
        <v>3.6407588510040099</v>
      </c>
    </row>
    <row r="262" spans="1:24">
      <c r="A262" s="6">
        <v>1.1000000000000001</v>
      </c>
      <c r="B262" s="7" t="s">
        <v>5848</v>
      </c>
      <c r="C262" s="4" t="s">
        <v>5849</v>
      </c>
      <c r="D262" s="4" t="s">
        <v>5850</v>
      </c>
      <c r="E262" s="4" t="s">
        <v>5851</v>
      </c>
      <c r="F262" s="4" t="s">
        <v>5852</v>
      </c>
      <c r="G262" s="4" t="s">
        <v>5853</v>
      </c>
      <c r="H262" s="8">
        <v>8.6182144992010503</v>
      </c>
      <c r="I262" s="9">
        <v>8.6182144992010503</v>
      </c>
      <c r="J262" s="10">
        <v>182.14078808555999</v>
      </c>
      <c r="K262" s="10">
        <v>1577.3465952740801</v>
      </c>
      <c r="L262" s="11">
        <v>2.5591009E-56</v>
      </c>
      <c r="M262" s="8">
        <v>1.177044771</v>
      </c>
      <c r="N262" s="9">
        <v>1.177044771</v>
      </c>
      <c r="O262" s="12">
        <v>163.92546350000001</v>
      </c>
      <c r="P262" s="12">
        <v>193.1246544</v>
      </c>
      <c r="Q262" s="14">
        <v>1</v>
      </c>
      <c r="R262" s="8">
        <v>1.8204474639999999</v>
      </c>
      <c r="S262" s="9">
        <v>1.8204474639999999</v>
      </c>
      <c r="T262" s="10">
        <v>199.80901019999999</v>
      </c>
      <c r="U262" s="10">
        <v>364.56225330000001</v>
      </c>
      <c r="V262" s="14">
        <v>1.2679300000000001E-5</v>
      </c>
      <c r="W262" s="9">
        <f t="shared" si="8"/>
        <v>7.3219088275453963</v>
      </c>
      <c r="X262" s="9">
        <f t="shared" si="9"/>
        <v>4.7341187645506535</v>
      </c>
    </row>
    <row r="263" spans="1:24">
      <c r="A263" s="6">
        <v>1.1000000000000001</v>
      </c>
      <c r="B263" s="7" t="s">
        <v>5431</v>
      </c>
      <c r="C263" s="4" t="s">
        <v>5432</v>
      </c>
      <c r="D263" s="4" t="s">
        <v>5433</v>
      </c>
      <c r="E263" s="4" t="s">
        <v>5434</v>
      </c>
      <c r="F263" s="4" t="s">
        <v>5435</v>
      </c>
      <c r="G263" s="4" t="s">
        <v>141</v>
      </c>
      <c r="H263" s="8">
        <v>11.212034809241301</v>
      </c>
      <c r="I263" s="9">
        <v>11.212034809241301</v>
      </c>
      <c r="J263" s="10">
        <v>1.1283155725651299</v>
      </c>
      <c r="K263" s="10">
        <v>22.8627482846505</v>
      </c>
      <c r="L263" s="4">
        <v>3.7236383999999998E-5</v>
      </c>
      <c r="M263" s="8">
        <v>1.3596316399999999</v>
      </c>
      <c r="N263" s="9">
        <v>1.3596316399999999</v>
      </c>
      <c r="O263" s="12">
        <v>0.69258373900000003</v>
      </c>
      <c r="P263" s="12">
        <v>1.301290405</v>
      </c>
      <c r="Q263" s="14">
        <v>1</v>
      </c>
      <c r="R263" s="8">
        <v>2.5442304650000001</v>
      </c>
      <c r="S263" s="9">
        <v>2.5442304650000001</v>
      </c>
      <c r="T263" s="10">
        <v>0.41729830600000001</v>
      </c>
      <c r="U263" s="10">
        <v>2.6059335290000001</v>
      </c>
      <c r="V263" s="14">
        <v>0.77302914599999994</v>
      </c>
      <c r="W263" s="9">
        <f t="shared" si="8"/>
        <v>8.2463767974988436</v>
      </c>
      <c r="X263" s="9">
        <f t="shared" si="9"/>
        <v>4.4068471639975035</v>
      </c>
    </row>
    <row r="264" spans="1:24">
      <c r="A264" s="6">
        <v>1.1000000000000001</v>
      </c>
      <c r="B264" s="7" t="s">
        <v>3387</v>
      </c>
      <c r="C264" s="4" t="s">
        <v>3388</v>
      </c>
      <c r="D264" s="4" t="s">
        <v>3389</v>
      </c>
      <c r="E264" s="4" t="s">
        <v>3390</v>
      </c>
      <c r="F264" s="4" t="s">
        <v>3391</v>
      </c>
      <c r="G264" s="4" t="s">
        <v>3392</v>
      </c>
      <c r="H264" s="8">
        <v>6.5608055657833297</v>
      </c>
      <c r="I264" s="9">
        <v>6.5608055657833297</v>
      </c>
      <c r="J264" s="10">
        <v>2.2566311451302501</v>
      </c>
      <c r="K264" s="10">
        <v>20.366123742673899</v>
      </c>
      <c r="L264" s="4">
        <v>7.6858465E-4</v>
      </c>
      <c r="M264" s="8">
        <v>1.383881404</v>
      </c>
      <c r="N264" s="9">
        <v>1.383881404</v>
      </c>
      <c r="O264" s="12">
        <v>0</v>
      </c>
      <c r="P264" s="12">
        <v>0.38388140399999998</v>
      </c>
      <c r="Q264" s="14">
        <v>1</v>
      </c>
      <c r="R264" s="8">
        <v>0.90112282099999996</v>
      </c>
      <c r="S264" s="9">
        <v>-1.109726639</v>
      </c>
      <c r="T264" s="10">
        <v>2.241133096</v>
      </c>
      <c r="U264" s="10">
        <v>1.9206589999999999</v>
      </c>
      <c r="V264" s="14">
        <v>1</v>
      </c>
      <c r="W264" s="9">
        <f t="shared" si="8"/>
        <v>4.7408726982094267</v>
      </c>
      <c r="X264" s="9">
        <f t="shared" si="9"/>
        <v>7.2807007134750279</v>
      </c>
    </row>
    <row r="265" spans="1:24">
      <c r="A265" s="6">
        <v>1.1000000000000001</v>
      </c>
      <c r="B265" s="7" t="s">
        <v>8127</v>
      </c>
      <c r="C265" s="4" t="s">
        <v>8128</v>
      </c>
      <c r="D265" s="4" t="s">
        <v>8129</v>
      </c>
      <c r="E265" s="4" t="s">
        <v>8130</v>
      </c>
      <c r="F265" s="4" t="s">
        <v>8131</v>
      </c>
      <c r="G265" s="4" t="s">
        <v>8132</v>
      </c>
      <c r="H265" s="8">
        <v>5.3086794923217102</v>
      </c>
      <c r="I265" s="9">
        <v>5.3086794923217102</v>
      </c>
      <c r="J265" s="10">
        <v>26.756406406567901</v>
      </c>
      <c r="K265" s="10">
        <v>146.34986547109401</v>
      </c>
      <c r="L265" s="11">
        <v>3.8957156E-16</v>
      </c>
      <c r="M265" s="8">
        <v>1.0705057360000001</v>
      </c>
      <c r="N265" s="9">
        <v>1.0705057360000001</v>
      </c>
      <c r="O265" s="12">
        <v>1.7575149830000001</v>
      </c>
      <c r="P265" s="12">
        <v>1.951935607</v>
      </c>
      <c r="Q265" s="14">
        <v>1</v>
      </c>
      <c r="R265" s="8">
        <v>0.78828268000000001</v>
      </c>
      <c r="S265" s="9">
        <v>-1.2685804549999999</v>
      </c>
      <c r="T265" s="10">
        <v>1.5611780479999999</v>
      </c>
      <c r="U265" s="10">
        <v>1.0189322940000001</v>
      </c>
      <c r="V265" s="14">
        <v>1</v>
      </c>
      <c r="W265" s="9">
        <f t="shared" si="8"/>
        <v>4.9590388110930306</v>
      </c>
      <c r="X265" s="9">
        <f t="shared" si="9"/>
        <v>6.734487040006651</v>
      </c>
    </row>
    <row r="266" spans="1:24">
      <c r="A266" s="6">
        <v>1.1000000000000001</v>
      </c>
      <c r="B266" s="7" t="s">
        <v>8103</v>
      </c>
      <c r="C266" s="4" t="s">
        <v>8104</v>
      </c>
      <c r="D266" s="4" t="s">
        <v>8105</v>
      </c>
      <c r="E266" s="4" t="s">
        <v>8106</v>
      </c>
      <c r="F266" s="4" t="s">
        <v>8107</v>
      </c>
      <c r="G266" s="4" t="s">
        <v>8108</v>
      </c>
      <c r="H266" s="8">
        <v>11.3073507841421</v>
      </c>
      <c r="I266" s="9">
        <v>11.3073507841421</v>
      </c>
      <c r="J266" s="10">
        <v>5.5451816823106999</v>
      </c>
      <c r="K266" s="10">
        <v>73.008665227828601</v>
      </c>
      <c r="L266" s="11">
        <v>2.8162511000000002E-4</v>
      </c>
      <c r="M266" s="8">
        <v>2.5355256150000001</v>
      </c>
      <c r="N266" s="9">
        <v>2.5355256150000001</v>
      </c>
      <c r="O266" s="12">
        <v>0</v>
      </c>
      <c r="P266" s="12">
        <v>1.5355256150000001</v>
      </c>
      <c r="Q266" s="14">
        <v>0.91700000000000004</v>
      </c>
      <c r="R266" s="8">
        <v>1.4244935489999999</v>
      </c>
      <c r="S266" s="9">
        <v>1.4244935489999999</v>
      </c>
      <c r="T266" s="10">
        <v>0.41729830600000001</v>
      </c>
      <c r="U266" s="10">
        <v>1.0189322940000001</v>
      </c>
      <c r="V266" s="14">
        <v>1</v>
      </c>
      <c r="W266" s="9">
        <f t="shared" si="8"/>
        <v>4.4595687447401708</v>
      </c>
      <c r="X266" s="9">
        <f t="shared" si="9"/>
        <v>7.9378041354275739</v>
      </c>
    </row>
    <row r="267" spans="1:24">
      <c r="A267" s="6">
        <v>1.1000000000000001</v>
      </c>
      <c r="B267" s="7" t="s">
        <v>2896</v>
      </c>
      <c r="C267" s="4" t="s">
        <v>2897</v>
      </c>
      <c r="D267" s="4" t="s">
        <v>2898</v>
      </c>
      <c r="E267" s="4" t="s">
        <v>2899</v>
      </c>
      <c r="F267" s="4" t="s">
        <v>2900</v>
      </c>
      <c r="G267" s="4" t="s">
        <v>2901</v>
      </c>
      <c r="H267" s="8">
        <v>6.1434810823869999</v>
      </c>
      <c r="I267" s="9">
        <v>6.1434810823869999</v>
      </c>
      <c r="J267" s="10">
        <v>121.568893295489</v>
      </c>
      <c r="K267" s="10">
        <v>751.99967724994701</v>
      </c>
      <c r="L267" s="4">
        <v>3.0112355999999999E-68</v>
      </c>
      <c r="M267" s="8">
        <v>0.56609260800000005</v>
      </c>
      <c r="N267" s="9">
        <v>-1.76649542</v>
      </c>
      <c r="O267" s="12">
        <v>202.72107130000001</v>
      </c>
      <c r="P267" s="12">
        <v>114.3249926</v>
      </c>
      <c r="Q267" s="14">
        <v>2.07E-2</v>
      </c>
      <c r="R267" s="8">
        <v>1.5899238179999999</v>
      </c>
      <c r="S267" s="9">
        <v>1.5899238179999999</v>
      </c>
      <c r="T267" s="10">
        <v>36.663201340000001</v>
      </c>
      <c r="U267" s="10">
        <v>58.88162088</v>
      </c>
      <c r="V267" s="14">
        <v>0.21998437900000001</v>
      </c>
      <c r="W267" s="9">
        <f t="shared" si="8"/>
        <v>10.852431202187681</v>
      </c>
      <c r="X267" s="9">
        <f t="shared" si="9"/>
        <v>3.8640097172171552</v>
      </c>
    </row>
    <row r="268" spans="1:24">
      <c r="A268" s="6">
        <v>1.1000000000000001</v>
      </c>
      <c r="B268" s="7" t="s">
        <v>4274</v>
      </c>
      <c r="C268" s="4" t="s">
        <v>4275</v>
      </c>
      <c r="D268" s="4" t="s">
        <v>4276</v>
      </c>
      <c r="E268" s="4" t="s">
        <v>4277</v>
      </c>
      <c r="F268" s="4" t="s">
        <v>4278</v>
      </c>
      <c r="G268" s="4" t="s">
        <v>141</v>
      </c>
      <c r="H268" s="8">
        <v>7.0402768514159497</v>
      </c>
      <c r="I268" s="9">
        <v>7.0402768514159497</v>
      </c>
      <c r="J268" s="10">
        <v>4.83642962525572</v>
      </c>
      <c r="K268" s="10">
        <v>40.0900803856061</v>
      </c>
      <c r="L268" s="4">
        <v>3.2725014E-6</v>
      </c>
      <c r="M268" s="8">
        <v>1.1307942849999999</v>
      </c>
      <c r="N268" s="9">
        <v>1.1307942849999999</v>
      </c>
      <c r="O268" s="12">
        <v>9.1078111489999998</v>
      </c>
      <c r="P268" s="12">
        <v>10.429855079999999</v>
      </c>
      <c r="Q268" s="14">
        <v>1</v>
      </c>
      <c r="R268" s="8">
        <v>1.340404535</v>
      </c>
      <c r="S268" s="9">
        <v>1.340404535</v>
      </c>
      <c r="T268" s="10">
        <v>4.219609449</v>
      </c>
      <c r="U268" s="10">
        <v>5.996388177</v>
      </c>
      <c r="V268" s="14">
        <v>0.99288496999999998</v>
      </c>
      <c r="W268" s="9">
        <f t="shared" si="8"/>
        <v>6.2259572274155506</v>
      </c>
      <c r="X268" s="9">
        <f t="shared" si="9"/>
        <v>5.2523523067727833</v>
      </c>
    </row>
    <row r="269" spans="1:24">
      <c r="A269" s="6">
        <v>1.1000000000000001</v>
      </c>
      <c r="B269" s="7" t="s">
        <v>2349</v>
      </c>
      <c r="C269" s="4" t="s">
        <v>2350</v>
      </c>
      <c r="D269" s="4" t="s">
        <v>2351</v>
      </c>
      <c r="E269" s="4" t="s">
        <v>2352</v>
      </c>
      <c r="F269" s="4" t="s">
        <v>2353</v>
      </c>
      <c r="G269" s="4" t="s">
        <v>2354</v>
      </c>
      <c r="H269" s="8">
        <v>6.5179264475005896</v>
      </c>
      <c r="I269" s="9">
        <v>6.5179264475005896</v>
      </c>
      <c r="J269" s="10">
        <v>54.516293611571697</v>
      </c>
      <c r="K269" s="10">
        <v>360.85111839807098</v>
      </c>
      <c r="L269" s="11">
        <v>1.071813E-39</v>
      </c>
      <c r="M269" s="8">
        <v>1.4813085530000001</v>
      </c>
      <c r="N269" s="9">
        <v>1.4813085530000001</v>
      </c>
      <c r="O269" s="12">
        <v>354.55237499999998</v>
      </c>
      <c r="P269" s="12">
        <v>525.68277390000003</v>
      </c>
      <c r="Q269" s="14">
        <v>1.98E-3</v>
      </c>
      <c r="R269" s="8">
        <v>0.81428060400000002</v>
      </c>
      <c r="S269" s="9">
        <v>-1.2280778830000001</v>
      </c>
      <c r="T269" s="10">
        <v>94.687106659999998</v>
      </c>
      <c r="U269" s="10">
        <v>76.916155000000003</v>
      </c>
      <c r="V269" s="14">
        <v>0.59492478000000004</v>
      </c>
      <c r="W269" s="9">
        <f t="shared" si="8"/>
        <v>4.4001139629554205</v>
      </c>
      <c r="X269" s="9">
        <f t="shared" si="9"/>
        <v>8.0045213105684994</v>
      </c>
    </row>
    <row r="270" spans="1:24">
      <c r="A270" s="6">
        <v>1.1000000000000001</v>
      </c>
      <c r="B270" s="7" t="s">
        <v>6160</v>
      </c>
      <c r="C270" s="4" t="s">
        <v>6161</v>
      </c>
      <c r="D270" s="4" t="s">
        <v>6162</v>
      </c>
      <c r="E270" s="4" t="s">
        <v>6163</v>
      </c>
      <c r="F270" s="4" t="s">
        <v>6164</v>
      </c>
      <c r="G270" s="4" t="s">
        <v>6165</v>
      </c>
      <c r="H270" s="8">
        <v>5.7447208055463497</v>
      </c>
      <c r="I270" s="9">
        <v>5.7447208055463497</v>
      </c>
      <c r="J270" s="10">
        <v>41.265695282335003</v>
      </c>
      <c r="K270" s="10">
        <v>241.80461904931201</v>
      </c>
      <c r="L270" s="11">
        <v>6.1646943000000002E-26</v>
      </c>
      <c r="M270" s="8">
        <v>1.383881404</v>
      </c>
      <c r="N270" s="9">
        <v>1.383881404</v>
      </c>
      <c r="O270" s="12">
        <v>0</v>
      </c>
      <c r="P270" s="12">
        <v>0.38388140399999998</v>
      </c>
      <c r="Q270" s="14">
        <v>1</v>
      </c>
      <c r="R270" s="8">
        <v>0.64428318100000004</v>
      </c>
      <c r="S270" s="9">
        <v>-1.5521125339999999</v>
      </c>
      <c r="T270" s="10">
        <v>13.540051350000001</v>
      </c>
      <c r="U270" s="10">
        <v>8.3679105289999995</v>
      </c>
      <c r="V270" s="14">
        <v>0.73176502099999996</v>
      </c>
      <c r="W270" s="9">
        <f t="shared" si="8"/>
        <v>4.1511655470921767</v>
      </c>
      <c r="X270" s="9">
        <f t="shared" si="9"/>
        <v>8.9164531605960846</v>
      </c>
    </row>
    <row r="271" spans="1:24">
      <c r="A271" s="6">
        <v>1.1000000000000001</v>
      </c>
      <c r="B271" s="7" t="s">
        <v>5660</v>
      </c>
      <c r="C271" s="4" t="s">
        <v>5661</v>
      </c>
      <c r="D271" s="4" t="s">
        <v>5662</v>
      </c>
      <c r="E271" s="4" t="s">
        <v>5663</v>
      </c>
      <c r="F271" s="4" t="s">
        <v>5664</v>
      </c>
      <c r="G271" s="4" t="s">
        <v>5665</v>
      </c>
      <c r="H271" s="8">
        <v>15.3433186121815</v>
      </c>
      <c r="I271" s="9">
        <v>15.3433186121815</v>
      </c>
      <c r="J271" s="10">
        <v>4.4168661097455697</v>
      </c>
      <c r="K271" s="10">
        <v>82.1127026013544</v>
      </c>
      <c r="L271" s="11">
        <v>4.5621292000000001E-4</v>
      </c>
      <c r="M271" s="8">
        <v>3.6698980969999999</v>
      </c>
      <c r="N271" s="9">
        <v>3.6698980969999999</v>
      </c>
      <c r="O271" s="12">
        <v>4.2597249780000004</v>
      </c>
      <c r="P271" s="12">
        <v>18.30265468</v>
      </c>
      <c r="Q271" s="14">
        <v>0.80200000000000005</v>
      </c>
      <c r="R271" s="8">
        <v>1.747898631</v>
      </c>
      <c r="S271" s="9">
        <v>1.747898631</v>
      </c>
      <c r="T271" s="10">
        <v>8.2698149310000009</v>
      </c>
      <c r="U271" s="10">
        <v>15.20269682</v>
      </c>
      <c r="V271" s="14">
        <v>0.87459198999999999</v>
      </c>
      <c r="W271" s="9">
        <f t="shared" si="8"/>
        <v>4.1808568539611688</v>
      </c>
      <c r="X271" s="9">
        <f t="shared" si="9"/>
        <v>8.7781512840955482</v>
      </c>
    </row>
    <row r="272" spans="1:24">
      <c r="A272" s="6">
        <v>1.1000000000000001</v>
      </c>
      <c r="B272" s="7" t="s">
        <v>3353</v>
      </c>
      <c r="C272" s="4" t="s">
        <v>3354</v>
      </c>
      <c r="D272" s="4" t="s">
        <v>3355</v>
      </c>
      <c r="E272" s="4" t="s">
        <v>3356</v>
      </c>
      <c r="F272" s="4" t="s">
        <v>3357</v>
      </c>
      <c r="G272" s="4" t="s">
        <v>3358</v>
      </c>
      <c r="H272" s="8">
        <v>5.4471192999648697</v>
      </c>
      <c r="I272" s="9">
        <v>5.4471192999648697</v>
      </c>
      <c r="J272" s="10">
        <v>13.2505983292367</v>
      </c>
      <c r="K272" s="10">
        <v>76.624709195232299</v>
      </c>
      <c r="L272" s="4">
        <v>2.5773554000000001E-9</v>
      </c>
      <c r="M272" s="8">
        <v>0.92169624699999997</v>
      </c>
      <c r="N272" s="9">
        <v>-1.0849561379999999</v>
      </c>
      <c r="O272" s="12">
        <v>8.0689355410000001</v>
      </c>
      <c r="P272" s="12">
        <v>7.3588038490000001</v>
      </c>
      <c r="Q272" s="14">
        <v>1</v>
      </c>
      <c r="R272" s="8">
        <v>1.0049417940000001</v>
      </c>
      <c r="S272" s="9">
        <v>1.0049417940000001</v>
      </c>
      <c r="T272" s="10">
        <v>65.397734850000006</v>
      </c>
      <c r="U272" s="10">
        <v>65.725858770000002</v>
      </c>
      <c r="V272" s="14">
        <v>1</v>
      </c>
      <c r="W272" s="9">
        <f t="shared" si="8"/>
        <v>5.9098855156398074</v>
      </c>
      <c r="X272" s="9">
        <f t="shared" si="9"/>
        <v>5.4203331302239279</v>
      </c>
    </row>
    <row r="273" spans="1:24">
      <c r="A273" s="6">
        <v>1.1000000000000001</v>
      </c>
      <c r="B273" s="7" t="s">
        <v>6550</v>
      </c>
      <c r="C273" s="4" t="s">
        <v>6551</v>
      </c>
      <c r="D273" s="4" t="s">
        <v>6552</v>
      </c>
      <c r="E273" s="4" t="s">
        <v>6553</v>
      </c>
      <c r="F273" s="4" t="s">
        <v>6554</v>
      </c>
      <c r="G273" s="4" t="s">
        <v>6555</v>
      </c>
      <c r="H273" s="8">
        <v>9.2521412491383597</v>
      </c>
      <c r="I273" s="9">
        <v>9.2521412491383597</v>
      </c>
      <c r="J273" s="10">
        <v>38.2663332866994</v>
      </c>
      <c r="K273" s="10">
        <v>362.29766190428597</v>
      </c>
      <c r="L273" s="4">
        <v>9.9532386000000008E-19</v>
      </c>
      <c r="M273" s="8">
        <v>1.0185203540000001</v>
      </c>
      <c r="N273" s="9">
        <v>1.0185203540000001</v>
      </c>
      <c r="O273" s="12">
        <v>49.73910085</v>
      </c>
      <c r="P273" s="12">
        <v>50.678806960000003</v>
      </c>
      <c r="Q273" s="14">
        <v>1</v>
      </c>
      <c r="R273" s="8">
        <v>2.2583535349999999</v>
      </c>
      <c r="S273" s="9">
        <v>2.2583535349999999</v>
      </c>
      <c r="T273" s="10">
        <v>43.015928700000003</v>
      </c>
      <c r="U273" s="10">
        <v>98.403528179999995</v>
      </c>
      <c r="V273" s="14">
        <v>4.8832420000000003E-3</v>
      </c>
      <c r="W273" s="9">
        <f t="shared" si="8"/>
        <v>9.0839041289678129</v>
      </c>
      <c r="X273" s="9">
        <f t="shared" si="9"/>
        <v>4.0968524660769559</v>
      </c>
    </row>
    <row r="274" spans="1:24">
      <c r="A274" s="6">
        <v>3.12</v>
      </c>
      <c r="B274" s="7" t="s">
        <v>343</v>
      </c>
      <c r="C274" s="4" t="s">
        <v>344</v>
      </c>
      <c r="D274" s="4" t="s">
        <v>345</v>
      </c>
      <c r="E274" s="4" t="s">
        <v>346</v>
      </c>
      <c r="F274" s="4" t="s">
        <v>347</v>
      </c>
      <c r="G274" s="4" t="s">
        <v>348</v>
      </c>
      <c r="H274" s="8">
        <v>2.9466353050571401</v>
      </c>
      <c r="I274" s="9">
        <v>2.9466353050571401</v>
      </c>
      <c r="J274" s="10">
        <v>27.918700772583399</v>
      </c>
      <c r="K274" s="10">
        <v>84.212864672877402</v>
      </c>
      <c r="L274" s="4">
        <v>1.2468833E-5</v>
      </c>
      <c r="M274" s="8">
        <v>0.33959545899999999</v>
      </c>
      <c r="N274" s="9">
        <v>-2.9446801329999999</v>
      </c>
      <c r="O274" s="12">
        <v>259.37087229999997</v>
      </c>
      <c r="P274" s="12">
        <v>87.420765770000003</v>
      </c>
      <c r="Q274" s="14">
        <v>3.55E-13</v>
      </c>
      <c r="R274" s="8">
        <v>0.70556776600000004</v>
      </c>
      <c r="S274" s="9">
        <v>-1.417298306</v>
      </c>
      <c r="T274" s="10">
        <v>0.41729830600000001</v>
      </c>
      <c r="U274" s="10">
        <v>0</v>
      </c>
      <c r="V274" s="13">
        <v>1</v>
      </c>
      <c r="W274" s="9">
        <f t="shared" si="8"/>
        <v>8.6768984300733543</v>
      </c>
      <c r="X274" s="9">
        <f t="shared" si="9"/>
        <v>4.1762612282618647</v>
      </c>
    </row>
    <row r="275" spans="1:24">
      <c r="A275" s="6">
        <v>1.1000000000000001</v>
      </c>
      <c r="B275" s="7" t="s">
        <v>3951</v>
      </c>
      <c r="C275" s="4" t="s">
        <v>3952</v>
      </c>
      <c r="D275" s="4" t="s">
        <v>3953</v>
      </c>
      <c r="E275" s="4" t="s">
        <v>3954</v>
      </c>
      <c r="F275" s="4" t="s">
        <v>3955</v>
      </c>
      <c r="G275" s="4" t="s">
        <v>3956</v>
      </c>
      <c r="H275" s="8">
        <v>6.7905001066384898</v>
      </c>
      <c r="I275" s="9">
        <v>6.7905001066384898</v>
      </c>
      <c r="J275" s="10">
        <v>75.273976026868297</v>
      </c>
      <c r="K275" s="10">
        <v>516.938442344191</v>
      </c>
      <c r="L275" s="11">
        <v>1.2125223000000001E-55</v>
      </c>
      <c r="M275" s="8">
        <v>0.82661854899999998</v>
      </c>
      <c r="N275" s="9">
        <v>-1.2097478349999999</v>
      </c>
      <c r="O275" s="12">
        <v>115.8766291</v>
      </c>
      <c r="P275" s="12">
        <v>95.612389609999994</v>
      </c>
      <c r="Q275" s="14">
        <v>0.70099999999999996</v>
      </c>
      <c r="R275" s="8">
        <v>1.5832518760000001</v>
      </c>
      <c r="S275" s="9">
        <v>1.5832518760000001</v>
      </c>
      <c r="T275" s="10">
        <v>134.5363921</v>
      </c>
      <c r="U275" s="10">
        <v>213.588247</v>
      </c>
      <c r="V275" s="14">
        <v>6.9464870000000003E-3</v>
      </c>
      <c r="W275" s="9">
        <f t="shared" si="8"/>
        <v>8.2147928023793835</v>
      </c>
      <c r="X275" s="9">
        <f t="shared" si="9"/>
        <v>4.2889575623269245</v>
      </c>
    </row>
    <row r="276" spans="1:24">
      <c r="A276" s="6">
        <v>1.1000000000000001</v>
      </c>
      <c r="B276" s="7" t="s">
        <v>7132</v>
      </c>
      <c r="C276" s="4" t="s">
        <v>7133</v>
      </c>
      <c r="D276" s="4" t="s">
        <v>7134</v>
      </c>
      <c r="E276" s="4" t="s">
        <v>7135</v>
      </c>
      <c r="F276" s="4" t="s">
        <v>7136</v>
      </c>
      <c r="G276" s="4" t="s">
        <v>7137</v>
      </c>
      <c r="H276" s="8">
        <v>6.18637360560641</v>
      </c>
      <c r="I276" s="9">
        <v>6.18637360560641</v>
      </c>
      <c r="J276" s="10">
        <v>219.539555747625</v>
      </c>
      <c r="K276" s="10">
        <v>1363.34008666927</v>
      </c>
      <c r="L276" s="11">
        <v>7.2799726999999997E-38</v>
      </c>
      <c r="M276" s="8">
        <v>0.77938634500000004</v>
      </c>
      <c r="N276" s="9">
        <v>-1.283060713</v>
      </c>
      <c r="O276" s="12">
        <v>1056.4698619999999</v>
      </c>
      <c r="P276" s="12">
        <v>823.17757140000003</v>
      </c>
      <c r="Q276" s="14">
        <v>9.8700000000000003E-3</v>
      </c>
      <c r="R276" s="8">
        <v>1.4168265390000001</v>
      </c>
      <c r="S276" s="9">
        <v>1.4168265390000001</v>
      </c>
      <c r="T276" s="10">
        <v>2876.1116259999999</v>
      </c>
      <c r="U276" s="10">
        <v>4075.3681080000001</v>
      </c>
      <c r="V276" s="13">
        <v>8.4722796000000003E-2</v>
      </c>
      <c r="W276" s="9">
        <f t="shared" si="8"/>
        <v>7.9374929331183113</v>
      </c>
      <c r="X276" s="9">
        <f t="shared" si="9"/>
        <v>4.3663592086387437</v>
      </c>
    </row>
    <row r="277" spans="1:24">
      <c r="A277" s="6">
        <v>1.1000000000000001</v>
      </c>
      <c r="B277" s="7" t="s">
        <v>6859</v>
      </c>
      <c r="C277" s="4" t="s">
        <v>6860</v>
      </c>
      <c r="D277" s="4" t="s">
        <v>6861</v>
      </c>
      <c r="E277" s="4" t="s">
        <v>6862</v>
      </c>
      <c r="F277" s="4" t="s">
        <v>6863</v>
      </c>
      <c r="G277" s="4" t="s">
        <v>141</v>
      </c>
      <c r="H277" s="8">
        <v>5.7201146649996897</v>
      </c>
      <c r="I277" s="9">
        <v>5.7201146649996897</v>
      </c>
      <c r="J277" s="10">
        <v>5.2220143473154899</v>
      </c>
      <c r="K277" s="10">
        <v>34.590635513917803</v>
      </c>
      <c r="L277" s="11">
        <v>3.9873429999999999E-5</v>
      </c>
      <c r="M277" s="8">
        <v>0.94402960800000002</v>
      </c>
      <c r="N277" s="9">
        <v>-1.0592888090000001</v>
      </c>
      <c r="O277" s="12">
        <v>135.9876132</v>
      </c>
      <c r="P277" s="12">
        <v>128.32036289999999</v>
      </c>
      <c r="Q277" s="14">
        <v>0.96099999999999997</v>
      </c>
      <c r="R277" s="8">
        <v>1.08672569</v>
      </c>
      <c r="S277" s="9">
        <v>1.08672569</v>
      </c>
      <c r="T277" s="10">
        <v>510.04202420000001</v>
      </c>
      <c r="U277" s="10">
        <v>554.36249659999999</v>
      </c>
      <c r="V277" s="14">
        <v>0.80936847099999998</v>
      </c>
      <c r="W277" s="9">
        <f t="shared" si="8"/>
        <v>6.0592534561688129</v>
      </c>
      <c r="X277" s="9">
        <f t="shared" si="9"/>
        <v>5.2636233022150138</v>
      </c>
    </row>
    <row r="278" spans="1:24">
      <c r="A278" s="6">
        <v>1.1000000000000001</v>
      </c>
      <c r="B278" s="7" t="s">
        <v>2655</v>
      </c>
      <c r="C278" s="4" t="s">
        <v>2656</v>
      </c>
      <c r="D278" s="4" t="s">
        <v>2657</v>
      </c>
      <c r="E278" s="4" t="s">
        <v>2658</v>
      </c>
      <c r="F278" s="4" t="s">
        <v>2659</v>
      </c>
      <c r="G278" s="4" t="s">
        <v>2660</v>
      </c>
      <c r="H278" s="8">
        <v>4.6718283870279196</v>
      </c>
      <c r="I278" s="9">
        <v>4.6718283870279196</v>
      </c>
      <c r="J278" s="10">
        <v>108.77737747504899</v>
      </c>
      <c r="K278" s="10">
        <v>511.86106834141299</v>
      </c>
      <c r="L278" s="11">
        <v>3.95467E-14</v>
      </c>
      <c r="M278" s="8">
        <v>0.649027032</v>
      </c>
      <c r="N278" s="9">
        <v>-1.5407678739999999</v>
      </c>
      <c r="O278" s="12">
        <v>5.2725449490000003</v>
      </c>
      <c r="P278" s="12">
        <v>3.0710512300000001</v>
      </c>
      <c r="Q278" s="14">
        <v>1</v>
      </c>
      <c r="R278" s="8">
        <v>1.010669263</v>
      </c>
      <c r="S278" s="9">
        <v>1.010669263</v>
      </c>
      <c r="T278" s="10">
        <v>99.201236840000007</v>
      </c>
      <c r="U278" s="10">
        <v>100.2703102</v>
      </c>
      <c r="V278" s="14">
        <v>1</v>
      </c>
      <c r="W278" s="9">
        <f t="shared" si="8"/>
        <v>7.198203089679506</v>
      </c>
      <c r="X278" s="9">
        <f t="shared" si="9"/>
        <v>4.6225096162125192</v>
      </c>
    </row>
    <row r="279" spans="1:24">
      <c r="A279" s="6">
        <v>1.1000000000000001</v>
      </c>
      <c r="B279" s="7" t="s">
        <v>7944</v>
      </c>
      <c r="C279" s="4" t="s">
        <v>7945</v>
      </c>
      <c r="D279" s="4" t="s">
        <v>7946</v>
      </c>
      <c r="E279" s="4" t="s">
        <v>7947</v>
      </c>
      <c r="F279" s="4" t="s">
        <v>7948</v>
      </c>
      <c r="G279" s="4" t="s">
        <v>7949</v>
      </c>
      <c r="H279" s="8">
        <v>4.8871324390743904</v>
      </c>
      <c r="I279" s="9">
        <v>4.8871324390743904</v>
      </c>
      <c r="J279" s="10">
        <v>620.19906058843299</v>
      </c>
      <c r="K279" s="10">
        <v>3034.88208012427</v>
      </c>
      <c r="L279" s="11">
        <v>2.2563866999999999E-122</v>
      </c>
      <c r="M279" s="8">
        <v>0.77655662700000005</v>
      </c>
      <c r="N279" s="9">
        <v>-1.2877360959999999</v>
      </c>
      <c r="O279" s="12">
        <v>517.5574537</v>
      </c>
      <c r="P279" s="12">
        <v>401.68922739999999</v>
      </c>
      <c r="Q279" s="14">
        <v>0.28599999999999998</v>
      </c>
      <c r="R279" s="8">
        <v>0.96166570699999998</v>
      </c>
      <c r="S279" s="9">
        <v>-1.0398623890000001</v>
      </c>
      <c r="T279" s="10">
        <v>3640.9286649999999</v>
      </c>
      <c r="U279" s="10">
        <v>3501.3179049999999</v>
      </c>
      <c r="V279" s="14">
        <v>0.90003375600000002</v>
      </c>
      <c r="W279" s="9">
        <f t="shared" si="8"/>
        <v>6.2933368529149005</v>
      </c>
      <c r="X279" s="9">
        <f t="shared" si="9"/>
        <v>5.0819452159942626</v>
      </c>
    </row>
    <row r="280" spans="1:24">
      <c r="A280" s="6">
        <v>1.1000000000000001</v>
      </c>
      <c r="B280" s="7" t="s">
        <v>3549</v>
      </c>
      <c r="C280" s="4" t="s">
        <v>3550</v>
      </c>
      <c r="D280" s="4" t="s">
        <v>3551</v>
      </c>
      <c r="E280" s="4" t="s">
        <v>3552</v>
      </c>
      <c r="F280" s="4" t="s">
        <v>3553</v>
      </c>
      <c r="G280" s="4" t="s">
        <v>3554</v>
      </c>
      <c r="H280" s="8">
        <v>6.1561042688815899</v>
      </c>
      <c r="I280" s="9">
        <v>6.1561042688815899</v>
      </c>
      <c r="J280" s="10">
        <v>40.103400916319501</v>
      </c>
      <c r="K280" s="10">
        <v>252.036821846506</v>
      </c>
      <c r="L280" s="11">
        <v>1.0143725E-28</v>
      </c>
      <c r="M280" s="8">
        <v>0.64703578299999998</v>
      </c>
      <c r="N280" s="9">
        <v>-1.545509579</v>
      </c>
      <c r="O280" s="12">
        <v>27.263753579999999</v>
      </c>
      <c r="P280" s="12">
        <v>17.287659919999999</v>
      </c>
      <c r="Q280" s="14">
        <v>0.76300000000000001</v>
      </c>
      <c r="R280" s="8">
        <v>1.5435049460000001</v>
      </c>
      <c r="S280" s="9">
        <v>1.5435049460000001</v>
      </c>
      <c r="T280" s="10">
        <v>4.6369077560000003</v>
      </c>
      <c r="U280" s="10">
        <v>7.7005949999999999</v>
      </c>
      <c r="V280" s="13">
        <v>0.89222985099999996</v>
      </c>
      <c r="W280" s="9">
        <f t="shared" si="8"/>
        <v>9.5143181113394313</v>
      </c>
      <c r="X280" s="9">
        <f t="shared" si="9"/>
        <v>3.9883929655263892</v>
      </c>
    </row>
    <row r="281" spans="1:24">
      <c r="A281" s="6">
        <v>1.1000000000000001</v>
      </c>
      <c r="B281" s="7" t="s">
        <v>2703</v>
      </c>
      <c r="C281" s="4" t="s">
        <v>2704</v>
      </c>
      <c r="D281" s="4" t="s">
        <v>2705</v>
      </c>
      <c r="E281" s="4" t="s">
        <v>2706</v>
      </c>
      <c r="F281" s="4" t="s">
        <v>2707</v>
      </c>
      <c r="G281" s="4" t="s">
        <v>2708</v>
      </c>
      <c r="H281" s="8">
        <v>6.6506228938764602</v>
      </c>
      <c r="I281" s="9">
        <v>6.6506228938764602</v>
      </c>
      <c r="J281" s="10">
        <v>8.9301284000060797</v>
      </c>
      <c r="K281" s="10">
        <v>65.0415392762133</v>
      </c>
      <c r="L281" s="4">
        <v>5.5430221999999997E-5</v>
      </c>
      <c r="M281" s="8">
        <v>0.86912265700000002</v>
      </c>
      <c r="N281" s="9">
        <v>-1.1505855840000001</v>
      </c>
      <c r="O281" s="12">
        <v>21.19440234</v>
      </c>
      <c r="P281" s="12">
        <v>18.289657940000001</v>
      </c>
      <c r="Q281" s="14">
        <v>1</v>
      </c>
      <c r="R281" s="8">
        <v>1.5020840790000001</v>
      </c>
      <c r="S281" s="9">
        <v>1.5020840790000001</v>
      </c>
      <c r="T281" s="10">
        <v>7.8058902379999999</v>
      </c>
      <c r="U281" s="10">
        <v>12.22718753</v>
      </c>
      <c r="V281" s="14">
        <v>0.70567876299999999</v>
      </c>
      <c r="W281" s="9">
        <f t="shared" si="8"/>
        <v>7.6521108272942655</v>
      </c>
      <c r="X281" s="9">
        <f t="shared" si="9"/>
        <v>4.4275969546951437</v>
      </c>
    </row>
    <row r="282" spans="1:24">
      <c r="A282" s="6">
        <v>1.1000000000000001</v>
      </c>
      <c r="B282" s="7" t="s">
        <v>3432</v>
      </c>
      <c r="C282" s="4" t="s">
        <v>3433</v>
      </c>
      <c r="D282" s="4" t="s">
        <v>3434</v>
      </c>
      <c r="E282" s="4" t="s">
        <v>3435</v>
      </c>
      <c r="F282" s="4" t="s">
        <v>3436</v>
      </c>
      <c r="G282" s="4" t="s">
        <v>3437</v>
      </c>
      <c r="H282" s="8">
        <v>4.4204712452388399</v>
      </c>
      <c r="I282" s="9">
        <v>4.4204712452388399</v>
      </c>
      <c r="J282" s="10">
        <v>62.510898800042597</v>
      </c>
      <c r="K282" s="10">
        <v>279.74810190486198</v>
      </c>
      <c r="L282" s="4">
        <v>1.0781655000000001E-23</v>
      </c>
      <c r="M282" s="8">
        <v>0.49971819000000001</v>
      </c>
      <c r="N282" s="9">
        <v>-2.0011278749999999</v>
      </c>
      <c r="O282" s="12">
        <v>96.205241060000006</v>
      </c>
      <c r="P282" s="12">
        <v>47.575227140000003</v>
      </c>
      <c r="Q282" s="14">
        <v>9.1299999999999992E-3</v>
      </c>
      <c r="R282" s="8">
        <v>1.0782491750000001</v>
      </c>
      <c r="S282" s="9">
        <v>1.0782491750000001</v>
      </c>
      <c r="T282" s="10">
        <v>39.692304659999998</v>
      </c>
      <c r="U282" s="10">
        <v>42.876443940000001</v>
      </c>
      <c r="V282" s="14">
        <v>1</v>
      </c>
      <c r="W282" s="9">
        <f t="shared" si="8"/>
        <v>8.8459282325481077</v>
      </c>
      <c r="X282" s="9">
        <f t="shared" si="9"/>
        <v>4.0996750544593183</v>
      </c>
    </row>
    <row r="283" spans="1:24">
      <c r="A283" s="6">
        <v>1.1000000000000001</v>
      </c>
      <c r="B283" s="7" t="s">
        <v>7362</v>
      </c>
      <c r="C283" s="4" t="s">
        <v>7363</v>
      </c>
      <c r="D283" s="4" t="s">
        <v>7364</v>
      </c>
      <c r="E283" s="4" t="s">
        <v>7365</v>
      </c>
      <c r="F283" s="4" t="s">
        <v>7366</v>
      </c>
      <c r="G283" s="4" t="s">
        <v>7367</v>
      </c>
      <c r="H283" s="8">
        <v>6.57415364161273</v>
      </c>
      <c r="I283" s="9">
        <v>6.57415364161273</v>
      </c>
      <c r="J283" s="10">
        <v>82.945413880344006</v>
      </c>
      <c r="K283" s="10">
        <v>550.87004835815105</v>
      </c>
      <c r="L283" s="4">
        <v>2.0576726999999999E-4</v>
      </c>
      <c r="M283" s="8">
        <v>1.08196526</v>
      </c>
      <c r="N283" s="9">
        <v>1.08196526</v>
      </c>
      <c r="O283" s="12">
        <v>473.01694959999998</v>
      </c>
      <c r="P283" s="12">
        <v>511.8698723</v>
      </c>
      <c r="Q283" s="14">
        <v>1</v>
      </c>
      <c r="R283" s="8">
        <v>1.2724449</v>
      </c>
      <c r="S283" s="9">
        <v>1.2724449</v>
      </c>
      <c r="T283" s="10">
        <v>130.2188515</v>
      </c>
      <c r="U283" s="10">
        <v>165.96875840000001</v>
      </c>
      <c r="V283" s="14">
        <v>0.90564541200000004</v>
      </c>
      <c r="W283" s="9">
        <f t="shared" si="8"/>
        <v>6.0761226673883497</v>
      </c>
      <c r="X283" s="9">
        <f t="shared" si="9"/>
        <v>5.1665527062214878</v>
      </c>
    </row>
    <row r="284" spans="1:24">
      <c r="A284" s="6">
        <v>1.1000000000000001</v>
      </c>
      <c r="B284" s="7" t="s">
        <v>4252</v>
      </c>
      <c r="C284" s="4" t="s">
        <v>4253</v>
      </c>
      <c r="D284" s="4" t="s">
        <v>4254</v>
      </c>
      <c r="E284" s="4" t="s">
        <v>4255</v>
      </c>
      <c r="F284" s="4" t="s">
        <v>4256</v>
      </c>
      <c r="G284" s="4" t="s">
        <v>2732</v>
      </c>
      <c r="H284" s="8">
        <v>7.1074088365454902</v>
      </c>
      <c r="I284" s="9">
        <v>7.1074088365454902</v>
      </c>
      <c r="J284" s="10">
        <v>21.245203517707498</v>
      </c>
      <c r="K284" s="10">
        <v>157.10575605250699</v>
      </c>
      <c r="L284" s="11">
        <v>1.3710202999999999E-20</v>
      </c>
      <c r="M284" s="8">
        <v>1.1107466909999999</v>
      </c>
      <c r="N284" s="9">
        <v>1.1107466909999999</v>
      </c>
      <c r="O284" s="12">
        <v>10.2509093</v>
      </c>
      <c r="P284" s="12">
        <v>11.496910270000001</v>
      </c>
      <c r="Q284" s="14">
        <v>1</v>
      </c>
      <c r="R284" s="8">
        <v>1.449688366</v>
      </c>
      <c r="S284" s="9">
        <v>1.449688366</v>
      </c>
      <c r="T284" s="10">
        <v>1.406536483</v>
      </c>
      <c r="U284" s="10">
        <v>2.4887279410000001</v>
      </c>
      <c r="V284" s="13">
        <v>1</v>
      </c>
      <c r="W284" s="9">
        <f t="shared" si="8"/>
        <v>6.3987666082054444</v>
      </c>
      <c r="X284" s="9">
        <f t="shared" si="9"/>
        <v>4.9027149580818881</v>
      </c>
    </row>
    <row r="285" spans="1:24">
      <c r="A285" s="6">
        <v>1.1000000000000001</v>
      </c>
      <c r="B285" s="7" t="s">
        <v>6273</v>
      </c>
      <c r="C285" s="4" t="s">
        <v>6274</v>
      </c>
      <c r="D285" s="4" t="s">
        <v>6275</v>
      </c>
      <c r="E285" s="4" t="s">
        <v>6276</v>
      </c>
      <c r="F285" s="4" t="s">
        <v>6277</v>
      </c>
      <c r="G285" s="4" t="s">
        <v>293</v>
      </c>
      <c r="H285" s="8">
        <v>4.3215206135699296</v>
      </c>
      <c r="I285" s="9">
        <v>4.3215206135699296</v>
      </c>
      <c r="J285" s="10">
        <v>11.5099268801315</v>
      </c>
      <c r="K285" s="10">
        <v>53.0619068867408</v>
      </c>
      <c r="L285" s="4">
        <v>1.1176988E-5</v>
      </c>
      <c r="M285" s="8">
        <v>0.52123677499999999</v>
      </c>
      <c r="N285" s="9">
        <v>-1.918513906</v>
      </c>
      <c r="O285" s="12">
        <v>8.1210468129999995</v>
      </c>
      <c r="P285" s="12">
        <v>3.7542250209999999</v>
      </c>
      <c r="Q285" s="14">
        <v>0.71299999999999997</v>
      </c>
      <c r="R285" s="8">
        <v>1.036627985</v>
      </c>
      <c r="S285" s="9">
        <v>1.036627985</v>
      </c>
      <c r="T285" s="10">
        <v>24.05099937</v>
      </c>
      <c r="U285" s="10">
        <v>24.968567</v>
      </c>
      <c r="V285" s="14">
        <v>1</v>
      </c>
      <c r="W285" s="9">
        <f t="shared" si="8"/>
        <v>8.2908973826145136</v>
      </c>
      <c r="X285" s="9">
        <f t="shared" si="9"/>
        <v>4.1688249556275769</v>
      </c>
    </row>
    <row r="286" spans="1:24">
      <c r="A286" s="6">
        <v>1.1000000000000001</v>
      </c>
      <c r="B286" s="7" t="s">
        <v>7402</v>
      </c>
      <c r="C286" s="4" t="s">
        <v>7403</v>
      </c>
      <c r="D286" s="4" t="s">
        <v>7404</v>
      </c>
      <c r="E286" s="4" t="s">
        <v>7405</v>
      </c>
      <c r="F286" s="4" t="s">
        <v>7406</v>
      </c>
      <c r="G286" s="4" t="s">
        <v>7407</v>
      </c>
      <c r="H286" s="8">
        <v>6.2156834190338497</v>
      </c>
      <c r="I286" s="9">
        <v>6.2156834190338497</v>
      </c>
      <c r="J286" s="10">
        <v>7.99460518847083</v>
      </c>
      <c r="K286" s="10">
        <v>54.907618330734003</v>
      </c>
      <c r="L286" s="11">
        <v>1.0812716E-7</v>
      </c>
      <c r="M286" s="8">
        <v>1.1613318850000001</v>
      </c>
      <c r="N286" s="9">
        <v>1.1613318850000001</v>
      </c>
      <c r="O286" s="12">
        <v>26.198822329999999</v>
      </c>
      <c r="P286" s="12">
        <v>30.586859610000001</v>
      </c>
      <c r="Q286" s="14">
        <v>0.94199999999999995</v>
      </c>
      <c r="R286" s="8">
        <v>1.0840443209999999</v>
      </c>
      <c r="S286" s="9">
        <v>1.0840443209999999</v>
      </c>
      <c r="T286" s="10">
        <v>9.7377402049999997</v>
      </c>
      <c r="U286" s="10">
        <v>10.640186290000001</v>
      </c>
      <c r="V286" s="14">
        <v>1</v>
      </c>
      <c r="W286" s="9">
        <f t="shared" si="8"/>
        <v>5.35220250069501</v>
      </c>
      <c r="X286" s="9">
        <f t="shared" si="9"/>
        <v>5.733790859491851</v>
      </c>
    </row>
    <row r="287" spans="1:24">
      <c r="A287" s="6">
        <v>1.1000000000000001</v>
      </c>
      <c r="B287" s="7" t="s">
        <v>2296</v>
      </c>
      <c r="C287" s="4" t="s">
        <v>2297</v>
      </c>
      <c r="D287" s="4" t="s">
        <v>2298</v>
      </c>
      <c r="E287" s="4" t="s">
        <v>2299</v>
      </c>
      <c r="F287" s="4" t="s">
        <v>2300</v>
      </c>
      <c r="G287" s="4" t="s">
        <v>2301</v>
      </c>
      <c r="H287" s="8">
        <v>6.3478317745291903</v>
      </c>
      <c r="I287" s="9">
        <v>6.3478317745291903</v>
      </c>
      <c r="J287" s="10">
        <v>37.687956203609801</v>
      </c>
      <c r="K287" s="10">
        <v>244.58463768086801</v>
      </c>
      <c r="L287" s="11">
        <v>2.7593182999999999E-28</v>
      </c>
      <c r="M287" s="8">
        <v>0.70357230900000001</v>
      </c>
      <c r="N287" s="9">
        <v>-1.421318018</v>
      </c>
      <c r="O287" s="12">
        <v>73.755949419999993</v>
      </c>
      <c r="P287" s="12">
        <v>51.596215960000002</v>
      </c>
      <c r="Q287" s="14">
        <v>0.44600000000000001</v>
      </c>
      <c r="R287" s="8">
        <v>1.589616653</v>
      </c>
      <c r="S287" s="9">
        <v>1.589616653</v>
      </c>
      <c r="T287" s="10">
        <v>7.6046222859999997</v>
      </c>
      <c r="U287" s="10">
        <v>12.678050880000001</v>
      </c>
      <c r="V287" s="14">
        <v>0.72087123500000005</v>
      </c>
      <c r="W287" s="9">
        <f t="shared" si="8"/>
        <v>9.0222876786488051</v>
      </c>
      <c r="X287" s="9">
        <f t="shared" si="9"/>
        <v>3.9933098099779345</v>
      </c>
    </row>
    <row r="288" spans="1:24">
      <c r="A288" s="6">
        <v>1.1000000000000001</v>
      </c>
      <c r="B288" s="7" t="s">
        <v>7677</v>
      </c>
      <c r="C288" s="4" t="s">
        <v>7678</v>
      </c>
      <c r="D288" s="4" t="s">
        <v>7679</v>
      </c>
      <c r="E288" s="4" t="s">
        <v>7677</v>
      </c>
      <c r="F288" s="4" t="s">
        <v>7680</v>
      </c>
      <c r="G288" s="4" t="s">
        <v>7681</v>
      </c>
      <c r="H288" s="8">
        <v>10.720473343713399</v>
      </c>
      <c r="I288" s="9">
        <v>10.720473343713399</v>
      </c>
      <c r="J288" s="10">
        <v>65.771010743608798</v>
      </c>
      <c r="K288" s="10">
        <v>714.81684080966204</v>
      </c>
      <c r="L288" s="11">
        <v>1.4859273E-91</v>
      </c>
      <c r="M288" s="8">
        <v>1.754937757</v>
      </c>
      <c r="N288" s="9">
        <v>1.754937757</v>
      </c>
      <c r="O288" s="12">
        <v>56.821272059999998</v>
      </c>
      <c r="P288" s="12">
        <v>100.4727335</v>
      </c>
      <c r="Q288" s="14">
        <v>2.3900000000000001E-2</v>
      </c>
      <c r="R288" s="8">
        <v>2.1255818799999999</v>
      </c>
      <c r="S288" s="9">
        <v>2.1255818799999999</v>
      </c>
      <c r="T288" s="10">
        <v>9.0577851559999996</v>
      </c>
      <c r="U288" s="10">
        <v>20.378645880000001</v>
      </c>
      <c r="V288" s="14">
        <v>0.21701746599999999</v>
      </c>
      <c r="W288" s="9">
        <f t="shared" si="8"/>
        <v>6.1087484732447974</v>
      </c>
      <c r="X288" s="9">
        <f t="shared" si="9"/>
        <v>5.0435475784698536</v>
      </c>
    </row>
    <row r="289" spans="1:24">
      <c r="A289" s="6">
        <v>1.1000000000000001</v>
      </c>
      <c r="B289" s="7" t="s">
        <v>3259</v>
      </c>
      <c r="C289" s="4" t="s">
        <v>3260</v>
      </c>
      <c r="D289" s="4" t="s">
        <v>3261</v>
      </c>
      <c r="E289" s="4" t="s">
        <v>3262</v>
      </c>
      <c r="F289" s="4" t="s">
        <v>3263</v>
      </c>
      <c r="G289" s="4" t="s">
        <v>3264</v>
      </c>
      <c r="H289" s="8">
        <v>9.1409416897504592</v>
      </c>
      <c r="I289" s="9">
        <v>9.1409416897504592</v>
      </c>
      <c r="J289" s="10">
        <v>14.9912697783419</v>
      </c>
      <c r="K289" s="10">
        <v>145.17526458889199</v>
      </c>
      <c r="L289" s="11">
        <v>2.0787786999999999E-22</v>
      </c>
      <c r="M289" s="8">
        <v>0.66699167400000003</v>
      </c>
      <c r="N289" s="9">
        <v>-1.499269089</v>
      </c>
      <c r="O289" s="12">
        <v>28.54469851</v>
      </c>
      <c r="P289" s="12">
        <v>18.70606793</v>
      </c>
      <c r="Q289" s="14">
        <v>0.64</v>
      </c>
      <c r="R289" s="8">
        <v>2.6499898279999998</v>
      </c>
      <c r="S289" s="9">
        <v>2.6499898279999998</v>
      </c>
      <c r="T289" s="10">
        <v>4.5902813690000004</v>
      </c>
      <c r="U289" s="10">
        <v>13.81418876</v>
      </c>
      <c r="V289" s="14">
        <v>0.31094365299999999</v>
      </c>
      <c r="W289" s="9">
        <f t="shared" si="8"/>
        <v>13.70473132735156</v>
      </c>
      <c r="X289" s="9">
        <f t="shared" si="9"/>
        <v>3.4494251989824845</v>
      </c>
    </row>
    <row r="290" spans="1:24">
      <c r="A290" s="6">
        <v>1.1000000000000001</v>
      </c>
      <c r="B290" s="7" t="s">
        <v>6399</v>
      </c>
      <c r="C290" s="4" t="s">
        <v>6400</v>
      </c>
      <c r="D290" s="4" t="s">
        <v>6401</v>
      </c>
      <c r="E290" s="4" t="s">
        <v>6402</v>
      </c>
      <c r="F290" s="4" t="s">
        <v>6403</v>
      </c>
      <c r="G290" s="4" t="s">
        <v>6404</v>
      </c>
      <c r="H290" s="8">
        <v>7.3855607975188002</v>
      </c>
      <c r="I290" s="9">
        <v>7.3855607975188002</v>
      </c>
      <c r="J290" s="10">
        <v>103.096280618937</v>
      </c>
      <c r="K290" s="10">
        <v>767.80940930673705</v>
      </c>
      <c r="L290" s="11">
        <v>3.9849138000000003E-79</v>
      </c>
      <c r="M290" s="8">
        <v>0.846736551</v>
      </c>
      <c r="N290" s="9">
        <v>-1.181004881</v>
      </c>
      <c r="O290" s="12">
        <v>545.51044119999995</v>
      </c>
      <c r="P290" s="12">
        <v>461.75036610000001</v>
      </c>
      <c r="Q290" s="14">
        <v>0.36699999999999999</v>
      </c>
      <c r="R290" s="8">
        <v>1.8346415460000001</v>
      </c>
      <c r="S290" s="9">
        <v>1.8346415460000001</v>
      </c>
      <c r="T290" s="10">
        <v>152.6643856</v>
      </c>
      <c r="U290" s="10">
        <v>280.91906599999999</v>
      </c>
      <c r="V290" s="14">
        <v>1.5438600000000001E-4</v>
      </c>
      <c r="W290" s="9">
        <f t="shared" si="8"/>
        <v>8.7223833538264248</v>
      </c>
      <c r="X290" s="9">
        <f t="shared" si="9"/>
        <v>4.0256151473410489</v>
      </c>
    </row>
    <row r="291" spans="1:24">
      <c r="A291" s="6">
        <v>1.1000000000000001</v>
      </c>
      <c r="B291" s="7" t="s">
        <v>2667</v>
      </c>
      <c r="C291" s="4" t="s">
        <v>2668</v>
      </c>
      <c r="D291" s="4" t="s">
        <v>2669</v>
      </c>
      <c r="E291" s="4" t="s">
        <v>2670</v>
      </c>
      <c r="F291" s="4" t="s">
        <v>2671</v>
      </c>
      <c r="G291" s="4" t="s">
        <v>2672</v>
      </c>
      <c r="H291" s="8">
        <v>7.2465433050864201</v>
      </c>
      <c r="I291" s="9">
        <v>7.2465433050864201</v>
      </c>
      <c r="J291" s="10">
        <v>122.79360504856901</v>
      </c>
      <c r="K291" s="10">
        <v>896.07571987721997</v>
      </c>
      <c r="L291" s="11">
        <v>6.4885450999999996E-87</v>
      </c>
      <c r="M291" s="8">
        <v>1.1141034439999999</v>
      </c>
      <c r="N291" s="9">
        <v>1.1141034439999999</v>
      </c>
      <c r="O291" s="12">
        <v>244.1415987</v>
      </c>
      <c r="P291" s="12">
        <v>272.11309949999998</v>
      </c>
      <c r="Q291" s="14">
        <v>0.74199999999999999</v>
      </c>
      <c r="R291" s="8">
        <v>1.5203077279999999</v>
      </c>
      <c r="S291" s="9">
        <v>1.5203077279999999</v>
      </c>
      <c r="T291" s="10">
        <v>221.1549517</v>
      </c>
      <c r="U291" s="10">
        <v>336.74389000000002</v>
      </c>
      <c r="V291" s="14">
        <v>4.5490870000000003E-3</v>
      </c>
      <c r="W291" s="9">
        <f t="shared" si="8"/>
        <v>6.5043720528041202</v>
      </c>
      <c r="X291" s="9">
        <f t="shared" si="9"/>
        <v>4.7664977107098023</v>
      </c>
    </row>
    <row r="292" spans="1:24">
      <c r="A292" s="6">
        <v>1.1000000000000001</v>
      </c>
      <c r="B292" s="7" t="s">
        <v>8162</v>
      </c>
      <c r="C292" s="4" t="s">
        <v>8163</v>
      </c>
      <c r="D292" s="4" t="s">
        <v>8164</v>
      </c>
      <c r="E292" s="4" t="s">
        <v>8165</v>
      </c>
      <c r="F292" s="4" t="s">
        <v>8166</v>
      </c>
      <c r="G292" s="4" t="s">
        <v>141</v>
      </c>
      <c r="H292" s="8">
        <v>6.5543006971442601</v>
      </c>
      <c r="I292" s="9">
        <v>6.5543006971442601</v>
      </c>
      <c r="J292" s="10">
        <v>3.9009064137204801</v>
      </c>
      <c r="K292" s="10">
        <v>31.122014324086901</v>
      </c>
      <c r="L292" s="11">
        <v>4.6157201999999998E-5</v>
      </c>
      <c r="M292" s="8">
        <v>1.383881404</v>
      </c>
      <c r="N292" s="9">
        <v>1.383881404</v>
      </c>
      <c r="O292" s="12">
        <v>0</v>
      </c>
      <c r="P292" s="12">
        <v>0.38388140399999998</v>
      </c>
      <c r="Q292" s="14">
        <v>1</v>
      </c>
      <c r="R292" s="8">
        <v>1</v>
      </c>
      <c r="S292" s="9">
        <v>1</v>
      </c>
      <c r="T292" s="10">
        <v>0</v>
      </c>
      <c r="U292" s="10">
        <v>0</v>
      </c>
      <c r="V292" s="14">
        <v>1</v>
      </c>
      <c r="W292" s="9">
        <f t="shared" si="8"/>
        <v>4.7361722458294269</v>
      </c>
      <c r="X292" s="9">
        <f t="shared" si="9"/>
        <v>6.5543006971442601</v>
      </c>
    </row>
    <row r="293" spans="1:24">
      <c r="A293" s="6">
        <v>1.1000000000000001</v>
      </c>
      <c r="B293" s="7" t="s">
        <v>3618</v>
      </c>
      <c r="C293" s="4" t="s">
        <v>3619</v>
      </c>
      <c r="D293" s="4" t="s">
        <v>3620</v>
      </c>
      <c r="E293" s="4" t="s">
        <v>3621</v>
      </c>
      <c r="F293" s="4" t="s">
        <v>3622</v>
      </c>
      <c r="G293" s="4" t="s">
        <v>3623</v>
      </c>
      <c r="H293" s="8">
        <v>7.9478531742313399</v>
      </c>
      <c r="I293" s="9">
        <v>7.9478531742313399</v>
      </c>
      <c r="J293" s="10">
        <v>3.8045102332055398</v>
      </c>
      <c r="K293" s="10">
        <v>37.185541907609597</v>
      </c>
      <c r="L293" s="11">
        <v>1.6640304E-6</v>
      </c>
      <c r="M293" s="8">
        <v>1.2380069250000001</v>
      </c>
      <c r="N293" s="9">
        <v>1.2380069250000001</v>
      </c>
      <c r="O293" s="12">
        <v>478.48702120000002</v>
      </c>
      <c r="P293" s="12">
        <v>592.60825260000001</v>
      </c>
      <c r="Q293" s="14">
        <v>0.58699999999999997</v>
      </c>
      <c r="R293" s="8">
        <v>1.6558760480000001</v>
      </c>
      <c r="S293" s="9">
        <v>1.6558760480000001</v>
      </c>
      <c r="T293" s="10">
        <v>0.83459661299999999</v>
      </c>
      <c r="U293" s="10">
        <v>2.0378645880000001</v>
      </c>
      <c r="V293" s="14">
        <v>1</v>
      </c>
      <c r="W293" s="9">
        <f t="shared" si="8"/>
        <v>6.4198778001434356</v>
      </c>
      <c r="X293" s="9">
        <f t="shared" si="9"/>
        <v>4.7997875105633145</v>
      </c>
    </row>
    <row r="294" spans="1:24">
      <c r="A294" s="6">
        <v>1.1000000000000001</v>
      </c>
      <c r="B294" s="7" t="s">
        <v>5372</v>
      </c>
      <c r="C294" s="4" t="s">
        <v>5373</v>
      </c>
      <c r="D294" s="4" t="s">
        <v>5374</v>
      </c>
      <c r="E294" s="4" t="s">
        <v>5375</v>
      </c>
      <c r="F294" s="4" t="s">
        <v>5376</v>
      </c>
      <c r="G294" s="4" t="s">
        <v>5377</v>
      </c>
      <c r="H294" s="8">
        <v>6.1522854673893601</v>
      </c>
      <c r="I294" s="9">
        <v>6.1522854673893601</v>
      </c>
      <c r="J294" s="10">
        <v>9.9620477920562696</v>
      </c>
      <c r="K294" s="10">
        <v>66.441647323895396</v>
      </c>
      <c r="L294" s="11">
        <v>5.938366E-9</v>
      </c>
      <c r="M294" s="8">
        <v>0.81817241699999999</v>
      </c>
      <c r="N294" s="9">
        <v>-1.2222362659999999</v>
      </c>
      <c r="O294" s="12">
        <v>50.457740229999999</v>
      </c>
      <c r="P294" s="12">
        <v>41.101303700000003</v>
      </c>
      <c r="Q294" s="14">
        <v>0.96899999999999997</v>
      </c>
      <c r="R294" s="8">
        <v>1.440072558</v>
      </c>
      <c r="S294" s="9">
        <v>1.440072558</v>
      </c>
      <c r="T294" s="10">
        <v>14.15861761</v>
      </c>
      <c r="U294" s="10">
        <v>20.82950924</v>
      </c>
      <c r="V294" s="14">
        <v>0.63563307300000005</v>
      </c>
      <c r="W294" s="9">
        <f t="shared" si="8"/>
        <v>7.519546417792963</v>
      </c>
      <c r="X294" s="9">
        <f t="shared" si="9"/>
        <v>4.2722051977254329</v>
      </c>
    </row>
    <row r="295" spans="1:24">
      <c r="A295" s="6">
        <v>1.1000000000000001</v>
      </c>
      <c r="B295" s="7" t="s">
        <v>7863</v>
      </c>
      <c r="C295" s="4" t="s">
        <v>7864</v>
      </c>
      <c r="D295" s="4" t="s">
        <v>7865</v>
      </c>
      <c r="E295" s="4" t="s">
        <v>7866</v>
      </c>
      <c r="F295" s="4" t="s">
        <v>7867</v>
      </c>
      <c r="G295" s="4" t="s">
        <v>7868</v>
      </c>
      <c r="H295" s="8">
        <v>5.4688476626003899</v>
      </c>
      <c r="I295" s="9">
        <v>5.4688476626003899</v>
      </c>
      <c r="J295" s="10">
        <v>316.03583689842299</v>
      </c>
      <c r="K295" s="10">
        <v>1732.8206955825001</v>
      </c>
      <c r="L295" s="11">
        <v>4.9935954000000003E-49</v>
      </c>
      <c r="M295" s="8">
        <v>1.151931464</v>
      </c>
      <c r="N295" s="9">
        <v>1.151931464</v>
      </c>
      <c r="O295" s="12">
        <v>516.85730139999998</v>
      </c>
      <c r="P295" s="12">
        <v>595.5361193</v>
      </c>
      <c r="Q295" s="14">
        <v>0.496</v>
      </c>
      <c r="R295" s="8">
        <v>0.85607846700000001</v>
      </c>
      <c r="S295" s="9">
        <v>-1.1681172209999999</v>
      </c>
      <c r="T295" s="10">
        <v>906.40087579999999</v>
      </c>
      <c r="U295" s="10">
        <v>775.80635050000001</v>
      </c>
      <c r="V295" s="14">
        <v>0.518978096</v>
      </c>
      <c r="W295" s="9">
        <f t="shared" si="8"/>
        <v>4.7475460420277136</v>
      </c>
      <c r="X295" s="9">
        <f t="shared" si="9"/>
        <v>6.3882551347952425</v>
      </c>
    </row>
    <row r="296" spans="1:24">
      <c r="A296" s="6">
        <v>1.1000000000000001</v>
      </c>
      <c r="B296" s="7" t="s">
        <v>4608</v>
      </c>
      <c r="C296" s="4" t="s">
        <v>4609</v>
      </c>
      <c r="D296" s="4" t="s">
        <v>4610</v>
      </c>
      <c r="E296" s="4" t="s">
        <v>4611</v>
      </c>
      <c r="F296" s="4" t="s">
        <v>4612</v>
      </c>
      <c r="G296" s="4" t="s">
        <v>4613</v>
      </c>
      <c r="H296" s="8">
        <v>7.84525087273453</v>
      </c>
      <c r="I296" s="9">
        <v>7.84525087273453</v>
      </c>
      <c r="J296" s="10">
        <v>7.1554781574505304</v>
      </c>
      <c r="K296" s="10">
        <v>62.981772132306197</v>
      </c>
      <c r="L296" s="11">
        <v>5.3896412000000004E-6</v>
      </c>
      <c r="M296" s="8">
        <v>1.1420513999999999</v>
      </c>
      <c r="N296" s="9">
        <v>1.1420513999999999</v>
      </c>
      <c r="O296" s="12">
        <v>32.856534760000002</v>
      </c>
      <c r="P296" s="12">
        <v>37.66590291</v>
      </c>
      <c r="Q296" s="14">
        <v>0.99199999999999999</v>
      </c>
      <c r="R296" s="8">
        <v>1.743486987</v>
      </c>
      <c r="S296" s="9">
        <v>1.743486987</v>
      </c>
      <c r="T296" s="10">
        <v>1.9784763540000001</v>
      </c>
      <c r="U296" s="10">
        <v>4.1929347650000004</v>
      </c>
      <c r="V296" s="14">
        <v>0.88042994500000005</v>
      </c>
      <c r="W296" s="9">
        <f t="shared" si="8"/>
        <v>6.8694376389140892</v>
      </c>
      <c r="X296" s="9">
        <f t="shared" si="9"/>
        <v>4.4997473059628463</v>
      </c>
    </row>
    <row r="297" spans="1:24">
      <c r="A297" s="6">
        <v>1.1000000000000001</v>
      </c>
      <c r="B297" s="7" t="s">
        <v>4475</v>
      </c>
      <c r="C297" s="4" t="s">
        <v>4476</v>
      </c>
      <c r="D297" s="4" t="s">
        <v>4477</v>
      </c>
      <c r="E297" s="4" t="s">
        <v>4478</v>
      </c>
      <c r="F297" s="4" t="s">
        <v>4479</v>
      </c>
      <c r="G297" s="4" t="s">
        <v>4480</v>
      </c>
      <c r="H297" s="8">
        <v>10.858658380009899</v>
      </c>
      <c r="I297" s="9">
        <v>10.858658380009899</v>
      </c>
      <c r="J297" s="10">
        <v>18.3422377025869</v>
      </c>
      <c r="K297" s="10">
        <v>209.03075151733799</v>
      </c>
      <c r="L297" s="4">
        <v>1.4784304E-33</v>
      </c>
      <c r="M297" s="8">
        <v>0.98514949900000004</v>
      </c>
      <c r="N297" s="9">
        <v>-1.0150743630000001</v>
      </c>
      <c r="O297" s="12">
        <v>22.899806049999999</v>
      </c>
      <c r="P297" s="12">
        <v>22.544881969999999</v>
      </c>
      <c r="Q297" s="14">
        <v>1</v>
      </c>
      <c r="R297" s="8">
        <v>3.0130597479999999</v>
      </c>
      <c r="S297" s="9">
        <v>3.0130597479999999</v>
      </c>
      <c r="T297" s="10">
        <v>4.4822661909999999</v>
      </c>
      <c r="U297" s="10">
        <v>15.518395590000001</v>
      </c>
      <c r="V297" s="14">
        <v>0.16416911100000001</v>
      </c>
      <c r="W297" s="9">
        <f t="shared" si="8"/>
        <v>11.022345736390513</v>
      </c>
      <c r="X297" s="9">
        <f t="shared" si="9"/>
        <v>3.6038642735902027</v>
      </c>
    </row>
    <row r="298" spans="1:24">
      <c r="A298" s="6">
        <v>1.1000000000000001</v>
      </c>
      <c r="B298" s="7" t="s">
        <v>6941</v>
      </c>
      <c r="C298" s="4" t="s">
        <v>6942</v>
      </c>
      <c r="D298" s="4" t="s">
        <v>6943</v>
      </c>
      <c r="E298" s="4" t="s">
        <v>6944</v>
      </c>
      <c r="F298" s="4" t="s">
        <v>6945</v>
      </c>
      <c r="G298" s="4" t="s">
        <v>6946</v>
      </c>
      <c r="H298" s="8">
        <v>8.3738154719872693</v>
      </c>
      <c r="I298" s="9">
        <v>8.3738154719872693</v>
      </c>
      <c r="J298" s="10">
        <v>137.52412487897999</v>
      </c>
      <c r="K298" s="10">
        <v>1158.9754601551001</v>
      </c>
      <c r="L298" s="4">
        <v>2.7284005000000002E-107</v>
      </c>
      <c r="M298" s="8">
        <v>0.73481831600000003</v>
      </c>
      <c r="N298" s="9">
        <v>-1.3608806120000001</v>
      </c>
      <c r="O298" s="12">
        <v>244.50637760000001</v>
      </c>
      <c r="P298" s="12">
        <v>179.40258309999999</v>
      </c>
      <c r="Q298" s="14">
        <v>0.23</v>
      </c>
      <c r="R298" s="8">
        <v>2.356526138</v>
      </c>
      <c r="S298" s="9">
        <v>2.356526138</v>
      </c>
      <c r="T298" s="10">
        <v>33.540845240000003</v>
      </c>
      <c r="U298" s="10">
        <v>80.396404649999994</v>
      </c>
      <c r="V298" s="14">
        <v>2.952433E-3</v>
      </c>
      <c r="W298" s="9">
        <f t="shared" si="8"/>
        <v>11.395763129000814</v>
      </c>
      <c r="X298" s="9">
        <f t="shared" si="9"/>
        <v>3.5534574970147306</v>
      </c>
    </row>
    <row r="299" spans="1:24">
      <c r="A299" s="6">
        <v>1.1000000000000001</v>
      </c>
      <c r="B299" s="7" t="s">
        <v>3515</v>
      </c>
      <c r="C299" s="4" t="s">
        <v>3516</v>
      </c>
      <c r="D299" s="4" t="s">
        <v>3517</v>
      </c>
      <c r="E299" s="4" t="s">
        <v>3518</v>
      </c>
      <c r="F299" s="4" t="s">
        <v>3519</v>
      </c>
      <c r="G299" s="4" t="s">
        <v>3520</v>
      </c>
      <c r="H299" s="8">
        <v>8.4215951753258107</v>
      </c>
      <c r="I299" s="9">
        <v>8.4215951753258107</v>
      </c>
      <c r="J299" s="10">
        <v>192.49396079951299</v>
      </c>
      <c r="K299" s="10">
        <v>1628.5278067238601</v>
      </c>
      <c r="L299" s="11">
        <v>2.6804425000000002E-140</v>
      </c>
      <c r="M299" s="8">
        <v>1.902538498</v>
      </c>
      <c r="N299" s="9">
        <v>1.902538498</v>
      </c>
      <c r="O299" s="12">
        <v>14.06011986</v>
      </c>
      <c r="P299" s="12">
        <v>27.652457819999999</v>
      </c>
      <c r="Q299" s="14">
        <v>0.629</v>
      </c>
      <c r="R299" s="8">
        <v>1.215480085</v>
      </c>
      <c r="S299" s="9">
        <v>1.215480085</v>
      </c>
      <c r="T299" s="10">
        <v>17.60501923</v>
      </c>
      <c r="U299" s="10">
        <v>21.61403035</v>
      </c>
      <c r="V299" s="14">
        <v>0.94471632000000005</v>
      </c>
      <c r="W299" s="9">
        <f t="shared" si="8"/>
        <v>4.4265044750362845</v>
      </c>
      <c r="X299" s="9">
        <f t="shared" si="9"/>
        <v>6.9286163379022456</v>
      </c>
    </row>
    <row r="300" spans="1:24">
      <c r="A300" s="6">
        <v>1.1000000000000001</v>
      </c>
      <c r="B300" s="7" t="s">
        <v>7257</v>
      </c>
      <c r="C300" s="4" t="s">
        <v>7258</v>
      </c>
      <c r="D300" s="4" t="s">
        <v>7259</v>
      </c>
      <c r="E300" s="4" t="s">
        <v>7260</v>
      </c>
      <c r="F300" s="4" t="s">
        <v>7261</v>
      </c>
      <c r="G300" s="4" t="s">
        <v>7262</v>
      </c>
      <c r="H300" s="8">
        <v>3.9296320122466901</v>
      </c>
      <c r="I300" s="9">
        <v>3.9296320122466901</v>
      </c>
      <c r="J300" s="10">
        <v>19.0849685530922</v>
      </c>
      <c r="K300" s="10">
        <v>77.926535391199096</v>
      </c>
      <c r="L300" s="4">
        <v>2.6703877000000003E-7</v>
      </c>
      <c r="M300" s="8">
        <v>0.64085547799999998</v>
      </c>
      <c r="N300" s="9">
        <v>-1.5604142190000001</v>
      </c>
      <c r="O300" s="12">
        <v>21.860930450000001</v>
      </c>
      <c r="P300" s="12">
        <v>13.6505525</v>
      </c>
      <c r="Q300" s="14">
        <v>0.76500000000000001</v>
      </c>
      <c r="R300" s="8">
        <v>0.81749939500000002</v>
      </c>
      <c r="S300" s="9">
        <v>-1.2232424959999999</v>
      </c>
      <c r="T300" s="10">
        <v>5.2088476259999998</v>
      </c>
      <c r="U300" s="10">
        <v>4.0757291760000003</v>
      </c>
      <c r="V300" s="14">
        <v>1</v>
      </c>
      <c r="W300" s="9">
        <f t="shared" si="8"/>
        <v>6.1318536661501239</v>
      </c>
      <c r="X300" s="9">
        <f t="shared" si="9"/>
        <v>4.8068928690114685</v>
      </c>
    </row>
    <row r="301" spans="1:24">
      <c r="A301" s="6">
        <v>1.1000000000000001</v>
      </c>
      <c r="B301" s="7" t="s">
        <v>6166</v>
      </c>
      <c r="C301" s="4" t="s">
        <v>6167</v>
      </c>
      <c r="D301" s="4" t="s">
        <v>6168</v>
      </c>
      <c r="E301" s="4" t="s">
        <v>6169</v>
      </c>
      <c r="F301" s="4" t="s">
        <v>6170</v>
      </c>
      <c r="G301" s="4" t="s">
        <v>6171</v>
      </c>
      <c r="H301" s="8">
        <v>2.9551860028065202</v>
      </c>
      <c r="I301" s="9">
        <v>2.9551860028065202</v>
      </c>
      <c r="J301" s="10">
        <v>108.386252553153</v>
      </c>
      <c r="K301" s="10">
        <v>322.25672244453699</v>
      </c>
      <c r="L301" s="11">
        <v>6.3068013000000001E-13</v>
      </c>
      <c r="M301" s="8">
        <v>0.72764988100000005</v>
      </c>
      <c r="N301" s="9">
        <v>-1.374287313</v>
      </c>
      <c r="O301" s="12">
        <v>8.4933943190000001</v>
      </c>
      <c r="P301" s="12">
        <v>5.9078672509999999</v>
      </c>
      <c r="Q301" s="14">
        <v>1</v>
      </c>
      <c r="R301" s="8">
        <v>0.37000348700000002</v>
      </c>
      <c r="S301" s="9">
        <v>-2.7026772339999998</v>
      </c>
      <c r="T301" s="10">
        <v>43.278585450000001</v>
      </c>
      <c r="U301" s="10">
        <v>15.383231</v>
      </c>
      <c r="V301" s="14">
        <v>1.1796697E-2</v>
      </c>
      <c r="W301" s="9">
        <f t="shared" si="8"/>
        <v>4.0612746321695887</v>
      </c>
      <c r="X301" s="9">
        <f t="shared" si="9"/>
        <v>7.9869139255071939</v>
      </c>
    </row>
    <row r="302" spans="1:24">
      <c r="A302" s="6">
        <v>1.1000000000000001</v>
      </c>
      <c r="B302" s="7" t="s">
        <v>7004</v>
      </c>
      <c r="C302" s="4" t="s">
        <v>7005</v>
      </c>
      <c r="D302" s="4" t="s">
        <v>7006</v>
      </c>
      <c r="E302" s="4" t="s">
        <v>7004</v>
      </c>
      <c r="F302" s="4" t="s">
        <v>7007</v>
      </c>
      <c r="G302" s="4" t="s">
        <v>141</v>
      </c>
      <c r="H302" s="8">
        <v>6.9464724516953504</v>
      </c>
      <c r="I302" s="9">
        <v>6.9464724516953504</v>
      </c>
      <c r="J302" s="10">
        <v>2.96538320218523</v>
      </c>
      <c r="K302" s="10">
        <v>26.545425174395199</v>
      </c>
      <c r="L302" s="11">
        <v>9.6118377999999998E-5</v>
      </c>
      <c r="M302" s="8">
        <v>0.56779775499999996</v>
      </c>
      <c r="N302" s="9">
        <v>-1.761190477</v>
      </c>
      <c r="O302" s="12">
        <v>1.4372787499999999</v>
      </c>
      <c r="P302" s="12">
        <v>0.38388140399999998</v>
      </c>
      <c r="Q302" s="14">
        <v>1</v>
      </c>
      <c r="R302" s="8">
        <v>2.0189322939999998</v>
      </c>
      <c r="S302" s="9">
        <v>2.0189322939999998</v>
      </c>
      <c r="T302" s="10">
        <v>0</v>
      </c>
      <c r="U302" s="10">
        <v>1.0189322940000001</v>
      </c>
      <c r="V302" s="14">
        <v>0.97702122400000002</v>
      </c>
      <c r="W302" s="9">
        <f t="shared" si="8"/>
        <v>12.2340611432945</v>
      </c>
      <c r="X302" s="9">
        <f t="shared" si="9"/>
        <v>3.440666372190563</v>
      </c>
    </row>
    <row r="303" spans="1:24">
      <c r="A303" s="6">
        <v>1.1000000000000001</v>
      </c>
      <c r="B303" s="7" t="s">
        <v>2337</v>
      </c>
      <c r="C303" s="4" t="s">
        <v>2338</v>
      </c>
      <c r="D303" s="4" t="s">
        <v>2339</v>
      </c>
      <c r="E303" s="4" t="s">
        <v>2340</v>
      </c>
      <c r="F303" s="4" t="s">
        <v>2341</v>
      </c>
      <c r="G303" s="4" t="s">
        <v>2342</v>
      </c>
      <c r="H303" s="8">
        <v>7.0207651420004904</v>
      </c>
      <c r="I303" s="9">
        <v>7.0207651420004904</v>
      </c>
      <c r="J303" s="10">
        <v>546.34258867567496</v>
      </c>
      <c r="K303" s="10">
        <v>3841.7637673064901</v>
      </c>
      <c r="L303" s="4">
        <v>1.0544097E-165</v>
      </c>
      <c r="M303" s="8">
        <v>0.8412212</v>
      </c>
      <c r="N303" s="9">
        <v>-1.1887479780000001</v>
      </c>
      <c r="O303" s="12">
        <v>319.22303570000003</v>
      </c>
      <c r="P303" s="12">
        <v>268.37840629999999</v>
      </c>
      <c r="Q303" s="14">
        <v>0.61699999999999999</v>
      </c>
      <c r="R303" s="8">
        <v>1.77406354</v>
      </c>
      <c r="S303" s="9">
        <v>1.77406354</v>
      </c>
      <c r="T303" s="10">
        <v>59.707860949999997</v>
      </c>
      <c r="U303" s="10">
        <v>106.6996027</v>
      </c>
      <c r="V303" s="14">
        <v>3.3951435000000002E-2</v>
      </c>
      <c r="W303" s="9">
        <f t="shared" si="8"/>
        <v>8.3459203619695863</v>
      </c>
      <c r="X303" s="9">
        <f t="shared" si="9"/>
        <v>3.957448526336599</v>
      </c>
    </row>
    <row r="304" spans="1:24">
      <c r="A304" s="6">
        <v>1.1000000000000001</v>
      </c>
      <c r="B304" s="7" t="s">
        <v>5209</v>
      </c>
      <c r="C304" s="4" t="s">
        <v>5210</v>
      </c>
      <c r="D304" s="4" t="s">
        <v>5211</v>
      </c>
      <c r="E304" s="4" t="s">
        <v>5212</v>
      </c>
      <c r="F304" s="4" t="s">
        <v>5213</v>
      </c>
      <c r="G304" s="4" t="s">
        <v>5214</v>
      </c>
      <c r="H304" s="8">
        <v>7.1167777859672796</v>
      </c>
      <c r="I304" s="9">
        <v>7.1167777859672796</v>
      </c>
      <c r="J304" s="10">
        <v>322.601857573112</v>
      </c>
      <c r="K304" s="10">
        <v>2302.0025114740702</v>
      </c>
      <c r="L304" s="11">
        <v>2.5200142E-49</v>
      </c>
      <c r="M304" s="8">
        <v>0.88649904800000001</v>
      </c>
      <c r="N304" s="9">
        <v>-1.1280327969999999</v>
      </c>
      <c r="O304" s="12">
        <v>956.08306319999997</v>
      </c>
      <c r="P304" s="12">
        <v>847.45322390000001</v>
      </c>
      <c r="Q304" s="14">
        <v>0.61299999999999999</v>
      </c>
      <c r="R304" s="8">
        <v>1.7670587959999999</v>
      </c>
      <c r="S304" s="9">
        <v>1.7670587959999999</v>
      </c>
      <c r="T304" s="10">
        <v>1080.8891630000001</v>
      </c>
      <c r="U304" s="10">
        <v>1910.7617620000001</v>
      </c>
      <c r="V304" s="14">
        <v>8.6092700000000002E-10</v>
      </c>
      <c r="W304" s="9">
        <f t="shared" si="8"/>
        <v>8.0279587462876556</v>
      </c>
      <c r="X304" s="9">
        <f t="shared" si="9"/>
        <v>4.0274708470805631</v>
      </c>
    </row>
    <row r="305" spans="1:24">
      <c r="A305" s="6">
        <v>1.1000000000000001</v>
      </c>
      <c r="B305" s="7" t="s">
        <v>7869</v>
      </c>
      <c r="C305" s="4" t="s">
        <v>7870</v>
      </c>
      <c r="D305" s="4" t="s">
        <v>7871</v>
      </c>
      <c r="E305" s="4" t="s">
        <v>7872</v>
      </c>
      <c r="F305" s="4" t="s">
        <v>7873</v>
      </c>
      <c r="G305" s="4" t="s">
        <v>7874</v>
      </c>
      <c r="H305" s="8">
        <v>4.9208742354131898</v>
      </c>
      <c r="I305" s="9">
        <v>4.9208742354131898</v>
      </c>
      <c r="J305" s="10">
        <v>19.0849685530922</v>
      </c>
      <c r="K305" s="10">
        <v>97.835604271995507</v>
      </c>
      <c r="L305" s="11">
        <v>1.1166492E-10</v>
      </c>
      <c r="M305" s="8">
        <v>0.87385397099999995</v>
      </c>
      <c r="N305" s="9">
        <v>-1.1443559599999999</v>
      </c>
      <c r="O305" s="12">
        <v>15.49739862</v>
      </c>
      <c r="P305" s="12">
        <v>13.41631729</v>
      </c>
      <c r="Q305" s="14">
        <v>1</v>
      </c>
      <c r="R305" s="8">
        <v>0.96432016899999995</v>
      </c>
      <c r="S305" s="9">
        <v>-1.0369999839999999</v>
      </c>
      <c r="T305" s="10">
        <v>1.5611780479999999</v>
      </c>
      <c r="U305" s="10">
        <v>1.469795647</v>
      </c>
      <c r="V305" s="14">
        <v>1</v>
      </c>
      <c r="W305" s="9">
        <f t="shared" si="8"/>
        <v>5.6312317603614686</v>
      </c>
      <c r="X305" s="9">
        <f t="shared" si="9"/>
        <v>5.1029465042882354</v>
      </c>
    </row>
    <row r="306" spans="1:24">
      <c r="A306" s="6">
        <v>3.12</v>
      </c>
      <c r="B306" s="7" t="s">
        <v>361</v>
      </c>
      <c r="C306" s="4" t="s">
        <v>362</v>
      </c>
      <c r="D306" s="4" t="s">
        <v>363</v>
      </c>
      <c r="E306" s="4" t="s">
        <v>364</v>
      </c>
      <c r="F306" s="4" t="s">
        <v>365</v>
      </c>
      <c r="G306" s="4" t="s">
        <v>366</v>
      </c>
      <c r="H306" s="8">
        <v>3.6028110186415998</v>
      </c>
      <c r="I306" s="9">
        <v>3.6028110186415998</v>
      </c>
      <c r="J306" s="10">
        <v>28.5310566491234</v>
      </c>
      <c r="K306" s="10">
        <v>105.394816287591</v>
      </c>
      <c r="L306" s="11">
        <v>1.7198215999999999E-8</v>
      </c>
      <c r="M306" s="8">
        <v>0.28102075300000001</v>
      </c>
      <c r="N306" s="9">
        <v>-3.5584560600000001</v>
      </c>
      <c r="O306" s="12">
        <v>66.275375069999996</v>
      </c>
      <c r="P306" s="12">
        <v>17.905776530000001</v>
      </c>
      <c r="Q306" s="14">
        <v>1.21E-4</v>
      </c>
      <c r="R306" s="8">
        <v>1.066374878</v>
      </c>
      <c r="S306" s="9">
        <v>1.066374878</v>
      </c>
      <c r="T306" s="10">
        <v>107.45395019999999</v>
      </c>
      <c r="U306" s="10">
        <v>114.65256789999999</v>
      </c>
      <c r="V306" s="13">
        <v>1</v>
      </c>
      <c r="W306" s="9">
        <f t="shared" si="8"/>
        <v>12.820444683107086</v>
      </c>
      <c r="X306" s="9">
        <f t="shared" si="9"/>
        <v>3.3785595412738143</v>
      </c>
    </row>
    <row r="307" spans="1:24">
      <c r="A307" s="6">
        <v>1.1000000000000001</v>
      </c>
      <c r="B307" s="7" t="s">
        <v>2832</v>
      </c>
      <c r="C307" s="4" t="s">
        <v>2833</v>
      </c>
      <c r="D307" s="4" t="s">
        <v>2834</v>
      </c>
      <c r="E307" s="4" t="s">
        <v>2835</v>
      </c>
      <c r="F307" s="4" t="s">
        <v>2836</v>
      </c>
      <c r="G307" s="4" t="s">
        <v>2837</v>
      </c>
      <c r="H307" s="8">
        <v>4.9173258130513604</v>
      </c>
      <c r="I307" s="9">
        <v>4.9173258130513604</v>
      </c>
      <c r="J307" s="10">
        <v>103.70863649547699</v>
      </c>
      <c r="K307" s="10">
        <v>513.88648108862105</v>
      </c>
      <c r="L307" s="11">
        <v>7.2791483999999999E-43</v>
      </c>
      <c r="M307" s="8">
        <v>0.63820592600000003</v>
      </c>
      <c r="N307" s="9">
        <v>-1.566892376</v>
      </c>
      <c r="O307" s="12">
        <v>344.39055100000002</v>
      </c>
      <c r="P307" s="12">
        <v>219.4302965</v>
      </c>
      <c r="Q307" s="14">
        <v>7.94E-4</v>
      </c>
      <c r="R307" s="8">
        <v>1.2061077090000001</v>
      </c>
      <c r="S307" s="9">
        <v>1.2061077090000001</v>
      </c>
      <c r="T307" s="10">
        <v>288.56068779999998</v>
      </c>
      <c r="U307" s="10">
        <v>348.24137760000002</v>
      </c>
      <c r="V307" s="13">
        <v>0.26478694200000003</v>
      </c>
      <c r="W307" s="9">
        <f t="shared" si="8"/>
        <v>7.7049203285701866</v>
      </c>
      <c r="X307" s="9">
        <f t="shared" si="9"/>
        <v>4.0770204653847877</v>
      </c>
    </row>
    <row r="308" spans="1:24">
      <c r="A308" s="6">
        <v>1.1000000000000001</v>
      </c>
      <c r="B308" s="7" t="s">
        <v>6115</v>
      </c>
      <c r="C308" s="4" t="s">
        <v>6116</v>
      </c>
      <c r="D308" s="4" t="s">
        <v>6117</v>
      </c>
      <c r="E308" s="4" t="s">
        <v>6118</v>
      </c>
      <c r="F308" s="4" t="s">
        <v>6119</v>
      </c>
      <c r="G308" s="4" t="s">
        <v>6120</v>
      </c>
      <c r="H308" s="8">
        <v>3.72430329052253</v>
      </c>
      <c r="I308" s="9">
        <v>3.72430329052253</v>
      </c>
      <c r="J308" s="10">
        <v>15.989210376941701</v>
      </c>
      <c r="K308" s="10">
        <v>62.272972110223499</v>
      </c>
      <c r="L308" s="11">
        <v>7.8673441000000004E-6</v>
      </c>
      <c r="M308" s="8">
        <v>0.72826018000000003</v>
      </c>
      <c r="N308" s="9">
        <v>-1.3731356290000001</v>
      </c>
      <c r="O308" s="12">
        <v>12.380771790000001</v>
      </c>
      <c r="P308" s="12">
        <v>8.7446832709999995</v>
      </c>
      <c r="Q308" s="13">
        <v>1</v>
      </c>
      <c r="R308" s="8">
        <v>0.67027100900000003</v>
      </c>
      <c r="S308" s="9">
        <v>-1.49193384</v>
      </c>
      <c r="T308" s="10">
        <v>626.56618279999998</v>
      </c>
      <c r="U308" s="10">
        <v>419.63941840000001</v>
      </c>
      <c r="V308" s="14">
        <v>1.37641E-3</v>
      </c>
      <c r="W308" s="9">
        <f t="shared" si="8"/>
        <v>5.113973539679912</v>
      </c>
      <c r="X308" s="9">
        <f t="shared" si="9"/>
        <v>5.5564141078978544</v>
      </c>
    </row>
    <row r="309" spans="1:24">
      <c r="A309" s="6">
        <v>1.1000000000000001</v>
      </c>
      <c r="B309" s="7" t="s">
        <v>6500</v>
      </c>
      <c r="C309" s="4" t="s">
        <v>6501</v>
      </c>
      <c r="D309" s="4" t="s">
        <v>6502</v>
      </c>
      <c r="E309" s="4" t="s">
        <v>6503</v>
      </c>
      <c r="F309" s="4" t="s">
        <v>6504</v>
      </c>
      <c r="G309" s="4" t="s">
        <v>6505</v>
      </c>
      <c r="H309" s="8">
        <v>10.1752181969548</v>
      </c>
      <c r="I309" s="9">
        <v>10.1752181969548</v>
      </c>
      <c r="J309" s="10">
        <v>29.562976041173599</v>
      </c>
      <c r="K309" s="10">
        <v>309.98494996724298</v>
      </c>
      <c r="L309" s="4">
        <v>6.5291175E-35</v>
      </c>
      <c r="M309" s="8">
        <v>0.91244697299999999</v>
      </c>
      <c r="N309" s="9">
        <v>-1.0959540990000001</v>
      </c>
      <c r="O309" s="12">
        <v>39.194010949999999</v>
      </c>
      <c r="P309" s="12">
        <v>35.674903620000002</v>
      </c>
      <c r="Q309" s="14">
        <v>1</v>
      </c>
      <c r="R309" s="8">
        <v>2.909302753</v>
      </c>
      <c r="S309" s="9">
        <v>2.909302753</v>
      </c>
      <c r="T309" s="10">
        <v>11.56157499</v>
      </c>
      <c r="U309" s="10">
        <v>35.545424709999999</v>
      </c>
      <c r="V309" s="14">
        <v>1.5788434E-2</v>
      </c>
      <c r="W309" s="9">
        <f t="shared" si="8"/>
        <v>11.151572089170381</v>
      </c>
      <c r="X309" s="9">
        <f t="shared" si="9"/>
        <v>3.4974765642600691</v>
      </c>
    </row>
    <row r="310" spans="1:24">
      <c r="A310" s="6">
        <v>1.1000000000000001</v>
      </c>
      <c r="B310" s="7" t="s">
        <v>4022</v>
      </c>
      <c r="C310" s="4" t="s">
        <v>4023</v>
      </c>
      <c r="D310" s="4" t="s">
        <v>4024</v>
      </c>
      <c r="E310" s="4" t="s">
        <v>4025</v>
      </c>
      <c r="F310" s="4" t="s">
        <v>4026</v>
      </c>
      <c r="G310" s="4" t="s">
        <v>141</v>
      </c>
      <c r="H310" s="8">
        <v>5.6365197582434101</v>
      </c>
      <c r="I310" s="9">
        <v>5.6365197582434101</v>
      </c>
      <c r="J310" s="10">
        <v>3.9973025942354199</v>
      </c>
      <c r="K310" s="10">
        <v>27.167394810329</v>
      </c>
      <c r="L310" s="11">
        <v>3.0435694999999998E-4</v>
      </c>
      <c r="M310" s="8">
        <v>0.57740829500000002</v>
      </c>
      <c r="N310" s="9">
        <v>-1.731876749</v>
      </c>
      <c r="O310" s="12">
        <v>5.6448924549999999</v>
      </c>
      <c r="P310" s="12">
        <v>2.8368160200000001</v>
      </c>
      <c r="Q310" s="14">
        <v>0.93899999999999995</v>
      </c>
      <c r="R310" s="8">
        <v>1.545137282</v>
      </c>
      <c r="S310" s="9">
        <v>1.545137282</v>
      </c>
      <c r="T310" s="10">
        <v>4.1115942719999996</v>
      </c>
      <c r="U310" s="10">
        <v>6.8981148819999998</v>
      </c>
      <c r="V310" s="14">
        <v>0.80444556599999995</v>
      </c>
      <c r="W310" s="9">
        <f t="shared" si="8"/>
        <v>9.7617575068668003</v>
      </c>
      <c r="X310" s="9">
        <f t="shared" si="9"/>
        <v>3.6479087158828971</v>
      </c>
    </row>
    <row r="311" spans="1:24">
      <c r="A311" s="6">
        <v>1.1000000000000001</v>
      </c>
      <c r="B311" s="7" t="s">
        <v>7493</v>
      </c>
      <c r="C311" s="4" t="s">
        <v>7494</v>
      </c>
      <c r="D311" s="4" t="s">
        <v>7495</v>
      </c>
      <c r="E311" s="4" t="s">
        <v>7496</v>
      </c>
      <c r="F311" s="4" t="s">
        <v>7497</v>
      </c>
      <c r="G311" s="4" t="s">
        <v>128</v>
      </c>
      <c r="H311" s="8">
        <v>5.7821619618398996</v>
      </c>
      <c r="I311" s="9">
        <v>5.7821619618398996</v>
      </c>
      <c r="J311" s="10">
        <v>22.277122909757701</v>
      </c>
      <c r="K311" s="10">
        <v>133.59209466987301</v>
      </c>
      <c r="L311" s="11">
        <v>1.3610187E-15</v>
      </c>
      <c r="M311" s="8">
        <v>0.76597842900000002</v>
      </c>
      <c r="N311" s="9">
        <v>-1.305519793</v>
      </c>
      <c r="O311" s="12">
        <v>126.85374640000001</v>
      </c>
      <c r="P311" s="12">
        <v>96.933211850000006</v>
      </c>
      <c r="Q311" s="14">
        <v>0.31900000000000001</v>
      </c>
      <c r="R311" s="8">
        <v>1.4123854810000001</v>
      </c>
      <c r="S311" s="9">
        <v>1.4123854810000001</v>
      </c>
      <c r="T311" s="10">
        <v>147.33276040000001</v>
      </c>
      <c r="U311" s="10">
        <v>208.5030371</v>
      </c>
      <c r="V311" s="14">
        <v>5.9598019000000002E-2</v>
      </c>
      <c r="W311" s="9">
        <f t="shared" si="8"/>
        <v>7.5487268869811732</v>
      </c>
      <c r="X311" s="9">
        <f t="shared" si="9"/>
        <v>4.0938979050860826</v>
      </c>
    </row>
    <row r="312" spans="1:24">
      <c r="A312" s="6">
        <v>1.1000000000000001</v>
      </c>
      <c r="B312" s="7" t="s">
        <v>5572</v>
      </c>
      <c r="C312" s="4" t="s">
        <v>5573</v>
      </c>
      <c r="D312" s="4" t="s">
        <v>5574</v>
      </c>
      <c r="E312" s="4" t="s">
        <v>5575</v>
      </c>
      <c r="F312" s="4" t="s">
        <v>5576</v>
      </c>
      <c r="G312" s="4" t="s">
        <v>5577</v>
      </c>
      <c r="H312" s="8">
        <v>9.4681109289489296</v>
      </c>
      <c r="I312" s="9">
        <v>9.4681109289489296</v>
      </c>
      <c r="J312" s="10">
        <v>1.1283155725651299</v>
      </c>
      <c r="K312" s="10">
        <v>19.151127932856099</v>
      </c>
      <c r="L312" s="4">
        <v>2.9535165000000002E-4</v>
      </c>
      <c r="M312" s="8">
        <v>1.562709763</v>
      </c>
      <c r="N312" s="9">
        <v>1.562709763</v>
      </c>
      <c r="O312" s="12">
        <v>1.0388756079999999</v>
      </c>
      <c r="P312" s="12">
        <v>2.1861708179999999</v>
      </c>
      <c r="Q312" s="14">
        <v>1</v>
      </c>
      <c r="R312" s="8">
        <v>2.0071188700000002</v>
      </c>
      <c r="S312" s="9">
        <v>2.0071188700000002</v>
      </c>
      <c r="T312" s="10">
        <v>0.57193987099999999</v>
      </c>
      <c r="U312" s="10">
        <v>2.1550701760000002</v>
      </c>
      <c r="V312" s="14">
        <v>0.88645154400000004</v>
      </c>
      <c r="W312" s="9">
        <f t="shared" si="8"/>
        <v>6.0587776138114071</v>
      </c>
      <c r="X312" s="9">
        <f t="shared" si="9"/>
        <v>4.7172646675126559</v>
      </c>
    </row>
    <row r="313" spans="1:24">
      <c r="A313" s="6">
        <v>1.1000000000000001</v>
      </c>
      <c r="B313" s="7" t="s">
        <v>5117</v>
      </c>
      <c r="C313" s="4" t="s">
        <v>5118</v>
      </c>
      <c r="D313" s="4" t="s">
        <v>5119</v>
      </c>
      <c r="E313" s="4" t="s">
        <v>5120</v>
      </c>
      <c r="F313" s="4" t="s">
        <v>5121</v>
      </c>
      <c r="G313" s="4" t="s">
        <v>5122</v>
      </c>
      <c r="H313" s="8">
        <v>6.0975608278642897</v>
      </c>
      <c r="I313" s="9">
        <v>6.0975608278642897</v>
      </c>
      <c r="J313" s="10">
        <v>9.9280689986058803</v>
      </c>
      <c r="K313" s="10">
        <v>65.634565450097398</v>
      </c>
      <c r="L313" s="11">
        <v>7.0823133000000004E-8</v>
      </c>
      <c r="M313" s="8">
        <v>1</v>
      </c>
      <c r="N313" s="9">
        <v>1</v>
      </c>
      <c r="O313" s="12">
        <v>0</v>
      </c>
      <c r="P313" s="12">
        <v>0</v>
      </c>
      <c r="Q313" s="14">
        <v>1</v>
      </c>
      <c r="R313" s="8">
        <v>1.3004984850000001</v>
      </c>
      <c r="S313" s="9">
        <v>1.3004984850000001</v>
      </c>
      <c r="T313" s="10">
        <v>0.98923817700000005</v>
      </c>
      <c r="U313" s="10">
        <v>1.587001235</v>
      </c>
      <c r="V313" s="14">
        <v>1</v>
      </c>
      <c r="W313" s="9">
        <f t="shared" si="8"/>
        <v>6.0975608278642897</v>
      </c>
      <c r="X313" s="9">
        <f t="shared" si="9"/>
        <v>4.6886335495148916</v>
      </c>
    </row>
    <row r="314" spans="1:24">
      <c r="A314" s="6">
        <v>1.1000000000000001</v>
      </c>
      <c r="B314" s="7" t="s">
        <v>8317</v>
      </c>
      <c r="C314" s="4" t="s">
        <v>8318</v>
      </c>
      <c r="D314" s="4" t="s">
        <v>8319</v>
      </c>
      <c r="E314" s="4" t="s">
        <v>8320</v>
      </c>
      <c r="F314" s="4" t="s">
        <v>8321</v>
      </c>
      <c r="G314" s="4" t="s">
        <v>8322</v>
      </c>
      <c r="H314" s="8">
        <v>6.5309145273115297</v>
      </c>
      <c r="I314" s="9">
        <v>6.5309145273115297</v>
      </c>
      <c r="J314" s="10">
        <v>3.9973025942354199</v>
      </c>
      <c r="K314" s="10">
        <v>31.6369561100637</v>
      </c>
      <c r="L314" s="4">
        <v>3.5967258999999998E-5</v>
      </c>
      <c r="M314" s="8">
        <v>1.2238189020000001</v>
      </c>
      <c r="N314" s="9">
        <v>1.2238189020000001</v>
      </c>
      <c r="O314" s="12">
        <v>12.034479920000001</v>
      </c>
      <c r="P314" s="12">
        <v>14.95184291</v>
      </c>
      <c r="Q314" s="14">
        <v>0.94699999999999995</v>
      </c>
      <c r="R314" s="8">
        <v>1.2441643499999999</v>
      </c>
      <c r="S314" s="9">
        <v>1.2441643499999999</v>
      </c>
      <c r="T314" s="10">
        <v>26.076102110000001</v>
      </c>
      <c r="U314" s="10">
        <v>32.687120999999998</v>
      </c>
      <c r="V314" s="14">
        <v>0.74044761599999998</v>
      </c>
      <c r="W314" s="9">
        <f t="shared" si="8"/>
        <v>5.3365040502630912</v>
      </c>
      <c r="X314" s="9">
        <f t="shared" si="9"/>
        <v>5.2492377934728074</v>
      </c>
    </row>
    <row r="315" spans="1:24">
      <c r="A315" s="6">
        <v>1.1000000000000001</v>
      </c>
      <c r="B315" s="7" t="s">
        <v>3457</v>
      </c>
      <c r="C315" s="4" t="s">
        <v>3458</v>
      </c>
      <c r="D315" s="4" t="s">
        <v>3459</v>
      </c>
      <c r="E315" s="4" t="s">
        <v>3460</v>
      </c>
      <c r="F315" s="4" t="s">
        <v>3461</v>
      </c>
      <c r="G315" s="4" t="s">
        <v>3462</v>
      </c>
      <c r="H315" s="8">
        <v>5.3187396838243499</v>
      </c>
      <c r="I315" s="9">
        <v>5.3187396838243499</v>
      </c>
      <c r="J315" s="10">
        <v>9.9280689986058803</v>
      </c>
      <c r="K315" s="10">
        <v>57.123554250455697</v>
      </c>
      <c r="L315" s="11">
        <v>1.8648935E-7</v>
      </c>
      <c r="M315" s="8">
        <v>1.144033906</v>
      </c>
      <c r="N315" s="9">
        <v>1.144033906</v>
      </c>
      <c r="O315" s="12">
        <v>56.422868909999998</v>
      </c>
      <c r="P315" s="12">
        <v>64.69370902</v>
      </c>
      <c r="Q315" s="14">
        <v>1</v>
      </c>
      <c r="R315" s="8">
        <v>0.86589287599999998</v>
      </c>
      <c r="S315" s="9">
        <v>-1.154877269</v>
      </c>
      <c r="T315" s="10">
        <v>61.595423709999999</v>
      </c>
      <c r="U315" s="10">
        <v>53.20093147</v>
      </c>
      <c r="V315" s="14">
        <v>0.886263731</v>
      </c>
      <c r="W315" s="9">
        <f t="shared" si="8"/>
        <v>4.6491101845231064</v>
      </c>
      <c r="X315" s="9">
        <f t="shared" si="9"/>
        <v>6.1424915613052695</v>
      </c>
    </row>
    <row r="316" spans="1:24">
      <c r="A316" s="6">
        <v>1.1000000000000001</v>
      </c>
      <c r="B316" s="7" t="s">
        <v>8564</v>
      </c>
      <c r="C316" s="4" t="s">
        <v>8565</v>
      </c>
      <c r="D316" s="4" t="s">
        <v>8566</v>
      </c>
      <c r="E316" s="4" t="s">
        <v>8567</v>
      </c>
      <c r="F316" s="4" t="s">
        <v>8568</v>
      </c>
      <c r="G316" s="4" t="s">
        <v>8569</v>
      </c>
      <c r="H316" s="8">
        <v>4.5093271291777599</v>
      </c>
      <c r="I316" s="9">
        <v>4.5093271291777599</v>
      </c>
      <c r="J316" s="10">
        <v>60.123892680947002</v>
      </c>
      <c r="K316" s="10">
        <v>274.62762750714398</v>
      </c>
      <c r="L316" s="11">
        <v>5.8153406000000002E-24</v>
      </c>
      <c r="M316" s="8">
        <v>0.73889069500000004</v>
      </c>
      <c r="N316" s="9">
        <v>-1.3533801510000001</v>
      </c>
      <c r="O316" s="12">
        <v>52.025297160000001</v>
      </c>
      <c r="P316" s="12">
        <v>38.17989867</v>
      </c>
      <c r="Q316" s="14">
        <v>0.82499999999999996</v>
      </c>
      <c r="R316" s="8">
        <v>0.96622722000000005</v>
      </c>
      <c r="S316" s="9">
        <v>-1.0349532480000001</v>
      </c>
      <c r="T316" s="10">
        <v>16.19848275</v>
      </c>
      <c r="U316" s="10">
        <v>15.617642180000001</v>
      </c>
      <c r="V316" s="14">
        <v>1</v>
      </c>
      <c r="W316" s="9">
        <f t="shared" si="8"/>
        <v>6.1028338287272108</v>
      </c>
      <c r="X316" s="9">
        <f t="shared" si="9"/>
        <v>4.666942760293753</v>
      </c>
    </row>
    <row r="317" spans="1:24">
      <c r="A317" s="6">
        <v>1.1000000000000001</v>
      </c>
      <c r="B317" s="7" t="s">
        <v>3676</v>
      </c>
      <c r="C317" s="4" t="s">
        <v>3677</v>
      </c>
      <c r="D317" s="4" t="s">
        <v>3678</v>
      </c>
      <c r="E317" s="4" t="s">
        <v>3679</v>
      </c>
      <c r="F317" s="4" t="s">
        <v>3680</v>
      </c>
      <c r="G317" s="4" t="s">
        <v>3681</v>
      </c>
      <c r="H317" s="8">
        <v>6.4563009997704999</v>
      </c>
      <c r="I317" s="9">
        <v>6.4563009997704999</v>
      </c>
      <c r="J317" s="10">
        <v>44.168661097455697</v>
      </c>
      <c r="K317" s="10">
        <v>290.62247180179799</v>
      </c>
      <c r="L317" s="11">
        <v>2.8731050000000001E-33</v>
      </c>
      <c r="M317" s="8">
        <v>0.91996395799999997</v>
      </c>
      <c r="N317" s="9">
        <v>-1.086999107</v>
      </c>
      <c r="O317" s="12">
        <v>300.59809180000002</v>
      </c>
      <c r="P317" s="12">
        <v>276.45937420000001</v>
      </c>
      <c r="Q317" s="14">
        <v>0.80700000000000005</v>
      </c>
      <c r="R317" s="8">
        <v>1.524713811</v>
      </c>
      <c r="S317" s="9">
        <v>1.524713811</v>
      </c>
      <c r="T317" s="10">
        <v>21.60859833</v>
      </c>
      <c r="U317" s="10">
        <v>33.471642119999998</v>
      </c>
      <c r="V317" s="13">
        <v>0.37848061199999999</v>
      </c>
      <c r="W317" s="9">
        <f t="shared" si="8"/>
        <v>7.0179934155317207</v>
      </c>
      <c r="X317" s="9">
        <f t="shared" si="9"/>
        <v>4.2344346546818938</v>
      </c>
    </row>
    <row r="318" spans="1:24">
      <c r="A318" s="6">
        <v>1.1000000000000001</v>
      </c>
      <c r="B318" s="7" t="s">
        <v>3712</v>
      </c>
      <c r="C318" s="4" t="s">
        <v>3713</v>
      </c>
      <c r="D318" s="4" t="s">
        <v>3714</v>
      </c>
      <c r="E318" s="4" t="s">
        <v>3715</v>
      </c>
      <c r="F318" s="4" t="s">
        <v>3716</v>
      </c>
      <c r="G318" s="4" t="s">
        <v>143</v>
      </c>
      <c r="H318" s="8">
        <v>5.5236644924930998</v>
      </c>
      <c r="I318" s="9">
        <v>5.5236644924930998</v>
      </c>
      <c r="J318" s="10">
        <v>126.69451146229</v>
      </c>
      <c r="K318" s="10">
        <v>704.34163885050395</v>
      </c>
      <c r="L318" s="11">
        <v>3.2089518000000003E-60</v>
      </c>
      <c r="M318" s="8">
        <v>0.74584819300000005</v>
      </c>
      <c r="N318" s="9">
        <v>-1.3407554100000001</v>
      </c>
      <c r="O318" s="12">
        <v>82.673802519999995</v>
      </c>
      <c r="P318" s="12">
        <v>61.407954420000003</v>
      </c>
      <c r="Q318" s="14">
        <v>0.60499999999999998</v>
      </c>
      <c r="R318" s="8">
        <v>1.3472817640000001</v>
      </c>
      <c r="S318" s="9">
        <v>1.3472817640000001</v>
      </c>
      <c r="T318" s="10">
        <v>21.500583150000001</v>
      </c>
      <c r="U318" s="10">
        <v>29.31462535</v>
      </c>
      <c r="V318" s="14">
        <v>0.64618887000000003</v>
      </c>
      <c r="W318" s="9">
        <f t="shared" si="8"/>
        <v>7.4058830527904753</v>
      </c>
      <c r="X318" s="9">
        <f t="shared" si="9"/>
        <v>4.099858426119912</v>
      </c>
    </row>
    <row r="319" spans="1:24">
      <c r="A319" s="6">
        <v>1.1000000000000001</v>
      </c>
      <c r="B319" s="7" t="s">
        <v>4957</v>
      </c>
      <c r="C319" s="4" t="s">
        <v>4958</v>
      </c>
      <c r="D319" s="4" t="s">
        <v>4959</v>
      </c>
      <c r="E319" s="4" t="s">
        <v>4960</v>
      </c>
      <c r="F319" s="4" t="s">
        <v>4961</v>
      </c>
      <c r="G319" s="4" t="s">
        <v>4962</v>
      </c>
      <c r="H319" s="8">
        <v>4.1925435287942303</v>
      </c>
      <c r="I319" s="9">
        <v>4.1925435287942303</v>
      </c>
      <c r="J319" s="10">
        <v>45.580625011729403</v>
      </c>
      <c r="K319" s="10">
        <v>194.29129796011699</v>
      </c>
      <c r="L319" s="4">
        <v>3.6403019000000001E-17</v>
      </c>
      <c r="M319" s="8">
        <v>0.573519891</v>
      </c>
      <c r="N319" s="9">
        <v>-1.7436186869999999</v>
      </c>
      <c r="O319" s="12">
        <v>45.929890290000003</v>
      </c>
      <c r="P319" s="12">
        <v>25.915225580000001</v>
      </c>
      <c r="Q319" s="14">
        <v>0.32200000000000001</v>
      </c>
      <c r="R319" s="8">
        <v>1.016275357</v>
      </c>
      <c r="S319" s="9">
        <v>1.016275357</v>
      </c>
      <c r="T319" s="10">
        <v>24.37504491</v>
      </c>
      <c r="U319" s="10">
        <v>24.788032820000002</v>
      </c>
      <c r="V319" s="14">
        <v>1</v>
      </c>
      <c r="W319" s="9">
        <f t="shared" si="8"/>
        <v>7.310197247882777</v>
      </c>
      <c r="X319" s="9">
        <f t="shared" si="9"/>
        <v>4.1254011522727794</v>
      </c>
    </row>
    <row r="320" spans="1:24">
      <c r="A320" s="6">
        <v>1.1000000000000001</v>
      </c>
      <c r="B320" s="7" t="s">
        <v>8583</v>
      </c>
      <c r="C320" s="7" t="s">
        <v>7564</v>
      </c>
      <c r="D320" s="7" t="s">
        <v>7565</v>
      </c>
      <c r="E320" s="7" t="s">
        <v>8583</v>
      </c>
      <c r="F320" s="4" t="s">
        <v>7566</v>
      </c>
      <c r="G320" s="4" t="s">
        <v>7567</v>
      </c>
      <c r="H320" s="8">
        <v>5.3049161135941398</v>
      </c>
      <c r="I320" s="9">
        <v>5.3049161135941398</v>
      </c>
      <c r="J320" s="10">
        <v>38.7198755956599</v>
      </c>
      <c r="K320" s="10">
        <v>209.71060807737101</v>
      </c>
      <c r="L320" s="15">
        <v>3.4566294999999999E-16</v>
      </c>
      <c r="M320" s="8">
        <v>0.41648848700000002</v>
      </c>
      <c r="N320" s="9">
        <v>-2.4010267559999998</v>
      </c>
      <c r="O320" s="12">
        <v>22.47534727</v>
      </c>
      <c r="P320" s="12">
        <v>8.7772118589999994</v>
      </c>
      <c r="Q320" s="16">
        <v>0.13800000000000001</v>
      </c>
      <c r="R320" s="8">
        <v>1.5965133119999999</v>
      </c>
      <c r="S320" s="9">
        <v>1.5965133119999999</v>
      </c>
      <c r="T320" s="10">
        <v>9.6911138179999998</v>
      </c>
      <c r="U320" s="10">
        <v>16.068505529999999</v>
      </c>
      <c r="V320" s="16">
        <v>0.672401786</v>
      </c>
      <c r="W320" s="9">
        <f t="shared" si="8"/>
        <v>12.737245516210727</v>
      </c>
      <c r="X320" s="9">
        <f t="shared" si="9"/>
        <v>3.3228135798933698</v>
      </c>
    </row>
    <row r="321" spans="1:24">
      <c r="A321" s="6">
        <v>1.1000000000000001</v>
      </c>
      <c r="B321" s="7" t="s">
        <v>2649</v>
      </c>
      <c r="C321" s="4" t="s">
        <v>2650</v>
      </c>
      <c r="D321" s="4" t="s">
        <v>2651</v>
      </c>
      <c r="E321" s="4" t="s">
        <v>2652</v>
      </c>
      <c r="F321" s="4" t="s">
        <v>2653</v>
      </c>
      <c r="G321" s="4" t="s">
        <v>2654</v>
      </c>
      <c r="H321" s="8">
        <v>5.0798026248666801</v>
      </c>
      <c r="I321" s="9">
        <v>5.0798026248666801</v>
      </c>
      <c r="J321" s="10">
        <v>32.947922758868998</v>
      </c>
      <c r="K321" s="10">
        <v>171.44874713927399</v>
      </c>
      <c r="L321" s="11">
        <v>6.9395063000000006E-18</v>
      </c>
      <c r="M321" s="8">
        <v>0.69240568000000002</v>
      </c>
      <c r="N321" s="9">
        <v>-1.44424003</v>
      </c>
      <c r="O321" s="12">
        <v>14.83087051</v>
      </c>
      <c r="P321" s="12">
        <v>9.9613846590000001</v>
      </c>
      <c r="Q321" s="13">
        <v>0.82799999999999996</v>
      </c>
      <c r="R321" s="8">
        <v>1.2382400600000001</v>
      </c>
      <c r="S321" s="9">
        <v>1.2382400600000001</v>
      </c>
      <c r="T321" s="10">
        <v>108.7058451</v>
      </c>
      <c r="U321" s="10">
        <v>134.84217219999999</v>
      </c>
      <c r="V321" s="14">
        <v>0.469431918</v>
      </c>
      <c r="W321" s="9">
        <f t="shared" si="8"/>
        <v>7.3364542949253098</v>
      </c>
      <c r="X321" s="9">
        <f t="shared" si="9"/>
        <v>4.1024376362582551</v>
      </c>
    </row>
    <row r="322" spans="1:24">
      <c r="A322" s="6">
        <v>1.1000000000000001</v>
      </c>
      <c r="B322" s="7" t="s">
        <v>6639</v>
      </c>
      <c r="C322" s="4" t="s">
        <v>6640</v>
      </c>
      <c r="D322" s="4" t="s">
        <v>6641</v>
      </c>
      <c r="E322" s="4" t="s">
        <v>6642</v>
      </c>
      <c r="H322" s="8">
        <v>3.48833599029442</v>
      </c>
      <c r="I322" s="9">
        <v>3.48833599029442</v>
      </c>
      <c r="J322" s="10">
        <v>13.2166195357863</v>
      </c>
      <c r="K322" s="10">
        <v>48.592345587006101</v>
      </c>
      <c r="L322" s="11">
        <v>1.344067E-4</v>
      </c>
      <c r="M322" s="8">
        <v>0.867981895</v>
      </c>
      <c r="N322" s="9">
        <v>-1.1520977640000001</v>
      </c>
      <c r="O322" s="12">
        <v>34.431660290000003</v>
      </c>
      <c r="P322" s="12">
        <v>29.75403962</v>
      </c>
      <c r="Q322" s="14">
        <v>1</v>
      </c>
      <c r="R322" s="8">
        <v>0.45811582099999998</v>
      </c>
      <c r="S322" s="9">
        <v>-2.1828541060000002</v>
      </c>
      <c r="T322" s="10">
        <v>6.6153841099999999</v>
      </c>
      <c r="U322" s="10">
        <v>2.4887279410000001</v>
      </c>
      <c r="V322" s="13">
        <v>0.58208739899999995</v>
      </c>
      <c r="W322" s="9">
        <f t="shared" si="8"/>
        <v>4.0189040928030186</v>
      </c>
      <c r="X322" s="9">
        <f t="shared" si="9"/>
        <v>7.6145285327188477</v>
      </c>
    </row>
    <row r="323" spans="1:24">
      <c r="A323" s="6">
        <v>1.1000000000000001</v>
      </c>
      <c r="B323" s="7" t="s">
        <v>4747</v>
      </c>
      <c r="C323" s="4" t="s">
        <v>4748</v>
      </c>
      <c r="D323" s="4" t="s">
        <v>4749</v>
      </c>
      <c r="E323" s="4" t="s">
        <v>4750</v>
      </c>
      <c r="F323" s="4" t="s">
        <v>4751</v>
      </c>
      <c r="G323" s="4" t="s">
        <v>4752</v>
      </c>
      <c r="H323" s="8">
        <v>8.4191963057560901</v>
      </c>
      <c r="I323" s="9">
        <v>8.4191963057560901</v>
      </c>
      <c r="J323" s="10">
        <v>595.62578754025799</v>
      </c>
      <c r="K323" s="10">
        <v>5022.1096263777599</v>
      </c>
      <c r="L323" s="4">
        <v>3.8281086000000001E-81</v>
      </c>
      <c r="M323" s="8">
        <v>1.042011727</v>
      </c>
      <c r="N323" s="9">
        <v>1.042011727</v>
      </c>
      <c r="O323" s="12">
        <v>64.111888350000001</v>
      </c>
      <c r="P323" s="12">
        <v>66.847351250000003</v>
      </c>
      <c r="Q323" s="14">
        <v>1</v>
      </c>
      <c r="R323" s="8">
        <v>2.1762097589999998</v>
      </c>
      <c r="S323" s="9">
        <v>2.1762097589999998</v>
      </c>
      <c r="T323" s="10">
        <v>86.957367619999999</v>
      </c>
      <c r="U323" s="10">
        <v>190.41368180000001</v>
      </c>
      <c r="V323" s="14">
        <v>0.20154195999999999</v>
      </c>
      <c r="W323" s="9">
        <f t="shared" si="8"/>
        <v>8.0797519716935877</v>
      </c>
      <c r="X323" s="9">
        <f t="shared" si="9"/>
        <v>3.8687430156662996</v>
      </c>
    </row>
    <row r="324" spans="1:24">
      <c r="A324" s="6">
        <v>1.1000000000000001</v>
      </c>
      <c r="B324" s="7" t="s">
        <v>4765</v>
      </c>
      <c r="C324" s="4" t="s">
        <v>4766</v>
      </c>
      <c r="D324" s="4" t="s">
        <v>4767</v>
      </c>
      <c r="E324" s="4" t="s">
        <v>4768</v>
      </c>
      <c r="F324" s="4" t="s">
        <v>4769</v>
      </c>
      <c r="G324" s="4" t="s">
        <v>4770</v>
      </c>
      <c r="H324" s="8">
        <v>5.9995259279551503</v>
      </c>
      <c r="I324" s="9">
        <v>5.9995259279551503</v>
      </c>
      <c r="J324" s="10">
        <v>23.309042301807899</v>
      </c>
      <c r="K324" s="10">
        <v>144.84272957345499</v>
      </c>
      <c r="L324" s="4">
        <v>4.8540770999999996E-7</v>
      </c>
      <c r="M324" s="8">
        <v>1.1476199460000001</v>
      </c>
      <c r="N324" s="9">
        <v>1.1476199460000001</v>
      </c>
      <c r="O324" s="12">
        <v>3.1426824610000001</v>
      </c>
      <c r="P324" s="12">
        <v>3.7542250209999999</v>
      </c>
      <c r="Q324" s="14">
        <v>1</v>
      </c>
      <c r="R324" s="8">
        <v>1.1487152819999999</v>
      </c>
      <c r="S324" s="9">
        <v>1.1487152819999999</v>
      </c>
      <c r="T324" s="10">
        <v>2.241133096</v>
      </c>
      <c r="U324" s="10">
        <v>2.7231391180000002</v>
      </c>
      <c r="V324" s="14">
        <v>1</v>
      </c>
      <c r="W324" s="9">
        <f t="shared" ref="W324:W387" si="10">H324/M324</f>
        <v>5.2277985833780116</v>
      </c>
      <c r="X324" s="9">
        <f t="shared" ref="X324:X387" si="11">H324/R324</f>
        <v>5.2228137136902397</v>
      </c>
    </row>
    <row r="325" spans="1:24">
      <c r="A325" s="6">
        <v>1.1000000000000001</v>
      </c>
      <c r="B325" s="7" t="s">
        <v>5897</v>
      </c>
      <c r="C325" s="4" t="s">
        <v>5898</v>
      </c>
      <c r="D325" s="4" t="s">
        <v>5899</v>
      </c>
      <c r="E325" s="4" t="s">
        <v>5900</v>
      </c>
      <c r="F325" s="4" t="s">
        <v>5901</v>
      </c>
      <c r="G325" s="4" t="s">
        <v>5902</v>
      </c>
      <c r="H325" s="8">
        <v>7.6313749142271403</v>
      </c>
      <c r="I325" s="9">
        <v>7.6313749142271403</v>
      </c>
      <c r="J325" s="10">
        <v>39.428627652714901</v>
      </c>
      <c r="K325" s="10">
        <v>307.52601488555803</v>
      </c>
      <c r="L325" s="4">
        <v>5.4637332000000001E-17</v>
      </c>
      <c r="M325" s="8">
        <v>0.96812216699999998</v>
      </c>
      <c r="N325" s="9">
        <v>-1.0329274900000001</v>
      </c>
      <c r="O325" s="12">
        <v>104.5868442</v>
      </c>
      <c r="P325" s="12">
        <v>101.22096449999999</v>
      </c>
      <c r="Q325" s="14">
        <v>1</v>
      </c>
      <c r="R325" s="8">
        <v>1.956045509</v>
      </c>
      <c r="S325" s="9">
        <v>1.956045509</v>
      </c>
      <c r="T325" s="10">
        <v>6.0434442390000003</v>
      </c>
      <c r="U325" s="10">
        <v>12.777297470000001</v>
      </c>
      <c r="V325" s="14">
        <v>0.47958050800000002</v>
      </c>
      <c r="W325" s="9">
        <f t="shared" si="10"/>
        <v>7.8826569356170317</v>
      </c>
      <c r="X325" s="9">
        <f t="shared" si="11"/>
        <v>3.9014301452160849</v>
      </c>
    </row>
    <row r="326" spans="1:24">
      <c r="A326" s="6">
        <v>1.1000000000000001</v>
      </c>
      <c r="B326" s="7" t="s">
        <v>8351</v>
      </c>
      <c r="C326" s="4" t="s">
        <v>8352</v>
      </c>
      <c r="D326" s="4" t="s">
        <v>8353</v>
      </c>
      <c r="E326" s="4" t="s">
        <v>8354</v>
      </c>
      <c r="F326" s="4" t="s">
        <v>8355</v>
      </c>
      <c r="G326" s="4" t="s">
        <v>8356</v>
      </c>
      <c r="H326" s="8">
        <v>6.9668247913464203</v>
      </c>
      <c r="I326" s="9">
        <v>6.9668247913464203</v>
      </c>
      <c r="J326" s="10">
        <v>12.2186789371865</v>
      </c>
      <c r="K326" s="10">
        <v>91.092220128439706</v>
      </c>
      <c r="L326" s="11">
        <v>1.2475103E-12</v>
      </c>
      <c r="M326" s="8">
        <v>0.76311505300000004</v>
      </c>
      <c r="N326" s="9">
        <v>-1.3104183899999999</v>
      </c>
      <c r="O326" s="12">
        <v>6.389587466</v>
      </c>
      <c r="P326" s="12">
        <v>4.6391054340000002</v>
      </c>
      <c r="Q326" s="14">
        <v>1</v>
      </c>
      <c r="R326" s="8">
        <v>1.912401083</v>
      </c>
      <c r="S326" s="9">
        <v>1.912401083</v>
      </c>
      <c r="T326" s="10">
        <v>2.6584314020000002</v>
      </c>
      <c r="U326" s="10">
        <v>5.996388177</v>
      </c>
      <c r="V326" s="14">
        <v>0.77261661299999995</v>
      </c>
      <c r="W326" s="9">
        <f t="shared" si="10"/>
        <v>9.1294553343667566</v>
      </c>
      <c r="X326" s="9">
        <f t="shared" si="11"/>
        <v>3.6429726239317448</v>
      </c>
    </row>
    <row r="327" spans="1:24">
      <c r="A327" s="6">
        <v>1.1000000000000001</v>
      </c>
      <c r="B327" s="7" t="s">
        <v>5501</v>
      </c>
      <c r="C327" s="4" t="s">
        <v>5502</v>
      </c>
      <c r="D327" s="4" t="s">
        <v>5503</v>
      </c>
      <c r="E327" s="4" t="s">
        <v>5504</v>
      </c>
      <c r="F327" s="4" t="s">
        <v>5505</v>
      </c>
      <c r="G327" s="4" t="s">
        <v>5506</v>
      </c>
      <c r="H327" s="8">
        <v>6.0433327628284097</v>
      </c>
      <c r="I327" s="9">
        <v>6.0433327628284097</v>
      </c>
      <c r="J327" s="10">
        <v>25.792444601418399</v>
      </c>
      <c r="K327" s="10">
        <v>160.915658256017</v>
      </c>
      <c r="L327" s="4">
        <v>6.5043727999999999E-19</v>
      </c>
      <c r="M327" s="8">
        <v>0.51888781799999995</v>
      </c>
      <c r="N327" s="9">
        <v>-1.9271988390000001</v>
      </c>
      <c r="O327" s="12">
        <v>57.592022700000001</v>
      </c>
      <c r="P327" s="12">
        <v>29.402686809999999</v>
      </c>
      <c r="Q327" s="14">
        <v>0.12</v>
      </c>
      <c r="R327" s="8">
        <v>1.8043497959999999</v>
      </c>
      <c r="S327" s="9">
        <v>1.8043497959999999</v>
      </c>
      <c r="T327" s="10">
        <v>5.6261459330000001</v>
      </c>
      <c r="U327" s="10">
        <v>10.95588506</v>
      </c>
      <c r="V327" s="14">
        <v>0.64511622199999996</v>
      </c>
      <c r="W327" s="9">
        <f t="shared" si="10"/>
        <v>11.646703879312138</v>
      </c>
      <c r="X327" s="9">
        <f t="shared" si="11"/>
        <v>3.3493132962497976</v>
      </c>
    </row>
    <row r="328" spans="1:24">
      <c r="A328" s="6">
        <v>1.1000000000000001</v>
      </c>
      <c r="B328" s="7" t="s">
        <v>4039</v>
      </c>
      <c r="C328" s="4" t="s">
        <v>4040</v>
      </c>
      <c r="D328" s="4" t="s">
        <v>4041</v>
      </c>
      <c r="E328" s="4" t="s">
        <v>4042</v>
      </c>
      <c r="F328" s="4" t="s">
        <v>4043</v>
      </c>
      <c r="G328" s="4" t="s">
        <v>4044</v>
      </c>
      <c r="H328" s="8">
        <v>5.1261292332892703</v>
      </c>
      <c r="I328" s="9">
        <v>5.1261292332892703</v>
      </c>
      <c r="J328" s="10">
        <v>6.25393373936567</v>
      </c>
      <c r="K328" s="10">
        <v>36.184601797705703</v>
      </c>
      <c r="L328" s="4">
        <v>5.1890061E-5</v>
      </c>
      <c r="M328" s="8">
        <v>1.0044899759999999</v>
      </c>
      <c r="N328" s="9">
        <v>1.0044899759999999</v>
      </c>
      <c r="O328" s="12">
        <v>19.913457409999999</v>
      </c>
      <c r="P328" s="12">
        <v>20.007358329999999</v>
      </c>
      <c r="Q328" s="14">
        <v>1</v>
      </c>
      <c r="R328" s="8">
        <v>0.96862081</v>
      </c>
      <c r="S328" s="9">
        <v>-1.0323957420000001</v>
      </c>
      <c r="T328" s="10">
        <v>29.105205439999999</v>
      </c>
      <c r="U328" s="10">
        <v>28.160528469999999</v>
      </c>
      <c r="V328" s="14">
        <v>1</v>
      </c>
      <c r="W328" s="9">
        <f t="shared" si="10"/>
        <v>5.1032159163022559</v>
      </c>
      <c r="X328" s="9">
        <f t="shared" si="11"/>
        <v>5.2921939941485157</v>
      </c>
    </row>
    <row r="329" spans="1:24">
      <c r="A329" s="6">
        <v>1.1000000000000001</v>
      </c>
      <c r="B329" s="7" t="s">
        <v>7688</v>
      </c>
      <c r="C329" s="4" t="s">
        <v>7689</v>
      </c>
      <c r="D329" s="4" t="s">
        <v>7690</v>
      </c>
      <c r="E329" s="4" t="s">
        <v>7691</v>
      </c>
      <c r="F329" s="4" t="s">
        <v>7692</v>
      </c>
      <c r="G329" s="4" t="s">
        <v>7693</v>
      </c>
      <c r="H329" s="8">
        <v>5.0998374620410898</v>
      </c>
      <c r="I329" s="9">
        <v>5.0998374620410898</v>
      </c>
      <c r="J329" s="10">
        <v>6.3503299198806102</v>
      </c>
      <c r="K329" s="10">
        <v>36.485487883768599</v>
      </c>
      <c r="L329" s="4">
        <v>5.5233019999999999E-5</v>
      </c>
      <c r="M329" s="8">
        <v>0.84387390600000001</v>
      </c>
      <c r="N329" s="9">
        <v>-1.1850111649999999</v>
      </c>
      <c r="O329" s="12">
        <v>309.9664593</v>
      </c>
      <c r="P329" s="12">
        <v>261.4164806</v>
      </c>
      <c r="Q329" s="14">
        <v>0.42299999999999999</v>
      </c>
      <c r="R329" s="8">
        <v>1.1242778950000001</v>
      </c>
      <c r="S329" s="9">
        <v>1.1242778950000001</v>
      </c>
      <c r="T329" s="10">
        <v>17.141094540000001</v>
      </c>
      <c r="U329" s="10">
        <v>19.395631590000001</v>
      </c>
      <c r="V329" s="14">
        <v>1</v>
      </c>
      <c r="W329" s="9">
        <f t="shared" si="10"/>
        <v>6.0433643294109505</v>
      </c>
      <c r="X329" s="9">
        <f t="shared" si="11"/>
        <v>4.536100446981651</v>
      </c>
    </row>
    <row r="330" spans="1:24">
      <c r="A330" s="6">
        <v>1.1000000000000001</v>
      </c>
      <c r="B330" s="7" t="s">
        <v>4335</v>
      </c>
      <c r="C330" s="4" t="s">
        <v>4336</v>
      </c>
      <c r="D330" s="4" t="s">
        <v>4337</v>
      </c>
      <c r="E330" s="4" t="s">
        <v>4338</v>
      </c>
      <c r="F330" s="4" t="s">
        <v>4339</v>
      </c>
      <c r="G330" s="4" t="s">
        <v>4340</v>
      </c>
      <c r="H330" s="8">
        <v>8.9762137849313905</v>
      </c>
      <c r="I330" s="9">
        <v>8.9762137849313905</v>
      </c>
      <c r="J330" s="10">
        <v>45.421811444149903</v>
      </c>
      <c r="K330" s="10">
        <v>415.69210380646399</v>
      </c>
      <c r="L330" s="4">
        <v>3.0893994E-55</v>
      </c>
      <c r="M330" s="8">
        <v>0.98369399099999999</v>
      </c>
      <c r="N330" s="9">
        <v>-1.016576302</v>
      </c>
      <c r="O330" s="12">
        <v>2998.1052909999999</v>
      </c>
      <c r="P330" s="12">
        <v>2949.2018539999999</v>
      </c>
      <c r="Q330" s="14">
        <v>1</v>
      </c>
      <c r="R330" s="8">
        <v>2.4862564379999998</v>
      </c>
      <c r="S330" s="9">
        <v>2.4862564379999998</v>
      </c>
      <c r="T330" s="10">
        <v>12.288156430000001</v>
      </c>
      <c r="U330" s="10">
        <v>32.037764469999999</v>
      </c>
      <c r="V330" s="14">
        <v>4.8979443999999997E-2</v>
      </c>
      <c r="W330" s="9">
        <f t="shared" si="10"/>
        <v>9.1250062184545673</v>
      </c>
      <c r="X330" s="9">
        <f t="shared" si="11"/>
        <v>3.6103330484091405</v>
      </c>
    </row>
    <row r="331" spans="1:24">
      <c r="A331" s="6">
        <v>1.1000000000000001</v>
      </c>
      <c r="B331" s="7" t="s">
        <v>2367</v>
      </c>
      <c r="C331" s="4" t="s">
        <v>2368</v>
      </c>
      <c r="D331" s="4" t="s">
        <v>2369</v>
      </c>
      <c r="E331" s="4" t="s">
        <v>2370</v>
      </c>
      <c r="F331" s="4" t="s">
        <v>2371</v>
      </c>
      <c r="G331" s="4" t="s">
        <v>2372</v>
      </c>
      <c r="H331" s="8">
        <v>6.5799080753546502</v>
      </c>
      <c r="I331" s="9">
        <v>6.5799080753546502</v>
      </c>
      <c r="J331" s="10">
        <v>160.708332406659</v>
      </c>
      <c r="K331" s="10">
        <v>1063.0259622547101</v>
      </c>
      <c r="L331" s="11">
        <v>5.8801736000000005E-91</v>
      </c>
      <c r="M331" s="8">
        <v>0.79951691800000002</v>
      </c>
      <c r="N331" s="9">
        <v>-1.2507552710000001</v>
      </c>
      <c r="O331" s="12">
        <v>221.9864876</v>
      </c>
      <c r="P331" s="12">
        <v>177.28146939999999</v>
      </c>
      <c r="Q331" s="14">
        <v>0.38300000000000001</v>
      </c>
      <c r="R331" s="8">
        <v>1.752225637</v>
      </c>
      <c r="S331" s="9">
        <v>1.752225637</v>
      </c>
      <c r="T331" s="10">
        <v>331.69939399999998</v>
      </c>
      <c r="U331" s="10">
        <v>581.96440770000004</v>
      </c>
      <c r="V331" s="14">
        <v>4.46888E-6</v>
      </c>
      <c r="W331" s="9">
        <f t="shared" si="10"/>
        <v>8.229854712536115</v>
      </c>
      <c r="X331" s="9">
        <f t="shared" si="11"/>
        <v>3.7551716721940931</v>
      </c>
    </row>
    <row r="332" spans="1:24">
      <c r="A332" s="6">
        <v>1.1000000000000001</v>
      </c>
      <c r="B332" s="7" t="s">
        <v>3963</v>
      </c>
      <c r="C332" s="4" t="s">
        <v>3964</v>
      </c>
      <c r="D332" s="4" t="s">
        <v>3965</v>
      </c>
      <c r="E332" s="4" t="s">
        <v>3966</v>
      </c>
      <c r="F332" s="4" t="s">
        <v>3967</v>
      </c>
      <c r="G332" s="4" t="s">
        <v>3968</v>
      </c>
      <c r="H332" s="8">
        <v>3.72568233048613</v>
      </c>
      <c r="I332" s="9">
        <v>3.72568233048613</v>
      </c>
      <c r="J332" s="10">
        <v>82.786600312764506</v>
      </c>
      <c r="K332" s="10">
        <v>311.16225631677003</v>
      </c>
      <c r="L332" s="4">
        <v>4.1632814999999999E-22</v>
      </c>
      <c r="M332" s="8">
        <v>0.47732905399999997</v>
      </c>
      <c r="N332" s="9">
        <v>-2.0949908480000001</v>
      </c>
      <c r="O332" s="12">
        <v>83.426066129999995</v>
      </c>
      <c r="P332" s="12">
        <v>39.299014290000002</v>
      </c>
      <c r="Q332" s="14">
        <v>9.7199999999999995E-3</v>
      </c>
      <c r="R332" s="8">
        <v>0.96976420799999996</v>
      </c>
      <c r="S332" s="9">
        <v>-1.0311784989999999</v>
      </c>
      <c r="T332" s="10">
        <v>33.170173320000004</v>
      </c>
      <c r="U332" s="10">
        <v>32.137011059999999</v>
      </c>
      <c r="V332" s="14">
        <v>1</v>
      </c>
      <c r="W332" s="9">
        <f t="shared" si="10"/>
        <v>7.805270387932703</v>
      </c>
      <c r="X332" s="9">
        <f t="shared" si="11"/>
        <v>3.8418435118056347</v>
      </c>
    </row>
    <row r="333" spans="1:24">
      <c r="A333" s="6">
        <v>1.1000000000000001</v>
      </c>
      <c r="B333" s="7" t="s">
        <v>7580</v>
      </c>
      <c r="C333" s="4" t="s">
        <v>7581</v>
      </c>
      <c r="D333" s="4" t="s">
        <v>7582</v>
      </c>
      <c r="E333" s="4" t="s">
        <v>7583</v>
      </c>
      <c r="F333" s="4" t="s">
        <v>7584</v>
      </c>
      <c r="G333" s="4" t="s">
        <v>7585</v>
      </c>
      <c r="H333" s="8">
        <v>6.1951169649620601</v>
      </c>
      <c r="I333" s="9">
        <v>6.1951169649620601</v>
      </c>
      <c r="J333" s="10">
        <v>256.45634250711498</v>
      </c>
      <c r="K333" s="10">
        <v>1593.97215520291</v>
      </c>
      <c r="L333" s="11">
        <v>2.8411883000000002E-57</v>
      </c>
      <c r="M333" s="8">
        <v>0.78256447100000004</v>
      </c>
      <c r="N333" s="9">
        <v>-1.277849988</v>
      </c>
      <c r="O333" s="12">
        <v>1686.962139</v>
      </c>
      <c r="P333" s="12">
        <v>1319.9391989999999</v>
      </c>
      <c r="Q333" s="14">
        <v>0.109</v>
      </c>
      <c r="R333" s="8">
        <v>1.6254051549999999</v>
      </c>
      <c r="S333" s="9">
        <v>1.6254051549999999</v>
      </c>
      <c r="T333" s="10">
        <v>90.651663580000005</v>
      </c>
      <c r="U333" s="10">
        <v>147.97108639999999</v>
      </c>
      <c r="V333" s="14">
        <v>0.102189427</v>
      </c>
      <c r="W333" s="9">
        <f t="shared" si="10"/>
        <v>7.9164301403124391</v>
      </c>
      <c r="X333" s="9">
        <f t="shared" si="11"/>
        <v>3.8114293817174834</v>
      </c>
    </row>
    <row r="334" spans="1:24">
      <c r="A334" s="6">
        <v>1.1000000000000001</v>
      </c>
      <c r="B334" s="7" t="s">
        <v>4469</v>
      </c>
      <c r="C334" s="4" t="s">
        <v>4470</v>
      </c>
      <c r="D334" s="4" t="s">
        <v>4471</v>
      </c>
      <c r="E334" s="4" t="s">
        <v>4472</v>
      </c>
      <c r="F334" s="4" t="s">
        <v>4473</v>
      </c>
      <c r="G334" s="4" t="s">
        <v>4474</v>
      </c>
      <c r="H334" s="8">
        <v>4.1298747501858104</v>
      </c>
      <c r="I334" s="9">
        <v>4.1298747501858104</v>
      </c>
      <c r="J334" s="10">
        <v>21.534392059252401</v>
      </c>
      <c r="K334" s="10">
        <v>92.064216776294003</v>
      </c>
      <c r="L334" s="11">
        <v>6.8891574000000002E-9</v>
      </c>
      <c r="M334" s="8">
        <v>1.2764446250000001</v>
      </c>
      <c r="N334" s="9">
        <v>1.2764446250000001</v>
      </c>
      <c r="O334" s="12">
        <v>60.258135109999998</v>
      </c>
      <c r="P334" s="12">
        <v>77.192617319999997</v>
      </c>
      <c r="Q334" s="14">
        <v>0.73099999999999998</v>
      </c>
      <c r="R334" s="8">
        <v>0.33086866700000001</v>
      </c>
      <c r="S334" s="9">
        <v>-3.0223472309999999</v>
      </c>
      <c r="T334" s="10">
        <v>3.3850128370000001</v>
      </c>
      <c r="U334" s="10">
        <v>0.45086335300000002</v>
      </c>
      <c r="V334" s="14">
        <v>0.58819426699999999</v>
      </c>
      <c r="W334" s="9">
        <f t="shared" si="10"/>
        <v>3.2354515576308764</v>
      </c>
      <c r="X334" s="9">
        <f t="shared" si="11"/>
        <v>12.481915521441051</v>
      </c>
    </row>
    <row r="335" spans="1:24">
      <c r="A335" s="6">
        <v>1.1000000000000001</v>
      </c>
      <c r="B335" s="7" t="s">
        <v>6511</v>
      </c>
      <c r="C335" s="4" t="s">
        <v>6512</v>
      </c>
      <c r="D335" s="4" t="s">
        <v>6513</v>
      </c>
      <c r="E335" s="4" t="s">
        <v>6514</v>
      </c>
      <c r="F335" s="4" t="s">
        <v>6515</v>
      </c>
      <c r="G335" s="4" t="s">
        <v>6516</v>
      </c>
      <c r="H335" s="8">
        <v>8.8496208971177097</v>
      </c>
      <c r="I335" s="9">
        <v>8.8496208971177097</v>
      </c>
      <c r="J335" s="10">
        <v>90.679269120884101</v>
      </c>
      <c r="K335" s="10">
        <v>810.32677584465398</v>
      </c>
      <c r="L335" s="11">
        <v>7.7945923000000004E-53</v>
      </c>
      <c r="M335" s="8">
        <v>1.5268045669999999</v>
      </c>
      <c r="N335" s="9">
        <v>1.5268045669999999</v>
      </c>
      <c r="O335" s="12">
        <v>299.16081309999998</v>
      </c>
      <c r="P335" s="12">
        <v>457.28690030000001</v>
      </c>
      <c r="Q335" s="14">
        <v>6.02E-4</v>
      </c>
      <c r="R335" s="8">
        <v>1.918249294</v>
      </c>
      <c r="S335" s="9">
        <v>1.918249294</v>
      </c>
      <c r="T335" s="10">
        <v>1045.5315000000001</v>
      </c>
      <c r="U335" s="10">
        <v>2006.5083119999999</v>
      </c>
      <c r="V335" s="14">
        <v>1.8097699999999999E-7</v>
      </c>
      <c r="W335" s="9">
        <f t="shared" si="10"/>
        <v>5.7961713557788368</v>
      </c>
      <c r="X335" s="9">
        <f t="shared" si="11"/>
        <v>4.6133841543943293</v>
      </c>
    </row>
    <row r="336" spans="1:24">
      <c r="A336" s="6">
        <v>1.1000000000000001</v>
      </c>
      <c r="B336" s="7" t="s">
        <v>2278</v>
      </c>
      <c r="C336" s="4" t="s">
        <v>2279</v>
      </c>
      <c r="D336" s="4" t="s">
        <v>2280</v>
      </c>
      <c r="E336" s="4" t="s">
        <v>2281</v>
      </c>
      <c r="F336" s="4" t="s">
        <v>2282</v>
      </c>
      <c r="G336" s="4" t="s">
        <v>2283</v>
      </c>
      <c r="H336" s="8">
        <v>6.5390601343861103</v>
      </c>
      <c r="I336" s="9">
        <v>6.5390601343861103</v>
      </c>
      <c r="J336" s="10">
        <v>72.1782178507178</v>
      </c>
      <c r="K336" s="10">
        <v>477.51676705305101</v>
      </c>
      <c r="L336" s="11">
        <v>2.0344396999999999E-31</v>
      </c>
      <c r="M336" s="8">
        <v>1.0034877529999999</v>
      </c>
      <c r="N336" s="9">
        <v>1.0034877529999999</v>
      </c>
      <c r="O336" s="12">
        <v>258.18323149999998</v>
      </c>
      <c r="P336" s="12">
        <v>259.08719869999999</v>
      </c>
      <c r="Q336" s="14">
        <v>1</v>
      </c>
      <c r="R336" s="8">
        <v>1.550013839</v>
      </c>
      <c r="S336" s="9">
        <v>1.550013839</v>
      </c>
      <c r="T336" s="10">
        <v>127.4889472</v>
      </c>
      <c r="U336" s="10">
        <v>198.15964640000001</v>
      </c>
      <c r="V336" s="14">
        <v>0.26231628499999998</v>
      </c>
      <c r="W336" s="9">
        <f t="shared" si="10"/>
        <v>6.5163327752004072</v>
      </c>
      <c r="X336" s="9">
        <f t="shared" si="11"/>
        <v>4.218710807514352</v>
      </c>
    </row>
    <row r="337" spans="1:24">
      <c r="A337" s="6">
        <v>1.1000000000000001</v>
      </c>
      <c r="B337" s="7" t="s">
        <v>6059</v>
      </c>
      <c r="C337" s="4" t="s">
        <v>6060</v>
      </c>
      <c r="D337" s="4" t="s">
        <v>6061</v>
      </c>
      <c r="E337" s="4" t="s">
        <v>6062</v>
      </c>
      <c r="F337" s="4" t="s">
        <v>6063</v>
      </c>
      <c r="G337" s="4" t="s">
        <v>141</v>
      </c>
      <c r="H337" s="8">
        <v>8.7377935215991105</v>
      </c>
      <c r="I337" s="9">
        <v>8.7377935215991105</v>
      </c>
      <c r="J337" s="10">
        <v>19.890116790662098</v>
      </c>
      <c r="K337" s="10">
        <v>181.53352715889599</v>
      </c>
      <c r="L337" s="11">
        <v>1.0605766E-26</v>
      </c>
      <c r="M337" s="8">
        <v>1.078917009</v>
      </c>
      <c r="N337" s="9">
        <v>1.078917009</v>
      </c>
      <c r="O337" s="12">
        <v>3.5150299660000002</v>
      </c>
      <c r="P337" s="12">
        <v>3.8713426260000001</v>
      </c>
      <c r="Q337" s="14">
        <v>1</v>
      </c>
      <c r="R337" s="8">
        <v>2.3395372060000001</v>
      </c>
      <c r="S337" s="9">
        <v>2.3395372060000001</v>
      </c>
      <c r="T337" s="10">
        <v>2.1331179179999999</v>
      </c>
      <c r="U337" s="10">
        <v>6.3300459409999998</v>
      </c>
      <c r="V337" s="14">
        <v>0.473302681</v>
      </c>
      <c r="W337" s="9">
        <f t="shared" si="10"/>
        <v>8.0986706565111817</v>
      </c>
      <c r="X337" s="9">
        <f t="shared" si="11"/>
        <v>3.7348384540284632</v>
      </c>
    </row>
    <row r="338" spans="1:24">
      <c r="A338" s="6">
        <v>1.1000000000000001</v>
      </c>
      <c r="B338" s="7" t="s">
        <v>8558</v>
      </c>
      <c r="C338" s="4" t="s">
        <v>8559</v>
      </c>
      <c r="D338" s="4" t="s">
        <v>8560</v>
      </c>
      <c r="E338" s="4" t="s">
        <v>8561</v>
      </c>
      <c r="F338" s="4" t="s">
        <v>8562</v>
      </c>
      <c r="G338" s="4" t="s">
        <v>8563</v>
      </c>
      <c r="H338" s="8">
        <v>5.0919609145543996</v>
      </c>
      <c r="I338" s="9">
        <v>5.0919609145543996</v>
      </c>
      <c r="J338" s="10">
        <v>28.9166413711832</v>
      </c>
      <c r="K338" s="10">
        <v>151.334368556806</v>
      </c>
      <c r="L338" s="4">
        <v>5.1481093000000001E-16</v>
      </c>
      <c r="M338" s="8">
        <v>0.497417214</v>
      </c>
      <c r="N338" s="9">
        <v>-2.0103847880000001</v>
      </c>
      <c r="O338" s="12">
        <v>28.518642870000001</v>
      </c>
      <c r="P338" s="12">
        <v>13.68308109</v>
      </c>
      <c r="Q338" s="14">
        <v>0.214</v>
      </c>
      <c r="R338" s="8">
        <v>1.4981239609999999</v>
      </c>
      <c r="S338" s="9">
        <v>1.4981239609999999</v>
      </c>
      <c r="T338" s="10">
        <v>7.4499807220000003</v>
      </c>
      <c r="U338" s="10">
        <v>11.65911859</v>
      </c>
      <c r="V338" s="14">
        <v>0.82605202700000002</v>
      </c>
      <c r="W338" s="9">
        <f t="shared" si="10"/>
        <v>10.236800760486748</v>
      </c>
      <c r="X338" s="9">
        <f t="shared" si="11"/>
        <v>3.398891578474927</v>
      </c>
    </row>
    <row r="339" spans="1:24">
      <c r="A339" s="6">
        <v>1.1000000000000001</v>
      </c>
      <c r="B339" s="7" t="s">
        <v>7014</v>
      </c>
      <c r="C339" s="4" t="s">
        <v>7015</v>
      </c>
      <c r="D339" s="4" t="s">
        <v>7016</v>
      </c>
      <c r="E339" s="4" t="s">
        <v>7017</v>
      </c>
      <c r="F339" s="4" t="s">
        <v>7018</v>
      </c>
      <c r="G339" s="4" t="s">
        <v>7019</v>
      </c>
      <c r="H339" s="8">
        <v>6.8533550135804298</v>
      </c>
      <c r="I339" s="9">
        <v>6.8533550135804298</v>
      </c>
      <c r="J339" s="10">
        <v>2.8689870216702902</v>
      </c>
      <c r="K339" s="10">
        <v>25.515541602441701</v>
      </c>
      <c r="L339" s="11">
        <v>1.5845143000000001E-4</v>
      </c>
      <c r="M339" s="8">
        <v>1.5848848129999999</v>
      </c>
      <c r="N339" s="9">
        <v>1.5848848129999999</v>
      </c>
      <c r="O339" s="12">
        <v>1.7575149830000001</v>
      </c>
      <c r="P339" s="12">
        <v>3.3703436170000001</v>
      </c>
      <c r="Q339" s="14">
        <v>1</v>
      </c>
      <c r="R339" s="8">
        <v>1.1063788999999999</v>
      </c>
      <c r="S339" s="9">
        <v>1.1063788999999999</v>
      </c>
      <c r="T339" s="10">
        <v>0.41729830600000001</v>
      </c>
      <c r="U339" s="10">
        <v>0.56806894100000005</v>
      </c>
      <c r="V339" s="14">
        <v>1</v>
      </c>
      <c r="W339" s="9">
        <f t="shared" si="10"/>
        <v>4.3241975425380206</v>
      </c>
      <c r="X339" s="9">
        <f t="shared" si="11"/>
        <v>6.194401405865956</v>
      </c>
    </row>
    <row r="340" spans="1:24">
      <c r="A340" s="6">
        <v>1.1000000000000001</v>
      </c>
      <c r="B340" s="7" t="s">
        <v>7438</v>
      </c>
      <c r="C340" s="4" t="s">
        <v>7439</v>
      </c>
      <c r="D340" s="4" t="s">
        <v>7440</v>
      </c>
      <c r="E340" s="4" t="s">
        <v>7441</v>
      </c>
      <c r="F340" s="4" t="s">
        <v>7442</v>
      </c>
      <c r="G340" s="4" t="s">
        <v>7443</v>
      </c>
      <c r="H340" s="8">
        <v>3.5429628389648</v>
      </c>
      <c r="I340" s="9">
        <v>3.5429628389648</v>
      </c>
      <c r="J340" s="10">
        <v>28.434660468608499</v>
      </c>
      <c r="K340" s="10">
        <v>103.28590821782601</v>
      </c>
      <c r="L340" s="11">
        <v>4.6385701000000003E-8</v>
      </c>
      <c r="M340" s="8">
        <v>0.68767116800000005</v>
      </c>
      <c r="N340" s="9">
        <v>-1.4541834039999999</v>
      </c>
      <c r="O340" s="12">
        <v>20.181582370000001</v>
      </c>
      <c r="P340" s="12">
        <v>13.56596349</v>
      </c>
      <c r="Q340" s="14">
        <v>0.86</v>
      </c>
      <c r="R340" s="8">
        <v>0.703790311</v>
      </c>
      <c r="S340" s="9">
        <v>-1.420877758</v>
      </c>
      <c r="T340" s="10">
        <v>20.356703410000001</v>
      </c>
      <c r="U340" s="10">
        <v>14.03064094</v>
      </c>
      <c r="V340" s="14">
        <v>0.762637024</v>
      </c>
      <c r="W340" s="9">
        <f t="shared" si="10"/>
        <v>5.1521177618498024</v>
      </c>
      <c r="X340" s="9">
        <f t="shared" si="11"/>
        <v>5.0341170993540434</v>
      </c>
    </row>
    <row r="341" spans="1:24">
      <c r="A341" s="6">
        <v>1.1000000000000001</v>
      </c>
      <c r="B341" s="7" t="s">
        <v>6178</v>
      </c>
      <c r="C341" s="4" t="s">
        <v>6179</v>
      </c>
      <c r="D341" s="4" t="s">
        <v>6180</v>
      </c>
      <c r="E341" s="4" t="s">
        <v>6178</v>
      </c>
      <c r="F341" s="4" t="s">
        <v>6181</v>
      </c>
      <c r="G341" s="4" t="s">
        <v>141</v>
      </c>
      <c r="H341" s="8">
        <v>9.6005448350860103</v>
      </c>
      <c r="I341" s="9">
        <v>9.6005448350860103</v>
      </c>
      <c r="J341" s="10">
        <v>101.582380324312</v>
      </c>
      <c r="K341" s="10">
        <v>983.84674159340204</v>
      </c>
      <c r="L341" s="4">
        <v>4.4793935000000002E-110</v>
      </c>
      <c r="M341" s="8">
        <v>0.70661668499999997</v>
      </c>
      <c r="N341" s="9">
        <v>-1.415194434</v>
      </c>
      <c r="O341" s="12">
        <v>58.839343399999997</v>
      </c>
      <c r="P341" s="12">
        <v>41.283478479999999</v>
      </c>
      <c r="Q341" s="14">
        <v>0.90800000000000003</v>
      </c>
      <c r="R341" s="8">
        <v>3.0675592150000002</v>
      </c>
      <c r="S341" s="9">
        <v>3.0675592150000002</v>
      </c>
      <c r="T341" s="10">
        <v>11.36030704</v>
      </c>
      <c r="U341" s="10">
        <v>36.91597376</v>
      </c>
      <c r="V341" s="14">
        <v>1.5403467000000001E-2</v>
      </c>
      <c r="W341" s="9">
        <f t="shared" si="10"/>
        <v>13.58663761963958</v>
      </c>
      <c r="X341" s="9">
        <f t="shared" si="11"/>
        <v>3.1297015516898536</v>
      </c>
    </row>
    <row r="342" spans="1:24">
      <c r="A342" s="6">
        <v>1.1000000000000001</v>
      </c>
      <c r="B342" s="7" t="s">
        <v>6064</v>
      </c>
      <c r="C342" s="4" t="s">
        <v>6065</v>
      </c>
      <c r="D342" s="4" t="s">
        <v>6066</v>
      </c>
      <c r="E342" s="4" t="s">
        <v>6067</v>
      </c>
      <c r="F342" s="4" t="s">
        <v>6068</v>
      </c>
      <c r="G342" s="4" t="s">
        <v>141</v>
      </c>
      <c r="H342" s="8">
        <v>7.1679084653789804</v>
      </c>
      <c r="I342" s="9">
        <v>7.1679084653789804</v>
      </c>
      <c r="J342" s="10">
        <v>2.6761946606404101</v>
      </c>
      <c r="K342" s="10">
        <v>25.350626828385401</v>
      </c>
      <c r="L342" s="11">
        <v>1.4885479000000001E-4</v>
      </c>
      <c r="M342" s="8">
        <v>0.99392937800000003</v>
      </c>
      <c r="N342" s="9">
        <v>-1.0061077</v>
      </c>
      <c r="O342" s="12">
        <v>97.61646417</v>
      </c>
      <c r="P342" s="12">
        <v>97.017800870000002</v>
      </c>
      <c r="Q342" s="14">
        <v>1</v>
      </c>
      <c r="R342" s="8">
        <v>1.835064654</v>
      </c>
      <c r="S342" s="9">
        <v>1.835064654</v>
      </c>
      <c r="T342" s="10">
        <v>66.293720260000001</v>
      </c>
      <c r="U342" s="10">
        <v>122.4883275</v>
      </c>
      <c r="V342" s="14">
        <v>8.3288879999999996E-3</v>
      </c>
      <c r="W342" s="9">
        <f t="shared" si="10"/>
        <v>7.2116878965810995</v>
      </c>
      <c r="X342" s="9">
        <f t="shared" si="11"/>
        <v>3.9060795213698123</v>
      </c>
    </row>
    <row r="343" spans="1:24">
      <c r="A343" s="6">
        <v>1.1000000000000001</v>
      </c>
      <c r="B343" s="7" t="s">
        <v>3739</v>
      </c>
      <c r="C343" s="4" t="s">
        <v>3740</v>
      </c>
      <c r="D343" s="4" t="s">
        <v>3741</v>
      </c>
      <c r="E343" s="4" t="s">
        <v>3742</v>
      </c>
      <c r="F343" s="4" t="s">
        <v>3743</v>
      </c>
      <c r="G343" s="4" t="s">
        <v>278</v>
      </c>
      <c r="H343" s="8">
        <v>4.3172284499574598</v>
      </c>
      <c r="I343" s="9">
        <v>4.3172284499574598</v>
      </c>
      <c r="J343" s="10">
        <v>11.799115421676399</v>
      </c>
      <c r="K343" s="10">
        <v>54.256705232750598</v>
      </c>
      <c r="L343" s="11">
        <v>8.2018960999999992E-6</v>
      </c>
      <c r="M343" s="8">
        <v>0.76998460000000002</v>
      </c>
      <c r="N343" s="9">
        <v>-1.2987272729999999</v>
      </c>
      <c r="O343" s="12">
        <v>27.23769794</v>
      </c>
      <c r="P343" s="12">
        <v>20.742592550000001</v>
      </c>
      <c r="Q343" s="14">
        <v>1</v>
      </c>
      <c r="R343" s="8">
        <v>0.93595729000000005</v>
      </c>
      <c r="S343" s="9">
        <v>-1.068424821</v>
      </c>
      <c r="T343" s="10">
        <v>30.155832400000001</v>
      </c>
      <c r="U343" s="10">
        <v>28.160528469999999</v>
      </c>
      <c r="V343" s="14">
        <v>1</v>
      </c>
      <c r="W343" s="9">
        <f t="shared" si="10"/>
        <v>5.6069023327966034</v>
      </c>
      <c r="X343" s="9">
        <f t="shared" si="11"/>
        <v>4.6126340337147855</v>
      </c>
    </row>
    <row r="344" spans="1:24">
      <c r="A344" s="6">
        <v>1.1000000000000001</v>
      </c>
      <c r="B344" s="7" t="s">
        <v>4341</v>
      </c>
      <c r="C344" s="4" t="s">
        <v>4342</v>
      </c>
      <c r="D344" s="4" t="s">
        <v>4343</v>
      </c>
      <c r="E344" s="4" t="s">
        <v>4344</v>
      </c>
      <c r="F344" s="4" t="s">
        <v>4345</v>
      </c>
      <c r="G344" s="4" t="s">
        <v>4346</v>
      </c>
      <c r="H344" s="8">
        <v>6.1714774415926099</v>
      </c>
      <c r="I344" s="9">
        <v>6.1714774415926099</v>
      </c>
      <c r="J344" s="10">
        <v>2.4494235061601399</v>
      </c>
      <c r="K344" s="10">
        <v>20.2880393547666</v>
      </c>
      <c r="L344" s="11">
        <v>9.8227643000000004E-4</v>
      </c>
      <c r="M344" s="8">
        <v>1.2320928520000001</v>
      </c>
      <c r="N344" s="9">
        <v>1.2320928520000001</v>
      </c>
      <c r="O344" s="12">
        <v>7.748699308</v>
      </c>
      <c r="P344" s="12">
        <v>9.7792098769999996</v>
      </c>
      <c r="Q344" s="14">
        <v>1</v>
      </c>
      <c r="R344" s="8">
        <v>1.2136358709999999</v>
      </c>
      <c r="S344" s="9">
        <v>1.2136358709999999</v>
      </c>
      <c r="T344" s="10">
        <v>1.406536483</v>
      </c>
      <c r="U344" s="10">
        <v>1.9206589999999999</v>
      </c>
      <c r="V344" s="14">
        <v>1</v>
      </c>
      <c r="W344" s="9">
        <f t="shared" si="10"/>
        <v>5.0089385970990197</v>
      </c>
      <c r="X344" s="9">
        <f t="shared" si="11"/>
        <v>5.0851145628280543</v>
      </c>
    </row>
    <row r="345" spans="1:24">
      <c r="A345" s="6">
        <v>1.1000000000000001</v>
      </c>
      <c r="B345" s="7" t="s">
        <v>2559</v>
      </c>
      <c r="C345" s="4" t="s">
        <v>2560</v>
      </c>
      <c r="D345" s="4" t="s">
        <v>2561</v>
      </c>
      <c r="E345" s="4" t="s">
        <v>2562</v>
      </c>
      <c r="F345" s="4" t="s">
        <v>2563</v>
      </c>
      <c r="G345" s="4" t="s">
        <v>2564</v>
      </c>
      <c r="H345" s="8">
        <v>4.3207422972148004</v>
      </c>
      <c r="I345" s="9">
        <v>4.3207422972148004</v>
      </c>
      <c r="J345" s="10">
        <v>32.142774521299103</v>
      </c>
      <c r="K345" s="10">
        <v>142.20138772122999</v>
      </c>
      <c r="L345" s="11">
        <v>4.7976733E-13</v>
      </c>
      <c r="M345" s="8">
        <v>1.0774370820000001</v>
      </c>
      <c r="N345" s="9">
        <v>1.0774370820000001</v>
      </c>
      <c r="O345" s="12">
        <v>93.330683559999997</v>
      </c>
      <c r="P345" s="12">
        <v>100.6353764</v>
      </c>
      <c r="Q345" s="14">
        <v>1</v>
      </c>
      <c r="R345" s="8">
        <v>0.63648826700000005</v>
      </c>
      <c r="S345" s="9">
        <v>-1.571120871</v>
      </c>
      <c r="T345" s="10">
        <v>8.5472340760000005</v>
      </c>
      <c r="U345" s="10">
        <v>5.0767024709999999</v>
      </c>
      <c r="V345" s="14">
        <v>0.90343806000000004</v>
      </c>
      <c r="W345" s="9">
        <f t="shared" si="10"/>
        <v>4.0102038155159763</v>
      </c>
      <c r="X345" s="9">
        <f t="shared" si="11"/>
        <v>6.7884083984454655</v>
      </c>
    </row>
    <row r="346" spans="1:24">
      <c r="A346" s="6">
        <v>1.1000000000000001</v>
      </c>
      <c r="B346" s="7" t="s">
        <v>3802</v>
      </c>
      <c r="C346" s="4" t="s">
        <v>3803</v>
      </c>
      <c r="D346" s="4" t="s">
        <v>3804</v>
      </c>
      <c r="E346" s="4" t="s">
        <v>3805</v>
      </c>
      <c r="F346" s="4" t="s">
        <v>3806</v>
      </c>
      <c r="G346" s="4" t="s">
        <v>3807</v>
      </c>
      <c r="H346" s="8">
        <v>5.5150249094148602</v>
      </c>
      <c r="I346" s="9">
        <v>5.5150249094148602</v>
      </c>
      <c r="J346" s="10">
        <v>39.428627652714901</v>
      </c>
      <c r="K346" s="10">
        <v>221.964888558181</v>
      </c>
      <c r="L346" s="11">
        <v>1.2441116000000001E-23</v>
      </c>
      <c r="M346" s="8">
        <v>0.105336402</v>
      </c>
      <c r="N346" s="9">
        <v>-9.4933943190000001</v>
      </c>
      <c r="O346" s="12">
        <v>8.4933943190000001</v>
      </c>
      <c r="P346" s="12">
        <v>0</v>
      </c>
      <c r="Q346" s="14">
        <v>4.0300000000000002E-2</v>
      </c>
      <c r="R346" s="8">
        <v>2.0835019969999999</v>
      </c>
      <c r="S346" s="9">
        <v>2.0835019969999999</v>
      </c>
      <c r="T346" s="10">
        <v>0.83459661299999999</v>
      </c>
      <c r="U346" s="10">
        <v>2.8223857059999999</v>
      </c>
      <c r="V346" s="14">
        <v>0.83321515499999999</v>
      </c>
      <c r="W346" s="9">
        <f t="shared" si="10"/>
        <v>52.356306126868283</v>
      </c>
      <c r="X346" s="9">
        <f t="shared" si="11"/>
        <v>2.6469976594003044</v>
      </c>
    </row>
    <row r="347" spans="1:24">
      <c r="A347" s="6">
        <v>1.1000000000000001</v>
      </c>
      <c r="B347" s="7" t="s">
        <v>6963</v>
      </c>
      <c r="C347" s="4" t="s">
        <v>6964</v>
      </c>
      <c r="D347" s="4" t="s">
        <v>6965</v>
      </c>
      <c r="E347" s="4" t="s">
        <v>6966</v>
      </c>
      <c r="F347" s="4" t="s">
        <v>6967</v>
      </c>
      <c r="G347" s="4" t="s">
        <v>6968</v>
      </c>
      <c r="H347" s="8">
        <v>6.41957870483985</v>
      </c>
      <c r="I347" s="9">
        <v>6.41957870483985</v>
      </c>
      <c r="J347" s="10">
        <v>13.6361830512965</v>
      </c>
      <c r="K347" s="10">
        <v>92.958129036240905</v>
      </c>
      <c r="L347" s="4">
        <v>1.6847594E-12</v>
      </c>
      <c r="M347" s="8">
        <v>0.86702837700000002</v>
      </c>
      <c r="N347" s="9">
        <v>-1.153364788</v>
      </c>
      <c r="O347" s="12">
        <v>128.9575533</v>
      </c>
      <c r="P347" s="12">
        <v>111.67688649999999</v>
      </c>
      <c r="Q347" s="14">
        <v>1</v>
      </c>
      <c r="R347" s="8">
        <v>1.6820723440000001</v>
      </c>
      <c r="S347" s="9">
        <v>1.6820723440000001</v>
      </c>
      <c r="T347" s="10">
        <v>5.7807874970000004</v>
      </c>
      <c r="U347" s="10">
        <v>10.405775119999999</v>
      </c>
      <c r="V347" s="14">
        <v>0.67386707499999998</v>
      </c>
      <c r="W347" s="9">
        <f t="shared" si="10"/>
        <v>7.4041160302644284</v>
      </c>
      <c r="X347" s="9">
        <f t="shared" si="11"/>
        <v>3.8164700393170783</v>
      </c>
    </row>
    <row r="348" spans="1:24">
      <c r="A348" s="6">
        <v>1.1000000000000001</v>
      </c>
      <c r="B348" s="7" t="s">
        <v>5596</v>
      </c>
      <c r="C348" s="4" t="s">
        <v>5597</v>
      </c>
      <c r="D348" s="4" t="s">
        <v>5598</v>
      </c>
      <c r="E348" s="4" t="s">
        <v>5599</v>
      </c>
      <c r="F348" s="4" t="s">
        <v>5600</v>
      </c>
      <c r="G348" s="4" t="s">
        <v>5601</v>
      </c>
      <c r="H348" s="8">
        <v>6.2252500326403499</v>
      </c>
      <c r="I348" s="9">
        <v>6.2252500326403499</v>
      </c>
      <c r="J348" s="10">
        <v>84.368458194290099</v>
      </c>
      <c r="K348" s="10">
        <v>530.43999716046096</v>
      </c>
      <c r="L348" s="4">
        <v>2.8136276999999998E-10</v>
      </c>
      <c r="M348" s="8">
        <v>0.60658183799999998</v>
      </c>
      <c r="N348" s="9">
        <v>-1.6485821650000001</v>
      </c>
      <c r="O348" s="12">
        <v>87.886667599999996</v>
      </c>
      <c r="P348" s="12">
        <v>52.9170382</v>
      </c>
      <c r="Q348" s="14">
        <v>0.84099999999999997</v>
      </c>
      <c r="R348" s="8">
        <v>1.8669280640000001</v>
      </c>
      <c r="S348" s="9">
        <v>1.8669280640000001</v>
      </c>
      <c r="T348" s="10">
        <v>12.19490366</v>
      </c>
      <c r="U348" s="10">
        <v>23.633935940000001</v>
      </c>
      <c r="V348" s="14">
        <v>0.34674873499999997</v>
      </c>
      <c r="W348" s="9">
        <f t="shared" si="10"/>
        <v>10.262836179147767</v>
      </c>
      <c r="X348" s="9">
        <f t="shared" si="11"/>
        <v>3.334488431922972</v>
      </c>
    </row>
    <row r="349" spans="1:24">
      <c r="A349" s="6">
        <v>1.1000000000000001</v>
      </c>
      <c r="B349" s="7" t="s">
        <v>4146</v>
      </c>
      <c r="C349" s="4" t="s">
        <v>4147</v>
      </c>
      <c r="D349" s="4" t="s">
        <v>4148</v>
      </c>
      <c r="E349" s="4" t="s">
        <v>4149</v>
      </c>
      <c r="F349" s="4" t="s">
        <v>4150</v>
      </c>
      <c r="G349" s="4" t="s">
        <v>4151</v>
      </c>
      <c r="H349" s="8">
        <v>6.5661463606570996</v>
      </c>
      <c r="I349" s="9">
        <v>6.5661463606570996</v>
      </c>
      <c r="J349" s="10">
        <v>6.1575375588507297</v>
      </c>
      <c r="K349" s="10">
        <v>45.9974391933142</v>
      </c>
      <c r="L349" s="11">
        <v>3.0978549000000002E-5</v>
      </c>
      <c r="M349" s="8">
        <v>1.8243871279999999</v>
      </c>
      <c r="N349" s="9">
        <v>1.8243871279999999</v>
      </c>
      <c r="O349" s="12">
        <v>1.0388756079999999</v>
      </c>
      <c r="P349" s="12">
        <v>2.7196984149999999</v>
      </c>
      <c r="Q349" s="14">
        <v>1</v>
      </c>
      <c r="R349" s="8">
        <v>0.78755760500000005</v>
      </c>
      <c r="S349" s="9">
        <v>-1.269748388</v>
      </c>
      <c r="T349" s="10">
        <v>9.4750834630000007</v>
      </c>
      <c r="U349" s="10">
        <v>7.2497316469999999</v>
      </c>
      <c r="V349" s="14">
        <v>0.97955748600000003</v>
      </c>
      <c r="W349" s="9">
        <f t="shared" si="10"/>
        <v>3.5990970665613573</v>
      </c>
      <c r="X349" s="9">
        <f t="shared" si="11"/>
        <v>8.3373537617697178</v>
      </c>
    </row>
    <row r="350" spans="1:24">
      <c r="A350" s="6">
        <v>1.1000000000000001</v>
      </c>
      <c r="B350" s="7" t="s">
        <v>3076</v>
      </c>
      <c r="C350" s="4" t="s">
        <v>3077</v>
      </c>
      <c r="D350" s="4" t="s">
        <v>3078</v>
      </c>
      <c r="E350" s="4" t="s">
        <v>3079</v>
      </c>
      <c r="F350" s="4" t="s">
        <v>3080</v>
      </c>
      <c r="G350" s="4" t="s">
        <v>3081</v>
      </c>
      <c r="H350" s="8">
        <v>7.3124092408373604</v>
      </c>
      <c r="I350" s="9">
        <v>7.3124092408373604</v>
      </c>
      <c r="J350" s="10">
        <v>68.8556885200869</v>
      </c>
      <c r="K350" s="10">
        <v>509.81338225934002</v>
      </c>
      <c r="L350" s="11">
        <v>1.0115815000000001E-18</v>
      </c>
      <c r="M350" s="8">
        <v>1.063016626</v>
      </c>
      <c r="N350" s="9">
        <v>1.063016626</v>
      </c>
      <c r="O350" s="12">
        <v>2370.5136269999998</v>
      </c>
      <c r="P350" s="12">
        <v>2519.9584150000001</v>
      </c>
      <c r="Q350" s="14">
        <v>1</v>
      </c>
      <c r="R350" s="8">
        <v>1.846043632</v>
      </c>
      <c r="S350" s="9">
        <v>1.846043632</v>
      </c>
      <c r="T350" s="10">
        <v>58.146682910000003</v>
      </c>
      <c r="U350" s="10">
        <v>108.1873574</v>
      </c>
      <c r="V350" s="14">
        <v>2.7374376999999998E-2</v>
      </c>
      <c r="W350" s="9">
        <f t="shared" si="10"/>
        <v>6.878922739292471</v>
      </c>
      <c r="X350" s="9">
        <f t="shared" si="11"/>
        <v>3.9611248152976271</v>
      </c>
    </row>
    <row r="351" spans="1:24">
      <c r="A351" s="6">
        <v>1.1000000000000001</v>
      </c>
      <c r="B351" s="7" t="s">
        <v>3170</v>
      </c>
      <c r="C351" s="4" t="s">
        <v>3171</v>
      </c>
      <c r="D351" s="4" t="s">
        <v>3172</v>
      </c>
      <c r="E351" s="4" t="s">
        <v>3173</v>
      </c>
      <c r="F351" s="4" t="s">
        <v>3174</v>
      </c>
      <c r="G351" s="4" t="s">
        <v>3175</v>
      </c>
      <c r="H351" s="8">
        <v>4.1904774485043204</v>
      </c>
      <c r="I351" s="9">
        <v>4.1904774485043204</v>
      </c>
      <c r="J351" s="10">
        <v>12.8310348137266</v>
      </c>
      <c r="K351" s="10">
        <v>56.958639476399398</v>
      </c>
      <c r="L351" s="4">
        <v>4.7227000999999996E-6</v>
      </c>
      <c r="M351" s="8">
        <v>0.91525898299999997</v>
      </c>
      <c r="N351" s="9">
        <v>-1.0925869269999999</v>
      </c>
      <c r="O351" s="12">
        <v>20.82205484</v>
      </c>
      <c r="P351" s="12">
        <v>18.972831729999999</v>
      </c>
      <c r="Q351" s="14">
        <v>1</v>
      </c>
      <c r="R351" s="8">
        <v>0.753334909</v>
      </c>
      <c r="S351" s="9">
        <v>-1.327430852</v>
      </c>
      <c r="T351" s="10">
        <v>10.41769525</v>
      </c>
      <c r="U351" s="10">
        <v>7.6013484120000001</v>
      </c>
      <c r="V351" s="14">
        <v>0.84001384899999998</v>
      </c>
      <c r="W351" s="9">
        <f t="shared" si="10"/>
        <v>4.5784608797489623</v>
      </c>
      <c r="X351" s="9">
        <f t="shared" si="11"/>
        <v>5.5625690492252504</v>
      </c>
    </row>
    <row r="352" spans="1:24">
      <c r="A352" s="6">
        <v>1.1000000000000001</v>
      </c>
      <c r="B352" s="7" t="s">
        <v>4759</v>
      </c>
      <c r="C352" s="4" t="s">
        <v>4760</v>
      </c>
      <c r="D352" s="4" t="s">
        <v>4761</v>
      </c>
      <c r="E352" s="4" t="s">
        <v>4762</v>
      </c>
      <c r="F352" s="4" t="s">
        <v>4763</v>
      </c>
      <c r="G352" s="4" t="s">
        <v>4764</v>
      </c>
      <c r="H352" s="8">
        <v>7.9918497163286304</v>
      </c>
      <c r="I352" s="9">
        <v>7.9918497163286304</v>
      </c>
      <c r="J352" s="10">
        <v>29.013037551698101</v>
      </c>
      <c r="K352" s="10">
        <v>238.85968564369901</v>
      </c>
      <c r="L352" s="11">
        <v>1.1616568E-15</v>
      </c>
      <c r="M352" s="8">
        <v>0.72723466400000003</v>
      </c>
      <c r="N352" s="9">
        <v>-1.375071967</v>
      </c>
      <c r="O352" s="12">
        <v>19.306609179999999</v>
      </c>
      <c r="P352" s="12">
        <v>13.767670109999999</v>
      </c>
      <c r="Q352" s="14">
        <v>0.90200000000000002</v>
      </c>
      <c r="R352" s="8">
        <v>2.4595713950000002</v>
      </c>
      <c r="S352" s="9">
        <v>2.4595713950000002</v>
      </c>
      <c r="T352" s="10">
        <v>9.165800334</v>
      </c>
      <c r="U352" s="10">
        <v>24.003511710000002</v>
      </c>
      <c r="V352" s="14">
        <v>0.11334535799999999</v>
      </c>
      <c r="W352" s="9">
        <f t="shared" si="10"/>
        <v>10.989368510531602</v>
      </c>
      <c r="X352" s="9">
        <f t="shared" si="11"/>
        <v>3.2492855188408263</v>
      </c>
    </row>
    <row r="353" spans="1:24">
      <c r="A353" s="6">
        <v>1.1000000000000001</v>
      </c>
      <c r="B353" s="7" t="s">
        <v>3785</v>
      </c>
      <c r="C353" s="4" t="s">
        <v>3786</v>
      </c>
      <c r="D353" s="4" t="s">
        <v>3787</v>
      </c>
      <c r="E353" s="4" t="s">
        <v>3788</v>
      </c>
      <c r="F353" s="4" t="s">
        <v>3789</v>
      </c>
      <c r="G353" s="4" t="s">
        <v>141</v>
      </c>
      <c r="H353" s="8">
        <v>4.94934706053456</v>
      </c>
      <c r="I353" s="9">
        <v>4.94934706053456</v>
      </c>
      <c r="J353" s="10">
        <v>12.7970560202762</v>
      </c>
      <c r="K353" s="10">
        <v>67.286418657984697</v>
      </c>
      <c r="L353" s="11">
        <v>1.8002371E-7</v>
      </c>
      <c r="M353" s="8">
        <v>1.0175447580000001</v>
      </c>
      <c r="N353" s="9">
        <v>1.0175447580000001</v>
      </c>
      <c r="O353" s="12">
        <v>36.717856589999997</v>
      </c>
      <c r="P353" s="12">
        <v>37.379607270000001</v>
      </c>
      <c r="Q353" s="14">
        <v>1</v>
      </c>
      <c r="R353" s="8">
        <v>0.95610310600000004</v>
      </c>
      <c r="S353" s="9">
        <v>-1.0459123020000001</v>
      </c>
      <c r="T353" s="10">
        <v>22.303315779999998</v>
      </c>
      <c r="U353" s="10">
        <v>21.280372589999999</v>
      </c>
      <c r="V353" s="14">
        <v>1</v>
      </c>
      <c r="W353" s="9">
        <f t="shared" si="10"/>
        <v>4.8640091962761201</v>
      </c>
      <c r="X353" s="9">
        <f t="shared" si="11"/>
        <v>5.1765829746552043</v>
      </c>
    </row>
    <row r="354" spans="1:24">
      <c r="A354" s="6">
        <v>1.1000000000000001</v>
      </c>
      <c r="B354" s="7" t="s">
        <v>4229</v>
      </c>
      <c r="C354" s="4" t="s">
        <v>4230</v>
      </c>
      <c r="D354" s="4" t="s">
        <v>4231</v>
      </c>
      <c r="E354" s="4" t="s">
        <v>4232</v>
      </c>
      <c r="F354" s="4" t="s">
        <v>4233</v>
      </c>
      <c r="G354" s="4" t="s">
        <v>4234</v>
      </c>
      <c r="H354" s="8">
        <v>7.4936269705544802</v>
      </c>
      <c r="I354" s="9">
        <v>7.4936269705544802</v>
      </c>
      <c r="J354" s="10">
        <v>94.716090708406199</v>
      </c>
      <c r="K354" s="10">
        <v>716.26067884855195</v>
      </c>
      <c r="L354" s="4">
        <v>3.836767E-40</v>
      </c>
      <c r="M354" s="8">
        <v>0.72770968199999997</v>
      </c>
      <c r="N354" s="9">
        <v>-1.374174378</v>
      </c>
      <c r="O354" s="12">
        <v>29.289393520000001</v>
      </c>
      <c r="P354" s="12">
        <v>21.041884939999999</v>
      </c>
      <c r="Q354" s="14">
        <v>0.78800000000000003</v>
      </c>
      <c r="R354" s="8">
        <v>2.26201374</v>
      </c>
      <c r="S354" s="9">
        <v>2.26201374</v>
      </c>
      <c r="T354" s="10">
        <v>6.0434442390000003</v>
      </c>
      <c r="U354" s="10">
        <v>14.93236765</v>
      </c>
      <c r="V354" s="14">
        <v>0.30768242699999998</v>
      </c>
      <c r="W354" s="9">
        <f t="shared" si="10"/>
        <v>10.297550185067458</v>
      </c>
      <c r="X354" s="9">
        <f t="shared" si="11"/>
        <v>3.3128123132242688</v>
      </c>
    </row>
    <row r="355" spans="1:24">
      <c r="A355" s="6">
        <v>1.1000000000000001</v>
      </c>
      <c r="B355" s="7" t="s">
        <v>5071</v>
      </c>
      <c r="C355" s="4" t="s">
        <v>5072</v>
      </c>
      <c r="D355" s="4" t="s">
        <v>5073</v>
      </c>
      <c r="E355" s="4" t="s">
        <v>5074</v>
      </c>
      <c r="F355" s="4" t="s">
        <v>5075</v>
      </c>
      <c r="G355" s="4" t="s">
        <v>5076</v>
      </c>
      <c r="H355" s="8">
        <v>7.8235408905700297</v>
      </c>
      <c r="I355" s="9">
        <v>7.8235408905700297</v>
      </c>
      <c r="J355" s="10">
        <v>24.278544306793599</v>
      </c>
      <c r="K355" s="10">
        <v>196.76772503828599</v>
      </c>
      <c r="L355" s="11">
        <v>2.6489629E-10</v>
      </c>
      <c r="M355" s="8">
        <v>0.26499423799999999</v>
      </c>
      <c r="N355" s="9">
        <v>-3.7736669549999999</v>
      </c>
      <c r="O355" s="12">
        <v>5.6709480909999996</v>
      </c>
      <c r="P355" s="12">
        <v>0.76776280799999996</v>
      </c>
      <c r="Q355" s="14">
        <v>0.54200000000000004</v>
      </c>
      <c r="R355" s="8">
        <v>2.862345114</v>
      </c>
      <c r="S355" s="9">
        <v>2.862345114</v>
      </c>
      <c r="T355" s="10">
        <v>0.41729830600000001</v>
      </c>
      <c r="U355" s="10">
        <v>3.056796882</v>
      </c>
      <c r="V355" s="14">
        <v>0.65321027399999998</v>
      </c>
      <c r="W355" s="9">
        <f t="shared" si="10"/>
        <v>29.523437753276845</v>
      </c>
      <c r="X355" s="9">
        <f t="shared" si="11"/>
        <v>2.7332626147365504</v>
      </c>
    </row>
    <row r="356" spans="1:24">
      <c r="A356" s="6">
        <v>1.1000000000000001</v>
      </c>
      <c r="B356" s="7" t="s">
        <v>2424</v>
      </c>
      <c r="C356" s="4" t="s">
        <v>2425</v>
      </c>
      <c r="D356" s="4" t="s">
        <v>2426</v>
      </c>
      <c r="E356" s="4" t="s">
        <v>2427</v>
      </c>
      <c r="F356" s="4" t="s">
        <v>2428</v>
      </c>
      <c r="G356" s="4" t="s">
        <v>2429</v>
      </c>
      <c r="H356" s="8">
        <v>5.5163052046574501</v>
      </c>
      <c r="I356" s="9">
        <v>5.5163052046574501</v>
      </c>
      <c r="J356" s="10">
        <v>19.504532068602401</v>
      </c>
      <c r="K356" s="10">
        <v>112.109256969097</v>
      </c>
      <c r="L356" s="4">
        <v>4.8622766999999997E-13</v>
      </c>
      <c r="M356" s="8">
        <v>1.2236803979999999</v>
      </c>
      <c r="N356" s="9">
        <v>1.2236803979999999</v>
      </c>
      <c r="O356" s="12">
        <v>9.1859780579999999</v>
      </c>
      <c r="P356" s="12">
        <v>11.46438169</v>
      </c>
      <c r="Q356" s="14">
        <v>0.998</v>
      </c>
      <c r="R356" s="8">
        <v>0.98262505600000005</v>
      </c>
      <c r="S356" s="9">
        <v>-1.0176821709999999</v>
      </c>
      <c r="T356" s="10">
        <v>2.5504162240000001</v>
      </c>
      <c r="U356" s="10">
        <v>2.4887279410000001</v>
      </c>
      <c r="V356" s="14">
        <v>1</v>
      </c>
      <c r="W356" s="9">
        <f t="shared" si="10"/>
        <v>4.5079623843557313</v>
      </c>
      <c r="X356" s="9">
        <f t="shared" si="11"/>
        <v>5.6138454550638386</v>
      </c>
    </row>
    <row r="357" spans="1:24">
      <c r="A357" s="6">
        <v>1.1000000000000001</v>
      </c>
      <c r="B357" s="7" t="s">
        <v>6562</v>
      </c>
      <c r="C357" s="4" t="s">
        <v>6563</v>
      </c>
      <c r="D357" s="4" t="s">
        <v>6564</v>
      </c>
      <c r="E357" s="4" t="s">
        <v>6565</v>
      </c>
      <c r="F357" s="4" t="s">
        <v>6566</v>
      </c>
      <c r="G357" s="4" t="s">
        <v>6567</v>
      </c>
      <c r="H357" s="8">
        <v>6.1905342724054799</v>
      </c>
      <c r="I357" s="9">
        <v>6.1905342724054799</v>
      </c>
      <c r="J357" s="10">
        <v>102.841070870842</v>
      </c>
      <c r="K357" s="10">
        <v>641.831708109234</v>
      </c>
      <c r="L357" s="4">
        <v>4.6106124999999998E-25</v>
      </c>
      <c r="M357" s="8">
        <v>0.85771365300000002</v>
      </c>
      <c r="N357" s="9">
        <v>-1.1658902659999999</v>
      </c>
      <c r="O357" s="12">
        <v>88.821320659999998</v>
      </c>
      <c r="P357" s="12">
        <v>76.040973100000002</v>
      </c>
      <c r="Q357" s="14">
        <v>1</v>
      </c>
      <c r="R357" s="8">
        <v>1.621085646</v>
      </c>
      <c r="S357" s="9">
        <v>1.621085646</v>
      </c>
      <c r="T357" s="10">
        <v>35.332816049999998</v>
      </c>
      <c r="U357" s="10">
        <v>57.89860659</v>
      </c>
      <c r="V357" s="14">
        <v>0.77155090100000001</v>
      </c>
      <c r="W357" s="9">
        <f t="shared" si="10"/>
        <v>7.2174836564079738</v>
      </c>
      <c r="X357" s="9">
        <f t="shared" si="11"/>
        <v>3.8187583041528455</v>
      </c>
    </row>
    <row r="358" spans="1:24">
      <c r="A358" s="6">
        <v>1.1000000000000001</v>
      </c>
      <c r="B358" s="7" t="s">
        <v>2972</v>
      </c>
      <c r="C358" s="4" t="s">
        <v>2973</v>
      </c>
      <c r="D358" s="4" t="s">
        <v>2974</v>
      </c>
      <c r="E358" s="4" t="s">
        <v>2975</v>
      </c>
      <c r="F358" s="4" t="s">
        <v>2976</v>
      </c>
      <c r="G358" s="4" t="s">
        <v>2977</v>
      </c>
      <c r="H358" s="8">
        <v>4.2412226308098102</v>
      </c>
      <c r="I358" s="9">
        <v>4.2412226308098102</v>
      </c>
      <c r="J358" s="10">
        <v>9.7352766375759998</v>
      </c>
      <c r="K358" s="10">
        <v>44.530698223291203</v>
      </c>
      <c r="L358" s="11">
        <v>4.9343640999999998E-5</v>
      </c>
      <c r="M358" s="8">
        <v>0.78627095199999997</v>
      </c>
      <c r="N358" s="9">
        <v>-1.271826203</v>
      </c>
      <c r="O358" s="12">
        <v>106.6645955</v>
      </c>
      <c r="P358" s="12">
        <v>83.653543999999997</v>
      </c>
      <c r="Q358" s="14">
        <v>0.746</v>
      </c>
      <c r="R358" s="8">
        <v>0.91510374800000005</v>
      </c>
      <c r="S358" s="9">
        <v>-1.09277227</v>
      </c>
      <c r="T358" s="10">
        <v>12.70545474</v>
      </c>
      <c r="U358" s="10">
        <v>11.541912999999999</v>
      </c>
      <c r="V358" s="13">
        <v>1</v>
      </c>
      <c r="W358" s="9">
        <f t="shared" si="10"/>
        <v>5.3940980777957197</v>
      </c>
      <c r="X358" s="9">
        <f t="shared" si="11"/>
        <v>4.6346904819034904</v>
      </c>
    </row>
    <row r="359" spans="1:24">
      <c r="A359" s="6">
        <v>1.1000000000000001</v>
      </c>
      <c r="B359" s="7" t="s">
        <v>5336</v>
      </c>
      <c r="C359" s="4" t="s">
        <v>5337</v>
      </c>
      <c r="D359" s="4" t="s">
        <v>5338</v>
      </c>
      <c r="E359" s="4" t="s">
        <v>5339</v>
      </c>
      <c r="F359" s="4" t="s">
        <v>5340</v>
      </c>
      <c r="G359" s="4" t="s">
        <v>5341</v>
      </c>
      <c r="H359" s="8">
        <v>4.99327815520979</v>
      </c>
      <c r="I359" s="9">
        <v>4.99327815520979</v>
      </c>
      <c r="J359" s="10">
        <v>30.0449569437483</v>
      </c>
      <c r="K359" s="10">
        <v>154.016105336647</v>
      </c>
      <c r="L359" s="11">
        <v>5.2880247999999998E-16</v>
      </c>
      <c r="M359" s="8">
        <v>0.70758359100000001</v>
      </c>
      <c r="N359" s="9">
        <v>-1.413260585</v>
      </c>
      <c r="O359" s="12">
        <v>36.449731630000002</v>
      </c>
      <c r="P359" s="12">
        <v>25.49881559</v>
      </c>
      <c r="Q359" s="14">
        <v>0.90500000000000003</v>
      </c>
      <c r="R359" s="8">
        <v>1.300409516</v>
      </c>
      <c r="S359" s="9">
        <v>1.300409516</v>
      </c>
      <c r="T359" s="10">
        <v>5.7807874970000004</v>
      </c>
      <c r="U359" s="10">
        <v>7.8178005879999999</v>
      </c>
      <c r="V359" s="14">
        <v>0.99737347600000004</v>
      </c>
      <c r="W359" s="9">
        <f t="shared" si="10"/>
        <v>7.0568032084421102</v>
      </c>
      <c r="X359" s="9">
        <f t="shared" si="11"/>
        <v>3.8397736203660555</v>
      </c>
    </row>
    <row r="360" spans="1:24">
      <c r="A360" s="6">
        <v>1.1000000000000001</v>
      </c>
      <c r="B360" s="7" t="s">
        <v>3624</v>
      </c>
      <c r="C360" s="4" t="s">
        <v>3625</v>
      </c>
      <c r="D360" s="4" t="s">
        <v>3626</v>
      </c>
      <c r="E360" s="4" t="s">
        <v>3627</v>
      </c>
      <c r="F360" s="4" t="s">
        <v>3628</v>
      </c>
      <c r="G360" s="4" t="s">
        <v>3629</v>
      </c>
      <c r="H360" s="8">
        <v>5.9768989226336302</v>
      </c>
      <c r="I360" s="9">
        <v>5.9768989226336302</v>
      </c>
      <c r="J360" s="10">
        <v>199.428208002319</v>
      </c>
      <c r="K360" s="10">
        <v>1196.9391404744499</v>
      </c>
      <c r="L360" s="11">
        <v>5.7385398999999996E-91</v>
      </c>
      <c r="M360" s="8">
        <v>0.575239002</v>
      </c>
      <c r="N360" s="9">
        <v>-1.7384078569999999</v>
      </c>
      <c r="O360" s="12">
        <v>43.584014109999998</v>
      </c>
      <c r="P360" s="12">
        <v>24.64646377</v>
      </c>
      <c r="Q360" s="14">
        <v>0.54300000000000004</v>
      </c>
      <c r="R360" s="8">
        <v>1.8383309130000001</v>
      </c>
      <c r="S360" s="9">
        <v>1.8383309130000001</v>
      </c>
      <c r="T360" s="10">
        <v>22.396568550000001</v>
      </c>
      <c r="U360" s="10">
        <v>42.010635239999999</v>
      </c>
      <c r="V360" s="14">
        <v>0.17146145600000001</v>
      </c>
      <c r="W360" s="9">
        <f t="shared" si="10"/>
        <v>10.390288040019982</v>
      </c>
      <c r="X360" s="9">
        <f t="shared" si="11"/>
        <v>3.2512638939851359</v>
      </c>
    </row>
    <row r="361" spans="1:24">
      <c r="A361" s="6">
        <v>1.1000000000000001</v>
      </c>
      <c r="B361" s="7" t="s">
        <v>7968</v>
      </c>
      <c r="C361" s="4" t="s">
        <v>7969</v>
      </c>
      <c r="D361" s="4" t="s">
        <v>7970</v>
      </c>
      <c r="E361" s="4" t="s">
        <v>7971</v>
      </c>
      <c r="F361" s="4" t="s">
        <v>7972</v>
      </c>
      <c r="G361" s="4" t="s">
        <v>7973</v>
      </c>
      <c r="H361" s="8">
        <v>6.7994974702709801</v>
      </c>
      <c r="I361" s="9">
        <v>6.7994974702709801</v>
      </c>
      <c r="J361" s="10">
        <v>22.662707631817501</v>
      </c>
      <c r="K361" s="10">
        <v>159.894520682305</v>
      </c>
      <c r="L361" s="4">
        <v>1.4601090999999999E-20</v>
      </c>
      <c r="M361" s="8">
        <v>1.513605809</v>
      </c>
      <c r="N361" s="9">
        <v>1.513605809</v>
      </c>
      <c r="O361" s="12">
        <v>4.9523087160000001</v>
      </c>
      <c r="P361" s="12">
        <v>8.0094490510000007</v>
      </c>
      <c r="Q361" s="14">
        <v>0.94599999999999995</v>
      </c>
      <c r="R361" s="8">
        <v>1.2372283449999999</v>
      </c>
      <c r="S361" s="9">
        <v>1.2372283449999999</v>
      </c>
      <c r="T361" s="10">
        <v>15.56515409</v>
      </c>
      <c r="U361" s="10">
        <v>19.494878180000001</v>
      </c>
      <c r="V361" s="14">
        <v>0.97702122400000002</v>
      </c>
      <c r="W361" s="9">
        <f t="shared" si="10"/>
        <v>4.4922511725580856</v>
      </c>
      <c r="X361" s="9">
        <f t="shared" si="11"/>
        <v>5.4957498328822885</v>
      </c>
    </row>
    <row r="362" spans="1:24">
      <c r="A362" s="6">
        <v>1.1000000000000001</v>
      </c>
      <c r="B362" s="7" t="s">
        <v>7665</v>
      </c>
      <c r="C362" s="4" t="s">
        <v>7666</v>
      </c>
      <c r="D362" s="4" t="s">
        <v>7667</v>
      </c>
      <c r="E362" s="4" t="s">
        <v>7668</v>
      </c>
      <c r="F362" s="4" t="s">
        <v>7669</v>
      </c>
      <c r="G362" s="4" t="s">
        <v>7670</v>
      </c>
      <c r="H362" s="8">
        <v>4.1280814083964597</v>
      </c>
      <c r="I362" s="9">
        <v>4.1280814083964597</v>
      </c>
      <c r="J362" s="10">
        <v>18.472612676552199</v>
      </c>
      <c r="K362" s="10">
        <v>79.384530362980399</v>
      </c>
      <c r="L362" s="11">
        <v>7.3124312999999997E-8</v>
      </c>
      <c r="M362" s="8">
        <v>0.89326151099999995</v>
      </c>
      <c r="N362" s="9">
        <v>-1.1194929899999999</v>
      </c>
      <c r="O362" s="12">
        <v>56.985174469999997</v>
      </c>
      <c r="P362" s="12">
        <v>50.795924560000003</v>
      </c>
      <c r="Q362" s="13">
        <v>0.97599999999999998</v>
      </c>
      <c r="R362" s="8">
        <v>0.78163748499999997</v>
      </c>
      <c r="S362" s="9">
        <v>-1.2793654590000001</v>
      </c>
      <c r="T362" s="10">
        <v>42.443988830000002</v>
      </c>
      <c r="U362" s="10">
        <v>32.957450180000002</v>
      </c>
      <c r="V362" s="14">
        <v>0.64576662399999996</v>
      </c>
      <c r="W362" s="9">
        <f t="shared" si="10"/>
        <v>4.6213581997673918</v>
      </c>
      <c r="X362" s="9">
        <f t="shared" si="11"/>
        <v>5.2813247670644401</v>
      </c>
    </row>
    <row r="363" spans="1:24">
      <c r="A363" s="6">
        <v>1.1000000000000001</v>
      </c>
      <c r="B363" s="7" t="s">
        <v>3306</v>
      </c>
      <c r="C363" s="4" t="s">
        <v>3307</v>
      </c>
      <c r="D363" s="4" t="s">
        <v>3308</v>
      </c>
      <c r="E363" s="4" t="s">
        <v>3306</v>
      </c>
      <c r="F363" s="4" t="s">
        <v>3309</v>
      </c>
      <c r="G363" s="4" t="s">
        <v>3310</v>
      </c>
      <c r="H363" s="8">
        <v>8.3012687675837409</v>
      </c>
      <c r="I363" s="9">
        <v>8.3012687675837409</v>
      </c>
      <c r="J363" s="10">
        <v>88.269364608010605</v>
      </c>
      <c r="K363" s="10">
        <v>740.048988322524</v>
      </c>
      <c r="L363" s="11">
        <v>2.6609063000000001E-82</v>
      </c>
      <c r="M363" s="8">
        <v>0.63464941200000002</v>
      </c>
      <c r="N363" s="9">
        <v>-1.57567309</v>
      </c>
      <c r="O363" s="12">
        <v>52.215255210000002</v>
      </c>
      <c r="P363" s="12">
        <v>32.773030419999998</v>
      </c>
      <c r="Q363" s="14">
        <v>0.34699999999999998</v>
      </c>
      <c r="R363" s="8">
        <v>2.7388388560000001</v>
      </c>
      <c r="S363" s="9">
        <v>2.7388388560000001</v>
      </c>
      <c r="T363" s="10">
        <v>12.55081317</v>
      </c>
      <c r="U363" s="10">
        <v>36.113493650000002</v>
      </c>
      <c r="V363" s="14">
        <v>2.1671135000000001E-2</v>
      </c>
      <c r="W363" s="9">
        <f t="shared" si="10"/>
        <v>13.08008580898794</v>
      </c>
      <c r="X363" s="9">
        <f t="shared" si="11"/>
        <v>3.0309445732442684</v>
      </c>
    </row>
    <row r="364" spans="1:24">
      <c r="A364" s="6">
        <v>1.1000000000000001</v>
      </c>
      <c r="B364" s="7" t="s">
        <v>7978</v>
      </c>
      <c r="C364" s="4" t="s">
        <v>7979</v>
      </c>
      <c r="D364" s="4" t="s">
        <v>7980</v>
      </c>
      <c r="E364" s="4" t="s">
        <v>7981</v>
      </c>
      <c r="F364" s="4" t="s">
        <v>7982</v>
      </c>
      <c r="G364" s="4" t="s">
        <v>7983</v>
      </c>
      <c r="H364" s="8">
        <v>4.0343473258432896</v>
      </c>
      <c r="I364" s="9">
        <v>4.0343473258432896</v>
      </c>
      <c r="J364" s="10">
        <v>289.72743260098002</v>
      </c>
      <c r="K364" s="10">
        <v>1171.89544026305</v>
      </c>
      <c r="L364" s="4">
        <v>2.1432894999999999E-22</v>
      </c>
      <c r="M364" s="8">
        <v>0.81941208700000001</v>
      </c>
      <c r="N364" s="9">
        <v>-1.2203871719999999</v>
      </c>
      <c r="O364" s="12">
        <v>510.78795009999999</v>
      </c>
      <c r="P364" s="12">
        <v>418.3652323</v>
      </c>
      <c r="Q364" s="14">
        <v>0.70099999999999996</v>
      </c>
      <c r="R364" s="8">
        <v>0.82041385499999997</v>
      </c>
      <c r="S364" s="9">
        <v>-1.2188970160000001</v>
      </c>
      <c r="T364" s="10">
        <v>527.25693079999996</v>
      </c>
      <c r="U364" s="10">
        <v>432.38930520000002</v>
      </c>
      <c r="V364" s="14">
        <v>0.19671417499999999</v>
      </c>
      <c r="W364" s="9">
        <f t="shared" si="10"/>
        <v>4.9234657260349755</v>
      </c>
      <c r="X364" s="9">
        <f t="shared" si="11"/>
        <v>4.9174539182340959</v>
      </c>
    </row>
    <row r="365" spans="1:24">
      <c r="A365" s="6">
        <v>1.1000000000000001</v>
      </c>
      <c r="B365" s="7" t="s">
        <v>7061</v>
      </c>
      <c r="C365" s="4" t="s">
        <v>7062</v>
      </c>
      <c r="D365" s="4" t="s">
        <v>7063</v>
      </c>
      <c r="E365" s="4" t="s">
        <v>7064</v>
      </c>
      <c r="F365" s="4" t="s">
        <v>7065</v>
      </c>
      <c r="G365" s="4" t="s">
        <v>7066</v>
      </c>
      <c r="H365" s="8">
        <v>8.2772408049462403</v>
      </c>
      <c r="I365" s="9">
        <v>8.2772408049462403</v>
      </c>
      <c r="J365" s="10">
        <v>29.755768402203501</v>
      </c>
      <c r="K365" s="10">
        <v>253.57290120619501</v>
      </c>
      <c r="L365" s="11">
        <v>8.5316841000000003E-35</v>
      </c>
      <c r="M365" s="8">
        <v>2.393181679</v>
      </c>
      <c r="N365" s="9">
        <v>2.393181679</v>
      </c>
      <c r="O365" s="12">
        <v>23.27215356</v>
      </c>
      <c r="P365" s="12">
        <v>57.087673219999999</v>
      </c>
      <c r="Q365" s="14">
        <v>9.1299999999999992E-3</v>
      </c>
      <c r="R365" s="8">
        <v>0.97344665699999999</v>
      </c>
      <c r="S365" s="9">
        <v>-1.0272776560000001</v>
      </c>
      <c r="T365" s="10">
        <v>2.241133096</v>
      </c>
      <c r="U365" s="10">
        <v>2.1550701760000002</v>
      </c>
      <c r="V365" s="13">
        <v>1</v>
      </c>
      <c r="W365" s="9">
        <f t="shared" si="10"/>
        <v>3.4586763209740585</v>
      </c>
      <c r="X365" s="9">
        <f t="shared" si="11"/>
        <v>8.5030245318786282</v>
      </c>
    </row>
    <row r="366" spans="1:24">
      <c r="A366" s="6">
        <v>1.1000000000000001</v>
      </c>
      <c r="B366" s="7" t="s">
        <v>6778</v>
      </c>
      <c r="C366" s="4" t="s">
        <v>6779</v>
      </c>
      <c r="D366" s="4" t="s">
        <v>6780</v>
      </c>
      <c r="E366" s="4" t="s">
        <v>6781</v>
      </c>
      <c r="F366" s="4" t="s">
        <v>6782</v>
      </c>
      <c r="G366" s="4" t="s">
        <v>6783</v>
      </c>
      <c r="H366" s="8">
        <v>3.4478940839696701</v>
      </c>
      <c r="I366" s="9">
        <v>3.4478940839696701</v>
      </c>
      <c r="J366" s="10">
        <v>33.622696022473598</v>
      </c>
      <c r="K366" s="10">
        <v>118.37538878696699</v>
      </c>
      <c r="L366" s="11">
        <v>1.2424326999999999E-5</v>
      </c>
      <c r="M366" s="8">
        <v>0.55754369000000004</v>
      </c>
      <c r="N366" s="9">
        <v>-1.7935814139999999</v>
      </c>
      <c r="O366" s="12">
        <v>45.955945919999998</v>
      </c>
      <c r="P366" s="12">
        <v>25.17999137</v>
      </c>
      <c r="Q366" s="14">
        <v>0.23400000000000001</v>
      </c>
      <c r="R366" s="8">
        <v>0.84569844900000002</v>
      </c>
      <c r="S366" s="9">
        <v>-1.182454575</v>
      </c>
      <c r="T366" s="10">
        <v>16.399750699999998</v>
      </c>
      <c r="U366" s="10">
        <v>13.71494218</v>
      </c>
      <c r="V366" s="14">
        <v>0.97512708599999998</v>
      </c>
      <c r="W366" s="9">
        <f t="shared" si="10"/>
        <v>6.1840787472093348</v>
      </c>
      <c r="X366" s="9">
        <f t="shared" si="11"/>
        <v>4.0769781333365911</v>
      </c>
    </row>
    <row r="367" spans="1:24">
      <c r="A367" s="6">
        <v>1.1000000000000001</v>
      </c>
      <c r="B367" s="7" t="s">
        <v>3463</v>
      </c>
      <c r="C367" s="4" t="s">
        <v>3464</v>
      </c>
      <c r="D367" s="4" t="s">
        <v>3465</v>
      </c>
      <c r="E367" s="4" t="s">
        <v>3466</v>
      </c>
      <c r="F367" s="4" t="s">
        <v>3467</v>
      </c>
      <c r="G367" s="4" t="s">
        <v>3468</v>
      </c>
      <c r="H367" s="8">
        <v>5.4135176470266098</v>
      </c>
      <c r="I367" s="9">
        <v>5.4135176470266098</v>
      </c>
      <c r="J367" s="10">
        <v>1391.8476176486899</v>
      </c>
      <c r="K367" s="10">
        <v>7539.2051577601496</v>
      </c>
      <c r="L367" s="11">
        <v>3.6821615999999999E-177</v>
      </c>
      <c r="M367" s="8">
        <v>1.122171568</v>
      </c>
      <c r="N367" s="9">
        <v>1.122171568</v>
      </c>
      <c r="O367" s="12">
        <v>2200.3322039999998</v>
      </c>
      <c r="P367" s="12">
        <v>2469.2724119999998</v>
      </c>
      <c r="Q367" s="14">
        <v>0.39500000000000002</v>
      </c>
      <c r="R367" s="8">
        <v>1.084881835</v>
      </c>
      <c r="S367" s="9">
        <v>1.084881835</v>
      </c>
      <c r="T367" s="10">
        <v>3167.276374</v>
      </c>
      <c r="U367" s="10">
        <v>3436.205485</v>
      </c>
      <c r="V367" s="14">
        <v>0.57900726000000002</v>
      </c>
      <c r="W367" s="9">
        <f t="shared" si="10"/>
        <v>4.8241443656204002</v>
      </c>
      <c r="X367" s="9">
        <f t="shared" si="11"/>
        <v>4.9899606320043226</v>
      </c>
    </row>
    <row r="368" spans="1:24">
      <c r="A368" s="6">
        <v>1.1000000000000001</v>
      </c>
      <c r="B368" s="7" t="s">
        <v>6610</v>
      </c>
      <c r="C368" s="4" t="s">
        <v>6611</v>
      </c>
      <c r="D368" s="4" t="s">
        <v>6612</v>
      </c>
      <c r="E368" s="4" t="s">
        <v>6613</v>
      </c>
      <c r="F368" s="4" t="s">
        <v>6614</v>
      </c>
      <c r="G368" s="4" t="s">
        <v>6615</v>
      </c>
      <c r="H368" s="8">
        <v>6.7708230311996198</v>
      </c>
      <c r="I368" s="9">
        <v>6.7708230311996198</v>
      </c>
      <c r="J368" s="10">
        <v>2.7725908411553499</v>
      </c>
      <c r="K368" s="10">
        <v>24.5435449545874</v>
      </c>
      <c r="L368" s="11">
        <v>9.5573532000000001E-4</v>
      </c>
      <c r="M368" s="8">
        <v>1.3016715089999999</v>
      </c>
      <c r="N368" s="9">
        <v>1.3016715089999999</v>
      </c>
      <c r="O368" s="12">
        <v>33.843299090000002</v>
      </c>
      <c r="P368" s="12">
        <v>44.354529720000002</v>
      </c>
      <c r="Q368" s="14">
        <v>0.74199999999999999</v>
      </c>
      <c r="R368" s="8">
        <v>1.4643530979999999</v>
      </c>
      <c r="S368" s="9">
        <v>1.4643530979999999</v>
      </c>
      <c r="T368" s="10">
        <v>30.40372674</v>
      </c>
      <c r="U368" s="10">
        <v>44.986144529999997</v>
      </c>
      <c r="V368" s="14">
        <v>0.71552885099999997</v>
      </c>
      <c r="W368" s="9">
        <f t="shared" si="10"/>
        <v>5.2016372674556406</v>
      </c>
      <c r="X368" s="9">
        <f t="shared" si="11"/>
        <v>4.6237639271888371</v>
      </c>
    </row>
    <row r="369" spans="1:24">
      <c r="A369" s="6">
        <v>1.1000000000000001</v>
      </c>
      <c r="B369" s="7" t="s">
        <v>2966</v>
      </c>
      <c r="C369" s="4" t="s">
        <v>2967</v>
      </c>
      <c r="D369" s="4" t="s">
        <v>2968</v>
      </c>
      <c r="E369" s="4" t="s">
        <v>2969</v>
      </c>
      <c r="F369" s="4" t="s">
        <v>2970</v>
      </c>
      <c r="G369" s="4" t="s">
        <v>2971</v>
      </c>
      <c r="H369" s="8">
        <v>3.28513080381668</v>
      </c>
      <c r="I369" s="9">
        <v>3.28513080381668</v>
      </c>
      <c r="J369" s="10">
        <v>29.047016345148499</v>
      </c>
      <c r="K369" s="10">
        <v>97.708378958230597</v>
      </c>
      <c r="L369" s="11">
        <v>1.0767891E-4</v>
      </c>
      <c r="M369" s="8">
        <v>0.69932435299999995</v>
      </c>
      <c r="N369" s="9">
        <v>-1.4299516329999999</v>
      </c>
      <c r="O369" s="12">
        <v>91.487433069999994</v>
      </c>
      <c r="P369" s="12">
        <v>63.67871426</v>
      </c>
      <c r="Q369" s="14">
        <v>0.44600000000000001</v>
      </c>
      <c r="R369" s="8">
        <v>0.64330743000000001</v>
      </c>
      <c r="S369" s="9">
        <v>-1.554466734</v>
      </c>
      <c r="T369" s="10">
        <v>33.634098010000002</v>
      </c>
      <c r="U369" s="10">
        <v>21.280372589999999</v>
      </c>
      <c r="V369" s="14">
        <v>0.43955361799999998</v>
      </c>
      <c r="W369" s="9">
        <f t="shared" si="10"/>
        <v>4.6975781548632556</v>
      </c>
      <c r="X369" s="9">
        <f t="shared" si="11"/>
        <v>5.1066265530567243</v>
      </c>
    </row>
    <row r="370" spans="1:24">
      <c r="A370" s="6">
        <v>1.1000000000000001</v>
      </c>
      <c r="B370" s="7" t="s">
        <v>7723</v>
      </c>
      <c r="C370" s="4" t="s">
        <v>7724</v>
      </c>
      <c r="D370" s="4" t="s">
        <v>7725</v>
      </c>
      <c r="E370" s="4" t="s">
        <v>7726</v>
      </c>
      <c r="F370" s="4" t="s">
        <v>7727</v>
      </c>
      <c r="G370" s="4" t="s">
        <v>7728</v>
      </c>
      <c r="H370" s="8">
        <v>6.0228307327030404</v>
      </c>
      <c r="I370" s="9">
        <v>6.0228307327030404</v>
      </c>
      <c r="J370" s="10">
        <v>214.92435707701301</v>
      </c>
      <c r="K370" s="10">
        <v>1299.4758537425801</v>
      </c>
      <c r="L370" s="11">
        <v>2.3937137999999998E-69</v>
      </c>
      <c r="M370" s="8">
        <v>0.70379283800000003</v>
      </c>
      <c r="N370" s="9">
        <v>-1.420872658</v>
      </c>
      <c r="O370" s="12">
        <v>634.52506970000002</v>
      </c>
      <c r="P370" s="12">
        <v>446.27799229999999</v>
      </c>
      <c r="Q370" s="14">
        <v>9.8599999999999993E-2</v>
      </c>
      <c r="R370" s="8">
        <v>1.762534102</v>
      </c>
      <c r="S370" s="9">
        <v>1.762534102</v>
      </c>
      <c r="T370" s="10">
        <v>46.987643810000002</v>
      </c>
      <c r="U370" s="10">
        <v>83.579858709999996</v>
      </c>
      <c r="V370" s="14">
        <v>5.1556855999999998E-2</v>
      </c>
      <c r="W370" s="9">
        <f t="shared" si="10"/>
        <v>8.5576755083475859</v>
      </c>
      <c r="X370" s="9">
        <f t="shared" si="11"/>
        <v>3.4171428092476366</v>
      </c>
    </row>
    <row r="371" spans="1:24">
      <c r="A371" s="6">
        <v>1.1000000000000001</v>
      </c>
      <c r="B371" s="7" t="s">
        <v>5384</v>
      </c>
      <c r="C371" s="4" t="s">
        <v>5385</v>
      </c>
      <c r="D371" s="4" t="s">
        <v>5386</v>
      </c>
      <c r="E371" s="4" t="s">
        <v>5387</v>
      </c>
      <c r="F371" s="4" t="s">
        <v>5388</v>
      </c>
      <c r="G371" s="4" t="s">
        <v>141</v>
      </c>
      <c r="H371" s="8">
        <v>5.0882631505175997</v>
      </c>
      <c r="I371" s="9">
        <v>5.0882631505175997</v>
      </c>
      <c r="J371" s="10">
        <v>25.338902292457899</v>
      </c>
      <c r="K371" s="10">
        <v>133.019265959797</v>
      </c>
      <c r="L371" s="4">
        <v>2.3492192999999999E-14</v>
      </c>
      <c r="M371" s="8">
        <v>0.86819040199999997</v>
      </c>
      <c r="N371" s="9">
        <v>-1.1518210719999999</v>
      </c>
      <c r="O371" s="12">
        <v>18.025664249999998</v>
      </c>
      <c r="P371" s="12">
        <v>15.51789909</v>
      </c>
      <c r="Q371" s="14">
        <v>1</v>
      </c>
      <c r="R371" s="8">
        <v>1.216175252</v>
      </c>
      <c r="S371" s="9">
        <v>1.216175252</v>
      </c>
      <c r="T371" s="10">
        <v>39.058976000000001</v>
      </c>
      <c r="U371" s="10">
        <v>47.718735240000001</v>
      </c>
      <c r="V371" s="14">
        <v>0.73084788899999997</v>
      </c>
      <c r="W371" s="9">
        <f t="shared" si="10"/>
        <v>5.8607687193915785</v>
      </c>
      <c r="X371" s="9">
        <f t="shared" si="11"/>
        <v>4.1838239531267813</v>
      </c>
    </row>
    <row r="372" spans="1:24">
      <c r="A372" s="6">
        <v>1.1000000000000001</v>
      </c>
      <c r="B372" s="7" t="s">
        <v>7037</v>
      </c>
      <c r="C372" s="4" t="s">
        <v>7038</v>
      </c>
      <c r="D372" s="4" t="s">
        <v>7039</v>
      </c>
      <c r="E372" s="4" t="s">
        <v>7040</v>
      </c>
      <c r="F372" s="4" t="s">
        <v>7041</v>
      </c>
      <c r="G372" s="4" t="s">
        <v>7042</v>
      </c>
      <c r="H372" s="8">
        <v>9.0481542510389392</v>
      </c>
      <c r="I372" s="9">
        <v>9.0481542510389392</v>
      </c>
      <c r="J372" s="10">
        <v>10.285215127051501</v>
      </c>
      <c r="K372" s="10">
        <v>101.11036722572</v>
      </c>
      <c r="L372" s="11">
        <v>6.637954E-16</v>
      </c>
      <c r="M372" s="8">
        <v>1.6883759979999999</v>
      </c>
      <c r="N372" s="9">
        <v>1.6883759979999999</v>
      </c>
      <c r="O372" s="12">
        <v>1.411223114</v>
      </c>
      <c r="P372" s="12">
        <v>3.0710512300000001</v>
      </c>
      <c r="Q372" s="14">
        <v>0.999</v>
      </c>
      <c r="R372" s="8">
        <v>2.0189322939999998</v>
      </c>
      <c r="S372" s="9">
        <v>2.0189322939999998</v>
      </c>
      <c r="T372" s="10">
        <v>0</v>
      </c>
      <c r="U372" s="10">
        <v>1.0189322940000001</v>
      </c>
      <c r="V372" s="14">
        <v>0.97702122400000002</v>
      </c>
      <c r="W372" s="9">
        <f t="shared" si="10"/>
        <v>5.3590872304256365</v>
      </c>
      <c r="X372" s="9">
        <f t="shared" si="11"/>
        <v>4.4816531381110991</v>
      </c>
    </row>
    <row r="373" spans="1:24">
      <c r="A373" s="6">
        <v>1.1000000000000001</v>
      </c>
      <c r="B373" s="7" t="s">
        <v>7881</v>
      </c>
      <c r="C373" s="4" t="s">
        <v>7882</v>
      </c>
      <c r="D373" s="4" t="s">
        <v>7883</v>
      </c>
      <c r="E373" s="4" t="s">
        <v>7884</v>
      </c>
      <c r="F373" s="4" t="s">
        <v>7885</v>
      </c>
      <c r="G373" s="4" t="s">
        <v>421</v>
      </c>
      <c r="H373" s="8">
        <v>4.4874169845899399</v>
      </c>
      <c r="I373" s="9">
        <v>4.4874169845899399</v>
      </c>
      <c r="J373" s="10">
        <v>33.237111300413801</v>
      </c>
      <c r="K373" s="10">
        <v>152.63619475277301</v>
      </c>
      <c r="L373" s="11">
        <v>2.208888E-14</v>
      </c>
      <c r="M373" s="8">
        <v>0.63776167399999995</v>
      </c>
      <c r="N373" s="9">
        <v>-1.5679838429999999</v>
      </c>
      <c r="O373" s="12">
        <v>11.688188050000001</v>
      </c>
      <c r="P373" s="12">
        <v>7.0920400499999996</v>
      </c>
      <c r="Q373" s="14">
        <v>0.94599999999999995</v>
      </c>
      <c r="R373" s="8">
        <v>1.203770792</v>
      </c>
      <c r="S373" s="9">
        <v>1.203770792</v>
      </c>
      <c r="T373" s="10">
        <v>8.3925925120000002</v>
      </c>
      <c r="U373" s="10">
        <v>10.30652853</v>
      </c>
      <c r="V373" s="14">
        <v>1</v>
      </c>
      <c r="W373" s="9">
        <f t="shared" si="10"/>
        <v>7.0361973250056735</v>
      </c>
      <c r="X373" s="9">
        <f t="shared" si="11"/>
        <v>3.7278001878865488</v>
      </c>
    </row>
    <row r="374" spans="1:24">
      <c r="A374" s="6">
        <v>1.1000000000000001</v>
      </c>
      <c r="B374" s="7" t="s">
        <v>5483</v>
      </c>
      <c r="C374" s="4" t="s">
        <v>5484</v>
      </c>
      <c r="D374" s="4" t="s">
        <v>5485</v>
      </c>
      <c r="E374" s="4" t="s">
        <v>5486</v>
      </c>
      <c r="F374" s="4" t="s">
        <v>5487</v>
      </c>
      <c r="G374" s="4" t="s">
        <v>5488</v>
      </c>
      <c r="H374" s="8">
        <v>6.7148394100447</v>
      </c>
      <c r="I374" s="9">
        <v>6.7148394100447</v>
      </c>
      <c r="J374" s="10">
        <v>52.582829801436702</v>
      </c>
      <c r="K374" s="10">
        <v>358.80009725240501</v>
      </c>
      <c r="L374" s="11">
        <v>3.1150247000000002E-19</v>
      </c>
      <c r="M374" s="8">
        <v>0.67817963599999997</v>
      </c>
      <c r="N374" s="9">
        <v>-1.4745355760000001</v>
      </c>
      <c r="O374" s="12">
        <v>35.809259169999997</v>
      </c>
      <c r="P374" s="12">
        <v>23.963289979999999</v>
      </c>
      <c r="Q374" s="14">
        <v>0.95699999999999996</v>
      </c>
      <c r="R374" s="8">
        <v>2.0861729009999999</v>
      </c>
      <c r="S374" s="9">
        <v>2.0861729009999999</v>
      </c>
      <c r="T374" s="10">
        <v>27.327997029999999</v>
      </c>
      <c r="U374" s="10">
        <v>58.097099759999999</v>
      </c>
      <c r="V374" s="14">
        <v>8.0716353000000005E-2</v>
      </c>
      <c r="W374" s="9">
        <f t="shared" si="10"/>
        <v>9.9012695952502767</v>
      </c>
      <c r="X374" s="9">
        <f t="shared" si="11"/>
        <v>3.2187358041253264</v>
      </c>
    </row>
    <row r="375" spans="1:24">
      <c r="A375" s="6">
        <v>1.1000000000000001</v>
      </c>
      <c r="B375" s="7" t="s">
        <v>3295</v>
      </c>
      <c r="C375" s="4" t="s">
        <v>3296</v>
      </c>
      <c r="D375" s="4" t="s">
        <v>3297</v>
      </c>
      <c r="E375" s="4" t="s">
        <v>3298</v>
      </c>
      <c r="F375" s="4" t="s">
        <v>3299</v>
      </c>
      <c r="G375" s="4" t="s">
        <v>3300</v>
      </c>
      <c r="H375" s="8">
        <v>10.4915630888378</v>
      </c>
      <c r="I375" s="9">
        <v>10.4915630888378</v>
      </c>
      <c r="J375" s="10">
        <v>39.3946488592645</v>
      </c>
      <c r="K375" s="10">
        <v>422.803006958423</v>
      </c>
      <c r="L375" s="11">
        <v>3.6699E-36</v>
      </c>
      <c r="M375" s="8">
        <v>0.84022653400000002</v>
      </c>
      <c r="N375" s="9">
        <v>-1.190155225</v>
      </c>
      <c r="O375" s="12">
        <v>114.60325280000001</v>
      </c>
      <c r="P375" s="12">
        <v>96.132920459999994</v>
      </c>
      <c r="Q375" s="14">
        <v>0.72799999999999998</v>
      </c>
      <c r="R375" s="8">
        <v>3.4849440930000002</v>
      </c>
      <c r="S375" s="9">
        <v>3.4849440930000002</v>
      </c>
      <c r="T375" s="10">
        <v>9.165800334</v>
      </c>
      <c r="U375" s="10">
        <v>34.427245820000003</v>
      </c>
      <c r="V375" s="14">
        <v>6.4348519999999996E-3</v>
      </c>
      <c r="W375" s="9">
        <f t="shared" si="10"/>
        <v>12.486588633295648</v>
      </c>
      <c r="X375" s="9">
        <f t="shared" si="11"/>
        <v>3.0105398562667274</v>
      </c>
    </row>
    <row r="376" spans="1:24">
      <c r="A376" s="6">
        <v>1.1000000000000001</v>
      </c>
      <c r="B376" s="7" t="s">
        <v>2983</v>
      </c>
      <c r="C376" s="4" t="s">
        <v>2984</v>
      </c>
      <c r="D376" s="4" t="s">
        <v>2985</v>
      </c>
      <c r="E376" s="4" t="s">
        <v>2986</v>
      </c>
      <c r="F376" s="4" t="s">
        <v>2987</v>
      </c>
      <c r="G376" s="4" t="s">
        <v>2988</v>
      </c>
      <c r="H376" s="8">
        <v>6.1989473042482199</v>
      </c>
      <c r="I376" s="9">
        <v>6.1989473042482199</v>
      </c>
      <c r="J376" s="10">
        <v>82.627786745185006</v>
      </c>
      <c r="K376" s="10">
        <v>517.40424320430998</v>
      </c>
      <c r="L376" s="11">
        <v>1.4798271000000001E-51</v>
      </c>
      <c r="M376" s="8">
        <v>0.82569070600000005</v>
      </c>
      <c r="N376" s="9">
        <v>-1.21110725</v>
      </c>
      <c r="O376" s="12">
        <v>114.69990679999999</v>
      </c>
      <c r="P376" s="12">
        <v>94.532337659999996</v>
      </c>
      <c r="Q376" s="14">
        <v>1</v>
      </c>
      <c r="R376" s="8">
        <v>1.7305879820000001</v>
      </c>
      <c r="S376" s="9">
        <v>1.7305879820000001</v>
      </c>
      <c r="T376" s="10">
        <v>18.950166930000002</v>
      </c>
      <c r="U376" s="10">
        <v>33.525519119999998</v>
      </c>
      <c r="V376" s="14">
        <v>0.26280432399999998</v>
      </c>
      <c r="W376" s="9">
        <f t="shared" si="10"/>
        <v>7.5075900203341028</v>
      </c>
      <c r="X376" s="9">
        <f t="shared" si="11"/>
        <v>3.5819891093223943</v>
      </c>
    </row>
    <row r="377" spans="1:24">
      <c r="A377" s="6">
        <v>1.1000000000000001</v>
      </c>
      <c r="B377" s="7" t="s">
        <v>5807</v>
      </c>
      <c r="C377" s="4" t="s">
        <v>5808</v>
      </c>
      <c r="D377" s="4" t="s">
        <v>5809</v>
      </c>
      <c r="E377" s="4" t="s">
        <v>5810</v>
      </c>
      <c r="F377" s="4" t="s">
        <v>5811</v>
      </c>
      <c r="G377" s="4" t="s">
        <v>5812</v>
      </c>
      <c r="H377" s="8">
        <v>5.8884217692655101</v>
      </c>
      <c r="I377" s="9">
        <v>5.8884217692655101</v>
      </c>
      <c r="J377" s="10">
        <v>110.22332018277299</v>
      </c>
      <c r="K377" s="10">
        <v>653.92981981422895</v>
      </c>
      <c r="L377" s="11">
        <v>3.0751172999999998E-44</v>
      </c>
      <c r="M377" s="8">
        <v>0.77450603900000003</v>
      </c>
      <c r="N377" s="9">
        <v>-1.291145518</v>
      </c>
      <c r="O377" s="12">
        <v>884.26366829999995</v>
      </c>
      <c r="P377" s="12">
        <v>684.64205679999998</v>
      </c>
      <c r="Q377" s="14">
        <v>6.3600000000000002E-3</v>
      </c>
      <c r="R377" s="8">
        <v>1.6585289940000001</v>
      </c>
      <c r="S377" s="9">
        <v>1.6585289940000001</v>
      </c>
      <c r="T377" s="10">
        <v>1940.7461510000001</v>
      </c>
      <c r="U377" s="10">
        <v>3219.4422909999998</v>
      </c>
      <c r="V377" s="14">
        <v>9.4270799999999997E-9</v>
      </c>
      <c r="W377" s="9">
        <f t="shared" si="10"/>
        <v>7.6028093684954596</v>
      </c>
      <c r="X377" s="9">
        <f t="shared" si="11"/>
        <v>3.5503881997648752</v>
      </c>
    </row>
    <row r="378" spans="1:24">
      <c r="A378" s="6">
        <v>3.12</v>
      </c>
      <c r="B378" s="7" t="s">
        <v>409</v>
      </c>
      <c r="C378" s="4" t="s">
        <v>410</v>
      </c>
      <c r="D378" s="4" t="s">
        <v>411</v>
      </c>
      <c r="E378" s="4" t="s">
        <v>412</v>
      </c>
      <c r="F378" s="4" t="s">
        <v>413</v>
      </c>
      <c r="G378" s="4" t="s">
        <v>414</v>
      </c>
      <c r="H378" s="8">
        <v>2.7421398238827801</v>
      </c>
      <c r="I378" s="9">
        <v>2.7421398238827801</v>
      </c>
      <c r="J378" s="10">
        <v>159.35324567961399</v>
      </c>
      <c r="K378" s="10">
        <v>438.711020866929</v>
      </c>
      <c r="L378" s="4">
        <v>2.7687349999999998E-19</v>
      </c>
      <c r="M378" s="8">
        <v>0.45069865799999997</v>
      </c>
      <c r="N378" s="9">
        <v>-2.2187774070000001</v>
      </c>
      <c r="O378" s="12">
        <v>142.9840489</v>
      </c>
      <c r="P378" s="12">
        <v>63.893417630000002</v>
      </c>
      <c r="Q378" s="14">
        <v>1.22E-4</v>
      </c>
      <c r="R378" s="8">
        <v>0.68413855800000001</v>
      </c>
      <c r="S378" s="9">
        <v>-1.461692209</v>
      </c>
      <c r="T378" s="10">
        <v>657.84104850000006</v>
      </c>
      <c r="U378" s="10">
        <v>449.73856480000001</v>
      </c>
      <c r="V378" s="14">
        <v>9.8723376000000002E-2</v>
      </c>
      <c r="W378" s="9">
        <f t="shared" si="10"/>
        <v>6.0841978896746136</v>
      </c>
      <c r="X378" s="9">
        <f t="shared" si="11"/>
        <v>4.0081644161368555</v>
      </c>
    </row>
    <row r="379" spans="1:24">
      <c r="A379" s="6">
        <v>1.1000000000000001</v>
      </c>
      <c r="B379" s="7" t="s">
        <v>6529</v>
      </c>
      <c r="C379" s="4" t="s">
        <v>6530</v>
      </c>
      <c r="D379" s="4" t="s">
        <v>6531</v>
      </c>
      <c r="E379" s="4" t="s">
        <v>6532</v>
      </c>
      <c r="F379" s="4" t="s">
        <v>6533</v>
      </c>
      <c r="G379" s="4" t="s">
        <v>141</v>
      </c>
      <c r="H379" s="8">
        <v>7.7536008173885804</v>
      </c>
      <c r="I379" s="9">
        <v>7.7536008173885804</v>
      </c>
      <c r="J379" s="10">
        <v>136.270974532286</v>
      </c>
      <c r="K379" s="10">
        <v>1063.3443403372601</v>
      </c>
      <c r="L379" s="11">
        <v>7.4692784000000006E-61</v>
      </c>
      <c r="M379" s="8">
        <v>2.3095875640000001</v>
      </c>
      <c r="N379" s="9">
        <v>2.3095875640000001</v>
      </c>
      <c r="O379" s="12">
        <v>3.5150299660000002</v>
      </c>
      <c r="P379" s="12">
        <v>9.4278570609999992</v>
      </c>
      <c r="Q379" s="14">
        <v>0.63800000000000001</v>
      </c>
      <c r="R379" s="8">
        <v>0.90112282099999996</v>
      </c>
      <c r="S379" s="9">
        <v>-1.109726639</v>
      </c>
      <c r="T379" s="10">
        <v>2.241133096</v>
      </c>
      <c r="U379" s="10">
        <v>1.9206589999999999</v>
      </c>
      <c r="V379" s="14">
        <v>1</v>
      </c>
      <c r="W379" s="9">
        <f t="shared" si="10"/>
        <v>3.3571365460420273</v>
      </c>
      <c r="X379" s="9">
        <f t="shared" si="11"/>
        <v>8.6043773797496357</v>
      </c>
    </row>
    <row r="380" spans="1:24">
      <c r="A380" s="6">
        <v>1.1000000000000001</v>
      </c>
      <c r="B380" s="7" t="s">
        <v>3399</v>
      </c>
      <c r="C380" s="4" t="s">
        <v>3400</v>
      </c>
      <c r="D380" s="4" t="s">
        <v>3401</v>
      </c>
      <c r="E380" s="4" t="s">
        <v>3402</v>
      </c>
      <c r="F380" s="4" t="s">
        <v>3403</v>
      </c>
      <c r="G380" s="4" t="s">
        <v>3404</v>
      </c>
      <c r="H380" s="8">
        <v>6.6357199546829797</v>
      </c>
      <c r="I380" s="9">
        <v>6.6357199546829797</v>
      </c>
      <c r="J380" s="10">
        <v>51.806120157480898</v>
      </c>
      <c r="K380" s="10">
        <v>349.40662525838297</v>
      </c>
      <c r="L380" s="11">
        <v>7.2862986E-40</v>
      </c>
      <c r="M380" s="8">
        <v>0.71121779299999999</v>
      </c>
      <c r="N380" s="9">
        <v>-1.406039064</v>
      </c>
      <c r="O380" s="12">
        <v>96.015283010000005</v>
      </c>
      <c r="P380" s="12">
        <v>67.998995469999997</v>
      </c>
      <c r="Q380" s="14">
        <v>0.35499999999999998</v>
      </c>
      <c r="R380" s="8">
        <v>2.0367862589999999</v>
      </c>
      <c r="S380" s="9">
        <v>2.0367862589999999</v>
      </c>
      <c r="T380" s="10">
        <v>14.220006400000001</v>
      </c>
      <c r="U380" s="10">
        <v>29.999899880000001</v>
      </c>
      <c r="V380" s="14">
        <v>0.17644226299999999</v>
      </c>
      <c r="W380" s="9">
        <f t="shared" si="10"/>
        <v>9.3300814743297344</v>
      </c>
      <c r="X380" s="9">
        <f t="shared" si="11"/>
        <v>3.2579363324755128</v>
      </c>
    </row>
    <row r="381" spans="1:24">
      <c r="A381" s="6">
        <v>1.1000000000000001</v>
      </c>
      <c r="B381" s="7" t="s">
        <v>7717</v>
      </c>
      <c r="C381" s="4" t="s">
        <v>7718</v>
      </c>
      <c r="D381" s="4" t="s">
        <v>7719</v>
      </c>
      <c r="E381" s="4" t="s">
        <v>7720</v>
      </c>
      <c r="F381" s="4" t="s">
        <v>7721</v>
      </c>
      <c r="G381" s="4" t="s">
        <v>7722</v>
      </c>
      <c r="H381" s="8">
        <v>4.05564779348469</v>
      </c>
      <c r="I381" s="9">
        <v>4.05564779348469</v>
      </c>
      <c r="J381" s="10">
        <v>28.820245190668199</v>
      </c>
      <c r="K381" s="10">
        <v>119.940411608706</v>
      </c>
      <c r="L381" s="11">
        <v>9.3676597E-11</v>
      </c>
      <c r="M381" s="8">
        <v>1.0640876370000001</v>
      </c>
      <c r="N381" s="9">
        <v>1.0640876370000001</v>
      </c>
      <c r="O381" s="12">
        <v>132.2044583</v>
      </c>
      <c r="P381" s="12">
        <v>140.74121719999999</v>
      </c>
      <c r="Q381" s="14">
        <v>0.96499999999999997</v>
      </c>
      <c r="R381" s="8">
        <v>0.62174797299999995</v>
      </c>
      <c r="S381" s="9">
        <v>-1.608368735</v>
      </c>
      <c r="T381" s="10">
        <v>77.067325019999998</v>
      </c>
      <c r="U381" s="10">
        <v>47.538201059999999</v>
      </c>
      <c r="V381" s="14">
        <v>0.119200263</v>
      </c>
      <c r="W381" s="9">
        <f t="shared" si="10"/>
        <v>3.8113851269984163</v>
      </c>
      <c r="X381" s="9">
        <f t="shared" si="11"/>
        <v>6.522977105845249</v>
      </c>
    </row>
    <row r="382" spans="1:24">
      <c r="A382" s="6">
        <v>1.1000000000000001</v>
      </c>
      <c r="B382" s="7" t="s">
        <v>4057</v>
      </c>
      <c r="C382" s="4" t="s">
        <v>4058</v>
      </c>
      <c r="D382" s="4" t="s">
        <v>4059</v>
      </c>
      <c r="E382" s="4" t="s">
        <v>4060</v>
      </c>
      <c r="F382" s="4" t="s">
        <v>4061</v>
      </c>
      <c r="G382" s="4" t="s">
        <v>4062</v>
      </c>
      <c r="H382" s="8">
        <v>4.8469662260414204</v>
      </c>
      <c r="I382" s="9">
        <v>4.8469662260414204</v>
      </c>
      <c r="J382" s="10">
        <v>5.4487855017957596</v>
      </c>
      <c r="K382" s="10">
        <v>30.2570455261896</v>
      </c>
      <c r="L382" s="11">
        <v>5.6154271999999999E-4</v>
      </c>
      <c r="M382" s="8">
        <v>0.51560719700000002</v>
      </c>
      <c r="N382" s="9">
        <v>-1.9394609039999999</v>
      </c>
      <c r="O382" s="12">
        <v>4.9523087160000001</v>
      </c>
      <c r="P382" s="12">
        <v>2.069053212</v>
      </c>
      <c r="Q382" s="14">
        <v>0.88100000000000001</v>
      </c>
      <c r="R382" s="8">
        <v>1.4992525320000001</v>
      </c>
      <c r="S382" s="9">
        <v>1.4992525320000001</v>
      </c>
      <c r="T382" s="10">
        <v>2.241133096</v>
      </c>
      <c r="U382" s="10">
        <v>3.8592770000000001</v>
      </c>
      <c r="V382" s="14">
        <v>1</v>
      </c>
      <c r="W382" s="9">
        <f t="shared" si="10"/>
        <v>9.4005014946318148</v>
      </c>
      <c r="X382" s="9">
        <f t="shared" si="11"/>
        <v>3.2329218210994624</v>
      </c>
    </row>
    <row r="383" spans="1:24">
      <c r="A383" s="6">
        <v>1.1000000000000001</v>
      </c>
      <c r="B383" s="7" t="s">
        <v>7304</v>
      </c>
      <c r="C383" s="4" t="s">
        <v>7305</v>
      </c>
      <c r="D383" s="4" t="s">
        <v>7306</v>
      </c>
      <c r="E383" s="4" t="s">
        <v>7307</v>
      </c>
      <c r="F383" s="4" t="s">
        <v>7308</v>
      </c>
      <c r="G383" s="4" t="s">
        <v>7309</v>
      </c>
      <c r="H383" s="8">
        <v>4.3077333221465803</v>
      </c>
      <c r="I383" s="9">
        <v>4.3077333221465803</v>
      </c>
      <c r="J383" s="10">
        <v>14.475310082316801</v>
      </c>
      <c r="K383" s="10">
        <v>65.663508912147094</v>
      </c>
      <c r="L383" s="11">
        <v>1.053186E-4</v>
      </c>
      <c r="M383" s="8">
        <v>0.243985802</v>
      </c>
      <c r="N383" s="9">
        <v>-4.0985991549999996</v>
      </c>
      <c r="O383" s="12">
        <v>14.11223114</v>
      </c>
      <c r="P383" s="12">
        <v>2.687169827</v>
      </c>
      <c r="Q383" s="14">
        <v>0.16600000000000001</v>
      </c>
      <c r="R383" s="8">
        <v>1.54726959</v>
      </c>
      <c r="S383" s="9">
        <v>1.54726959</v>
      </c>
      <c r="T383" s="10">
        <v>3.2303712729999998</v>
      </c>
      <c r="U383" s="10">
        <v>5.5455248240000001</v>
      </c>
      <c r="V383" s="14">
        <v>0.93004688499999999</v>
      </c>
      <c r="W383" s="9">
        <f t="shared" si="10"/>
        <v>17.655672120407154</v>
      </c>
      <c r="X383" s="9">
        <f t="shared" si="11"/>
        <v>2.7840871106027363</v>
      </c>
    </row>
    <row r="384" spans="1:24">
      <c r="A384" s="6">
        <v>1.1000000000000001</v>
      </c>
      <c r="B384" s="7" t="s">
        <v>5560</v>
      </c>
      <c r="C384" s="4" t="s">
        <v>5561</v>
      </c>
      <c r="D384" s="4" t="s">
        <v>5562</v>
      </c>
      <c r="E384" s="4" t="s">
        <v>5563</v>
      </c>
      <c r="F384" s="4" t="s">
        <v>5564</v>
      </c>
      <c r="G384" s="4" t="s">
        <v>5565</v>
      </c>
      <c r="H384" s="8">
        <v>3.3980397462419898</v>
      </c>
      <c r="I384" s="9">
        <v>3.3980397462419898</v>
      </c>
      <c r="J384" s="10">
        <v>234.434429345452</v>
      </c>
      <c r="K384" s="10">
        <v>799.01554854964797</v>
      </c>
      <c r="L384" s="11">
        <v>7.3045344999999993E-18</v>
      </c>
      <c r="M384" s="8">
        <v>0.86413576199999997</v>
      </c>
      <c r="N384" s="9">
        <v>-1.15722557</v>
      </c>
      <c r="O384" s="12">
        <v>169.9536219</v>
      </c>
      <c r="P384" s="12">
        <v>146.7271384</v>
      </c>
      <c r="Q384" s="14">
        <v>0.86299999999999999</v>
      </c>
      <c r="R384" s="8">
        <v>0.54898647099999998</v>
      </c>
      <c r="S384" s="9">
        <v>-1.8215385129999999</v>
      </c>
      <c r="T384" s="10">
        <v>394.00429759999997</v>
      </c>
      <c r="U384" s="10">
        <v>215.8520154</v>
      </c>
      <c r="V384" s="14">
        <v>1.1026099999999999E-5</v>
      </c>
      <c r="W384" s="9">
        <f t="shared" si="10"/>
        <v>3.9322984832584558</v>
      </c>
      <c r="X384" s="9">
        <f t="shared" si="11"/>
        <v>6.1896602662217335</v>
      </c>
    </row>
    <row r="385" spans="1:24">
      <c r="A385" s="6">
        <v>1.1000000000000001</v>
      </c>
      <c r="B385" s="7" t="s">
        <v>2920</v>
      </c>
      <c r="C385" s="4" t="s">
        <v>2921</v>
      </c>
      <c r="D385" s="4" t="s">
        <v>2922</v>
      </c>
      <c r="E385" s="4" t="s">
        <v>2923</v>
      </c>
      <c r="F385" s="4" t="s">
        <v>2924</v>
      </c>
      <c r="G385" s="4" t="s">
        <v>2925</v>
      </c>
      <c r="H385" s="8">
        <v>7.4619642245037099</v>
      </c>
      <c r="I385" s="9">
        <v>7.4619642245037099</v>
      </c>
      <c r="J385" s="10">
        <v>63.865985527088</v>
      </c>
      <c r="K385" s="10">
        <v>483.02766339030597</v>
      </c>
      <c r="L385" s="4">
        <v>2.7246101E-55</v>
      </c>
      <c r="M385" s="8">
        <v>1.9079242780000001</v>
      </c>
      <c r="N385" s="9">
        <v>1.9079242780000001</v>
      </c>
      <c r="O385" s="12">
        <v>61.297010720000003</v>
      </c>
      <c r="P385" s="12">
        <v>117.8579792</v>
      </c>
      <c r="Q385" s="14">
        <v>0.01</v>
      </c>
      <c r="R385" s="8">
        <v>1.199952385</v>
      </c>
      <c r="S385" s="9">
        <v>1.199952385</v>
      </c>
      <c r="T385" s="10">
        <v>21.14467363</v>
      </c>
      <c r="U385" s="10">
        <v>25.572553939999999</v>
      </c>
      <c r="V385" s="14">
        <v>0.92243428999999999</v>
      </c>
      <c r="W385" s="9">
        <f t="shared" si="10"/>
        <v>3.9110379329759279</v>
      </c>
      <c r="X385" s="9">
        <f t="shared" si="11"/>
        <v>6.2185502673122395</v>
      </c>
    </row>
    <row r="386" spans="1:24">
      <c r="A386" s="6">
        <v>1.1000000000000001</v>
      </c>
      <c r="B386" s="7" t="s">
        <v>2685</v>
      </c>
      <c r="C386" s="4" t="s">
        <v>2686</v>
      </c>
      <c r="D386" s="4" t="s">
        <v>2687</v>
      </c>
      <c r="E386" s="4" t="s">
        <v>2688</v>
      </c>
      <c r="F386" s="4" t="s">
        <v>2689</v>
      </c>
      <c r="G386" s="4" t="s">
        <v>2690</v>
      </c>
      <c r="H386" s="8">
        <v>4.4476915670950801</v>
      </c>
      <c r="I386" s="9">
        <v>4.4476915670950801</v>
      </c>
      <c r="J386" s="10">
        <v>13.8289754123264</v>
      </c>
      <c r="K386" s="10">
        <v>64.954708890064396</v>
      </c>
      <c r="L386" s="4">
        <v>4.2966440000000002E-7</v>
      </c>
      <c r="M386" s="8">
        <v>0.61970917700000006</v>
      </c>
      <c r="N386" s="9">
        <v>-1.6136601450000001</v>
      </c>
      <c r="O386" s="12">
        <v>17.254913599999998</v>
      </c>
      <c r="P386" s="12">
        <v>10.31273747</v>
      </c>
      <c r="Q386" s="14">
        <v>0.71799999999999997</v>
      </c>
      <c r="R386" s="8">
        <v>1.234785816</v>
      </c>
      <c r="S386" s="9">
        <v>1.234785816</v>
      </c>
      <c r="T386" s="10">
        <v>11.91748451</v>
      </c>
      <c r="U386" s="10">
        <v>14.950326649999999</v>
      </c>
      <c r="V386" s="14">
        <v>0.91022444899999999</v>
      </c>
      <c r="W386" s="9">
        <f t="shared" si="10"/>
        <v>7.1770626160907725</v>
      </c>
      <c r="X386" s="9">
        <f t="shared" si="11"/>
        <v>3.6019943778614638</v>
      </c>
    </row>
    <row r="387" spans="1:24">
      <c r="A387" s="6">
        <v>1.1000000000000001</v>
      </c>
      <c r="B387" s="7" t="s">
        <v>2565</v>
      </c>
      <c r="C387" s="4" t="s">
        <v>2566</v>
      </c>
      <c r="D387" s="4" t="s">
        <v>2567</v>
      </c>
      <c r="E387" s="4" t="s">
        <v>2568</v>
      </c>
      <c r="F387" s="4" t="s">
        <v>2569</v>
      </c>
      <c r="G387" s="4" t="s">
        <v>128</v>
      </c>
      <c r="H387" s="8">
        <v>5.40193001536979</v>
      </c>
      <c r="I387" s="9">
        <v>5.40193001536979</v>
      </c>
      <c r="J387" s="10">
        <v>22.7930826057828</v>
      </c>
      <c r="K387" s="10">
        <v>127.528567086351</v>
      </c>
      <c r="L387" s="11">
        <v>3.8717885000000001E-13</v>
      </c>
      <c r="M387" s="8">
        <v>1.0817248269999999</v>
      </c>
      <c r="N387" s="9">
        <v>1.0817248269999999</v>
      </c>
      <c r="O387" s="12">
        <v>7.0821712049999999</v>
      </c>
      <c r="P387" s="12">
        <v>7.7426852530000003</v>
      </c>
      <c r="Q387" s="14">
        <v>1</v>
      </c>
      <c r="R387" s="8">
        <v>1.1742737590000001</v>
      </c>
      <c r="S387" s="9">
        <v>1.1742737590000001</v>
      </c>
      <c r="T387" s="10">
        <v>5.6261459330000001</v>
      </c>
      <c r="U387" s="10">
        <v>6.7809092939999998</v>
      </c>
      <c r="V387" s="14">
        <v>1</v>
      </c>
      <c r="W387" s="9">
        <f t="shared" si="10"/>
        <v>4.9938116243030359</v>
      </c>
      <c r="X387" s="9">
        <f t="shared" si="11"/>
        <v>4.6002305458737496</v>
      </c>
    </row>
    <row r="388" spans="1:24">
      <c r="A388" s="6">
        <v>1.1000000000000001</v>
      </c>
      <c r="B388" s="7" t="s">
        <v>7165</v>
      </c>
      <c r="C388" s="4" t="s">
        <v>7166</v>
      </c>
      <c r="D388" s="4" t="s">
        <v>7167</v>
      </c>
      <c r="E388" s="4" t="s">
        <v>7168</v>
      </c>
      <c r="F388" s="4" t="s">
        <v>7169</v>
      </c>
      <c r="G388" s="4" t="s">
        <v>7170</v>
      </c>
      <c r="H388" s="8">
        <v>6.3994356545719704</v>
      </c>
      <c r="I388" s="9">
        <v>6.3994356545719704</v>
      </c>
      <c r="J388" s="10">
        <v>147.656066638288</v>
      </c>
      <c r="K388" s="10">
        <v>950.31493311348697</v>
      </c>
      <c r="L388" s="11">
        <v>3.2170486000000001E-82</v>
      </c>
      <c r="M388" s="8">
        <v>0.36435578200000002</v>
      </c>
      <c r="N388" s="9">
        <v>-2.7445701389999999</v>
      </c>
      <c r="O388" s="12">
        <v>56.977605869999998</v>
      </c>
      <c r="P388" s="12">
        <v>20.12447594</v>
      </c>
      <c r="Q388" s="14">
        <v>1.5299999999999999E-2</v>
      </c>
      <c r="R388" s="8">
        <v>2.3090416980000001</v>
      </c>
      <c r="S388" s="9">
        <v>2.3090416980000001</v>
      </c>
      <c r="T388" s="10">
        <v>15.56515409</v>
      </c>
      <c r="U388" s="10">
        <v>37.249631530000002</v>
      </c>
      <c r="V388" s="13">
        <v>4.4261116000000003E-2</v>
      </c>
      <c r="W388" s="9">
        <f t="shared" ref="W388:W451" si="12">H388/M388</f>
        <v>17.563700017177084</v>
      </c>
      <c r="X388" s="9">
        <f t="shared" ref="X388:X451" si="13">H388/R388</f>
        <v>2.7714682069686774</v>
      </c>
    </row>
    <row r="389" spans="1:24">
      <c r="A389" s="6">
        <v>1.1000000000000001</v>
      </c>
      <c r="B389" s="7" t="s">
        <v>4235</v>
      </c>
      <c r="C389" s="4" t="s">
        <v>4236</v>
      </c>
      <c r="D389" s="4" t="s">
        <v>4237</v>
      </c>
      <c r="E389" s="4" t="s">
        <v>4238</v>
      </c>
      <c r="F389" s="4" t="s">
        <v>4239</v>
      </c>
      <c r="G389" s="4" t="s">
        <v>4240</v>
      </c>
      <c r="H389" s="8">
        <v>6.14238726999712</v>
      </c>
      <c r="I389" s="9">
        <v>6.14238726999712</v>
      </c>
      <c r="J389" s="10">
        <v>145.229541525906</v>
      </c>
      <c r="K389" s="10">
        <v>897.19847436624002</v>
      </c>
      <c r="L389" s="11">
        <v>5.3653529999999998E-15</v>
      </c>
      <c r="M389" s="8">
        <v>0.662176353</v>
      </c>
      <c r="N389" s="9">
        <v>-1.5101717180000001</v>
      </c>
      <c r="O389" s="12">
        <v>170.06541300000001</v>
      </c>
      <c r="P389" s="12">
        <v>112.27547130000001</v>
      </c>
      <c r="Q389" s="14">
        <v>0.438</v>
      </c>
      <c r="R389" s="8">
        <v>1.90694129</v>
      </c>
      <c r="S389" s="9">
        <v>1.90694129</v>
      </c>
      <c r="T389" s="10">
        <v>48.455569089999997</v>
      </c>
      <c r="U389" s="10">
        <v>93.308866710000004</v>
      </c>
      <c r="V389" s="14">
        <v>0.16656772</v>
      </c>
      <c r="W389" s="9">
        <f t="shared" si="12"/>
        <v>9.276059530318383</v>
      </c>
      <c r="X389" s="9">
        <f t="shared" si="13"/>
        <v>3.2210678442004474</v>
      </c>
    </row>
    <row r="390" spans="1:24">
      <c r="A390" s="6">
        <v>1.1000000000000001</v>
      </c>
      <c r="B390" s="7" t="s">
        <v>3301</v>
      </c>
      <c r="C390" s="4" t="s">
        <v>3302</v>
      </c>
      <c r="D390" s="4" t="s">
        <v>3303</v>
      </c>
      <c r="E390" s="4" t="s">
        <v>3304</v>
      </c>
      <c r="F390" s="4" t="s">
        <v>3305</v>
      </c>
      <c r="G390" s="4" t="s">
        <v>3300</v>
      </c>
      <c r="H390" s="8">
        <v>7.4706603710660104</v>
      </c>
      <c r="I390" s="9">
        <v>7.4706603710660104</v>
      </c>
      <c r="J390" s="10">
        <v>51.3241392549062</v>
      </c>
      <c r="K390" s="10">
        <v>389.89587358176698</v>
      </c>
      <c r="L390" s="11">
        <v>6.5179667000000001E-47</v>
      </c>
      <c r="M390" s="8">
        <v>0.60012777699999997</v>
      </c>
      <c r="N390" s="9">
        <v>-1.666311807</v>
      </c>
      <c r="O390" s="12">
        <v>140.61211710000001</v>
      </c>
      <c r="P390" s="12">
        <v>83.98536498</v>
      </c>
      <c r="Q390" s="14">
        <v>3.6799999999999999E-2</v>
      </c>
      <c r="R390" s="8">
        <v>2.5253406840000001</v>
      </c>
      <c r="S390" s="9">
        <v>2.5253406840000001</v>
      </c>
      <c r="T390" s="10">
        <v>15.36388614</v>
      </c>
      <c r="U390" s="10">
        <v>40.32438741</v>
      </c>
      <c r="V390" s="14">
        <v>4.8586734999999999E-2</v>
      </c>
      <c r="W390" s="9">
        <f t="shared" si="12"/>
        <v>12.448449575874257</v>
      </c>
      <c r="X390" s="9">
        <f t="shared" si="13"/>
        <v>2.9582782308931472</v>
      </c>
    </row>
    <row r="391" spans="1:24">
      <c r="A391" s="6">
        <v>1.1000000000000001</v>
      </c>
      <c r="B391" s="7" t="s">
        <v>2530</v>
      </c>
      <c r="C391" s="4" t="s">
        <v>2531</v>
      </c>
      <c r="D391" s="4" t="s">
        <v>2532</v>
      </c>
      <c r="E391" s="4" t="s">
        <v>2533</v>
      </c>
      <c r="F391" s="4" t="s">
        <v>2534</v>
      </c>
      <c r="H391" s="8">
        <v>9.2687706372739704</v>
      </c>
      <c r="I391" s="9">
        <v>9.2687706372739704</v>
      </c>
      <c r="J391" s="10">
        <v>6.57710107436088</v>
      </c>
      <c r="K391" s="10">
        <v>69.230411953693206</v>
      </c>
      <c r="L391" s="11">
        <v>1.1940072000000001E-11</v>
      </c>
      <c r="M391" s="8">
        <v>1.1326271240000001</v>
      </c>
      <c r="N391" s="9">
        <v>1.1326271240000001</v>
      </c>
      <c r="O391" s="12">
        <v>138.75794819999999</v>
      </c>
      <c r="P391" s="12">
        <v>157.29364290000001</v>
      </c>
      <c r="Q391" s="14">
        <v>0.83699999999999997</v>
      </c>
      <c r="R391" s="8">
        <v>2.7478447899999998</v>
      </c>
      <c r="S391" s="9">
        <v>2.7478447899999998</v>
      </c>
      <c r="T391" s="10">
        <v>2.2877594829999999</v>
      </c>
      <c r="U391" s="10">
        <v>8.0342527649999997</v>
      </c>
      <c r="V391" s="13">
        <v>0.286088805</v>
      </c>
      <c r="W391" s="9">
        <f t="shared" si="12"/>
        <v>8.1834263376461127</v>
      </c>
      <c r="X391" s="9">
        <f t="shared" si="13"/>
        <v>3.3731055957035956</v>
      </c>
    </row>
    <row r="392" spans="1:24">
      <c r="A392" s="6">
        <v>1.1000000000000001</v>
      </c>
      <c r="B392" s="7" t="s">
        <v>6952</v>
      </c>
      <c r="C392" s="4" t="s">
        <v>6953</v>
      </c>
      <c r="D392" s="4" t="s">
        <v>6954</v>
      </c>
      <c r="E392" s="4" t="s">
        <v>6955</v>
      </c>
      <c r="F392" s="4" t="s">
        <v>6956</v>
      </c>
      <c r="G392" s="4" t="s">
        <v>4828</v>
      </c>
      <c r="H392" s="8">
        <v>6.5668725665589003</v>
      </c>
      <c r="I392" s="9">
        <v>6.5668725665589003</v>
      </c>
      <c r="J392" s="10">
        <v>100.363208771068</v>
      </c>
      <c r="K392" s="10">
        <v>664.63927493710901</v>
      </c>
      <c r="L392" s="11">
        <v>1.4025856999999999E-64</v>
      </c>
      <c r="M392" s="8">
        <v>0.54552345000000002</v>
      </c>
      <c r="N392" s="9">
        <v>-1.8331017679999999</v>
      </c>
      <c r="O392" s="12">
        <v>40.657345339999999</v>
      </c>
      <c r="P392" s="12">
        <v>21.725058730000001</v>
      </c>
      <c r="Q392" s="14">
        <v>0.20300000000000001</v>
      </c>
      <c r="R392" s="8">
        <v>2.2063481340000002</v>
      </c>
      <c r="S392" s="9">
        <v>2.2063481340000002</v>
      </c>
      <c r="T392" s="10">
        <v>11.82423174</v>
      </c>
      <c r="U392" s="10">
        <v>27.29471976</v>
      </c>
      <c r="V392" s="14">
        <v>0.15814103099999999</v>
      </c>
      <c r="W392" s="9">
        <f t="shared" si="12"/>
        <v>12.037745703798617</v>
      </c>
      <c r="X392" s="9">
        <f t="shared" si="13"/>
        <v>2.9763537609332236</v>
      </c>
    </row>
    <row r="393" spans="1:24">
      <c r="A393" s="6">
        <v>1.1000000000000001</v>
      </c>
      <c r="B393" s="7" t="s">
        <v>7067</v>
      </c>
      <c r="C393" s="4" t="s">
        <v>7068</v>
      </c>
      <c r="D393" s="4" t="s">
        <v>7069</v>
      </c>
      <c r="E393" s="4" t="s">
        <v>7070</v>
      </c>
      <c r="F393" s="4" t="s">
        <v>7071</v>
      </c>
      <c r="G393" s="4" t="s">
        <v>7072</v>
      </c>
      <c r="H393" s="8">
        <v>5.2169804145913101</v>
      </c>
      <c r="I393" s="9">
        <v>5.2169804145913101</v>
      </c>
      <c r="J393" s="10">
        <v>13.4433906902666</v>
      </c>
      <c r="K393" s="10">
        <v>74.350886351411305</v>
      </c>
      <c r="L393" s="4">
        <v>7.3840081000000002E-9</v>
      </c>
      <c r="M393" s="8">
        <v>0.73781162300000003</v>
      </c>
      <c r="N393" s="9">
        <v>-1.35535951</v>
      </c>
      <c r="O393" s="12">
        <v>1.7575149830000001</v>
      </c>
      <c r="P393" s="12">
        <v>1.034526606</v>
      </c>
      <c r="Q393" s="14">
        <v>1</v>
      </c>
      <c r="R393" s="8">
        <v>1.4508633529999999</v>
      </c>
      <c r="S393" s="9">
        <v>1.4508633529999999</v>
      </c>
      <c r="T393" s="10">
        <v>0</v>
      </c>
      <c r="U393" s="10">
        <v>0.45086335300000002</v>
      </c>
      <c r="V393" s="14">
        <v>1</v>
      </c>
      <c r="W393" s="9">
        <f t="shared" si="12"/>
        <v>7.0708840196616283</v>
      </c>
      <c r="X393" s="9">
        <f t="shared" si="13"/>
        <v>3.5957765449130554</v>
      </c>
    </row>
    <row r="394" spans="1:24">
      <c r="A394" s="6">
        <v>1.1000000000000001</v>
      </c>
      <c r="B394" s="7" t="s">
        <v>2942</v>
      </c>
      <c r="C394" s="4" t="s">
        <v>2943</v>
      </c>
      <c r="D394" s="4" t="s">
        <v>2944</v>
      </c>
      <c r="E394" s="4" t="s">
        <v>2945</v>
      </c>
      <c r="F394" s="4" t="s">
        <v>2946</v>
      </c>
      <c r="G394" s="4" t="s">
        <v>2947</v>
      </c>
      <c r="H394" s="8">
        <v>7.8289455416670197</v>
      </c>
      <c r="I394" s="9">
        <v>7.8289455416670197</v>
      </c>
      <c r="J394" s="10">
        <v>420.45322545095502</v>
      </c>
      <c r="K394" s="10">
        <v>3298.5343504154398</v>
      </c>
      <c r="L394" s="11">
        <v>3.7733087E-188</v>
      </c>
      <c r="M394" s="8">
        <v>1.2264391189999999</v>
      </c>
      <c r="N394" s="9">
        <v>1.2264391189999999</v>
      </c>
      <c r="O394" s="12">
        <v>82.941927480000004</v>
      </c>
      <c r="P394" s="12">
        <v>101.94966359999999</v>
      </c>
      <c r="Q394" s="14">
        <v>1</v>
      </c>
      <c r="R394" s="8">
        <v>2.0684927050000002</v>
      </c>
      <c r="S394" s="9">
        <v>2.0684927050000002</v>
      </c>
      <c r="T394" s="10">
        <v>255.43714080000001</v>
      </c>
      <c r="U394" s="10">
        <v>529.438355</v>
      </c>
      <c r="V394" s="14">
        <v>3.2726075E-2</v>
      </c>
      <c r="W394" s="9">
        <f t="shared" si="12"/>
        <v>6.3834767012736</v>
      </c>
      <c r="X394" s="9">
        <f t="shared" si="13"/>
        <v>3.7848552826619803</v>
      </c>
    </row>
    <row r="395" spans="1:24">
      <c r="A395" s="6">
        <v>1.1000000000000001</v>
      </c>
      <c r="B395" s="7" t="s">
        <v>3796</v>
      </c>
      <c r="C395" s="4" t="s">
        <v>3797</v>
      </c>
      <c r="D395" s="4" t="s">
        <v>3798</v>
      </c>
      <c r="E395" s="4" t="s">
        <v>3799</v>
      </c>
      <c r="F395" s="4" t="s">
        <v>3800</v>
      </c>
      <c r="G395" s="4" t="s">
        <v>3801</v>
      </c>
      <c r="H395" s="8">
        <v>3.9475804429177401</v>
      </c>
      <c r="I395" s="9">
        <v>3.9475804429177401</v>
      </c>
      <c r="J395" s="10">
        <v>7.8018128274409504</v>
      </c>
      <c r="K395" s="10">
        <v>33.745864179828402</v>
      </c>
      <c r="L395" s="11">
        <v>6.7476706999999999E-4</v>
      </c>
      <c r="M395" s="8">
        <v>0.79086667899999996</v>
      </c>
      <c r="N395" s="9">
        <v>-1.26443562</v>
      </c>
      <c r="O395" s="12">
        <v>5.6448924549999999</v>
      </c>
      <c r="P395" s="12">
        <v>4.2552240299999999</v>
      </c>
      <c r="Q395" s="14">
        <v>1</v>
      </c>
      <c r="R395" s="8">
        <v>0.87289565400000002</v>
      </c>
      <c r="S395" s="9">
        <v>-1.1456123030000001</v>
      </c>
      <c r="T395" s="10">
        <v>7.9139054150000003</v>
      </c>
      <c r="U395" s="10">
        <v>6.7809092939999998</v>
      </c>
      <c r="V395" s="13">
        <v>1</v>
      </c>
      <c r="W395" s="9">
        <f t="shared" si="12"/>
        <v>4.991461326843611</v>
      </c>
      <c r="X395" s="9">
        <f t="shared" si="13"/>
        <v>4.5223967204191622</v>
      </c>
    </row>
    <row r="396" spans="1:24">
      <c r="A396" s="6">
        <v>1.1000000000000001</v>
      </c>
      <c r="B396" s="7" t="s">
        <v>7079</v>
      </c>
      <c r="C396" s="4" t="s">
        <v>7080</v>
      </c>
      <c r="D396" s="4" t="s">
        <v>7081</v>
      </c>
      <c r="E396" s="4" t="s">
        <v>7082</v>
      </c>
      <c r="F396" s="4" t="s">
        <v>7083</v>
      </c>
      <c r="G396" s="4" t="s">
        <v>7084</v>
      </c>
      <c r="H396" s="8">
        <v>7.6685875801427503</v>
      </c>
      <c r="I396" s="9">
        <v>7.6685875801427503</v>
      </c>
      <c r="J396" s="10">
        <v>61.257748453348299</v>
      </c>
      <c r="K396" s="10">
        <v>476.42899655699802</v>
      </c>
      <c r="L396" s="11">
        <v>1.5991817999999999E-41</v>
      </c>
      <c r="M396" s="8">
        <v>0.94879256700000003</v>
      </c>
      <c r="N396" s="9">
        <v>-1.053971158</v>
      </c>
      <c r="O396" s="12">
        <v>3.8873774719999998</v>
      </c>
      <c r="P396" s="12">
        <v>3.6371074160000001</v>
      </c>
      <c r="Q396" s="14">
        <v>1</v>
      </c>
      <c r="R396" s="8">
        <v>2.2833346849999998</v>
      </c>
      <c r="S396" s="9">
        <v>2.2833346849999998</v>
      </c>
      <c r="T396" s="10">
        <v>1.6691932249999999</v>
      </c>
      <c r="U396" s="10">
        <v>5.0946614710000002</v>
      </c>
      <c r="V396" s="14">
        <v>0.71402172900000005</v>
      </c>
      <c r="W396" s="9">
        <f t="shared" si="12"/>
        <v>8.0824701276804483</v>
      </c>
      <c r="X396" s="9">
        <f t="shared" si="13"/>
        <v>3.3585035214155434</v>
      </c>
    </row>
    <row r="397" spans="1:24">
      <c r="A397" s="6">
        <v>1.1000000000000001</v>
      </c>
      <c r="B397" s="7" t="s">
        <v>4006</v>
      </c>
      <c r="C397" s="4" t="s">
        <v>4007</v>
      </c>
      <c r="D397" s="4" t="s">
        <v>4008</v>
      </c>
      <c r="E397" s="4" t="s">
        <v>4009</v>
      </c>
      <c r="F397" s="4" t="s">
        <v>4010</v>
      </c>
      <c r="G397" s="4" t="s">
        <v>141</v>
      </c>
      <c r="H397" s="8">
        <v>8.3511916460065905</v>
      </c>
      <c r="I397" s="9">
        <v>8.3511916460065905</v>
      </c>
      <c r="J397" s="10">
        <v>27.209948715528402</v>
      </c>
      <c r="K397" s="10">
        <v>234.586688047395</v>
      </c>
      <c r="L397" s="4">
        <v>1.8421863000000001E-32</v>
      </c>
      <c r="M397" s="8">
        <v>1.1463246549999999</v>
      </c>
      <c r="N397" s="9">
        <v>1.1463246549999999</v>
      </c>
      <c r="O397" s="12">
        <v>4.9523087160000001</v>
      </c>
      <c r="P397" s="12">
        <v>5.823278234</v>
      </c>
      <c r="Q397" s="14">
        <v>1</v>
      </c>
      <c r="R397" s="8">
        <v>2.3750411840000001</v>
      </c>
      <c r="S397" s="9">
        <v>2.3750411840000001</v>
      </c>
      <c r="T397" s="10">
        <v>4.8995644980000002</v>
      </c>
      <c r="U397" s="10">
        <v>13.011708649999999</v>
      </c>
      <c r="V397" s="14">
        <v>0.35177671199999999</v>
      </c>
      <c r="W397" s="9">
        <f t="shared" si="12"/>
        <v>7.2851888944206573</v>
      </c>
      <c r="X397" s="9">
        <f t="shared" si="13"/>
        <v>3.5162302457179582</v>
      </c>
    </row>
    <row r="398" spans="1:24">
      <c r="A398" s="6">
        <v>1.1000000000000001</v>
      </c>
      <c r="B398" s="7" t="s">
        <v>8429</v>
      </c>
      <c r="C398" s="4" t="s">
        <v>8430</v>
      </c>
      <c r="D398" s="4" t="s">
        <v>8431</v>
      </c>
      <c r="E398" s="4" t="s">
        <v>8432</v>
      </c>
      <c r="F398" s="4" t="s">
        <v>8433</v>
      </c>
      <c r="G398" s="4" t="s">
        <v>8434</v>
      </c>
      <c r="H398" s="8">
        <v>6.8851251787098704</v>
      </c>
      <c r="I398" s="9">
        <v>6.8851251787098704</v>
      </c>
      <c r="J398" s="10">
        <v>59.897121526466698</v>
      </c>
      <c r="K398" s="10">
        <v>418.284304732831</v>
      </c>
      <c r="L398" s="11">
        <v>4.7036596999999998E-20</v>
      </c>
      <c r="M398" s="8">
        <v>0.906323447</v>
      </c>
      <c r="N398" s="9">
        <v>-1.1033588540000001</v>
      </c>
      <c r="O398" s="12">
        <v>41.454151619999998</v>
      </c>
      <c r="P398" s="12">
        <v>37.477193030000002</v>
      </c>
      <c r="Q398" s="13">
        <v>1</v>
      </c>
      <c r="R398" s="8">
        <v>2.0006653810000001</v>
      </c>
      <c r="S398" s="9">
        <v>2.0006653810000001</v>
      </c>
      <c r="T398" s="10">
        <v>14.328021570000001</v>
      </c>
      <c r="U398" s="10">
        <v>29.66624212</v>
      </c>
      <c r="V398" s="14">
        <v>0.22167824799999999</v>
      </c>
      <c r="W398" s="9">
        <f t="shared" si="12"/>
        <v>7.5967638280794363</v>
      </c>
      <c r="X398" s="9">
        <f t="shared" si="13"/>
        <v>3.4414176623921251</v>
      </c>
    </row>
    <row r="399" spans="1:24">
      <c r="A399" s="6">
        <v>1.1000000000000001</v>
      </c>
      <c r="B399" s="7" t="s">
        <v>3469</v>
      </c>
      <c r="C399" s="4" t="s">
        <v>3470</v>
      </c>
      <c r="D399" s="4" t="s">
        <v>3471</v>
      </c>
      <c r="E399" s="4" t="s">
        <v>3472</v>
      </c>
      <c r="F399" s="4" t="s">
        <v>3473</v>
      </c>
      <c r="G399" s="4" t="s">
        <v>2552</v>
      </c>
      <c r="H399" s="8">
        <v>4.55755158233094</v>
      </c>
      <c r="I399" s="9">
        <v>4.55755158233094</v>
      </c>
      <c r="J399" s="10">
        <v>19.050989759641801</v>
      </c>
      <c r="K399" s="10">
        <v>90.383420106356994</v>
      </c>
      <c r="L399" s="11">
        <v>1.0093217999999999E-9</v>
      </c>
      <c r="M399" s="8">
        <v>0.66377078199999995</v>
      </c>
      <c r="N399" s="9">
        <v>-1.506544168</v>
      </c>
      <c r="O399" s="12">
        <v>14.484578640000001</v>
      </c>
      <c r="P399" s="12">
        <v>9.2782108680000004</v>
      </c>
      <c r="Q399" s="14">
        <v>0.92500000000000004</v>
      </c>
      <c r="R399" s="8">
        <v>1.263175001</v>
      </c>
      <c r="S399" s="9">
        <v>1.263175001</v>
      </c>
      <c r="T399" s="10">
        <v>61.703438890000001</v>
      </c>
      <c r="U399" s="10">
        <v>78.205416470000003</v>
      </c>
      <c r="V399" s="14">
        <v>0.527487712</v>
      </c>
      <c r="W399" s="9">
        <f t="shared" si="12"/>
        <v>6.8661527532119369</v>
      </c>
      <c r="X399" s="9">
        <f t="shared" si="13"/>
        <v>3.6080128079822091</v>
      </c>
    </row>
    <row r="400" spans="1:24">
      <c r="A400" s="6">
        <v>1.1000000000000001</v>
      </c>
      <c r="B400" s="7" t="s">
        <v>7996</v>
      </c>
      <c r="C400" s="4" t="s">
        <v>7997</v>
      </c>
      <c r="D400" s="4" t="s">
        <v>7998</v>
      </c>
      <c r="E400" s="4" t="s">
        <v>7999</v>
      </c>
      <c r="F400" s="4" t="s">
        <v>8000</v>
      </c>
      <c r="G400" s="4" t="s">
        <v>8001</v>
      </c>
      <c r="H400" s="8">
        <v>12.8795477814413</v>
      </c>
      <c r="I400" s="9">
        <v>12.8795477814413</v>
      </c>
      <c r="J400" s="10">
        <v>5.0292219862855996</v>
      </c>
      <c r="K400" s="10">
        <v>76.653652657281995</v>
      </c>
      <c r="L400" s="11">
        <v>1.0010068E-14</v>
      </c>
      <c r="M400" s="8">
        <v>3.2137139709999998</v>
      </c>
      <c r="N400" s="9">
        <v>3.2137139709999998</v>
      </c>
      <c r="O400" s="12">
        <v>52.717880899999997</v>
      </c>
      <c r="P400" s="12">
        <v>171.63390430000001</v>
      </c>
      <c r="Q400" s="14">
        <v>3.5200000000000002E-2</v>
      </c>
      <c r="R400" s="8">
        <v>2.2349684120000002</v>
      </c>
      <c r="S400" s="9">
        <v>2.2349684120000002</v>
      </c>
      <c r="T400" s="10">
        <v>5.6727723189999999</v>
      </c>
      <c r="U400" s="10">
        <v>13.91343535</v>
      </c>
      <c r="V400" s="14">
        <v>0.26757352499999998</v>
      </c>
      <c r="W400" s="9">
        <f t="shared" si="12"/>
        <v>4.0076832903189628</v>
      </c>
      <c r="X400" s="9">
        <f t="shared" si="13"/>
        <v>5.7627426465127591</v>
      </c>
    </row>
    <row r="401" spans="1:24">
      <c r="A401" s="6">
        <v>1.1000000000000001</v>
      </c>
      <c r="B401" s="7" t="s">
        <v>6000</v>
      </c>
      <c r="C401" s="4" t="s">
        <v>6001</v>
      </c>
      <c r="D401" s="4" t="s">
        <v>6002</v>
      </c>
      <c r="E401" s="4" t="s">
        <v>6003</v>
      </c>
      <c r="F401" s="4" t="s">
        <v>6004</v>
      </c>
      <c r="G401" s="4" t="s">
        <v>6005</v>
      </c>
      <c r="H401" s="8">
        <v>3.9979136070815802</v>
      </c>
      <c r="I401" s="9">
        <v>3.9979136070815802</v>
      </c>
      <c r="J401" s="10">
        <v>63.480400805028196</v>
      </c>
      <c r="K401" s="10">
        <v>256.78707176849599</v>
      </c>
      <c r="L401" s="11">
        <v>4.6201273999999999E-14</v>
      </c>
      <c r="M401" s="8">
        <v>0.87511096300000002</v>
      </c>
      <c r="N401" s="9">
        <v>-1.1427122300000001</v>
      </c>
      <c r="O401" s="12">
        <v>147.6161214</v>
      </c>
      <c r="P401" s="12">
        <v>129.0555971</v>
      </c>
      <c r="Q401" s="13">
        <v>0.89100000000000001</v>
      </c>
      <c r="R401" s="8">
        <v>0.82237126699999996</v>
      </c>
      <c r="S401" s="9">
        <v>-1.215995792</v>
      </c>
      <c r="T401" s="10">
        <v>72.506568459999997</v>
      </c>
      <c r="U401" s="10">
        <v>59.449689820000003</v>
      </c>
      <c r="V401" s="13">
        <v>0.57843868799999998</v>
      </c>
      <c r="W401" s="9">
        <f t="shared" si="12"/>
        <v>4.5684647731713763</v>
      </c>
      <c r="X401" s="9">
        <f t="shared" si="13"/>
        <v>4.8614461223407268</v>
      </c>
    </row>
    <row r="402" spans="1:24">
      <c r="A402" s="6">
        <v>1.1000000000000001</v>
      </c>
      <c r="B402" s="7" t="s">
        <v>2230</v>
      </c>
      <c r="C402" s="4" t="s">
        <v>2231</v>
      </c>
      <c r="D402" s="4" t="s">
        <v>2232</v>
      </c>
      <c r="E402" s="4" t="s">
        <v>2233</v>
      </c>
      <c r="F402" s="4" t="s">
        <v>2234</v>
      </c>
      <c r="G402" s="4" t="s">
        <v>2235</v>
      </c>
      <c r="H402" s="8">
        <v>3.7856245692632799</v>
      </c>
      <c r="I402" s="9">
        <v>3.7856245692632799</v>
      </c>
      <c r="J402" s="10">
        <v>66.893786116337694</v>
      </c>
      <c r="K402" s="10">
        <v>256.02038482231399</v>
      </c>
      <c r="L402" s="11">
        <v>5.2862504999999996E-19</v>
      </c>
      <c r="M402" s="8">
        <v>0.51277749299999997</v>
      </c>
      <c r="N402" s="9">
        <v>-1.9501635960000001</v>
      </c>
      <c r="O402" s="12">
        <v>135.80522379999999</v>
      </c>
      <c r="P402" s="12">
        <v>69.150639679999998</v>
      </c>
      <c r="Q402" s="14">
        <v>2.1199999999999999E-3</v>
      </c>
      <c r="R402" s="8">
        <v>1.094769839</v>
      </c>
      <c r="S402" s="9">
        <v>1.094769839</v>
      </c>
      <c r="T402" s="10">
        <v>40.634916449999999</v>
      </c>
      <c r="U402" s="10">
        <v>44.580650769999998</v>
      </c>
      <c r="V402" s="14">
        <v>1</v>
      </c>
      <c r="W402" s="9">
        <f t="shared" si="12"/>
        <v>7.3825872253392371</v>
      </c>
      <c r="X402" s="9">
        <f t="shared" si="13"/>
        <v>3.45791821660085</v>
      </c>
    </row>
    <row r="403" spans="1:24">
      <c r="A403" s="6">
        <v>1.1000000000000001</v>
      </c>
      <c r="B403" s="7" t="s">
        <v>4863</v>
      </c>
      <c r="C403" s="4" t="s">
        <v>4864</v>
      </c>
      <c r="D403" s="4" t="s">
        <v>4865</v>
      </c>
      <c r="E403" s="4" t="s">
        <v>4866</v>
      </c>
      <c r="F403" s="4" t="s">
        <v>4867</v>
      </c>
      <c r="G403" s="4" t="s">
        <v>4868</v>
      </c>
      <c r="H403" s="8">
        <v>7.0197362724625503</v>
      </c>
      <c r="I403" s="9">
        <v>7.0197362724625503</v>
      </c>
      <c r="J403" s="10">
        <v>67.182974657882596</v>
      </c>
      <c r="K403" s="10">
        <v>477.62650037033302</v>
      </c>
      <c r="L403" s="11">
        <v>1.3691817999999999E-53</v>
      </c>
      <c r="M403" s="8">
        <v>1.0103992740000001</v>
      </c>
      <c r="N403" s="9">
        <v>1.0103992740000001</v>
      </c>
      <c r="O403" s="12">
        <v>37.808843469999999</v>
      </c>
      <c r="P403" s="12">
        <v>38.212427249999998</v>
      </c>
      <c r="Q403" s="14">
        <v>1</v>
      </c>
      <c r="R403" s="8">
        <v>1.974135736</v>
      </c>
      <c r="S403" s="9">
        <v>1.974135736</v>
      </c>
      <c r="T403" s="10">
        <v>21.979270249999999</v>
      </c>
      <c r="U403" s="10">
        <v>44.364198590000001</v>
      </c>
      <c r="V403" s="14">
        <v>9.1027822999999994E-2</v>
      </c>
      <c r="W403" s="9">
        <f t="shared" si="12"/>
        <v>6.9474874468907721</v>
      </c>
      <c r="X403" s="9">
        <f t="shared" si="13"/>
        <v>3.5558528952451676</v>
      </c>
    </row>
    <row r="404" spans="1:24">
      <c r="A404" s="6">
        <v>1.1000000000000001</v>
      </c>
      <c r="B404" s="7" t="s">
        <v>8293</v>
      </c>
      <c r="C404" s="4" t="s">
        <v>8294</v>
      </c>
      <c r="D404" s="4" t="s">
        <v>8295</v>
      </c>
      <c r="E404" s="4" t="s">
        <v>8296</v>
      </c>
      <c r="F404" s="4" t="s">
        <v>8297</v>
      </c>
      <c r="G404" s="4" t="s">
        <v>8298</v>
      </c>
      <c r="H404" s="8">
        <v>5.8221069615087702</v>
      </c>
      <c r="I404" s="9">
        <v>5.8221069615087702</v>
      </c>
      <c r="J404" s="10">
        <v>45.325415263635001</v>
      </c>
      <c r="K404" s="10">
        <v>268.71152270119399</v>
      </c>
      <c r="L404" s="4">
        <v>1.6405769000000001E-29</v>
      </c>
      <c r="M404" s="8">
        <v>1.2561490850000001</v>
      </c>
      <c r="N404" s="9">
        <v>1.2561490850000001</v>
      </c>
      <c r="O404" s="12">
        <v>80.257328029999996</v>
      </c>
      <c r="P404" s="12">
        <v>101.0713183</v>
      </c>
      <c r="Q404" s="14">
        <v>0.75700000000000001</v>
      </c>
      <c r="R404" s="8">
        <v>1.2224979970000001</v>
      </c>
      <c r="S404" s="9">
        <v>1.2224979970000001</v>
      </c>
      <c r="T404" s="10">
        <v>33.540845240000003</v>
      </c>
      <c r="U404" s="10">
        <v>41.226114119999998</v>
      </c>
      <c r="V404" s="14">
        <v>0.86628747399999995</v>
      </c>
      <c r="W404" s="9">
        <f t="shared" si="12"/>
        <v>4.6348853261384733</v>
      </c>
      <c r="X404" s="9">
        <f t="shared" si="13"/>
        <v>4.7624674852606486</v>
      </c>
    </row>
    <row r="405" spans="1:24">
      <c r="A405" s="6">
        <v>1.1000000000000001</v>
      </c>
      <c r="B405" s="7" t="s">
        <v>2599</v>
      </c>
      <c r="C405" s="4" t="s">
        <v>2600</v>
      </c>
      <c r="D405" s="4" t="s">
        <v>2601</v>
      </c>
      <c r="E405" s="4" t="s">
        <v>2602</v>
      </c>
      <c r="F405" s="4" t="s">
        <v>2603</v>
      </c>
      <c r="G405" s="4" t="s">
        <v>141</v>
      </c>
      <c r="H405" s="8">
        <v>8.5615935259906095</v>
      </c>
      <c r="I405" s="9">
        <v>8.5615935259906095</v>
      </c>
      <c r="J405" s="10">
        <v>3.1921543566655002</v>
      </c>
      <c r="K405" s="10">
        <v>34.891521599980699</v>
      </c>
      <c r="L405" s="11">
        <v>1.8139309000000001E-4</v>
      </c>
      <c r="M405" s="8">
        <v>0.49046641000000002</v>
      </c>
      <c r="N405" s="9">
        <v>-2.0388756080000001</v>
      </c>
      <c r="O405" s="12">
        <v>1.0388756079999999</v>
      </c>
      <c r="P405" s="12">
        <v>0</v>
      </c>
      <c r="Q405" s="14">
        <v>0.98299999999999998</v>
      </c>
      <c r="R405" s="8">
        <v>3.1550701760000002</v>
      </c>
      <c r="S405" s="9">
        <v>3.1550701760000002</v>
      </c>
      <c r="T405" s="10">
        <v>0</v>
      </c>
      <c r="U405" s="10">
        <v>2.1550701760000002</v>
      </c>
      <c r="V405" s="14">
        <v>0.65140399100000002</v>
      </c>
      <c r="W405" s="9">
        <f t="shared" si="12"/>
        <v>17.456024207632506</v>
      </c>
      <c r="X405" s="9">
        <f t="shared" si="13"/>
        <v>2.7135984458022429</v>
      </c>
    </row>
    <row r="406" spans="1:24">
      <c r="A406" s="6">
        <v>1.1000000000000001</v>
      </c>
      <c r="B406" s="7" t="s">
        <v>4857</v>
      </c>
      <c r="C406" s="4" t="s">
        <v>4858</v>
      </c>
      <c r="D406" s="4" t="s">
        <v>4859</v>
      </c>
      <c r="E406" s="4" t="s">
        <v>4860</v>
      </c>
      <c r="F406" s="4" t="s">
        <v>4861</v>
      </c>
      <c r="G406" s="4" t="s">
        <v>4862</v>
      </c>
      <c r="H406" s="8">
        <v>7.3181067835871696</v>
      </c>
      <c r="I406" s="9">
        <v>7.3181067835871696</v>
      </c>
      <c r="J406" s="10">
        <v>58.899180927866901</v>
      </c>
      <c r="K406" s="10">
        <v>437.348602279538</v>
      </c>
      <c r="L406" s="11">
        <v>6.2319875000000004E-31</v>
      </c>
      <c r="M406" s="8">
        <v>1.566726171</v>
      </c>
      <c r="N406" s="9">
        <v>1.566726171</v>
      </c>
      <c r="O406" s="12">
        <v>8.4673386829999995</v>
      </c>
      <c r="P406" s="12">
        <v>13.83272728</v>
      </c>
      <c r="Q406" s="14">
        <v>0.88300000000000001</v>
      </c>
      <c r="R406" s="8">
        <v>1.5546322480000001</v>
      </c>
      <c r="S406" s="9">
        <v>1.5546322480000001</v>
      </c>
      <c r="T406" s="10">
        <v>47.390179719999999</v>
      </c>
      <c r="U406" s="10">
        <v>74.22893388</v>
      </c>
      <c r="V406" s="14">
        <v>0.15195877499999999</v>
      </c>
      <c r="W406" s="9">
        <f t="shared" si="12"/>
        <v>4.6709545797120473</v>
      </c>
      <c r="X406" s="9">
        <f t="shared" si="13"/>
        <v>4.7072912536078881</v>
      </c>
    </row>
    <row r="407" spans="1:24">
      <c r="A407" s="6">
        <v>1.1000000000000001</v>
      </c>
      <c r="B407" s="7" t="s">
        <v>5723</v>
      </c>
      <c r="C407" s="4" t="s">
        <v>5724</v>
      </c>
      <c r="D407" s="4" t="s">
        <v>5725</v>
      </c>
      <c r="E407" s="4" t="s">
        <v>5723</v>
      </c>
      <c r="H407" s="8">
        <v>9.9892987687903396</v>
      </c>
      <c r="I407" s="9">
        <v>9.9892987687903396</v>
      </c>
      <c r="J407" s="10">
        <v>16.731941227446999</v>
      </c>
      <c r="K407" s="10">
        <v>176.129658671599</v>
      </c>
      <c r="L407" s="11">
        <v>1.0199764999999999E-9</v>
      </c>
      <c r="M407" s="8">
        <v>1.3835089780000001</v>
      </c>
      <c r="N407" s="9">
        <v>1.3835089780000001</v>
      </c>
      <c r="O407" s="12">
        <v>13.713827999999999</v>
      </c>
      <c r="P407" s="12">
        <v>19.356713129999999</v>
      </c>
      <c r="Q407" s="14">
        <v>0.94599999999999995</v>
      </c>
      <c r="R407" s="8">
        <v>2.8960854330000001</v>
      </c>
      <c r="S407" s="9">
        <v>2.8960854330000001</v>
      </c>
      <c r="T407" s="10">
        <v>0.98923817700000005</v>
      </c>
      <c r="U407" s="10">
        <v>4.7610037060000003</v>
      </c>
      <c r="V407" s="14">
        <v>0.51661502999999998</v>
      </c>
      <c r="W407" s="9">
        <f t="shared" si="12"/>
        <v>7.2202630612711056</v>
      </c>
      <c r="X407" s="9">
        <f t="shared" si="13"/>
        <v>3.4492417436880012</v>
      </c>
    </row>
    <row r="408" spans="1:24">
      <c r="A408" s="6">
        <v>1.1000000000000001</v>
      </c>
      <c r="B408" s="7" t="s">
        <v>2715</v>
      </c>
      <c r="C408" s="4" t="s">
        <v>2716</v>
      </c>
      <c r="D408" s="4" t="s">
        <v>2717</v>
      </c>
      <c r="E408" s="4" t="s">
        <v>2718</v>
      </c>
      <c r="F408" s="4" t="s">
        <v>2719</v>
      </c>
      <c r="G408" s="4" t="s">
        <v>2720</v>
      </c>
      <c r="H408" s="8">
        <v>7.0471559967543103</v>
      </c>
      <c r="I408" s="9">
        <v>7.0471559967543103</v>
      </c>
      <c r="J408" s="10">
        <v>73.760075732243493</v>
      </c>
      <c r="K408" s="10">
        <v>525.84591601428599</v>
      </c>
      <c r="L408" s="11">
        <v>3.7787256999999999E-24</v>
      </c>
      <c r="M408" s="8">
        <v>1.276981538</v>
      </c>
      <c r="N408" s="9">
        <v>1.276981538</v>
      </c>
      <c r="O408" s="12">
        <v>27.15953103</v>
      </c>
      <c r="P408" s="12">
        <v>34.959201239999999</v>
      </c>
      <c r="Q408" s="14">
        <v>0.85299999999999998</v>
      </c>
      <c r="R408" s="8">
        <v>1.743109971</v>
      </c>
      <c r="S408" s="9">
        <v>1.743109971</v>
      </c>
      <c r="T408" s="10">
        <v>4.3742510140000004</v>
      </c>
      <c r="U408" s="10">
        <v>8.3679105289999995</v>
      </c>
      <c r="V408" s="13">
        <v>0.68583272200000001</v>
      </c>
      <c r="W408" s="9">
        <f t="shared" si="12"/>
        <v>5.518604448887741</v>
      </c>
      <c r="X408" s="9">
        <f t="shared" si="13"/>
        <v>4.0428636827264812</v>
      </c>
    </row>
    <row r="409" spans="1:24">
      <c r="A409" s="6">
        <v>1.1000000000000001</v>
      </c>
      <c r="B409" s="7" t="s">
        <v>7729</v>
      </c>
      <c r="C409" s="4" t="s">
        <v>7730</v>
      </c>
      <c r="D409" s="4" t="s">
        <v>7731</v>
      </c>
      <c r="E409" s="4" t="s">
        <v>7732</v>
      </c>
      <c r="F409" s="4" t="s">
        <v>7733</v>
      </c>
      <c r="G409" s="4" t="s">
        <v>7734</v>
      </c>
      <c r="H409" s="8">
        <v>7.9174064542046203</v>
      </c>
      <c r="I409" s="9">
        <v>7.9174064542046203</v>
      </c>
      <c r="J409" s="10">
        <v>378.71662966571802</v>
      </c>
      <c r="K409" s="10">
        <v>3005.3708944841801</v>
      </c>
      <c r="L409" s="4">
        <v>6.6641301999999996E-157</v>
      </c>
      <c r="M409" s="8">
        <v>2.0523771229999999</v>
      </c>
      <c r="N409" s="9">
        <v>2.0523771229999999</v>
      </c>
      <c r="O409" s="12">
        <v>51.973185890000003</v>
      </c>
      <c r="P409" s="12">
        <v>107.7209548</v>
      </c>
      <c r="Q409" s="14">
        <v>0.308</v>
      </c>
      <c r="R409" s="8">
        <v>1.351788741</v>
      </c>
      <c r="S409" s="9">
        <v>1.351788741</v>
      </c>
      <c r="T409" s="10">
        <v>18.176959100000001</v>
      </c>
      <c r="U409" s="10">
        <v>24.92319741</v>
      </c>
      <c r="V409" s="14">
        <v>0.80697797400000004</v>
      </c>
      <c r="W409" s="9">
        <f t="shared" si="12"/>
        <v>3.8576762357551484</v>
      </c>
      <c r="X409" s="9">
        <f t="shared" si="13"/>
        <v>5.8569850554811067</v>
      </c>
    </row>
    <row r="410" spans="1:24">
      <c r="A410" s="6">
        <v>1.1000000000000001</v>
      </c>
      <c r="B410" s="7" t="s">
        <v>6098</v>
      </c>
      <c r="C410" s="4" t="s">
        <v>6099</v>
      </c>
      <c r="D410" s="4" t="s">
        <v>6100</v>
      </c>
      <c r="E410" s="4" t="s">
        <v>6101</v>
      </c>
      <c r="F410" s="4" t="s">
        <v>6102</v>
      </c>
      <c r="G410" s="4" t="s">
        <v>6103</v>
      </c>
      <c r="H410" s="8">
        <v>10.0516375723862</v>
      </c>
      <c r="I410" s="9">
        <v>10.0516375723862</v>
      </c>
      <c r="J410" s="10">
        <v>5.5451816823106999</v>
      </c>
      <c r="K410" s="10">
        <v>64.789794116008096</v>
      </c>
      <c r="L410" s="11">
        <v>1.9277907E-11</v>
      </c>
      <c r="M410" s="8">
        <v>3.3358170110000001</v>
      </c>
      <c r="N410" s="9">
        <v>3.3358170110000001</v>
      </c>
      <c r="O410" s="12">
        <v>0</v>
      </c>
      <c r="P410" s="12">
        <v>2.3358170110000001</v>
      </c>
      <c r="Q410" s="14">
        <v>0.78800000000000003</v>
      </c>
      <c r="R410" s="8">
        <v>1</v>
      </c>
      <c r="S410" s="9">
        <v>1</v>
      </c>
      <c r="T410" s="10">
        <v>0</v>
      </c>
      <c r="U410" s="10">
        <v>0</v>
      </c>
      <c r="V410" s="14">
        <v>1</v>
      </c>
      <c r="W410" s="9">
        <f t="shared" si="12"/>
        <v>3.0132460921089175</v>
      </c>
      <c r="X410" s="9">
        <f t="shared" si="13"/>
        <v>10.0516375723862</v>
      </c>
    </row>
    <row r="411" spans="1:24">
      <c r="A411" s="6">
        <v>1.1000000000000001</v>
      </c>
      <c r="B411" s="7" t="s">
        <v>2135</v>
      </c>
      <c r="C411" s="4" t="s">
        <v>2136</v>
      </c>
      <c r="D411" s="4" t="s">
        <v>2137</v>
      </c>
      <c r="E411" s="4" t="s">
        <v>2138</v>
      </c>
      <c r="F411" s="4" t="s">
        <v>2139</v>
      </c>
      <c r="G411" s="4" t="s">
        <v>2140</v>
      </c>
      <c r="H411" s="8">
        <v>5.5515209191258696</v>
      </c>
      <c r="I411" s="9">
        <v>5.5515209191258696</v>
      </c>
      <c r="J411" s="10">
        <v>109.576985512783</v>
      </c>
      <c r="K411" s="10">
        <v>612.870448248093</v>
      </c>
      <c r="L411" s="11">
        <v>1.5913869E-54</v>
      </c>
      <c r="M411" s="8">
        <v>1.000591121</v>
      </c>
      <c r="N411" s="9">
        <v>1.000591121</v>
      </c>
      <c r="O411" s="12">
        <v>725.09298690000003</v>
      </c>
      <c r="P411" s="12">
        <v>725.52219549999995</v>
      </c>
      <c r="Q411" s="14">
        <v>1</v>
      </c>
      <c r="R411" s="8">
        <v>1.3959380770000001</v>
      </c>
      <c r="S411" s="9">
        <v>1.3959380770000001</v>
      </c>
      <c r="T411" s="10">
        <v>339.21076349999998</v>
      </c>
      <c r="U411" s="10">
        <v>473.91315909999997</v>
      </c>
      <c r="V411" s="14">
        <v>1.3176456E-2</v>
      </c>
      <c r="W411" s="9">
        <f t="shared" si="12"/>
        <v>5.5482412372174839</v>
      </c>
      <c r="X411" s="9">
        <f t="shared" si="13"/>
        <v>3.9769105883669291</v>
      </c>
    </row>
    <row r="412" spans="1:24">
      <c r="A412" s="6">
        <v>1.1000000000000001</v>
      </c>
      <c r="B412" s="7" t="s">
        <v>3509</v>
      </c>
      <c r="C412" s="4" t="s">
        <v>3510</v>
      </c>
      <c r="D412" s="4" t="s">
        <v>3511</v>
      </c>
      <c r="E412" s="4" t="s">
        <v>3512</v>
      </c>
      <c r="F412" s="4" t="s">
        <v>3513</v>
      </c>
      <c r="G412" s="4" t="s">
        <v>3514</v>
      </c>
      <c r="H412" s="8">
        <v>6.2398530492576096</v>
      </c>
      <c r="I412" s="9">
        <v>6.2398530492576096</v>
      </c>
      <c r="J412" s="10">
        <v>5.0292219862855996</v>
      </c>
      <c r="K412" s="10">
        <v>36.621459195775202</v>
      </c>
      <c r="L412" s="11">
        <v>1.4992696E-5</v>
      </c>
      <c r="M412" s="8">
        <v>0.80014888299999998</v>
      </c>
      <c r="N412" s="9">
        <v>-1.2497674139999999</v>
      </c>
      <c r="O412" s="12">
        <v>2.5022099949999999</v>
      </c>
      <c r="P412" s="12">
        <v>1.8022894140000001</v>
      </c>
      <c r="Q412" s="14">
        <v>1</v>
      </c>
      <c r="R412" s="8">
        <v>1.89486081</v>
      </c>
      <c r="S412" s="9">
        <v>1.89486081</v>
      </c>
      <c r="T412" s="10">
        <v>1.9784763540000001</v>
      </c>
      <c r="U412" s="10">
        <v>4.6437981180000003</v>
      </c>
      <c r="V412" s="14">
        <v>0.79720041500000005</v>
      </c>
      <c r="W412" s="9">
        <f t="shared" si="12"/>
        <v>7.7983650066004149</v>
      </c>
      <c r="X412" s="9">
        <f t="shared" si="13"/>
        <v>3.2930403206014955</v>
      </c>
    </row>
    <row r="413" spans="1:24">
      <c r="A413" s="6">
        <v>1.1000000000000001</v>
      </c>
      <c r="B413" s="7" t="s">
        <v>8381</v>
      </c>
      <c r="C413" s="4" t="s">
        <v>8382</v>
      </c>
      <c r="D413" s="4" t="s">
        <v>8383</v>
      </c>
      <c r="E413" s="4" t="s">
        <v>8384</v>
      </c>
      <c r="F413" s="4" t="s">
        <v>8385</v>
      </c>
      <c r="G413" s="4" t="s">
        <v>8386</v>
      </c>
      <c r="H413" s="8">
        <v>8.1982267602455305</v>
      </c>
      <c r="I413" s="9">
        <v>8.1982267602455305</v>
      </c>
      <c r="J413" s="10">
        <v>273.73268202420201</v>
      </c>
      <c r="K413" s="10">
        <v>2251.3208256848402</v>
      </c>
      <c r="L413" s="4">
        <v>1.6541877000000001E-164</v>
      </c>
      <c r="M413" s="8">
        <v>0.90654658099999996</v>
      </c>
      <c r="N413" s="9">
        <v>-1.1030872780000001</v>
      </c>
      <c r="O413" s="12">
        <v>199.39934919999999</v>
      </c>
      <c r="P413" s="12">
        <v>180.67134490000001</v>
      </c>
      <c r="Q413" s="14">
        <v>1</v>
      </c>
      <c r="R413" s="8">
        <v>2.636865545</v>
      </c>
      <c r="S413" s="9">
        <v>2.636865545</v>
      </c>
      <c r="T413" s="10">
        <v>44.282586029999997</v>
      </c>
      <c r="U413" s="10">
        <v>118.4040909</v>
      </c>
      <c r="V413" s="14">
        <v>3.7985860000000001E-3</v>
      </c>
      <c r="W413" s="9">
        <f t="shared" si="12"/>
        <v>9.0433596376285177</v>
      </c>
      <c r="X413" s="9">
        <f t="shared" si="13"/>
        <v>3.1090803153732778</v>
      </c>
    </row>
    <row r="414" spans="1:24">
      <c r="A414" s="6">
        <v>1.1000000000000001</v>
      </c>
      <c r="B414" s="7" t="s">
        <v>3253</v>
      </c>
      <c r="C414" s="4" t="s">
        <v>3254</v>
      </c>
      <c r="D414" s="4" t="s">
        <v>3255</v>
      </c>
      <c r="E414" s="4" t="s">
        <v>3256</v>
      </c>
      <c r="F414" s="4" t="s">
        <v>3257</v>
      </c>
      <c r="G414" s="4" t="s">
        <v>3258</v>
      </c>
      <c r="H414" s="8">
        <v>9.3891685189335998</v>
      </c>
      <c r="I414" s="9">
        <v>9.3891685189335998</v>
      </c>
      <c r="J414" s="10">
        <v>103.549822927897</v>
      </c>
      <c r="K414" s="10">
        <v>980.63590609469304</v>
      </c>
      <c r="L414" s="4">
        <v>5.9395836999999999E-36</v>
      </c>
      <c r="M414" s="8">
        <v>1.7958661339999999</v>
      </c>
      <c r="N414" s="9">
        <v>1.7958661339999999</v>
      </c>
      <c r="O414" s="12">
        <v>95.642935499999993</v>
      </c>
      <c r="P414" s="12">
        <v>172.55777499999999</v>
      </c>
      <c r="Q414" s="14">
        <v>1.6900000000000001E-3</v>
      </c>
      <c r="R414" s="8">
        <v>2.2642806169999998</v>
      </c>
      <c r="S414" s="9">
        <v>2.2642806169999998</v>
      </c>
      <c r="T414" s="10">
        <v>59.013143499999998</v>
      </c>
      <c r="U414" s="10">
        <v>134.88659759999999</v>
      </c>
      <c r="V414" s="14">
        <v>3.6950959999999998E-2</v>
      </c>
      <c r="W414" s="9">
        <f t="shared" si="12"/>
        <v>5.2282118033044886</v>
      </c>
      <c r="X414" s="9">
        <f t="shared" si="13"/>
        <v>4.1466452737530108</v>
      </c>
    </row>
    <row r="415" spans="1:24">
      <c r="A415" s="6">
        <v>1.1000000000000001</v>
      </c>
      <c r="B415" s="7" t="s">
        <v>2056</v>
      </c>
      <c r="C415" s="4" t="s">
        <v>2057</v>
      </c>
      <c r="D415" s="4" t="s">
        <v>2058</v>
      </c>
      <c r="E415" s="4" t="s">
        <v>2059</v>
      </c>
      <c r="F415" s="4" t="s">
        <v>2060</v>
      </c>
      <c r="G415" s="4" t="s">
        <v>2061</v>
      </c>
      <c r="H415" s="8">
        <v>6.5493697963061699</v>
      </c>
      <c r="I415" s="9">
        <v>6.5493697963061699</v>
      </c>
      <c r="J415" s="10">
        <v>102.965905644971</v>
      </c>
      <c r="K415" s="10">
        <v>679.91116227679004</v>
      </c>
      <c r="L415" s="11">
        <v>3.7048238000000003E-33</v>
      </c>
      <c r="M415" s="8">
        <v>0.74501590100000004</v>
      </c>
      <c r="N415" s="9">
        <v>-1.3422532309999999</v>
      </c>
      <c r="O415" s="12">
        <v>95.937116099999997</v>
      </c>
      <c r="P415" s="12">
        <v>71.219692890000005</v>
      </c>
      <c r="Q415" s="14">
        <v>0.441</v>
      </c>
      <c r="R415" s="8">
        <v>2.0874667090000001</v>
      </c>
      <c r="S415" s="9">
        <v>2.0874667090000001</v>
      </c>
      <c r="T415" s="10">
        <v>20.83539051</v>
      </c>
      <c r="U415" s="10">
        <v>44.580650769999998</v>
      </c>
      <c r="V415" s="14">
        <v>6.3631001000000006E-2</v>
      </c>
      <c r="W415" s="9">
        <f t="shared" si="12"/>
        <v>8.790912767788253</v>
      </c>
      <c r="X415" s="9">
        <f t="shared" si="13"/>
        <v>3.1374726926512961</v>
      </c>
    </row>
    <row r="416" spans="1:24">
      <c r="A416" s="6">
        <v>1.1000000000000001</v>
      </c>
      <c r="B416" s="7" t="s">
        <v>7120</v>
      </c>
      <c r="C416" s="4" t="s">
        <v>7121</v>
      </c>
      <c r="D416" s="4" t="s">
        <v>7122</v>
      </c>
      <c r="E416" s="4" t="s">
        <v>7123</v>
      </c>
      <c r="F416" s="4" t="s">
        <v>7124</v>
      </c>
      <c r="G416" s="4" t="s">
        <v>7125</v>
      </c>
      <c r="H416" s="8">
        <v>4.6874870019809203</v>
      </c>
      <c r="I416" s="9">
        <v>4.6874870019809203</v>
      </c>
      <c r="J416" s="10">
        <v>12.734638633211601</v>
      </c>
      <c r="K416" s="10">
        <v>63.3809400700843</v>
      </c>
      <c r="L416" s="4">
        <v>4.3387667999999999E-7</v>
      </c>
      <c r="M416" s="8">
        <v>1.172657195</v>
      </c>
      <c r="N416" s="9">
        <v>1.172657195</v>
      </c>
      <c r="O416" s="12">
        <v>379.15758469999997</v>
      </c>
      <c r="P416" s="12">
        <v>444.79452709999998</v>
      </c>
      <c r="Q416" s="14">
        <v>0.64500000000000002</v>
      </c>
      <c r="R416" s="8">
        <v>0.85616530499999999</v>
      </c>
      <c r="S416" s="9">
        <v>-1.1679987430000001</v>
      </c>
      <c r="T416" s="10">
        <v>4.7915493199999997</v>
      </c>
      <c r="U416" s="10">
        <v>3.9585235879999998</v>
      </c>
      <c r="V416" s="14">
        <v>1</v>
      </c>
      <c r="W416" s="9">
        <f t="shared" si="12"/>
        <v>3.9973208043813013</v>
      </c>
      <c r="X416" s="9">
        <f t="shared" si="13"/>
        <v>5.4749789259223958</v>
      </c>
    </row>
    <row r="417" spans="1:24">
      <c r="A417" s="6">
        <v>1.1000000000000001</v>
      </c>
      <c r="B417" s="7" t="s">
        <v>6482</v>
      </c>
      <c r="C417" s="4" t="s">
        <v>6483</v>
      </c>
      <c r="D417" s="4" t="s">
        <v>6484</v>
      </c>
      <c r="E417" s="4" t="s">
        <v>6485</v>
      </c>
      <c r="F417" s="4" t="s">
        <v>6486</v>
      </c>
      <c r="G417" s="4" t="s">
        <v>6487</v>
      </c>
      <c r="H417" s="8">
        <v>5.7818258320975504</v>
      </c>
      <c r="I417" s="9">
        <v>5.7818258320975504</v>
      </c>
      <c r="J417" s="10">
        <v>16.635545046932101</v>
      </c>
      <c r="K417" s="10">
        <v>100.965649915472</v>
      </c>
      <c r="L417" s="4">
        <v>1.0005563E-7</v>
      </c>
      <c r="M417" s="8">
        <v>0.81761473399999995</v>
      </c>
      <c r="N417" s="9">
        <v>-1.2230699350000001</v>
      </c>
      <c r="O417" s="12">
        <v>0.69258373900000003</v>
      </c>
      <c r="P417" s="12">
        <v>0.38388140399999998</v>
      </c>
      <c r="Q417" s="14">
        <v>1</v>
      </c>
      <c r="R417" s="8">
        <v>1.685740861</v>
      </c>
      <c r="S417" s="9">
        <v>1.685740861</v>
      </c>
      <c r="T417" s="10">
        <v>1.406536483</v>
      </c>
      <c r="U417" s="10">
        <v>3.056796882</v>
      </c>
      <c r="V417" s="14">
        <v>0.955072594</v>
      </c>
      <c r="W417" s="9">
        <f t="shared" si="12"/>
        <v>7.0715773476968078</v>
      </c>
      <c r="X417" s="9">
        <f t="shared" si="13"/>
        <v>3.4298426085891447</v>
      </c>
    </row>
    <row r="418" spans="1:24">
      <c r="A418" s="6">
        <v>1.1000000000000001</v>
      </c>
      <c r="B418" s="7" t="s">
        <v>6121</v>
      </c>
      <c r="C418" s="4" t="s">
        <v>6122</v>
      </c>
      <c r="D418" s="4" t="s">
        <v>6123</v>
      </c>
      <c r="E418" s="4" t="s">
        <v>6124</v>
      </c>
      <c r="F418" s="4" t="s">
        <v>6125</v>
      </c>
      <c r="G418" s="4" t="s">
        <v>141</v>
      </c>
      <c r="H418" s="8">
        <v>5.0559671660039998</v>
      </c>
      <c r="I418" s="9">
        <v>5.0559671660039998</v>
      </c>
      <c r="J418" s="10">
        <v>6.4467261003955496</v>
      </c>
      <c r="K418" s="10">
        <v>36.650402657824898</v>
      </c>
      <c r="L418" s="11">
        <v>6.0219493000000003E-5</v>
      </c>
      <c r="M418" s="8">
        <v>0.68253721599999995</v>
      </c>
      <c r="N418" s="9">
        <v>-1.465121575</v>
      </c>
      <c r="O418" s="12">
        <v>3.8873774719999998</v>
      </c>
      <c r="P418" s="12">
        <v>2.3358170110000001</v>
      </c>
      <c r="Q418" s="14">
        <v>1</v>
      </c>
      <c r="R418" s="8">
        <v>1.5068729910000001</v>
      </c>
      <c r="S418" s="9">
        <v>1.5068729910000001</v>
      </c>
      <c r="T418" s="10">
        <v>3.1223560950000002</v>
      </c>
      <c r="U418" s="10">
        <v>5.2118670590000002</v>
      </c>
      <c r="V418" s="14">
        <v>0.91229784000000003</v>
      </c>
      <c r="W418" s="9">
        <f t="shared" si="12"/>
        <v>7.4076065707221455</v>
      </c>
      <c r="X418" s="9">
        <f t="shared" si="13"/>
        <v>3.3552709459930852</v>
      </c>
    </row>
    <row r="419" spans="1:24">
      <c r="A419" s="6">
        <v>3.12</v>
      </c>
      <c r="B419" s="7" t="s">
        <v>331</v>
      </c>
      <c r="C419" s="4" t="s">
        <v>332</v>
      </c>
      <c r="D419" s="4" t="s">
        <v>333</v>
      </c>
      <c r="E419" s="4" t="s">
        <v>334</v>
      </c>
      <c r="F419" s="4" t="s">
        <v>335</v>
      </c>
      <c r="G419" s="4" t="s">
        <v>336</v>
      </c>
      <c r="H419" s="8">
        <v>4.1291424471141998</v>
      </c>
      <c r="I419" s="9">
        <v>4.1291424471141998</v>
      </c>
      <c r="J419" s="10">
        <v>55.287463055691298</v>
      </c>
      <c r="K419" s="10">
        <v>231.418952943627</v>
      </c>
      <c r="L419" s="4">
        <v>2.3999354E-19</v>
      </c>
      <c r="M419" s="8">
        <v>0.37602514199999998</v>
      </c>
      <c r="N419" s="9">
        <v>-2.6593966440000001</v>
      </c>
      <c r="O419" s="12">
        <v>155.2084869</v>
      </c>
      <c r="P419" s="12">
        <v>57.738318419999999</v>
      </c>
      <c r="Q419" s="14">
        <v>1.5200000000000001E-6</v>
      </c>
      <c r="R419" s="8">
        <v>1.4134203919999999</v>
      </c>
      <c r="S419" s="9">
        <v>1.4134203919999999</v>
      </c>
      <c r="T419" s="10">
        <v>27.018713900000002</v>
      </c>
      <c r="U419" s="10">
        <v>38.602221589999999</v>
      </c>
      <c r="V419" s="14">
        <v>0.47979677500000001</v>
      </c>
      <c r="W419" s="9">
        <f t="shared" si="12"/>
        <v>10.981027558827968</v>
      </c>
      <c r="X419" s="9">
        <f t="shared" si="13"/>
        <v>2.9213831005164952</v>
      </c>
    </row>
    <row r="420" spans="1:24">
      <c r="A420" s="6">
        <v>1.1000000000000001</v>
      </c>
      <c r="B420" s="7" t="s">
        <v>7875</v>
      </c>
      <c r="C420" s="4" t="s">
        <v>7876</v>
      </c>
      <c r="D420" s="4" t="s">
        <v>7877</v>
      </c>
      <c r="E420" s="4" t="s">
        <v>7878</v>
      </c>
      <c r="F420" s="4" t="s">
        <v>7879</v>
      </c>
      <c r="G420" s="4" t="s">
        <v>7880</v>
      </c>
      <c r="H420" s="8">
        <v>4.2698728665396004</v>
      </c>
      <c r="I420" s="9">
        <v>4.2698728665396004</v>
      </c>
      <c r="J420" s="10">
        <v>220.83222508760599</v>
      </c>
      <c r="K420" s="10">
        <v>946.19539882567301</v>
      </c>
      <c r="L420" s="11">
        <v>7.4617182000000004E-58</v>
      </c>
      <c r="M420" s="8">
        <v>0.64746124000000005</v>
      </c>
      <c r="N420" s="9">
        <v>-1.544493999</v>
      </c>
      <c r="O420" s="12">
        <v>57.141508289999997</v>
      </c>
      <c r="P420" s="12">
        <v>36.644373049999999</v>
      </c>
      <c r="Q420" s="14">
        <v>0.33600000000000002</v>
      </c>
      <c r="R420" s="8">
        <v>1.203349993</v>
      </c>
      <c r="S420" s="9">
        <v>1.203349993</v>
      </c>
      <c r="T420" s="10">
        <v>851.8008648</v>
      </c>
      <c r="U420" s="10">
        <v>1025.2179149999999</v>
      </c>
      <c r="V420" s="14">
        <v>0.16656772</v>
      </c>
      <c r="W420" s="9">
        <f t="shared" si="12"/>
        <v>6.5947930204124656</v>
      </c>
      <c r="X420" s="9">
        <f t="shared" si="13"/>
        <v>3.548321678130097</v>
      </c>
    </row>
    <row r="421" spans="1:24">
      <c r="A421" s="6">
        <v>1.1000000000000001</v>
      </c>
      <c r="B421" s="7" t="s">
        <v>3862</v>
      </c>
      <c r="C421" s="4" t="s">
        <v>3863</v>
      </c>
      <c r="D421" s="4" t="s">
        <v>3864</v>
      </c>
      <c r="E421" s="4" t="s">
        <v>3865</v>
      </c>
      <c r="F421" s="4" t="s">
        <v>3866</v>
      </c>
      <c r="G421" s="4" t="s">
        <v>3867</v>
      </c>
      <c r="H421" s="8">
        <v>5.9695543182758604</v>
      </c>
      <c r="I421" s="9">
        <v>5.9695543182758604</v>
      </c>
      <c r="J421" s="10">
        <v>17.247900923472098</v>
      </c>
      <c r="K421" s="10">
        <v>107.93183575718299</v>
      </c>
      <c r="L421" s="11">
        <v>1.6169004000000001E-13</v>
      </c>
      <c r="M421" s="8">
        <v>0.88611174400000003</v>
      </c>
      <c r="N421" s="9">
        <v>-1.1285258389999999</v>
      </c>
      <c r="O421" s="12">
        <v>90.370390549999996</v>
      </c>
      <c r="P421" s="12">
        <v>79.96437616</v>
      </c>
      <c r="Q421" s="14">
        <v>1</v>
      </c>
      <c r="R421" s="8">
        <v>1.702799908</v>
      </c>
      <c r="S421" s="9">
        <v>1.702799908</v>
      </c>
      <c r="T421" s="10">
        <v>7.0326824160000001</v>
      </c>
      <c r="U421" s="10">
        <v>12.678050880000001</v>
      </c>
      <c r="V421" s="14">
        <v>0.65864201200000005</v>
      </c>
      <c r="W421" s="9">
        <f t="shared" si="12"/>
        <v>6.7367962998985602</v>
      </c>
      <c r="X421" s="9">
        <f t="shared" si="13"/>
        <v>3.5057285886791698</v>
      </c>
    </row>
    <row r="422" spans="1:24">
      <c r="A422" s="6">
        <v>1.1000000000000001</v>
      </c>
      <c r="B422" s="7" t="s">
        <v>8226</v>
      </c>
      <c r="C422" s="4" t="s">
        <v>8227</v>
      </c>
      <c r="D422" s="4" t="s">
        <v>8228</v>
      </c>
      <c r="E422" s="4" t="s">
        <v>8229</v>
      </c>
      <c r="F422" s="4" t="s">
        <v>8230</v>
      </c>
      <c r="G422" s="4" t="s">
        <v>8231</v>
      </c>
      <c r="H422" s="8">
        <v>5.6163844168307104</v>
      </c>
      <c r="I422" s="9">
        <v>5.6163844168307104</v>
      </c>
      <c r="J422" s="10">
        <v>11.8955116021913</v>
      </c>
      <c r="K422" s="10">
        <v>71.426150409606905</v>
      </c>
      <c r="L422" s="11">
        <v>4.4137793999999998E-9</v>
      </c>
      <c r="M422" s="8">
        <v>1.2521907000000001</v>
      </c>
      <c r="N422" s="9">
        <v>1.2521907000000001</v>
      </c>
      <c r="O422" s="12">
        <v>1.7575149830000001</v>
      </c>
      <c r="P422" s="12">
        <v>2.4529346159999998</v>
      </c>
      <c r="Q422" s="14">
        <v>1</v>
      </c>
      <c r="R422" s="8">
        <v>1.1853544869999999</v>
      </c>
      <c r="S422" s="9">
        <v>1.1853544869999999</v>
      </c>
      <c r="T422" s="10">
        <v>6.0434442390000003</v>
      </c>
      <c r="U422" s="10">
        <v>7.3489782349999997</v>
      </c>
      <c r="V422" s="14">
        <v>1</v>
      </c>
      <c r="W422" s="9">
        <f t="shared" si="12"/>
        <v>4.4852468692114629</v>
      </c>
      <c r="X422" s="9">
        <f t="shared" si="13"/>
        <v>4.7381475148798344</v>
      </c>
    </row>
    <row r="423" spans="1:24">
      <c r="A423" s="6">
        <v>1.1000000000000001</v>
      </c>
      <c r="B423" s="7" t="s">
        <v>7293</v>
      </c>
      <c r="C423" s="4" t="s">
        <v>7294</v>
      </c>
      <c r="D423" s="4" t="s">
        <v>7295</v>
      </c>
      <c r="E423" s="4" t="s">
        <v>7296</v>
      </c>
      <c r="F423" s="4" t="s">
        <v>7297</v>
      </c>
      <c r="G423" s="4" t="s">
        <v>483</v>
      </c>
      <c r="H423" s="8">
        <v>4.4722220139850704</v>
      </c>
      <c r="I423" s="9">
        <v>4.4722220139850704</v>
      </c>
      <c r="J423" s="10">
        <v>62.1253140779828</v>
      </c>
      <c r="K423" s="10">
        <v>281.31041925927599</v>
      </c>
      <c r="L423" s="11">
        <v>8.7972883000000002E-8</v>
      </c>
      <c r="M423" s="8">
        <v>0.68756832199999995</v>
      </c>
      <c r="N423" s="9">
        <v>-1.454400919</v>
      </c>
      <c r="O423" s="12">
        <v>32.562354159999998</v>
      </c>
      <c r="P423" s="12">
        <v>22.07641155</v>
      </c>
      <c r="Q423" s="14">
        <v>0.76200000000000001</v>
      </c>
      <c r="R423" s="8">
        <v>1.253650403</v>
      </c>
      <c r="S423" s="9">
        <v>1.253650403</v>
      </c>
      <c r="T423" s="10">
        <v>24.99361116</v>
      </c>
      <c r="U423" s="10">
        <v>31.58690112</v>
      </c>
      <c r="V423" s="14">
        <v>0.81010551099999994</v>
      </c>
      <c r="W423" s="9">
        <f t="shared" si="12"/>
        <v>6.5044038110660232</v>
      </c>
      <c r="X423" s="9">
        <f t="shared" si="13"/>
        <v>3.5673597705412856</v>
      </c>
    </row>
    <row r="424" spans="1:24">
      <c r="A424" s="6">
        <v>1.1000000000000001</v>
      </c>
      <c r="B424" s="7" t="s">
        <v>2926</v>
      </c>
      <c r="C424" s="4" t="s">
        <v>2927</v>
      </c>
      <c r="D424" s="4" t="s">
        <v>2928</v>
      </c>
      <c r="E424" s="4" t="s">
        <v>2929</v>
      </c>
      <c r="F424" s="4" t="s">
        <v>2930</v>
      </c>
      <c r="G424" s="4" t="s">
        <v>141</v>
      </c>
      <c r="H424" s="8">
        <v>8.4882526830779703</v>
      </c>
      <c r="I424" s="9">
        <v>8.4882526830779703</v>
      </c>
      <c r="J424" s="10">
        <v>24.788963802982401</v>
      </c>
      <c r="K424" s="10">
        <v>217.90324119446601</v>
      </c>
      <c r="L424" s="11">
        <v>2.3945480999999999E-31</v>
      </c>
      <c r="M424" s="8">
        <v>1.694457551</v>
      </c>
      <c r="N424" s="9">
        <v>1.694457551</v>
      </c>
      <c r="O424" s="12">
        <v>5.9911843239999998</v>
      </c>
      <c r="P424" s="12">
        <v>10.846265069999999</v>
      </c>
      <c r="Q424" s="14">
        <v>0.83799999999999997</v>
      </c>
      <c r="R424" s="8">
        <v>1.9942605179999999</v>
      </c>
      <c r="S424" s="9">
        <v>1.9942605179999999</v>
      </c>
      <c r="T424" s="10">
        <v>3.647669579</v>
      </c>
      <c r="U424" s="10">
        <v>8.2686639409999998</v>
      </c>
      <c r="V424" s="14">
        <v>0.66435408299999998</v>
      </c>
      <c r="W424" s="9">
        <f t="shared" si="12"/>
        <v>5.0094218518891482</v>
      </c>
      <c r="X424" s="9">
        <f t="shared" si="13"/>
        <v>4.2563409376377024</v>
      </c>
    </row>
    <row r="425" spans="1:24">
      <c r="A425" s="6">
        <v>1.1000000000000001</v>
      </c>
      <c r="B425" s="7" t="s">
        <v>5982</v>
      </c>
      <c r="C425" s="4" t="s">
        <v>5983</v>
      </c>
      <c r="D425" s="4" t="s">
        <v>5984</v>
      </c>
      <c r="E425" s="4" t="s">
        <v>5985</v>
      </c>
      <c r="F425" s="4" t="s">
        <v>5986</v>
      </c>
      <c r="G425" s="4" t="s">
        <v>5987</v>
      </c>
      <c r="H425" s="8">
        <v>7.5616646938006102</v>
      </c>
      <c r="I425" s="9">
        <v>7.5616646938006102</v>
      </c>
      <c r="J425" s="10">
        <v>1.8370676296201001</v>
      </c>
      <c r="K425" s="10">
        <v>20.452954128822899</v>
      </c>
      <c r="L425" s="4">
        <v>9.2945316999999998E-4</v>
      </c>
      <c r="M425" s="8">
        <v>2.8607124229999998</v>
      </c>
      <c r="N425" s="9">
        <v>2.8607124229999998</v>
      </c>
      <c r="O425" s="12">
        <v>1.385167477</v>
      </c>
      <c r="P425" s="12">
        <v>5.823278234</v>
      </c>
      <c r="Q425" s="14">
        <v>0.78500000000000003</v>
      </c>
      <c r="R425" s="8">
        <v>0.428617833</v>
      </c>
      <c r="S425" s="9">
        <v>-2.3330807120000001</v>
      </c>
      <c r="T425" s="10">
        <v>2.6584314020000002</v>
      </c>
      <c r="U425" s="10">
        <v>0.56806894100000005</v>
      </c>
      <c r="V425" s="14">
        <v>0.70115850800000001</v>
      </c>
      <c r="W425" s="9">
        <f t="shared" si="12"/>
        <v>2.6432802657845524</v>
      </c>
      <c r="X425" s="9">
        <f t="shared" si="13"/>
        <v>17.641974065508865</v>
      </c>
    </row>
    <row r="426" spans="1:24">
      <c r="A426" s="6">
        <v>1.1000000000000001</v>
      </c>
      <c r="B426" s="7" t="s">
        <v>4027</v>
      </c>
      <c r="C426" s="4" t="s">
        <v>4028</v>
      </c>
      <c r="D426" s="4" t="s">
        <v>4029</v>
      </c>
      <c r="E426" s="4" t="s">
        <v>4030</v>
      </c>
      <c r="F426" s="4" t="s">
        <v>4031</v>
      </c>
      <c r="G426" s="4" t="s">
        <v>4032</v>
      </c>
      <c r="H426" s="8">
        <v>4.4402331608914203</v>
      </c>
      <c r="I426" s="9">
        <v>4.4402331608914203</v>
      </c>
      <c r="J426" s="10">
        <v>39.689377600645599</v>
      </c>
      <c r="K426" s="10">
        <v>179.67032371841901</v>
      </c>
      <c r="L426" s="11">
        <v>3.6370427999999999E-6</v>
      </c>
      <c r="M426" s="8">
        <v>1.2260678679999999</v>
      </c>
      <c r="N426" s="9">
        <v>1.2260678679999999</v>
      </c>
      <c r="O426" s="12">
        <v>0.34629186899999997</v>
      </c>
      <c r="P426" s="12">
        <v>0.65064520199999998</v>
      </c>
      <c r="Q426" s="14">
        <v>1</v>
      </c>
      <c r="R426" s="8">
        <v>0.70556776600000004</v>
      </c>
      <c r="S426" s="9">
        <v>-1.417298306</v>
      </c>
      <c r="T426" s="10">
        <v>0.41729830600000001</v>
      </c>
      <c r="U426" s="10">
        <v>0</v>
      </c>
      <c r="V426" s="14">
        <v>1</v>
      </c>
      <c r="W426" s="9">
        <f t="shared" si="12"/>
        <v>3.6215231446644687</v>
      </c>
      <c r="X426" s="9">
        <f t="shared" si="13"/>
        <v>6.2931349401971124</v>
      </c>
    </row>
    <row r="427" spans="1:24">
      <c r="A427" s="6">
        <v>1.1000000000000001</v>
      </c>
      <c r="B427" s="7" t="s">
        <v>5607</v>
      </c>
      <c r="C427" s="4" t="s">
        <v>5608</v>
      </c>
      <c r="D427" s="4" t="s">
        <v>5609</v>
      </c>
      <c r="E427" s="4" t="s">
        <v>5610</v>
      </c>
      <c r="F427" s="4" t="s">
        <v>5611</v>
      </c>
      <c r="G427" s="4" t="s">
        <v>5612</v>
      </c>
      <c r="H427" s="8">
        <v>6.2343828016096401</v>
      </c>
      <c r="I427" s="9">
        <v>6.2343828016096401</v>
      </c>
      <c r="J427" s="10">
        <v>28.111493133613301</v>
      </c>
      <c r="K427" s="10">
        <v>180.49219212137601</v>
      </c>
      <c r="L427" s="11">
        <v>7.4649902000000001E-7</v>
      </c>
      <c r="M427" s="8">
        <v>0.80404074999999997</v>
      </c>
      <c r="N427" s="9">
        <v>-1.243718058</v>
      </c>
      <c r="O427" s="12">
        <v>215.54478889999999</v>
      </c>
      <c r="P427" s="12">
        <v>173.11083439999999</v>
      </c>
      <c r="Q427" s="14">
        <v>0.41199999999999998</v>
      </c>
      <c r="R427" s="8">
        <v>1.9159181190000001</v>
      </c>
      <c r="S427" s="9">
        <v>1.9159181190000001</v>
      </c>
      <c r="T427" s="10">
        <v>81.841772759999998</v>
      </c>
      <c r="U427" s="10">
        <v>157.7180534</v>
      </c>
      <c r="V427" s="14">
        <v>3.2346109999999997E-2</v>
      </c>
      <c r="W427" s="9">
        <f t="shared" si="12"/>
        <v>7.7538144697388036</v>
      </c>
      <c r="X427" s="9">
        <f t="shared" si="13"/>
        <v>3.2539922973658353</v>
      </c>
    </row>
    <row r="428" spans="1:24">
      <c r="A428" s="6">
        <v>1.1000000000000001</v>
      </c>
      <c r="B428" s="7" t="s">
        <v>4969</v>
      </c>
      <c r="C428" s="4" t="s">
        <v>4970</v>
      </c>
      <c r="D428" s="4" t="s">
        <v>4971</v>
      </c>
      <c r="E428" s="4" t="s">
        <v>4972</v>
      </c>
      <c r="F428" s="4" t="s">
        <v>4973</v>
      </c>
      <c r="G428" s="4" t="s">
        <v>4974</v>
      </c>
      <c r="H428" s="8">
        <v>4.2646077214354401</v>
      </c>
      <c r="I428" s="9">
        <v>4.2646077214354401</v>
      </c>
      <c r="J428" s="10">
        <v>42.524385828865498</v>
      </c>
      <c r="K428" s="10">
        <v>184.614431876515</v>
      </c>
      <c r="L428" s="11">
        <v>3.9127250999999999E-16</v>
      </c>
      <c r="M428" s="8">
        <v>0.77066408900000005</v>
      </c>
      <c r="N428" s="9">
        <v>-1.2975821940000001</v>
      </c>
      <c r="O428" s="12">
        <v>113.5643772</v>
      </c>
      <c r="P428" s="12">
        <v>87.290651420000003</v>
      </c>
      <c r="Q428" s="14">
        <v>0.53500000000000003</v>
      </c>
      <c r="R428" s="8">
        <v>1.0926073110000001</v>
      </c>
      <c r="S428" s="9">
        <v>1.0926073110000001</v>
      </c>
      <c r="T428" s="10">
        <v>81.502964829999996</v>
      </c>
      <c r="U428" s="10">
        <v>89.143342529999998</v>
      </c>
      <c r="V428" s="14">
        <v>0.91966172800000001</v>
      </c>
      <c r="W428" s="9">
        <f t="shared" si="12"/>
        <v>5.5336790468193726</v>
      </c>
      <c r="X428" s="9">
        <f t="shared" si="13"/>
        <v>3.9031477077819403</v>
      </c>
    </row>
    <row r="429" spans="1:24">
      <c r="A429" s="6">
        <v>1.1000000000000001</v>
      </c>
      <c r="B429" s="7" t="s">
        <v>5958</v>
      </c>
      <c r="C429" s="4" t="s">
        <v>5959</v>
      </c>
      <c r="D429" s="4" t="s">
        <v>5960</v>
      </c>
      <c r="E429" s="4" t="s">
        <v>5961</v>
      </c>
      <c r="F429" s="4" t="s">
        <v>5962</v>
      </c>
      <c r="G429" s="4" t="s">
        <v>5963</v>
      </c>
      <c r="H429" s="8">
        <v>3.98751229247857</v>
      </c>
      <c r="I429" s="9">
        <v>3.98751229247857</v>
      </c>
      <c r="J429" s="10">
        <v>341.39763758465898</v>
      </c>
      <c r="K429" s="10">
        <v>1364.31478878445</v>
      </c>
      <c r="L429" s="4">
        <v>3.9120353999999999E-67</v>
      </c>
      <c r="M429" s="8">
        <v>0.74071224999999996</v>
      </c>
      <c r="N429" s="9">
        <v>-1.350051927</v>
      </c>
      <c r="O429" s="12">
        <v>1520.2378040000001</v>
      </c>
      <c r="P429" s="12">
        <v>1125.799477</v>
      </c>
      <c r="Q429" s="14">
        <v>9.2E-5</v>
      </c>
      <c r="R429" s="8">
        <v>1.0024425619999999</v>
      </c>
      <c r="S429" s="9">
        <v>1.0024425619999999</v>
      </c>
      <c r="T429" s="10">
        <v>43.803898930000003</v>
      </c>
      <c r="U429" s="10">
        <v>43.913335240000002</v>
      </c>
      <c r="V429" s="14">
        <v>1</v>
      </c>
      <c r="W429" s="9">
        <f t="shared" si="12"/>
        <v>5.3833486518935931</v>
      </c>
      <c r="X429" s="9">
        <f t="shared" si="13"/>
        <v>3.9777962784450986</v>
      </c>
    </row>
    <row r="430" spans="1:24">
      <c r="A430" s="6">
        <v>1.1000000000000001</v>
      </c>
      <c r="B430" s="7" t="s">
        <v>2632</v>
      </c>
      <c r="C430" s="4" t="s">
        <v>2633</v>
      </c>
      <c r="D430" s="4" t="s">
        <v>2634</v>
      </c>
      <c r="E430" s="4" t="s">
        <v>2635</v>
      </c>
      <c r="F430" s="4" t="s">
        <v>2636</v>
      </c>
      <c r="G430" s="4" t="s">
        <v>115</v>
      </c>
      <c r="H430" s="8">
        <v>8.3049156001605997</v>
      </c>
      <c r="I430" s="9">
        <v>8.3049156001605997</v>
      </c>
      <c r="J430" s="10">
        <v>124.602234084575</v>
      </c>
      <c r="K430" s="10">
        <v>1042.1159532640099</v>
      </c>
      <c r="L430" s="11">
        <v>8.0538919999999998E-105</v>
      </c>
      <c r="M430" s="8">
        <v>1.0049824700000001</v>
      </c>
      <c r="N430" s="9">
        <v>1.0049824700000001</v>
      </c>
      <c r="O430" s="12">
        <v>248.6173373</v>
      </c>
      <c r="P430" s="12">
        <v>249.8610482</v>
      </c>
      <c r="Q430" s="14">
        <v>1</v>
      </c>
      <c r="R430" s="8">
        <v>2.6352808990000001</v>
      </c>
      <c r="S430" s="9">
        <v>2.6352808990000001</v>
      </c>
      <c r="T430" s="10">
        <v>14.06536483</v>
      </c>
      <c r="U430" s="10">
        <v>38.701468179999999</v>
      </c>
      <c r="V430" s="14">
        <v>2.3808195000000001E-2</v>
      </c>
      <c r="W430" s="9">
        <f t="shared" si="12"/>
        <v>8.2637417547796623</v>
      </c>
      <c r="X430" s="9">
        <f t="shared" si="13"/>
        <v>3.1514346737427625</v>
      </c>
    </row>
    <row r="431" spans="1:24">
      <c r="A431" s="6">
        <v>1.1000000000000001</v>
      </c>
      <c r="B431" s="7" t="s">
        <v>4430</v>
      </c>
      <c r="C431" s="4" t="s">
        <v>4431</v>
      </c>
      <c r="D431" s="4" t="s">
        <v>4432</v>
      </c>
      <c r="E431" s="4" t="s">
        <v>4433</v>
      </c>
      <c r="F431" s="4" t="s">
        <v>4434</v>
      </c>
      <c r="G431" s="4" t="s">
        <v>141</v>
      </c>
      <c r="H431" s="8">
        <v>8.4228327067527093</v>
      </c>
      <c r="I431" s="9">
        <v>8.4228327067527093</v>
      </c>
      <c r="J431" s="10">
        <v>1.1283155725651299</v>
      </c>
      <c r="K431" s="10">
        <v>16.926446014892701</v>
      </c>
      <c r="L431" s="11">
        <v>7.7309543000000003E-4</v>
      </c>
      <c r="M431" s="8">
        <v>2.2776380430000001</v>
      </c>
      <c r="N431" s="9">
        <v>2.2776380430000001</v>
      </c>
      <c r="O431" s="12">
        <v>10.59720117</v>
      </c>
      <c r="P431" s="12">
        <v>25.414226580000001</v>
      </c>
      <c r="Q431" s="14">
        <v>0.17</v>
      </c>
      <c r="R431" s="8">
        <v>1.416993934</v>
      </c>
      <c r="S431" s="9">
        <v>1.416993934</v>
      </c>
      <c r="T431" s="10">
        <v>1.1438797409999999</v>
      </c>
      <c r="U431" s="10">
        <v>2.0378645880000001</v>
      </c>
      <c r="V431" s="14">
        <v>1</v>
      </c>
      <c r="W431" s="9">
        <f t="shared" si="12"/>
        <v>3.6980558577510152</v>
      </c>
      <c r="X431" s="9">
        <f t="shared" si="13"/>
        <v>5.9441557967549556</v>
      </c>
    </row>
    <row r="432" spans="1:24">
      <c r="A432" s="6">
        <v>1.1000000000000001</v>
      </c>
      <c r="B432" s="7" t="s">
        <v>2430</v>
      </c>
      <c r="C432" s="4" t="s">
        <v>2431</v>
      </c>
      <c r="D432" s="4" t="s">
        <v>2432</v>
      </c>
      <c r="E432" s="4" t="s">
        <v>2433</v>
      </c>
      <c r="F432" s="4" t="s">
        <v>2434</v>
      </c>
      <c r="G432" s="4" t="s">
        <v>2435</v>
      </c>
      <c r="H432" s="8">
        <v>3.9407547589246299</v>
      </c>
      <c r="I432" s="9">
        <v>3.9407547589246299</v>
      </c>
      <c r="J432" s="10">
        <v>24.403379080922701</v>
      </c>
      <c r="K432" s="10">
        <v>99.108487005912593</v>
      </c>
      <c r="L432" s="4">
        <v>5.1197645999999999E-9</v>
      </c>
      <c r="M432" s="8">
        <v>0.385602002</v>
      </c>
      <c r="N432" s="9">
        <v>-2.5933475339999998</v>
      </c>
      <c r="O432" s="12">
        <v>4.5799612109999996</v>
      </c>
      <c r="P432" s="12">
        <v>1.151644211</v>
      </c>
      <c r="Q432" s="14">
        <v>0.79200000000000004</v>
      </c>
      <c r="R432" s="8">
        <v>1.3462336239999999</v>
      </c>
      <c r="S432" s="9">
        <v>1.3462336239999999</v>
      </c>
      <c r="T432" s="10">
        <v>0.83459661299999999</v>
      </c>
      <c r="U432" s="10">
        <v>1.469795647</v>
      </c>
      <c r="V432" s="14">
        <v>1</v>
      </c>
      <c r="W432" s="9">
        <f t="shared" si="12"/>
        <v>10.219746626016299</v>
      </c>
      <c r="X432" s="9">
        <f t="shared" si="13"/>
        <v>2.9272443420449212</v>
      </c>
    </row>
    <row r="433" spans="1:24">
      <c r="A433" s="6">
        <v>1.1000000000000001</v>
      </c>
      <c r="B433" s="7" t="s">
        <v>4636</v>
      </c>
      <c r="C433" s="4" t="s">
        <v>4637</v>
      </c>
      <c r="D433" s="4" t="s">
        <v>4638</v>
      </c>
      <c r="E433" s="4" t="s">
        <v>4639</v>
      </c>
      <c r="F433" s="4" t="s">
        <v>4640</v>
      </c>
      <c r="G433" s="4" t="s">
        <v>4641</v>
      </c>
      <c r="H433" s="8">
        <v>5.3369830374659699</v>
      </c>
      <c r="I433" s="9">
        <v>5.3369830374659699</v>
      </c>
      <c r="J433" s="10">
        <v>8.4141687039809892</v>
      </c>
      <c r="K433" s="10">
        <v>49.243258684989499</v>
      </c>
      <c r="L433" s="11">
        <v>2.2115488999999998E-6</v>
      </c>
      <c r="M433" s="8">
        <v>0.77828839800000005</v>
      </c>
      <c r="N433" s="9">
        <v>-1.284870752</v>
      </c>
      <c r="O433" s="12">
        <v>2.4500987219999999</v>
      </c>
      <c r="P433" s="12">
        <v>1.6851718090000001</v>
      </c>
      <c r="Q433" s="14">
        <v>1</v>
      </c>
      <c r="R433" s="8">
        <v>1.5680689409999999</v>
      </c>
      <c r="S433" s="9">
        <v>1.5680689409999999</v>
      </c>
      <c r="T433" s="10">
        <v>0</v>
      </c>
      <c r="U433" s="10">
        <v>0.56806894100000005</v>
      </c>
      <c r="V433" s="14">
        <v>1</v>
      </c>
      <c r="W433" s="9">
        <f t="shared" si="12"/>
        <v>6.8573334141696529</v>
      </c>
      <c r="X433" s="9">
        <f t="shared" si="13"/>
        <v>3.4035385166563095</v>
      </c>
    </row>
    <row r="434" spans="1:24">
      <c r="A434" s="6">
        <v>1.1000000000000001</v>
      </c>
      <c r="B434" s="7" t="s">
        <v>3329</v>
      </c>
      <c r="C434" s="4" t="s">
        <v>3330</v>
      </c>
      <c r="D434" s="4" t="s">
        <v>3331</v>
      </c>
      <c r="E434" s="4" t="s">
        <v>3332</v>
      </c>
      <c r="F434" s="4" t="s">
        <v>3333</v>
      </c>
      <c r="G434" s="4" t="s">
        <v>3334</v>
      </c>
      <c r="H434" s="8">
        <v>5.5121522729347898</v>
      </c>
      <c r="I434" s="9">
        <v>5.5121522729347898</v>
      </c>
      <c r="J434" s="10">
        <v>83.880937091879204</v>
      </c>
      <c r="K434" s="10">
        <v>466.87665031983698</v>
      </c>
      <c r="L434" s="11">
        <v>6.6729207999999995E-20</v>
      </c>
      <c r="M434" s="8">
        <v>0.92167832100000002</v>
      </c>
      <c r="N434" s="9">
        <v>-1.0849772390000001</v>
      </c>
      <c r="O434" s="12">
        <v>331.2465972</v>
      </c>
      <c r="P434" s="12">
        <v>305.22448600000001</v>
      </c>
      <c r="Q434" s="14">
        <v>0.90600000000000003</v>
      </c>
      <c r="R434" s="8">
        <v>1.503054739</v>
      </c>
      <c r="S434" s="9">
        <v>1.503054739</v>
      </c>
      <c r="T434" s="10">
        <v>81.812247959999993</v>
      </c>
      <c r="U434" s="10">
        <v>123.4713418</v>
      </c>
      <c r="V434" s="14">
        <v>8.5198518000000001E-2</v>
      </c>
      <c r="W434" s="9">
        <f t="shared" si="12"/>
        <v>5.9805597542472624</v>
      </c>
      <c r="X434" s="9">
        <f t="shared" si="13"/>
        <v>3.6672997529032707</v>
      </c>
    </row>
    <row r="435" spans="1:24">
      <c r="A435" s="6">
        <v>1.1000000000000001</v>
      </c>
      <c r="B435" s="7" t="s">
        <v>8151</v>
      </c>
      <c r="C435" s="4" t="s">
        <v>8152</v>
      </c>
      <c r="D435" s="4" t="s">
        <v>8153</v>
      </c>
      <c r="E435" s="4" t="s">
        <v>8154</v>
      </c>
      <c r="F435" s="4" t="s">
        <v>8155</v>
      </c>
      <c r="G435" s="4" t="s">
        <v>8156</v>
      </c>
      <c r="H435" s="8">
        <v>5.4720333957974301</v>
      </c>
      <c r="I435" s="9">
        <v>5.4720333957974301</v>
      </c>
      <c r="J435" s="10">
        <v>6.1575375588507297</v>
      </c>
      <c r="K435" s="10">
        <v>38.166284553705601</v>
      </c>
      <c r="L435" s="4">
        <v>2.9774867000000002E-5</v>
      </c>
      <c r="M435" s="8">
        <v>1.004735301</v>
      </c>
      <c r="N435" s="9">
        <v>1.004735301</v>
      </c>
      <c r="O435" s="12">
        <v>14.909037420000001</v>
      </c>
      <c r="P435" s="12">
        <v>14.9843715</v>
      </c>
      <c r="Q435" s="14">
        <v>1</v>
      </c>
      <c r="R435" s="8">
        <v>1.4073418209999999</v>
      </c>
      <c r="S435" s="9">
        <v>1.4073418209999999</v>
      </c>
      <c r="T435" s="10">
        <v>18.547631020000001</v>
      </c>
      <c r="U435" s="10">
        <v>26.51019865</v>
      </c>
      <c r="V435" s="14">
        <v>0.82489877300000003</v>
      </c>
      <c r="W435" s="9">
        <f t="shared" si="12"/>
        <v>5.4462437921223499</v>
      </c>
      <c r="X435" s="9">
        <f t="shared" si="13"/>
        <v>3.8882049223188901</v>
      </c>
    </row>
    <row r="436" spans="1:24">
      <c r="A436" s="6">
        <v>1.1000000000000001</v>
      </c>
      <c r="B436" s="7" t="s">
        <v>3335</v>
      </c>
      <c r="C436" s="4" t="s">
        <v>3336</v>
      </c>
      <c r="D436" s="4" t="s">
        <v>3337</v>
      </c>
      <c r="E436" s="4" t="s">
        <v>3338</v>
      </c>
      <c r="F436" s="4" t="s">
        <v>3339</v>
      </c>
      <c r="G436" s="4" t="s">
        <v>3340</v>
      </c>
      <c r="H436" s="8">
        <v>4.5928422180533399</v>
      </c>
      <c r="I436" s="9">
        <v>4.5928422180533399</v>
      </c>
      <c r="J436" s="10">
        <v>78.596505357499197</v>
      </c>
      <c r="K436" s="10">
        <v>364.57419021543097</v>
      </c>
      <c r="L436" s="11">
        <v>6.8492176000000003E-31</v>
      </c>
      <c r="M436" s="8">
        <v>0.54908402000000001</v>
      </c>
      <c r="N436" s="9">
        <v>-1.8212149019999999</v>
      </c>
      <c r="O436" s="12">
        <v>28.596809780000001</v>
      </c>
      <c r="P436" s="12">
        <v>15.251135290000001</v>
      </c>
      <c r="Q436" s="14">
        <v>0.33</v>
      </c>
      <c r="R436" s="8">
        <v>1.4776318349999999</v>
      </c>
      <c r="S436" s="9">
        <v>1.4776318349999999</v>
      </c>
      <c r="T436" s="10">
        <v>89.308855070000007</v>
      </c>
      <c r="U436" s="10">
        <v>132.44323919999999</v>
      </c>
      <c r="V436" s="14">
        <v>9.4637254000000004E-2</v>
      </c>
      <c r="W436" s="9">
        <f t="shared" si="12"/>
        <v>8.3645526927797675</v>
      </c>
      <c r="X436" s="9">
        <f t="shared" si="13"/>
        <v>3.1082453079750683</v>
      </c>
    </row>
    <row r="437" spans="1:24">
      <c r="A437" s="6">
        <v>1.1000000000000001</v>
      </c>
      <c r="B437" s="7" t="s">
        <v>5489</v>
      </c>
      <c r="C437" s="4" t="s">
        <v>5490</v>
      </c>
      <c r="D437" s="4" t="s">
        <v>5491</v>
      </c>
      <c r="E437" s="4" t="s">
        <v>5492</v>
      </c>
      <c r="F437" s="4" t="s">
        <v>5493</v>
      </c>
      <c r="G437" s="4" t="s">
        <v>5494</v>
      </c>
      <c r="H437" s="8">
        <v>5.6239563891291802</v>
      </c>
      <c r="I437" s="9">
        <v>5.6239563891291802</v>
      </c>
      <c r="J437" s="10">
        <v>4.9328258057706602</v>
      </c>
      <c r="K437" s="10">
        <v>32.365953595954402</v>
      </c>
      <c r="L437" s="4">
        <v>9.0087635000000004E-5</v>
      </c>
      <c r="M437" s="8">
        <v>1.103062615</v>
      </c>
      <c r="N437" s="9">
        <v>1.103062615</v>
      </c>
      <c r="O437" s="12">
        <v>11.90420174</v>
      </c>
      <c r="P437" s="12">
        <v>13.23414251</v>
      </c>
      <c r="Q437" s="14">
        <v>1</v>
      </c>
      <c r="R437" s="8">
        <v>1.380350652</v>
      </c>
      <c r="S437" s="9">
        <v>1.380350652</v>
      </c>
      <c r="T437" s="10">
        <v>4.6369077560000003</v>
      </c>
      <c r="U437" s="10">
        <v>6.7809092939999998</v>
      </c>
      <c r="V437" s="14">
        <v>0.95558215599999996</v>
      </c>
      <c r="W437" s="9">
        <f t="shared" si="12"/>
        <v>5.0984924270406715</v>
      </c>
      <c r="X437" s="9">
        <f t="shared" si="13"/>
        <v>4.0742954559992342</v>
      </c>
    </row>
    <row r="438" spans="1:24">
      <c r="A438" s="6">
        <v>1.1000000000000001</v>
      </c>
      <c r="B438" s="7" t="s">
        <v>3082</v>
      </c>
      <c r="C438" s="4" t="s">
        <v>3083</v>
      </c>
      <c r="D438" s="4" t="s">
        <v>3084</v>
      </c>
      <c r="E438" s="4" t="s">
        <v>3085</v>
      </c>
      <c r="F438" s="4" t="s">
        <v>3086</v>
      </c>
      <c r="G438" s="4" t="s">
        <v>3087</v>
      </c>
      <c r="H438" s="8">
        <v>7.9409286722308003</v>
      </c>
      <c r="I438" s="9">
        <v>7.9409286722308003</v>
      </c>
      <c r="J438" s="10">
        <v>730.28018780313505</v>
      </c>
      <c r="K438" s="10">
        <v>5806.0438107602404</v>
      </c>
      <c r="L438" s="4">
        <v>2.3561997000000002E-155</v>
      </c>
      <c r="M438" s="8">
        <v>1.673467069</v>
      </c>
      <c r="N438" s="9">
        <v>1.673467069</v>
      </c>
      <c r="O438" s="12">
        <v>184.63572719999999</v>
      </c>
      <c r="P438" s="12">
        <v>309.6552762</v>
      </c>
      <c r="Q438" s="14">
        <v>0.71399999999999997</v>
      </c>
      <c r="R438" s="8">
        <v>1.8360911360000001</v>
      </c>
      <c r="S438" s="9">
        <v>1.8360911360000001</v>
      </c>
      <c r="T438" s="10">
        <v>76.446419590000005</v>
      </c>
      <c r="U438" s="10">
        <v>141.19868450000001</v>
      </c>
      <c r="V438" s="14">
        <v>0.29959381400000001</v>
      </c>
      <c r="W438" s="9">
        <f t="shared" si="12"/>
        <v>4.7451956595572549</v>
      </c>
      <c r="X438" s="9">
        <f t="shared" si="13"/>
        <v>4.3249098677805504</v>
      </c>
    </row>
    <row r="439" spans="1:24">
      <c r="A439" s="6">
        <v>1.1000000000000001</v>
      </c>
      <c r="B439" s="7" t="s">
        <v>2165</v>
      </c>
      <c r="C439" s="4" t="s">
        <v>2166</v>
      </c>
      <c r="D439" s="4" t="s">
        <v>2167</v>
      </c>
      <c r="E439" s="4" t="s">
        <v>2168</v>
      </c>
      <c r="F439" s="4" t="s">
        <v>2169</v>
      </c>
      <c r="G439" s="4" t="s">
        <v>2170</v>
      </c>
      <c r="H439" s="8">
        <v>4.34601266741348</v>
      </c>
      <c r="I439" s="9">
        <v>4.34601266741348</v>
      </c>
      <c r="J439" s="10">
        <v>25.951258168997899</v>
      </c>
      <c r="K439" s="10">
        <v>116.13050940519599</v>
      </c>
      <c r="L439" s="11">
        <v>1.1380759E-4</v>
      </c>
      <c r="M439" s="8">
        <v>1.5306163159999999</v>
      </c>
      <c r="N439" s="9">
        <v>1.5306163159999999</v>
      </c>
      <c r="O439" s="12">
        <v>1.7575149830000001</v>
      </c>
      <c r="P439" s="12">
        <v>3.2206974239999999</v>
      </c>
      <c r="Q439" s="14">
        <v>1</v>
      </c>
      <c r="R439" s="8">
        <v>0.39044532700000001</v>
      </c>
      <c r="S439" s="9">
        <v>-2.5611780479999999</v>
      </c>
      <c r="T439" s="10">
        <v>1.5611780479999999</v>
      </c>
      <c r="U439" s="10">
        <v>0</v>
      </c>
      <c r="V439" s="14">
        <v>0.83162752500000003</v>
      </c>
      <c r="W439" s="9">
        <f t="shared" si="12"/>
        <v>2.8393873905454177</v>
      </c>
      <c r="X439" s="9">
        <f t="shared" si="13"/>
        <v>11.130912235027159</v>
      </c>
    </row>
    <row r="440" spans="1:24">
      <c r="A440" s="6">
        <v>1.1000000000000001</v>
      </c>
      <c r="B440" s="7" t="s">
        <v>6428</v>
      </c>
      <c r="C440" s="4" t="s">
        <v>6429</v>
      </c>
      <c r="D440" s="4" t="s">
        <v>6430</v>
      </c>
      <c r="E440" s="4" t="s">
        <v>6431</v>
      </c>
      <c r="F440" s="4" t="s">
        <v>6432</v>
      </c>
      <c r="G440" s="4" t="s">
        <v>6433</v>
      </c>
      <c r="H440" s="8">
        <v>7.2701228643513902</v>
      </c>
      <c r="I440" s="9">
        <v>7.2701228643513902</v>
      </c>
      <c r="J440" s="10">
        <v>39.457066246329099</v>
      </c>
      <c r="K440" s="10">
        <v>293.12784234201598</v>
      </c>
      <c r="L440" s="11">
        <v>1.1054367E-36</v>
      </c>
      <c r="M440" s="8">
        <v>0.92933916100000002</v>
      </c>
      <c r="N440" s="9">
        <v>-1.0760334250000001</v>
      </c>
      <c r="O440" s="12">
        <v>90.951183150000006</v>
      </c>
      <c r="P440" s="12">
        <v>84.453835400000003</v>
      </c>
      <c r="Q440" s="14">
        <v>1</v>
      </c>
      <c r="R440" s="8">
        <v>2.284695208</v>
      </c>
      <c r="S440" s="9">
        <v>2.284695208</v>
      </c>
      <c r="T440" s="10">
        <v>15.57991649</v>
      </c>
      <c r="U440" s="10">
        <v>36.880055759999998</v>
      </c>
      <c r="V440" s="14">
        <v>6.9328136999999998E-2</v>
      </c>
      <c r="W440" s="9">
        <f t="shared" si="12"/>
        <v>7.8228952027895771</v>
      </c>
      <c r="X440" s="9">
        <f t="shared" si="13"/>
        <v>3.1820974801779291</v>
      </c>
    </row>
    <row r="441" spans="1:24">
      <c r="A441" s="6">
        <v>1.1000000000000001</v>
      </c>
      <c r="B441" s="7" t="s">
        <v>4791</v>
      </c>
      <c r="C441" s="4" t="s">
        <v>4792</v>
      </c>
      <c r="D441" s="4" t="s">
        <v>4793</v>
      </c>
      <c r="E441" s="4" t="s">
        <v>4791</v>
      </c>
      <c r="F441" s="4" t="s">
        <v>4794</v>
      </c>
      <c r="G441" s="4" t="s">
        <v>4795</v>
      </c>
      <c r="H441" s="8">
        <v>4.13994811246216</v>
      </c>
      <c r="I441" s="9">
        <v>4.13994811246216</v>
      </c>
      <c r="J441" s="10">
        <v>135.14265895972099</v>
      </c>
      <c r="K441" s="10">
        <v>562.62354398587604</v>
      </c>
      <c r="L441" s="11">
        <v>3.5352576000000001E-26</v>
      </c>
      <c r="M441" s="8">
        <v>0.64143142799999997</v>
      </c>
      <c r="N441" s="9">
        <v>-1.559013102</v>
      </c>
      <c r="O441" s="12">
        <v>34.509827199999997</v>
      </c>
      <c r="P441" s="12">
        <v>21.777119160000002</v>
      </c>
      <c r="Q441" s="14">
        <v>0.54</v>
      </c>
      <c r="R441" s="8">
        <v>1.1915856279999999</v>
      </c>
      <c r="S441" s="9">
        <v>1.1915856279999999</v>
      </c>
      <c r="T441" s="10">
        <v>3.539654401</v>
      </c>
      <c r="U441" s="10">
        <v>4.4093869410000002</v>
      </c>
      <c r="V441" s="14">
        <v>1</v>
      </c>
      <c r="W441" s="9">
        <f t="shared" si="12"/>
        <v>6.4542333470790894</v>
      </c>
      <c r="X441" s="9">
        <f t="shared" si="13"/>
        <v>3.4743186013503684</v>
      </c>
    </row>
    <row r="442" spans="1:24">
      <c r="A442" s="6">
        <v>1.1000000000000001</v>
      </c>
      <c r="B442" s="7" t="s">
        <v>8007</v>
      </c>
      <c r="C442" s="4" t="s">
        <v>8008</v>
      </c>
      <c r="D442" s="4" t="s">
        <v>8009</v>
      </c>
      <c r="E442" s="4" t="s">
        <v>8010</v>
      </c>
      <c r="F442" s="4" t="s">
        <v>8011</v>
      </c>
      <c r="G442" s="4" t="s">
        <v>8012</v>
      </c>
      <c r="H442" s="8">
        <v>4.2683235237263997</v>
      </c>
      <c r="I442" s="9">
        <v>4.2683235237263997</v>
      </c>
      <c r="J442" s="10">
        <v>120.128490787601</v>
      </c>
      <c r="K442" s="10">
        <v>516.01558662219395</v>
      </c>
      <c r="L442" s="4">
        <v>9.5884734999999992E-37</v>
      </c>
      <c r="M442" s="8">
        <v>0.85039881799999995</v>
      </c>
      <c r="N442" s="9">
        <v>-1.17591885</v>
      </c>
      <c r="O442" s="12">
        <v>264.10716739999998</v>
      </c>
      <c r="P442" s="12">
        <v>224.44682169999999</v>
      </c>
      <c r="Q442" s="14">
        <v>0.99399999999999999</v>
      </c>
      <c r="R442" s="8">
        <v>1.045462879</v>
      </c>
      <c r="S442" s="9">
        <v>1.045462879</v>
      </c>
      <c r="T442" s="10">
        <v>57.76124858</v>
      </c>
      <c r="U442" s="10">
        <v>60.432704119999997</v>
      </c>
      <c r="V442" s="14">
        <v>1</v>
      </c>
      <c r="W442" s="9">
        <f t="shared" si="12"/>
        <v>5.0192020889267042</v>
      </c>
      <c r="X442" s="9">
        <f t="shared" si="13"/>
        <v>4.0827116959036474</v>
      </c>
    </row>
    <row r="443" spans="1:24">
      <c r="A443" s="6">
        <v>1.1000000000000001</v>
      </c>
      <c r="B443" s="7" t="s">
        <v>3065</v>
      </c>
      <c r="C443" s="4" t="s">
        <v>3066</v>
      </c>
      <c r="D443" s="4" t="s">
        <v>3067</v>
      </c>
      <c r="E443" s="4" t="s">
        <v>3068</v>
      </c>
      <c r="F443" s="4" t="s">
        <v>3069</v>
      </c>
      <c r="G443" s="4" t="s">
        <v>115</v>
      </c>
      <c r="H443" s="8">
        <v>6.4348275979482397</v>
      </c>
      <c r="I443" s="9">
        <v>6.4348275979482397</v>
      </c>
      <c r="J443" s="10">
        <v>81.499471172619806</v>
      </c>
      <c r="K443" s="10">
        <v>529.86987391770901</v>
      </c>
      <c r="L443" s="11">
        <v>8.2429742000000003E-54</v>
      </c>
      <c r="M443" s="8">
        <v>0.67359908099999999</v>
      </c>
      <c r="N443" s="9">
        <v>-1.4845625950000001</v>
      </c>
      <c r="O443" s="12">
        <v>88.1808482</v>
      </c>
      <c r="P443" s="12">
        <v>59.072137410000003</v>
      </c>
      <c r="Q443" s="14">
        <v>0.72099999999999997</v>
      </c>
      <c r="R443" s="8">
        <v>2.18579531</v>
      </c>
      <c r="S443" s="9">
        <v>2.18579531</v>
      </c>
      <c r="T443" s="10">
        <v>14.374647960000001</v>
      </c>
      <c r="U443" s="10">
        <v>32.605833410000002</v>
      </c>
      <c r="V443" s="14">
        <v>0.105338977</v>
      </c>
      <c r="W443" s="9">
        <f t="shared" si="12"/>
        <v>9.5529043602543755</v>
      </c>
      <c r="X443" s="9">
        <f t="shared" si="13"/>
        <v>2.943929639023811</v>
      </c>
    </row>
    <row r="444" spans="1:24">
      <c r="A444" s="6">
        <v>1.1000000000000001</v>
      </c>
      <c r="B444" s="7" t="s">
        <v>4614</v>
      </c>
      <c r="C444" s="4" t="s">
        <v>4615</v>
      </c>
      <c r="D444" s="4" t="s">
        <v>4616</v>
      </c>
      <c r="E444" s="4" t="s">
        <v>4617</v>
      </c>
      <c r="H444" s="8">
        <v>3.8138760307725899</v>
      </c>
      <c r="I444" s="9">
        <v>3.8138760307725899</v>
      </c>
      <c r="J444" s="10">
        <v>11.4759480866812</v>
      </c>
      <c r="K444" s="10">
        <v>46.581719368956598</v>
      </c>
      <c r="L444" s="4">
        <v>6.0034179999999995E-4</v>
      </c>
      <c r="M444" s="8">
        <v>0.95142533799999995</v>
      </c>
      <c r="N444" s="9">
        <v>-1.051054623</v>
      </c>
      <c r="O444" s="12">
        <v>136.22211390000001</v>
      </c>
      <c r="P444" s="12">
        <v>129.55659610000001</v>
      </c>
      <c r="Q444" s="14">
        <v>1</v>
      </c>
      <c r="R444" s="8">
        <v>0.74498634100000005</v>
      </c>
      <c r="S444" s="9">
        <v>-1.342306489</v>
      </c>
      <c r="T444" s="10">
        <v>77.128713809999994</v>
      </c>
      <c r="U444" s="10">
        <v>57.204824649999999</v>
      </c>
      <c r="V444" s="14">
        <v>0.47226780400000001</v>
      </c>
      <c r="W444" s="9">
        <f t="shared" si="12"/>
        <v>4.0085920339159502</v>
      </c>
      <c r="X444" s="9">
        <f t="shared" si="13"/>
        <v>5.1193905456752393</v>
      </c>
    </row>
    <row r="445" spans="1:24">
      <c r="A445" s="6">
        <v>1.1000000000000001</v>
      </c>
      <c r="B445" s="7" t="s">
        <v>6621</v>
      </c>
      <c r="C445" s="4" t="s">
        <v>6622</v>
      </c>
      <c r="D445" s="4" t="s">
        <v>6623</v>
      </c>
      <c r="E445" s="4" t="s">
        <v>6624</v>
      </c>
      <c r="F445" s="4" t="s">
        <v>6625</v>
      </c>
      <c r="G445" s="4" t="s">
        <v>6626</v>
      </c>
      <c r="H445" s="8">
        <v>6.1082012967321297</v>
      </c>
      <c r="I445" s="9">
        <v>6.1082012967321297</v>
      </c>
      <c r="J445" s="10">
        <v>129.41022511621699</v>
      </c>
      <c r="K445" s="10">
        <v>795.57190616200603</v>
      </c>
      <c r="L445" s="11">
        <v>1.0267922000000001E-5</v>
      </c>
      <c r="M445" s="8">
        <v>2.0004969369999999</v>
      </c>
      <c r="N445" s="9">
        <v>2.0004969369999999</v>
      </c>
      <c r="O445" s="12">
        <v>18.025664249999998</v>
      </c>
      <c r="P445" s="12">
        <v>37.060783039999997</v>
      </c>
      <c r="Q445" s="14">
        <v>0.161</v>
      </c>
      <c r="R445" s="8">
        <v>0.71686443</v>
      </c>
      <c r="S445" s="9">
        <v>-1.394963899</v>
      </c>
      <c r="T445" s="10">
        <v>3.539654401</v>
      </c>
      <c r="U445" s="10">
        <v>2.254316765</v>
      </c>
      <c r="V445" s="14">
        <v>1</v>
      </c>
      <c r="W445" s="9">
        <f t="shared" si="12"/>
        <v>3.0533419890620559</v>
      </c>
      <c r="X445" s="9">
        <f t="shared" si="13"/>
        <v>8.5207202939782203</v>
      </c>
    </row>
    <row r="446" spans="1:24">
      <c r="A446" s="6">
        <v>1.1000000000000001</v>
      </c>
      <c r="B446" s="7" t="s">
        <v>2189</v>
      </c>
      <c r="C446" s="4" t="s">
        <v>2190</v>
      </c>
      <c r="D446" s="4" t="s">
        <v>2191</v>
      </c>
      <c r="E446" s="4" t="s">
        <v>2192</v>
      </c>
      <c r="F446" s="4" t="s">
        <v>2193</v>
      </c>
      <c r="G446" s="4" t="s">
        <v>2194</v>
      </c>
      <c r="H446" s="8">
        <v>3.7510299732265202</v>
      </c>
      <c r="I446" s="9">
        <v>3.7510299732265202</v>
      </c>
      <c r="J446" s="10">
        <v>37.943165951704202</v>
      </c>
      <c r="K446" s="10">
        <v>145.07698273717699</v>
      </c>
      <c r="L446" s="11">
        <v>9.9090783000000007E-12</v>
      </c>
      <c r="M446" s="8">
        <v>0.70965241599999995</v>
      </c>
      <c r="N446" s="9">
        <v>-1.4091405560000001</v>
      </c>
      <c r="O446" s="12">
        <v>633.94427710000002</v>
      </c>
      <c r="P446" s="12">
        <v>449.58974039999998</v>
      </c>
      <c r="Q446" s="14">
        <v>1.12E-2</v>
      </c>
      <c r="R446" s="8">
        <v>0.95942737099999997</v>
      </c>
      <c r="S446" s="9">
        <v>-1.04228838</v>
      </c>
      <c r="T446" s="10">
        <v>997.51573670000005</v>
      </c>
      <c r="U446" s="10">
        <v>957.00332790000004</v>
      </c>
      <c r="V446" s="13">
        <v>0.96229443800000003</v>
      </c>
      <c r="W446" s="9">
        <f t="shared" si="12"/>
        <v>5.2857284617861717</v>
      </c>
      <c r="X446" s="9">
        <f t="shared" si="13"/>
        <v>3.909654953159055</v>
      </c>
    </row>
    <row r="447" spans="1:24">
      <c r="A447" s="6">
        <v>1.1000000000000001</v>
      </c>
      <c r="B447" s="7" t="s">
        <v>5083</v>
      </c>
      <c r="C447" s="4" t="s">
        <v>5084</v>
      </c>
      <c r="D447" s="4" t="s">
        <v>5085</v>
      </c>
      <c r="E447" s="4" t="s">
        <v>5086</v>
      </c>
      <c r="F447" s="4" t="s">
        <v>5087</v>
      </c>
      <c r="G447" s="4" t="s">
        <v>141</v>
      </c>
      <c r="H447" s="8">
        <v>4.6268380636247004</v>
      </c>
      <c r="I447" s="9">
        <v>4.6268380636247004</v>
      </c>
      <c r="J447" s="10">
        <v>187.81634474183599</v>
      </c>
      <c r="K447" s="10">
        <v>872.62265088600998</v>
      </c>
      <c r="L447" s="11">
        <v>5.5651969E-60</v>
      </c>
      <c r="M447" s="8">
        <v>1.034862084</v>
      </c>
      <c r="N447" s="9">
        <v>1.034862084</v>
      </c>
      <c r="O447" s="12">
        <v>1177.176091</v>
      </c>
      <c r="P447" s="12">
        <v>1218.2497639999999</v>
      </c>
      <c r="Q447" s="14">
        <v>0.91700000000000004</v>
      </c>
      <c r="R447" s="8">
        <v>1.0252364439999999</v>
      </c>
      <c r="S447" s="9">
        <v>1.0252364439999999</v>
      </c>
      <c r="T447" s="10">
        <v>427.25296129999998</v>
      </c>
      <c r="U447" s="10">
        <v>438.06054310000002</v>
      </c>
      <c r="V447" s="14">
        <v>1</v>
      </c>
      <c r="W447" s="9">
        <f t="shared" si="12"/>
        <v>4.4709707072664386</v>
      </c>
      <c r="X447" s="9">
        <f t="shared" si="13"/>
        <v>4.5129473212763598</v>
      </c>
    </row>
    <row r="448" spans="1:24">
      <c r="A448" s="6">
        <v>1.1000000000000001</v>
      </c>
      <c r="B448" s="7" t="s">
        <v>2989</v>
      </c>
      <c r="C448" s="4" t="s">
        <v>2990</v>
      </c>
      <c r="D448" s="4" t="s">
        <v>2991</v>
      </c>
      <c r="E448" s="4" t="s">
        <v>2992</v>
      </c>
      <c r="F448" s="4" t="s">
        <v>2993</v>
      </c>
      <c r="G448" s="4" t="s">
        <v>2994</v>
      </c>
      <c r="H448" s="8">
        <v>7.8337537523533802</v>
      </c>
      <c r="I448" s="9">
        <v>7.8337537523533802</v>
      </c>
      <c r="J448" s="10">
        <v>29.562976041173599</v>
      </c>
      <c r="K448" s="10">
        <v>238.42282824563</v>
      </c>
      <c r="L448" s="4">
        <v>5.6803553999999995E-23</v>
      </c>
      <c r="M448" s="8">
        <v>0.70130703000000005</v>
      </c>
      <c r="N448" s="9">
        <v>-1.4259089920000001</v>
      </c>
      <c r="O448" s="12">
        <v>26.839294800000001</v>
      </c>
      <c r="P448" s="12">
        <v>18.523893149999999</v>
      </c>
      <c r="Q448" s="14">
        <v>0.93100000000000005</v>
      </c>
      <c r="R448" s="8">
        <v>2.7929157789999999</v>
      </c>
      <c r="S448" s="9">
        <v>2.7929157789999999</v>
      </c>
      <c r="T448" s="10">
        <v>2.241133096</v>
      </c>
      <c r="U448" s="10">
        <v>8.0522117649999991</v>
      </c>
      <c r="V448" s="14">
        <v>0.58245528999999996</v>
      </c>
      <c r="W448" s="9">
        <f t="shared" si="12"/>
        <v>11.170219914027355</v>
      </c>
      <c r="X448" s="9">
        <f t="shared" si="13"/>
        <v>2.8048657289473464</v>
      </c>
    </row>
    <row r="449" spans="1:24">
      <c r="A449" s="6">
        <v>1.1000000000000001</v>
      </c>
      <c r="B449" s="7" t="s">
        <v>2446</v>
      </c>
      <c r="C449" s="4" t="s">
        <v>2447</v>
      </c>
      <c r="D449" s="4" t="s">
        <v>2448</v>
      </c>
      <c r="E449" s="4" t="s">
        <v>2449</v>
      </c>
      <c r="F449" s="4" t="s">
        <v>2450</v>
      </c>
      <c r="G449" s="4" t="s">
        <v>2451</v>
      </c>
      <c r="H449" s="8">
        <v>6.6447498204595901</v>
      </c>
      <c r="I449" s="9">
        <v>6.6447498204595901</v>
      </c>
      <c r="J449" s="10">
        <v>226.71793229885401</v>
      </c>
      <c r="K449" s="10">
        <v>1512.1286897582399</v>
      </c>
      <c r="L449" s="11">
        <v>5.0429675999999999E-34</v>
      </c>
      <c r="M449" s="8">
        <v>0.67617640199999995</v>
      </c>
      <c r="N449" s="9">
        <v>-1.478904021</v>
      </c>
      <c r="O449" s="12">
        <v>377.53369780000003</v>
      </c>
      <c r="P449" s="12">
        <v>254.95555390000001</v>
      </c>
      <c r="Q449" s="14">
        <v>4.3200000000000001E-3</v>
      </c>
      <c r="R449" s="8">
        <v>2.291956297</v>
      </c>
      <c r="S449" s="9">
        <v>2.291956297</v>
      </c>
      <c r="T449" s="10">
        <v>98.752074550000003</v>
      </c>
      <c r="U449" s="10">
        <v>227.62739540000001</v>
      </c>
      <c r="V449" s="14">
        <v>1.7550156000000001E-2</v>
      </c>
      <c r="W449" s="9">
        <f t="shared" si="12"/>
        <v>9.8269472297549818</v>
      </c>
      <c r="X449" s="9">
        <f t="shared" si="13"/>
        <v>2.8991607864238391</v>
      </c>
    </row>
    <row r="450" spans="1:24">
      <c r="A450" s="6">
        <v>1.1000000000000001</v>
      </c>
      <c r="B450" s="7" t="s">
        <v>2308</v>
      </c>
      <c r="C450" s="4" t="s">
        <v>2309</v>
      </c>
      <c r="D450" s="4" t="s">
        <v>2310</v>
      </c>
      <c r="E450" s="4" t="s">
        <v>2311</v>
      </c>
      <c r="F450" s="4" t="s">
        <v>2312</v>
      </c>
      <c r="G450" s="4" t="s">
        <v>2313</v>
      </c>
      <c r="H450" s="8">
        <v>2.8164234893793401</v>
      </c>
      <c r="I450" s="9">
        <v>2.8164234893793401</v>
      </c>
      <c r="J450" s="10">
        <v>29.6593722216885</v>
      </c>
      <c r="K450" s="10">
        <v>85.349776094787899</v>
      </c>
      <c r="L450" s="11">
        <v>2.0639481999999999E-5</v>
      </c>
      <c r="M450" s="8">
        <v>0.64096186799999999</v>
      </c>
      <c r="N450" s="9">
        <v>-1.5601552139999999</v>
      </c>
      <c r="O450" s="12">
        <v>31.125075410000001</v>
      </c>
      <c r="P450" s="12">
        <v>19.590948340000001</v>
      </c>
      <c r="Q450" s="14">
        <v>0.71799999999999997</v>
      </c>
      <c r="R450" s="8">
        <v>0.61783178900000002</v>
      </c>
      <c r="S450" s="9">
        <v>-1.618563529</v>
      </c>
      <c r="T450" s="10">
        <v>11.622963779999999</v>
      </c>
      <c r="U450" s="10">
        <v>6.798868294</v>
      </c>
      <c r="V450" s="14">
        <v>0.71022832000000002</v>
      </c>
      <c r="W450" s="9">
        <f t="shared" si="12"/>
        <v>4.3940577903135729</v>
      </c>
      <c r="X450" s="9">
        <f t="shared" si="13"/>
        <v>4.5585603387904339</v>
      </c>
    </row>
    <row r="451" spans="1:24">
      <c r="A451" s="6">
        <v>1.1000000000000001</v>
      </c>
      <c r="B451" s="7" t="s">
        <v>7798</v>
      </c>
      <c r="C451" s="4" t="s">
        <v>7799</v>
      </c>
      <c r="D451" s="4" t="s">
        <v>7800</v>
      </c>
      <c r="E451" s="4" t="s">
        <v>7801</v>
      </c>
      <c r="F451" s="4" t="s">
        <v>7802</v>
      </c>
      <c r="G451" s="4" t="s">
        <v>7803</v>
      </c>
      <c r="H451" s="8">
        <v>7.3306185804411896</v>
      </c>
      <c r="I451" s="9">
        <v>7.3306185804411896</v>
      </c>
      <c r="J451" s="10">
        <v>87.980176066465802</v>
      </c>
      <c r="K451" s="10">
        <v>651.27973196376297</v>
      </c>
      <c r="L451" s="4">
        <v>3.1484358999999998E-69</v>
      </c>
      <c r="M451" s="8">
        <v>0.96552669400000002</v>
      </c>
      <c r="N451" s="9">
        <v>-1.035704146</v>
      </c>
      <c r="O451" s="12">
        <v>22.65773673</v>
      </c>
      <c r="P451" s="12">
        <v>21.842176340000002</v>
      </c>
      <c r="Q451" s="14">
        <v>1</v>
      </c>
      <c r="R451" s="8">
        <v>2.3117183880000001</v>
      </c>
      <c r="S451" s="9">
        <v>2.3117183880000001</v>
      </c>
      <c r="T451" s="10">
        <v>9.2738155110000005</v>
      </c>
      <c r="U451" s="10">
        <v>22.750168240000001</v>
      </c>
      <c r="V451" s="14">
        <v>0.17541999599999999</v>
      </c>
      <c r="W451" s="9">
        <f t="shared" si="12"/>
        <v>7.592352056131956</v>
      </c>
      <c r="X451" s="9">
        <f t="shared" si="13"/>
        <v>3.1710690274793061</v>
      </c>
    </row>
    <row r="452" spans="1:24">
      <c r="A452" s="6">
        <v>1.1000000000000001</v>
      </c>
      <c r="B452" s="7" t="s">
        <v>4678</v>
      </c>
      <c r="C452" s="4" t="s">
        <v>4679</v>
      </c>
      <c r="D452" s="4" t="s">
        <v>4680</v>
      </c>
      <c r="E452" s="4" t="s">
        <v>4681</v>
      </c>
      <c r="F452" s="4" t="s">
        <v>4682</v>
      </c>
      <c r="G452" s="4" t="s">
        <v>4683</v>
      </c>
      <c r="H452" s="8">
        <v>3.5708394078160599</v>
      </c>
      <c r="I452" s="9">
        <v>3.5708394078160599</v>
      </c>
      <c r="J452" s="10">
        <v>96.133594822516102</v>
      </c>
      <c r="K452" s="10">
        <v>345.84846821507801</v>
      </c>
      <c r="L452" s="11">
        <v>8.5467417000000007E-18</v>
      </c>
      <c r="M452" s="8">
        <v>0.62265124599999999</v>
      </c>
      <c r="N452" s="9">
        <v>-1.6060354910000001</v>
      </c>
      <c r="O452" s="12">
        <v>22.017264260000001</v>
      </c>
      <c r="P452" s="12">
        <v>13.33172828</v>
      </c>
      <c r="Q452" s="14">
        <v>0.89</v>
      </c>
      <c r="R452" s="8">
        <v>0.97383741099999999</v>
      </c>
      <c r="S452" s="9">
        <v>-1.0268654589999999</v>
      </c>
      <c r="T452" s="10">
        <v>194.2147282</v>
      </c>
      <c r="U452" s="10">
        <v>189.1074055</v>
      </c>
      <c r="V452" s="14">
        <v>1</v>
      </c>
      <c r="W452" s="9">
        <f t="shared" ref="W452:W515" si="14">H452/M452</f>
        <v>5.7348948239574549</v>
      </c>
      <c r="X452" s="9">
        <f t="shared" ref="X452:X515" si="15">H452/R452</f>
        <v>3.6667716473834049</v>
      </c>
    </row>
    <row r="453" spans="1:24">
      <c r="A453" s="6">
        <v>1.1000000000000001</v>
      </c>
      <c r="B453" s="7" t="s">
        <v>5215</v>
      </c>
      <c r="C453" s="4" t="s">
        <v>5216</v>
      </c>
      <c r="D453" s="4" t="s">
        <v>5217</v>
      </c>
      <c r="E453" s="4" t="s">
        <v>5218</v>
      </c>
      <c r="F453" s="4" t="s">
        <v>5219</v>
      </c>
      <c r="G453" s="4" t="s">
        <v>276</v>
      </c>
      <c r="H453" s="8">
        <v>5.0871494730684299</v>
      </c>
      <c r="I453" s="9">
        <v>5.0871494730684299</v>
      </c>
      <c r="J453" s="10">
        <v>526.20280233675396</v>
      </c>
      <c r="K453" s="10">
        <v>2680.9594581076199</v>
      </c>
      <c r="L453" s="11">
        <v>1.3927846E-120</v>
      </c>
      <c r="M453" s="8">
        <v>1.0651295110000001</v>
      </c>
      <c r="N453" s="9">
        <v>1.0651295110000001</v>
      </c>
      <c r="O453" s="12">
        <v>306.15724879999999</v>
      </c>
      <c r="P453" s="12">
        <v>326.16224999999997</v>
      </c>
      <c r="Q453" s="14">
        <v>0.94299999999999995</v>
      </c>
      <c r="R453" s="8">
        <v>1.211002409</v>
      </c>
      <c r="S453" s="9">
        <v>1.211002409</v>
      </c>
      <c r="T453" s="10">
        <v>442.60208499999999</v>
      </c>
      <c r="U453" s="10">
        <v>536.20319370000004</v>
      </c>
      <c r="V453" s="13">
        <v>0.17740544699999999</v>
      </c>
      <c r="W453" s="9">
        <f t="shared" si="14"/>
        <v>4.7760853685223159</v>
      </c>
      <c r="X453" s="9">
        <f t="shared" si="15"/>
        <v>4.2007756840625987</v>
      </c>
    </row>
    <row r="454" spans="1:24">
      <c r="A454" s="6">
        <v>1.1000000000000001</v>
      </c>
      <c r="B454" s="7" t="s">
        <v>3659</v>
      </c>
      <c r="C454" s="4" t="s">
        <v>3660</v>
      </c>
      <c r="D454" s="4" t="s">
        <v>3661</v>
      </c>
      <c r="E454" s="4" t="s">
        <v>3662</v>
      </c>
      <c r="F454" s="4" t="s">
        <v>3663</v>
      </c>
      <c r="G454" s="4" t="s">
        <v>128</v>
      </c>
      <c r="H454" s="8">
        <v>6.8088055014772699</v>
      </c>
      <c r="I454" s="9">
        <v>6.8088055014772699</v>
      </c>
      <c r="J454" s="10">
        <v>10.5404248751459</v>
      </c>
      <c r="K454" s="10">
        <v>77.576508379278593</v>
      </c>
      <c r="L454" s="11">
        <v>3.4904989000000001E-11</v>
      </c>
      <c r="M454" s="8">
        <v>0.78978514600000005</v>
      </c>
      <c r="N454" s="9">
        <v>-1.2661671409999999</v>
      </c>
      <c r="O454" s="12">
        <v>19.090595489999998</v>
      </c>
      <c r="P454" s="12">
        <v>14.867253890000001</v>
      </c>
      <c r="Q454" s="14">
        <v>0.96699999999999997</v>
      </c>
      <c r="R454" s="8">
        <v>2.2567688459999999</v>
      </c>
      <c r="S454" s="9">
        <v>2.2567688459999999</v>
      </c>
      <c r="T454" s="10">
        <v>3.8023111429999998</v>
      </c>
      <c r="U454" s="10">
        <v>9.8377061769999994</v>
      </c>
      <c r="V454" s="14">
        <v>0.426062844</v>
      </c>
      <c r="W454" s="9">
        <f t="shared" si="14"/>
        <v>8.6210857927141493</v>
      </c>
      <c r="X454" s="9">
        <f t="shared" si="15"/>
        <v>3.0170593295567278</v>
      </c>
    </row>
    <row r="455" spans="1:24">
      <c r="A455" s="6">
        <v>1.1000000000000001</v>
      </c>
      <c r="B455" s="7" t="s">
        <v>7810</v>
      </c>
      <c r="C455" s="4" t="s">
        <v>7811</v>
      </c>
      <c r="D455" s="4" t="s">
        <v>7812</v>
      </c>
      <c r="E455" s="4" t="s">
        <v>7813</v>
      </c>
      <c r="F455" s="4" t="s">
        <v>7814</v>
      </c>
      <c r="G455" s="4" t="s">
        <v>1768</v>
      </c>
      <c r="H455" s="8">
        <v>6.10570998766788</v>
      </c>
      <c r="I455" s="9">
        <v>6.10570998766788</v>
      </c>
      <c r="J455" s="10">
        <v>4.4168661097455697</v>
      </c>
      <c r="K455" s="10">
        <v>32.073813508133199</v>
      </c>
      <c r="L455" s="4">
        <v>1.6606619000000001E-4</v>
      </c>
      <c r="M455" s="8">
        <v>1.6559169840000001</v>
      </c>
      <c r="N455" s="9">
        <v>1.6559169840000001</v>
      </c>
      <c r="O455" s="12">
        <v>2.4761543580000001</v>
      </c>
      <c r="P455" s="12">
        <v>4.756223039</v>
      </c>
      <c r="Q455" s="14">
        <v>0.89100000000000001</v>
      </c>
      <c r="R455" s="8">
        <v>1.0786420000000001</v>
      </c>
      <c r="S455" s="9">
        <v>1.0786420000000001</v>
      </c>
      <c r="T455" s="10">
        <v>31.08368179</v>
      </c>
      <c r="U455" s="10">
        <v>33.606806710000001</v>
      </c>
      <c r="V455" s="14">
        <v>0.99737347600000004</v>
      </c>
      <c r="W455" s="9">
        <f t="shared" si="14"/>
        <v>3.6872077807421531</v>
      </c>
      <c r="X455" s="9">
        <f t="shared" si="15"/>
        <v>5.6605527947807328</v>
      </c>
    </row>
    <row r="456" spans="1:24">
      <c r="A456" s="6">
        <v>1.1000000000000001</v>
      </c>
      <c r="B456" s="7" t="s">
        <v>5631</v>
      </c>
      <c r="C456" s="4" t="s">
        <v>5632</v>
      </c>
      <c r="D456" s="4" t="s">
        <v>5633</v>
      </c>
      <c r="E456" s="4" t="s">
        <v>5634</v>
      </c>
      <c r="F456" s="4" t="s">
        <v>5635</v>
      </c>
      <c r="G456" s="4" t="s">
        <v>5636</v>
      </c>
      <c r="H456" s="8">
        <v>7.2929574979429796</v>
      </c>
      <c r="I456" s="9">
        <v>7.2929574979429796</v>
      </c>
      <c r="J456" s="10">
        <v>216.386920384246</v>
      </c>
      <c r="K456" s="10">
        <v>1584.3935709710199</v>
      </c>
      <c r="L456" s="4">
        <v>9.1364863000000001E-119</v>
      </c>
      <c r="M456" s="8">
        <v>1.210419863</v>
      </c>
      <c r="N456" s="9">
        <v>1.210419863</v>
      </c>
      <c r="O456" s="12">
        <v>260.46185919999999</v>
      </c>
      <c r="P456" s="12">
        <v>315.47862789999999</v>
      </c>
      <c r="Q456" s="14">
        <v>0.32700000000000001</v>
      </c>
      <c r="R456" s="8">
        <v>2.0648332150000002</v>
      </c>
      <c r="S456" s="9">
        <v>2.0648332150000002</v>
      </c>
      <c r="T456" s="10">
        <v>60.512932759999998</v>
      </c>
      <c r="U456" s="10">
        <v>126.01394670000001</v>
      </c>
      <c r="V456" s="14">
        <v>1.3110120000000001E-3</v>
      </c>
      <c r="W456" s="9">
        <f t="shared" si="14"/>
        <v>6.025146910484052</v>
      </c>
      <c r="X456" s="9">
        <f t="shared" si="15"/>
        <v>3.5319838159146326</v>
      </c>
    </row>
    <row r="457" spans="1:24">
      <c r="A457" s="6">
        <v>1.1000000000000001</v>
      </c>
      <c r="B457" s="7" t="s">
        <v>2697</v>
      </c>
      <c r="C457" s="4" t="s">
        <v>2698</v>
      </c>
      <c r="D457" s="4" t="s">
        <v>2699</v>
      </c>
      <c r="E457" s="4" t="s">
        <v>2700</v>
      </c>
      <c r="F457" s="4" t="s">
        <v>2701</v>
      </c>
      <c r="G457" s="4" t="s">
        <v>2702</v>
      </c>
      <c r="H457" s="8">
        <v>6.2049828483430396</v>
      </c>
      <c r="I457" s="9">
        <v>6.2049828483430396</v>
      </c>
      <c r="J457" s="10">
        <v>9.4460880960311702</v>
      </c>
      <c r="K457" s="10">
        <v>63.817797468153799</v>
      </c>
      <c r="L457" s="11">
        <v>1.2991825E-8</v>
      </c>
      <c r="M457" s="8">
        <v>0.930752833</v>
      </c>
      <c r="N457" s="9">
        <v>-1.0743990940000001</v>
      </c>
      <c r="O457" s="12">
        <v>70.08458564</v>
      </c>
      <c r="P457" s="12">
        <v>65.162179449999996</v>
      </c>
      <c r="Q457" s="14">
        <v>1</v>
      </c>
      <c r="R457" s="8">
        <v>1.8620893009999999</v>
      </c>
      <c r="S457" s="9">
        <v>1.8620893009999999</v>
      </c>
      <c r="T457" s="10">
        <v>110.1294832</v>
      </c>
      <c r="U457" s="10">
        <v>205.93302159999999</v>
      </c>
      <c r="V457" s="14">
        <v>2.7520399999999998E-4</v>
      </c>
      <c r="W457" s="9">
        <f t="shared" si="14"/>
        <v>6.6666279471244323</v>
      </c>
      <c r="X457" s="9">
        <f t="shared" si="15"/>
        <v>3.3322692123362563</v>
      </c>
    </row>
    <row r="458" spans="1:24">
      <c r="A458" s="6">
        <v>1.1000000000000001</v>
      </c>
      <c r="B458" s="7" t="s">
        <v>4051</v>
      </c>
      <c r="C458" s="4" t="s">
        <v>4052</v>
      </c>
      <c r="D458" s="4" t="s">
        <v>4053</v>
      </c>
      <c r="E458" s="4" t="s">
        <v>4054</v>
      </c>
      <c r="F458" s="4" t="s">
        <v>4055</v>
      </c>
      <c r="G458" s="4" t="s">
        <v>4056</v>
      </c>
      <c r="H458" s="8">
        <v>5.0797807935745798</v>
      </c>
      <c r="I458" s="9">
        <v>5.0797807935745798</v>
      </c>
      <c r="J458" s="10">
        <v>24.533754054888</v>
      </c>
      <c r="K458" s="10">
        <v>128.70587343587701</v>
      </c>
      <c r="L458" s="11">
        <v>5.1332748999999998E-14</v>
      </c>
      <c r="M458" s="8">
        <v>0.86702827800000004</v>
      </c>
      <c r="N458" s="9">
        <v>-1.1533649189999999</v>
      </c>
      <c r="O458" s="12">
        <v>1.0388756079999999</v>
      </c>
      <c r="P458" s="12">
        <v>0.76776280799999996</v>
      </c>
      <c r="Q458" s="14">
        <v>1</v>
      </c>
      <c r="R458" s="8">
        <v>1.4244935489999999</v>
      </c>
      <c r="S458" s="9">
        <v>1.4244935489999999</v>
      </c>
      <c r="T458" s="10">
        <v>0.41729830600000001</v>
      </c>
      <c r="U458" s="10">
        <v>1.0189322940000001</v>
      </c>
      <c r="V458" s="14">
        <v>1</v>
      </c>
      <c r="W458" s="9">
        <f t="shared" si="14"/>
        <v>5.8588409657090557</v>
      </c>
      <c r="X458" s="9">
        <f t="shared" si="15"/>
        <v>3.5660258322269032</v>
      </c>
    </row>
    <row r="459" spans="1:24">
      <c r="A459" s="6">
        <v>1.1000000000000001</v>
      </c>
      <c r="B459" s="7" t="s">
        <v>6037</v>
      </c>
      <c r="C459" s="4" t="s">
        <v>6038</v>
      </c>
      <c r="D459" s="4" t="s">
        <v>6039</v>
      </c>
      <c r="E459" s="4" t="s">
        <v>6040</v>
      </c>
      <c r="H459" s="8">
        <v>3.59098554583578</v>
      </c>
      <c r="I459" s="9">
        <v>3.59098554583578</v>
      </c>
      <c r="J459" s="10">
        <v>21.341599698222499</v>
      </c>
      <c r="K459" s="10">
        <v>79.228361587165907</v>
      </c>
      <c r="L459" s="11">
        <v>9.6460029000000004E-7</v>
      </c>
      <c r="M459" s="8">
        <v>0.59905591800000002</v>
      </c>
      <c r="N459" s="9">
        <v>-1.66929325</v>
      </c>
      <c r="O459" s="12">
        <v>20.5018186</v>
      </c>
      <c r="P459" s="12">
        <v>11.88079168</v>
      </c>
      <c r="Q459" s="14">
        <v>0.64700000000000002</v>
      </c>
      <c r="R459" s="8">
        <v>1.022146964</v>
      </c>
      <c r="S459" s="9">
        <v>1.022146964</v>
      </c>
      <c r="T459" s="10">
        <v>147.17811879999999</v>
      </c>
      <c r="U459" s="10">
        <v>150.4598144</v>
      </c>
      <c r="V459" s="14">
        <v>1</v>
      </c>
      <c r="W459" s="9">
        <f t="shared" si="14"/>
        <v>5.9944079307731331</v>
      </c>
      <c r="X459" s="9">
        <f t="shared" si="15"/>
        <v>3.5131792905621544</v>
      </c>
    </row>
    <row r="460" spans="1:24">
      <c r="A460" s="6">
        <v>1.1000000000000001</v>
      </c>
      <c r="B460" s="7" t="s">
        <v>8323</v>
      </c>
      <c r="C460" s="4" t="s">
        <v>8324</v>
      </c>
      <c r="D460" s="4" t="s">
        <v>8325</v>
      </c>
      <c r="E460" s="4" t="s">
        <v>8326</v>
      </c>
      <c r="F460" s="4" t="s">
        <v>8327</v>
      </c>
      <c r="G460" s="4" t="s">
        <v>288</v>
      </c>
      <c r="H460" s="8">
        <v>4.0951871218939404</v>
      </c>
      <c r="I460" s="9">
        <v>4.0951871218939404</v>
      </c>
      <c r="J460" s="10">
        <v>103.13025941238701</v>
      </c>
      <c r="K460" s="10">
        <v>425.43289734508198</v>
      </c>
      <c r="L460" s="11">
        <v>1.5770296999999999E-4</v>
      </c>
      <c r="M460" s="8">
        <v>0.58661233700000004</v>
      </c>
      <c r="N460" s="9">
        <v>-1.704703324</v>
      </c>
      <c r="O460" s="12">
        <v>564.62287349999997</v>
      </c>
      <c r="P460" s="12">
        <v>330.8013555</v>
      </c>
      <c r="Q460" s="14">
        <v>5.6800000000000003E-2</v>
      </c>
      <c r="R460" s="8">
        <v>1.262697553</v>
      </c>
      <c r="S460" s="9">
        <v>1.262697553</v>
      </c>
      <c r="T460" s="10">
        <v>123.12711950000001</v>
      </c>
      <c r="U460" s="10">
        <v>155.73500999999999</v>
      </c>
      <c r="V460" s="14">
        <v>0.405671157</v>
      </c>
      <c r="W460" s="9">
        <f t="shared" si="14"/>
        <v>6.9810790936262563</v>
      </c>
      <c r="X460" s="9">
        <f t="shared" si="15"/>
        <v>3.2432050827724543</v>
      </c>
    </row>
    <row r="461" spans="1:24">
      <c r="A461" s="6">
        <v>1.1000000000000001</v>
      </c>
      <c r="B461" s="7" t="s">
        <v>3019</v>
      </c>
      <c r="C461" s="4" t="s">
        <v>3020</v>
      </c>
      <c r="D461" s="4" t="s">
        <v>3021</v>
      </c>
      <c r="E461" s="4" t="s">
        <v>3022</v>
      </c>
      <c r="F461" s="4" t="s">
        <v>3023</v>
      </c>
      <c r="G461" s="4" t="s">
        <v>278</v>
      </c>
      <c r="H461" s="8">
        <v>7.04895536289487</v>
      </c>
      <c r="I461" s="9">
        <v>7.04895536289487</v>
      </c>
      <c r="J461" s="10">
        <v>56.965717117731899</v>
      </c>
      <c r="K461" s="10">
        <v>407.59775254108303</v>
      </c>
      <c r="L461" s="11">
        <v>1.5596068E-46</v>
      </c>
      <c r="M461" s="8">
        <v>0.948908478</v>
      </c>
      <c r="N461" s="9">
        <v>-1.0538424129999999</v>
      </c>
      <c r="O461" s="12">
        <v>15.125051109999999</v>
      </c>
      <c r="P461" s="12">
        <v>14.30119771</v>
      </c>
      <c r="Q461" s="14">
        <v>1</v>
      </c>
      <c r="R461" s="8">
        <v>2.2387137570000002</v>
      </c>
      <c r="S461" s="9">
        <v>2.2387137570000002</v>
      </c>
      <c r="T461" s="10">
        <v>3.647669579</v>
      </c>
      <c r="U461" s="10">
        <v>9.4048018239999998</v>
      </c>
      <c r="V461" s="14">
        <v>0.53551118600000003</v>
      </c>
      <c r="W461" s="9">
        <f t="shared" si="14"/>
        <v>7.4284881274871166</v>
      </c>
      <c r="X461" s="9">
        <f t="shared" si="15"/>
        <v>3.1486630842617678</v>
      </c>
    </row>
    <row r="462" spans="1:24">
      <c r="A462" s="6">
        <v>1.1000000000000001</v>
      </c>
      <c r="B462" s="7" t="s">
        <v>6627</v>
      </c>
      <c r="C462" s="4" t="s">
        <v>6628</v>
      </c>
      <c r="D462" s="4" t="s">
        <v>6629</v>
      </c>
      <c r="E462" s="4" t="s">
        <v>6630</v>
      </c>
      <c r="F462" s="4" t="s">
        <v>6631</v>
      </c>
      <c r="G462" s="4" t="s">
        <v>6632</v>
      </c>
      <c r="H462" s="8">
        <v>7.5381863785079402</v>
      </c>
      <c r="I462" s="9">
        <v>7.5381863785079402</v>
      </c>
      <c r="J462" s="10">
        <v>105.83489266664201</v>
      </c>
      <c r="K462" s="10">
        <v>804.34133264903903</v>
      </c>
      <c r="L462" s="4">
        <v>3.8785562000000001E-54</v>
      </c>
      <c r="M462" s="8">
        <v>0.92734063200000005</v>
      </c>
      <c r="N462" s="9">
        <v>-1.0783524040000001</v>
      </c>
      <c r="O462" s="12">
        <v>455.65781349999997</v>
      </c>
      <c r="P462" s="12">
        <v>422.47734530000002</v>
      </c>
      <c r="Q462" s="14">
        <v>0.67900000000000005</v>
      </c>
      <c r="R462" s="8">
        <v>2.481615277</v>
      </c>
      <c r="S462" s="9">
        <v>2.481615277</v>
      </c>
      <c r="T462" s="10">
        <v>24.576312860000002</v>
      </c>
      <c r="U462" s="10">
        <v>62.470568710000002</v>
      </c>
      <c r="V462" s="14">
        <v>3.6690120000000001E-3</v>
      </c>
      <c r="W462" s="9">
        <f t="shared" si="14"/>
        <v>8.1288214043315428</v>
      </c>
      <c r="X462" s="9">
        <f t="shared" si="15"/>
        <v>3.0376128195103549</v>
      </c>
    </row>
    <row r="463" spans="1:24">
      <c r="A463" s="6">
        <v>1.1000000000000001</v>
      </c>
      <c r="B463" s="7" t="s">
        <v>7833</v>
      </c>
      <c r="C463" s="4" t="s">
        <v>7834</v>
      </c>
      <c r="D463" s="4" t="s">
        <v>7835</v>
      </c>
      <c r="E463" s="4" t="s">
        <v>7836</v>
      </c>
      <c r="F463" s="4" t="s">
        <v>7837</v>
      </c>
      <c r="G463" s="4" t="s">
        <v>7838</v>
      </c>
      <c r="H463" s="8">
        <v>4.5609317580714803</v>
      </c>
      <c r="I463" s="9">
        <v>4.5609317580714803</v>
      </c>
      <c r="J463" s="10">
        <v>140.26273692668499</v>
      </c>
      <c r="K463" s="10">
        <v>643.28970308101498</v>
      </c>
      <c r="L463" s="4">
        <v>1.1427387999999999E-22</v>
      </c>
      <c r="M463" s="8">
        <v>0.937000151</v>
      </c>
      <c r="N463" s="9">
        <v>-1.0672356869999999</v>
      </c>
      <c r="O463" s="12">
        <v>295.6978944</v>
      </c>
      <c r="P463" s="12">
        <v>277.00597199999999</v>
      </c>
      <c r="Q463" s="14">
        <v>0.98399999999999999</v>
      </c>
      <c r="R463" s="8">
        <v>1.125991486</v>
      </c>
      <c r="S463" s="9">
        <v>1.125991486</v>
      </c>
      <c r="T463" s="10">
        <v>813.59592620000001</v>
      </c>
      <c r="U463" s="10">
        <v>916.22807720000003</v>
      </c>
      <c r="V463" s="14">
        <v>0.50311895600000001</v>
      </c>
      <c r="W463" s="9">
        <f t="shared" si="14"/>
        <v>4.8675891388105876</v>
      </c>
      <c r="X463" s="9">
        <f t="shared" si="15"/>
        <v>4.0505916916599851</v>
      </c>
    </row>
    <row r="464" spans="1:24">
      <c r="A464" s="6">
        <v>1.1000000000000001</v>
      </c>
      <c r="B464" s="7" t="s">
        <v>4602</v>
      </c>
      <c r="C464" s="4" t="s">
        <v>4603</v>
      </c>
      <c r="D464" s="4" t="s">
        <v>4604</v>
      </c>
      <c r="E464" s="4" t="s">
        <v>4605</v>
      </c>
      <c r="F464" s="4" t="s">
        <v>4606</v>
      </c>
      <c r="G464" s="4" t="s">
        <v>4607</v>
      </c>
      <c r="H464" s="8">
        <v>4.98944705962949</v>
      </c>
      <c r="I464" s="9">
        <v>4.98944705962949</v>
      </c>
      <c r="J464" s="10">
        <v>163.186194506433</v>
      </c>
      <c r="K464" s="10">
        <v>818.19832541187805</v>
      </c>
      <c r="L464" s="11">
        <v>3.0037754000000001E-61</v>
      </c>
      <c r="M464" s="8">
        <v>1.111522364</v>
      </c>
      <c r="N464" s="9">
        <v>1.111522364</v>
      </c>
      <c r="O464" s="12">
        <v>3049.8658129999999</v>
      </c>
      <c r="P464" s="12">
        <v>3390.1055799999999</v>
      </c>
      <c r="Q464" s="14">
        <v>0.22600000000000001</v>
      </c>
      <c r="R464" s="8">
        <v>1.145609366</v>
      </c>
      <c r="S464" s="9">
        <v>1.145609366</v>
      </c>
      <c r="T464" s="10">
        <v>1727.98218</v>
      </c>
      <c r="U464" s="10">
        <v>1979.7381800000001</v>
      </c>
      <c r="V464" s="14">
        <v>0.57781175900000004</v>
      </c>
      <c r="W464" s="9">
        <f t="shared" si="14"/>
        <v>4.488840909753832</v>
      </c>
      <c r="X464" s="9">
        <f t="shared" si="15"/>
        <v>4.3552778178224933</v>
      </c>
    </row>
    <row r="465" spans="1:24">
      <c r="A465" s="6">
        <v>1.1000000000000001</v>
      </c>
      <c r="B465" s="7" t="s">
        <v>6031</v>
      </c>
      <c r="C465" s="4" t="s">
        <v>6032</v>
      </c>
      <c r="D465" s="4" t="s">
        <v>6033</v>
      </c>
      <c r="E465" s="4" t="s">
        <v>6034</v>
      </c>
      <c r="F465" s="4" t="s">
        <v>6035</v>
      </c>
      <c r="G465" s="4" t="s">
        <v>6036</v>
      </c>
      <c r="H465" s="8">
        <v>5.1532655254510704</v>
      </c>
      <c r="I465" s="9">
        <v>5.1532655254510704</v>
      </c>
      <c r="J465" s="10">
        <v>15.603625654881901</v>
      </c>
      <c r="K465" s="10">
        <v>84.562891684797904</v>
      </c>
      <c r="L465" s="11">
        <v>9.9904589000000007E-10</v>
      </c>
      <c r="M465" s="8">
        <v>0.98945963299999995</v>
      </c>
      <c r="N465" s="9">
        <v>-1.0106526499999999</v>
      </c>
      <c r="O465" s="12">
        <v>8.4933943190000001</v>
      </c>
      <c r="P465" s="12">
        <v>8.3933304549999992</v>
      </c>
      <c r="Q465" s="14">
        <v>1</v>
      </c>
      <c r="R465" s="8">
        <v>1.3470362929999999</v>
      </c>
      <c r="S465" s="9">
        <v>1.3470362929999999</v>
      </c>
      <c r="T465" s="10">
        <v>21.839391089999999</v>
      </c>
      <c r="U465" s="10">
        <v>29.76548871</v>
      </c>
      <c r="V465" s="14">
        <v>0.93079083100000004</v>
      </c>
      <c r="W465" s="9">
        <f t="shared" si="14"/>
        <v>5.2081614586201823</v>
      </c>
      <c r="X465" s="9">
        <f t="shared" si="15"/>
        <v>3.8256322804593288</v>
      </c>
    </row>
    <row r="466" spans="1:24">
      <c r="A466" s="6">
        <v>1.1000000000000001</v>
      </c>
      <c r="B466" s="7" t="s">
        <v>5225</v>
      </c>
      <c r="C466" s="4" t="s">
        <v>5226</v>
      </c>
      <c r="D466" s="4" t="s">
        <v>5227</v>
      </c>
      <c r="E466" s="4" t="s">
        <v>5228</v>
      </c>
      <c r="F466" s="4" t="s">
        <v>5229</v>
      </c>
      <c r="G466" s="4" t="s">
        <v>5230</v>
      </c>
      <c r="H466" s="8">
        <v>6.3915975544563901</v>
      </c>
      <c r="I466" s="9">
        <v>6.3915975544563901</v>
      </c>
      <c r="J466" s="10">
        <v>7.8018128274409504</v>
      </c>
      <c r="K466" s="10">
        <v>55.257645342654499</v>
      </c>
      <c r="L466" s="11">
        <v>8.1087496000000003E-8</v>
      </c>
      <c r="M466" s="8">
        <v>1.9025757379999999</v>
      </c>
      <c r="N466" s="9">
        <v>1.9025757379999999</v>
      </c>
      <c r="O466" s="12">
        <v>1.4372787499999999</v>
      </c>
      <c r="P466" s="12">
        <v>3.6371074160000001</v>
      </c>
      <c r="Q466" s="14">
        <v>0.99099999999999999</v>
      </c>
      <c r="R466" s="8">
        <v>0.99753748200000003</v>
      </c>
      <c r="S466" s="9">
        <v>-1.0024685959999999</v>
      </c>
      <c r="T466" s="10">
        <v>0.57193987099999999</v>
      </c>
      <c r="U466" s="10">
        <v>0.56806894100000005</v>
      </c>
      <c r="V466" s="14">
        <v>1</v>
      </c>
      <c r="W466" s="9">
        <f t="shared" si="14"/>
        <v>3.3594444766626106</v>
      </c>
      <c r="X466" s="9">
        <f t="shared" si="15"/>
        <v>6.4073758327773689</v>
      </c>
    </row>
    <row r="467" spans="1:24">
      <c r="A467" s="6">
        <v>1.1000000000000001</v>
      </c>
      <c r="B467" s="7" t="s">
        <v>4084</v>
      </c>
      <c r="C467" s="4" t="s">
        <v>4085</v>
      </c>
      <c r="D467" s="4" t="s">
        <v>4086</v>
      </c>
      <c r="E467" s="4" t="s">
        <v>4087</v>
      </c>
      <c r="F467" s="4" t="s">
        <v>4088</v>
      </c>
      <c r="G467" s="4" t="s">
        <v>4089</v>
      </c>
      <c r="H467" s="8">
        <v>6.8154826207772299</v>
      </c>
      <c r="I467" s="9">
        <v>6.8154826207772299</v>
      </c>
      <c r="J467" s="10">
        <v>5.3184105278304301</v>
      </c>
      <c r="K467" s="10">
        <v>42.063017143364199</v>
      </c>
      <c r="L467" s="11">
        <v>8.0354262000000004E-7</v>
      </c>
      <c r="M467" s="8">
        <v>1.9311187030000001</v>
      </c>
      <c r="N467" s="9">
        <v>1.9311187030000001</v>
      </c>
      <c r="O467" s="12">
        <v>5.2725449490000003</v>
      </c>
      <c r="P467" s="12">
        <v>11.113028870000001</v>
      </c>
      <c r="Q467" s="14">
        <v>0.77500000000000002</v>
      </c>
      <c r="R467" s="8">
        <v>1.1643638000000001</v>
      </c>
      <c r="S467" s="9">
        <v>1.1643638000000001</v>
      </c>
      <c r="T467" s="10">
        <v>0.83459661299999999</v>
      </c>
      <c r="U467" s="10">
        <v>1.1361378820000001</v>
      </c>
      <c r="V467" s="14">
        <v>1</v>
      </c>
      <c r="W467" s="9">
        <f t="shared" si="14"/>
        <v>3.5292924304390776</v>
      </c>
      <c r="X467" s="9">
        <f t="shared" si="15"/>
        <v>5.8533961814831663</v>
      </c>
    </row>
    <row r="468" spans="1:24">
      <c r="A468" s="6">
        <v>1.1000000000000001</v>
      </c>
      <c r="B468" s="7" t="s">
        <v>4073</v>
      </c>
      <c r="C468" s="4" t="s">
        <v>4074</v>
      </c>
      <c r="D468" s="4" t="s">
        <v>4075</v>
      </c>
      <c r="E468" s="4" t="s">
        <v>4076</v>
      </c>
      <c r="F468" s="4" t="s">
        <v>4077</v>
      </c>
      <c r="G468" s="4" t="s">
        <v>4078</v>
      </c>
      <c r="H468" s="8">
        <v>5.6224717324669999</v>
      </c>
      <c r="I468" s="9">
        <v>5.6224717324669999</v>
      </c>
      <c r="J468" s="10">
        <v>865.62745711799198</v>
      </c>
      <c r="K468" s="10">
        <v>4871.5883802256703</v>
      </c>
      <c r="L468" s="11">
        <v>3.5249434999999998E-47</v>
      </c>
      <c r="M468" s="8">
        <v>0.68369364899999996</v>
      </c>
      <c r="N468" s="9">
        <v>-1.462643396</v>
      </c>
      <c r="O468" s="12">
        <v>1325.93866</v>
      </c>
      <c r="P468" s="12">
        <v>906.21953389999999</v>
      </c>
      <c r="Q468" s="14">
        <v>1.16E-3</v>
      </c>
      <c r="R468" s="8">
        <v>1.870703743</v>
      </c>
      <c r="S468" s="9">
        <v>1.870703743</v>
      </c>
      <c r="T468" s="10">
        <v>560.64547359999995</v>
      </c>
      <c r="U468" s="10">
        <v>1049.67229</v>
      </c>
      <c r="V468" s="14">
        <v>2.4989599999999999E-8</v>
      </c>
      <c r="W468" s="9">
        <f t="shared" si="14"/>
        <v>8.22367114378007</v>
      </c>
      <c r="X468" s="9">
        <f t="shared" si="15"/>
        <v>3.0055382919426807</v>
      </c>
    </row>
    <row r="469" spans="1:24">
      <c r="A469" s="6">
        <v>1.1000000000000001</v>
      </c>
      <c r="B469" s="7" t="s">
        <v>2902</v>
      </c>
      <c r="C469" s="4" t="s">
        <v>2903</v>
      </c>
      <c r="D469" s="4" t="s">
        <v>2904</v>
      </c>
      <c r="E469" s="4" t="s">
        <v>2905</v>
      </c>
      <c r="F469" s="4" t="s">
        <v>2906</v>
      </c>
      <c r="G469" s="4" t="s">
        <v>2907</v>
      </c>
      <c r="H469" s="8">
        <v>6.0897903498773696</v>
      </c>
      <c r="I469" s="9">
        <v>6.0897903498773696</v>
      </c>
      <c r="J469" s="10">
        <v>157.578595437058</v>
      </c>
      <c r="K469" s="10">
        <v>964.71040018970405</v>
      </c>
      <c r="L469" s="11">
        <v>4.5610888999999998E-26</v>
      </c>
      <c r="M469" s="8">
        <v>0.63686794499999999</v>
      </c>
      <c r="N469" s="9">
        <v>-1.570184223</v>
      </c>
      <c r="O469" s="12">
        <v>162.10069999999999</v>
      </c>
      <c r="P469" s="12">
        <v>102.87360769999999</v>
      </c>
      <c r="Q469" s="14">
        <v>3.8100000000000002E-2</v>
      </c>
      <c r="R469" s="8">
        <v>2.1308809700000002</v>
      </c>
      <c r="S469" s="9">
        <v>2.1308809700000002</v>
      </c>
      <c r="T469" s="10">
        <v>34.900755340000003</v>
      </c>
      <c r="U469" s="10">
        <v>75.500236349999994</v>
      </c>
      <c r="V469" s="14">
        <v>1.2118019000000001E-2</v>
      </c>
      <c r="W469" s="9">
        <f t="shared" si="14"/>
        <v>9.5620927347464004</v>
      </c>
      <c r="X469" s="9">
        <f t="shared" si="15"/>
        <v>2.8578744827203413</v>
      </c>
    </row>
    <row r="470" spans="1:24">
      <c r="A470" s="6">
        <v>1.1000000000000001</v>
      </c>
      <c r="B470" s="7" t="s">
        <v>7251</v>
      </c>
      <c r="C470" s="4" t="s">
        <v>7252</v>
      </c>
      <c r="D470" s="4" t="s">
        <v>7253</v>
      </c>
      <c r="E470" s="4" t="s">
        <v>7254</v>
      </c>
      <c r="F470" s="4" t="s">
        <v>7255</v>
      </c>
      <c r="G470" s="4" t="s">
        <v>7256</v>
      </c>
      <c r="H470" s="8">
        <v>15.590188685270601</v>
      </c>
      <c r="I470" s="9">
        <v>15.590188685270601</v>
      </c>
      <c r="J470" s="10">
        <v>1.1283155725651299</v>
      </c>
      <c r="K470" s="10">
        <v>32.180841358090099</v>
      </c>
      <c r="L470" s="11">
        <v>1.5022203999999999E-7</v>
      </c>
      <c r="M470" s="8">
        <v>5.0322136390000001</v>
      </c>
      <c r="N470" s="9">
        <v>5.0322136390000001</v>
      </c>
      <c r="O470" s="12">
        <v>9.5062142909999992</v>
      </c>
      <c r="P470" s="12">
        <v>51.869514850000002</v>
      </c>
      <c r="Q470" s="14">
        <v>0.49</v>
      </c>
      <c r="R470" s="8">
        <v>2.053766268</v>
      </c>
      <c r="S470" s="9">
        <v>2.053766268</v>
      </c>
      <c r="T470" s="10">
        <v>1.2518949189999999</v>
      </c>
      <c r="U470" s="10">
        <v>3.624865824</v>
      </c>
      <c r="V470" s="14">
        <v>0.85837398300000001</v>
      </c>
      <c r="W470" s="9">
        <f t="shared" si="14"/>
        <v>3.0980776659491505</v>
      </c>
      <c r="X470" s="9">
        <f t="shared" si="15"/>
        <v>7.5910238317686698</v>
      </c>
    </row>
    <row r="471" spans="1:24">
      <c r="A471" s="6">
        <v>1.1000000000000001</v>
      </c>
      <c r="B471" s="7" t="s">
        <v>6756</v>
      </c>
      <c r="C471" s="4" t="s">
        <v>6757</v>
      </c>
      <c r="D471" s="4" t="s">
        <v>6758</v>
      </c>
      <c r="E471" s="4" t="s">
        <v>6759</v>
      </c>
      <c r="F471" s="4" t="s">
        <v>6760</v>
      </c>
      <c r="G471" s="4" t="s">
        <v>141</v>
      </c>
      <c r="H471" s="8">
        <v>5.7847340656475499</v>
      </c>
      <c r="I471" s="9">
        <v>5.7847340656475499</v>
      </c>
      <c r="J471" s="10">
        <v>4.4168661097455697</v>
      </c>
      <c r="K471" s="10">
        <v>30.3351299140969</v>
      </c>
      <c r="L471" s="11">
        <v>1.2487560999999999E-4</v>
      </c>
      <c r="M471" s="8">
        <v>1.4458891279999999</v>
      </c>
      <c r="N471" s="9">
        <v>1.4458891279999999</v>
      </c>
      <c r="O471" s="12">
        <v>2.4500987219999999</v>
      </c>
      <c r="P471" s="12">
        <v>3.988460232</v>
      </c>
      <c r="Q471" s="14">
        <v>1</v>
      </c>
      <c r="R471" s="8">
        <v>1.186120032</v>
      </c>
      <c r="S471" s="9">
        <v>1.186120032</v>
      </c>
      <c r="T471" s="10">
        <v>1.5611780479999999</v>
      </c>
      <c r="U471" s="10">
        <v>2.0378645880000001</v>
      </c>
      <c r="V471" s="14">
        <v>1</v>
      </c>
      <c r="W471" s="9">
        <f t="shared" si="14"/>
        <v>4.0008144148985885</v>
      </c>
      <c r="X471" s="9">
        <f t="shared" si="15"/>
        <v>4.8770224847256856</v>
      </c>
    </row>
    <row r="472" spans="1:24">
      <c r="A472" s="6">
        <v>1.1000000000000001</v>
      </c>
      <c r="B472" s="7" t="s">
        <v>4311</v>
      </c>
      <c r="C472" s="4" t="s">
        <v>4312</v>
      </c>
      <c r="D472" s="4" t="s">
        <v>4313</v>
      </c>
      <c r="E472" s="4" t="s">
        <v>4314</v>
      </c>
      <c r="F472" s="4" t="s">
        <v>4315</v>
      </c>
      <c r="G472" s="4" t="s">
        <v>4316</v>
      </c>
      <c r="H472" s="8">
        <v>5.3897628306398504</v>
      </c>
      <c r="I472" s="9">
        <v>5.3897628306398504</v>
      </c>
      <c r="J472" s="10">
        <v>71.083881071603003</v>
      </c>
      <c r="K472" s="10">
        <v>387.51502288798901</v>
      </c>
      <c r="L472" s="11">
        <v>2.2353291000000001E-37</v>
      </c>
      <c r="M472" s="8">
        <v>1.211736524</v>
      </c>
      <c r="N472" s="9">
        <v>1.211736524</v>
      </c>
      <c r="O472" s="12">
        <v>109.30465220000001</v>
      </c>
      <c r="P472" s="12">
        <v>132.66017590000001</v>
      </c>
      <c r="Q472" s="14">
        <v>0.66300000000000003</v>
      </c>
      <c r="R472" s="8">
        <v>1.2418483849999999</v>
      </c>
      <c r="S472" s="9">
        <v>1.2418483849999999</v>
      </c>
      <c r="T472" s="10">
        <v>164.28968860000001</v>
      </c>
      <c r="U472" s="10">
        <v>204.26473279999999</v>
      </c>
      <c r="V472" s="14">
        <v>0.29476532500000002</v>
      </c>
      <c r="W472" s="9">
        <f t="shared" si="14"/>
        <v>4.4479659760093613</v>
      </c>
      <c r="X472" s="9">
        <f t="shared" si="15"/>
        <v>4.3401134113806092</v>
      </c>
    </row>
    <row r="473" spans="1:24">
      <c r="A473" s="6">
        <v>1.1000000000000001</v>
      </c>
      <c r="B473" s="7" t="s">
        <v>4108</v>
      </c>
      <c r="C473" s="4" t="s">
        <v>4109</v>
      </c>
      <c r="D473" s="4" t="s">
        <v>4110</v>
      </c>
      <c r="E473" s="4" t="s">
        <v>4111</v>
      </c>
      <c r="F473" s="4" t="s">
        <v>4112</v>
      </c>
      <c r="G473" s="4" t="s">
        <v>4113</v>
      </c>
      <c r="H473" s="8">
        <v>5.4024169272670601</v>
      </c>
      <c r="I473" s="9">
        <v>5.4024169272670601</v>
      </c>
      <c r="J473" s="10">
        <v>15.796418015911801</v>
      </c>
      <c r="K473" s="10">
        <v>89.741253006615395</v>
      </c>
      <c r="L473" s="11">
        <v>1.5050541000000001E-10</v>
      </c>
      <c r="M473" s="8">
        <v>0.57012853500000005</v>
      </c>
      <c r="N473" s="9">
        <v>-1.7539904390000001</v>
      </c>
      <c r="O473" s="12">
        <v>19.835290499999999</v>
      </c>
      <c r="P473" s="12">
        <v>10.878793659999999</v>
      </c>
      <c r="Q473" s="14">
        <v>0.57499999999999996</v>
      </c>
      <c r="R473" s="8">
        <v>1.89365122</v>
      </c>
      <c r="S473" s="9">
        <v>1.89365122</v>
      </c>
      <c r="T473" s="10">
        <v>5.2088476259999998</v>
      </c>
      <c r="U473" s="10">
        <v>10.75739188</v>
      </c>
      <c r="V473" s="14">
        <v>0.59817512299999998</v>
      </c>
      <c r="W473" s="9">
        <f t="shared" si="14"/>
        <v>9.4757876436882071</v>
      </c>
      <c r="X473" s="9">
        <f t="shared" si="15"/>
        <v>2.8529102245486686</v>
      </c>
    </row>
    <row r="474" spans="1:24">
      <c r="A474" s="6">
        <v>1.1000000000000001</v>
      </c>
      <c r="B474" s="7" t="s">
        <v>5643</v>
      </c>
      <c r="C474" s="4" t="s">
        <v>5644</v>
      </c>
      <c r="D474" s="4" t="s">
        <v>5645</v>
      </c>
      <c r="E474" s="4" t="s">
        <v>5646</v>
      </c>
      <c r="F474" s="4" t="s">
        <v>5647</v>
      </c>
      <c r="G474" s="4" t="s">
        <v>128</v>
      </c>
      <c r="H474" s="8">
        <v>3.6689451884503299</v>
      </c>
      <c r="I474" s="9">
        <v>3.6689451884503299</v>
      </c>
      <c r="J474" s="10">
        <v>17.151504742957201</v>
      </c>
      <c r="K474" s="10">
        <v>65.596875989806094</v>
      </c>
      <c r="L474" s="4">
        <v>5.1971341000000002E-6</v>
      </c>
      <c r="M474" s="8">
        <v>0.675841303</v>
      </c>
      <c r="N474" s="9">
        <v>-1.4796372980000001</v>
      </c>
      <c r="O474" s="12">
        <v>3.541085603</v>
      </c>
      <c r="P474" s="12">
        <v>2.069053212</v>
      </c>
      <c r="Q474" s="14">
        <v>1</v>
      </c>
      <c r="R474" s="8">
        <v>1</v>
      </c>
      <c r="S474" s="9">
        <v>1</v>
      </c>
      <c r="T474" s="10">
        <v>0</v>
      </c>
      <c r="U474" s="10">
        <v>0</v>
      </c>
      <c r="V474" s="14">
        <v>1</v>
      </c>
      <c r="W474" s="9">
        <f t="shared" si="14"/>
        <v>5.4287081481469173</v>
      </c>
      <c r="X474" s="9">
        <f t="shared" si="15"/>
        <v>3.6689451884503299</v>
      </c>
    </row>
    <row r="475" spans="1:24">
      <c r="A475" s="6">
        <v>1.1000000000000001</v>
      </c>
      <c r="B475" s="7" t="s">
        <v>2637</v>
      </c>
      <c r="C475" s="4" t="s">
        <v>2638</v>
      </c>
      <c r="D475" s="4" t="s">
        <v>2639</v>
      </c>
      <c r="E475" s="4" t="s">
        <v>2640</v>
      </c>
      <c r="F475" s="4" t="s">
        <v>2641</v>
      </c>
      <c r="G475" s="4" t="s">
        <v>2642</v>
      </c>
      <c r="H475" s="8">
        <v>9.4055666294598002</v>
      </c>
      <c r="I475" s="9">
        <v>9.4055666294598002</v>
      </c>
      <c r="J475" s="10">
        <v>154.55079484780799</v>
      </c>
      <c r="K475" s="10">
        <v>1462.0433652064901</v>
      </c>
      <c r="L475" s="11">
        <v>2.8703273000000001E-140</v>
      </c>
      <c r="M475" s="8">
        <v>0.88173575100000001</v>
      </c>
      <c r="N475" s="9">
        <v>-1.1341266350000001</v>
      </c>
      <c r="O475" s="12">
        <v>386.7793557</v>
      </c>
      <c r="P475" s="12">
        <v>340.91892139999999</v>
      </c>
      <c r="Q475" s="14">
        <v>0.80100000000000005</v>
      </c>
      <c r="R475" s="8">
        <v>3.4193166490000002</v>
      </c>
      <c r="S475" s="9">
        <v>3.4193166490000002</v>
      </c>
      <c r="T475" s="10">
        <v>17.079705749999999</v>
      </c>
      <c r="U475" s="10">
        <v>60.820238879999998</v>
      </c>
      <c r="V475" s="14">
        <v>3.5684079999999999E-3</v>
      </c>
      <c r="W475" s="9">
        <f t="shared" si="14"/>
        <v>10.667103629168599</v>
      </c>
      <c r="X475" s="9">
        <f t="shared" si="15"/>
        <v>2.7507153021965705</v>
      </c>
    </row>
    <row r="476" spans="1:24">
      <c r="A476" s="6">
        <v>1.1000000000000001</v>
      </c>
      <c r="B476" s="7" t="s">
        <v>7586</v>
      </c>
      <c r="C476" s="4" t="s">
        <v>7587</v>
      </c>
      <c r="D476" s="4" t="s">
        <v>7588</v>
      </c>
      <c r="E476" s="4" t="s">
        <v>7589</v>
      </c>
      <c r="F476" s="4" t="s">
        <v>7590</v>
      </c>
      <c r="G476" s="4" t="s">
        <v>7591</v>
      </c>
      <c r="H476" s="8">
        <v>8.0934556321034492</v>
      </c>
      <c r="I476" s="9">
        <v>8.0934556321034492</v>
      </c>
      <c r="J476" s="10">
        <v>407.52579445671302</v>
      </c>
      <c r="K476" s="10">
        <v>3305.3853920052202</v>
      </c>
      <c r="L476" s="4">
        <v>2.5290103999999999E-51</v>
      </c>
      <c r="M476" s="8">
        <v>0.95407945900000002</v>
      </c>
      <c r="N476" s="9">
        <v>-1.04813073</v>
      </c>
      <c r="O476" s="12">
        <v>119.10504709999999</v>
      </c>
      <c r="P476" s="12">
        <v>113.58975839999999</v>
      </c>
      <c r="Q476" s="14">
        <v>1</v>
      </c>
      <c r="R476" s="8">
        <v>2.7545512620000001</v>
      </c>
      <c r="S476" s="9">
        <v>2.7545512620000001</v>
      </c>
      <c r="T476" s="10">
        <v>14.529289520000001</v>
      </c>
      <c r="U476" s="10">
        <v>41.776224059999997</v>
      </c>
      <c r="V476" s="14">
        <v>1.2024701E-2</v>
      </c>
      <c r="W476" s="9">
        <f t="shared" si="14"/>
        <v>8.4829995612592359</v>
      </c>
      <c r="X476" s="9">
        <f t="shared" si="15"/>
        <v>2.9382120215933192</v>
      </c>
    </row>
    <row r="477" spans="1:24">
      <c r="A477" s="6">
        <v>1.1000000000000001</v>
      </c>
      <c r="B477" s="7" t="s">
        <v>7114</v>
      </c>
      <c r="C477" s="4" t="s">
        <v>7115</v>
      </c>
      <c r="D477" s="4" t="s">
        <v>7116</v>
      </c>
      <c r="E477" s="4" t="s">
        <v>7117</v>
      </c>
      <c r="F477" s="4" t="s">
        <v>7118</v>
      </c>
      <c r="G477" s="4" t="s">
        <v>7119</v>
      </c>
      <c r="H477" s="8">
        <v>6.78111552036885</v>
      </c>
      <c r="I477" s="9">
        <v>6.78111552036885</v>
      </c>
      <c r="J477" s="10">
        <v>66.343847626862299</v>
      </c>
      <c r="K477" s="10">
        <v>455.66641034387101</v>
      </c>
      <c r="L477" s="11">
        <v>1.9480069000000001E-50</v>
      </c>
      <c r="M477" s="8">
        <v>1.0900966700000001</v>
      </c>
      <c r="N477" s="9">
        <v>1.0900966700000001</v>
      </c>
      <c r="O477" s="12">
        <v>55.11586835</v>
      </c>
      <c r="P477" s="12">
        <v>60.1717212</v>
      </c>
      <c r="Q477" s="14">
        <v>1</v>
      </c>
      <c r="R477" s="8">
        <v>2.0195174439999999</v>
      </c>
      <c r="S477" s="9">
        <v>2.0195174439999999</v>
      </c>
      <c r="T477" s="10">
        <v>2.241133096</v>
      </c>
      <c r="U477" s="10">
        <v>5.5455248240000001</v>
      </c>
      <c r="V477" s="14">
        <v>0.74526214999999996</v>
      </c>
      <c r="W477" s="9">
        <f t="shared" si="14"/>
        <v>6.2206552014958909</v>
      </c>
      <c r="X477" s="9">
        <f t="shared" si="15"/>
        <v>3.3577900208367057</v>
      </c>
    </row>
    <row r="478" spans="1:24">
      <c r="A478" s="6">
        <v>1.1000000000000001</v>
      </c>
      <c r="B478" s="7" t="s">
        <v>4141</v>
      </c>
      <c r="C478" s="4" t="s">
        <v>4142</v>
      </c>
      <c r="D478" s="4" t="s">
        <v>4143</v>
      </c>
      <c r="E478" s="4" t="s">
        <v>4144</v>
      </c>
      <c r="F478" s="4" t="s">
        <v>4145</v>
      </c>
      <c r="G478" s="4" t="s">
        <v>141</v>
      </c>
      <c r="H478" s="8">
        <v>5.7462599326242696</v>
      </c>
      <c r="I478" s="9">
        <v>5.7462599326242696</v>
      </c>
      <c r="J478" s="10">
        <v>100.680835906227</v>
      </c>
      <c r="K478" s="10">
        <v>583.28451328369499</v>
      </c>
      <c r="L478" s="4">
        <v>5.8708930000000004E-54</v>
      </c>
      <c r="M478" s="8">
        <v>0.68511789999999995</v>
      </c>
      <c r="N478" s="9">
        <v>-1.459602793</v>
      </c>
      <c r="O478" s="12">
        <v>70.821712050000002</v>
      </c>
      <c r="P478" s="12">
        <v>48.206340500000003</v>
      </c>
      <c r="Q478" s="14">
        <v>0.69599999999999995</v>
      </c>
      <c r="R478" s="8">
        <v>1.950713089</v>
      </c>
      <c r="S478" s="9">
        <v>1.950713089</v>
      </c>
      <c r="T478" s="10">
        <v>17.60501923</v>
      </c>
      <c r="U478" s="10">
        <v>35.293054529999999</v>
      </c>
      <c r="V478" s="14">
        <v>0.142020957</v>
      </c>
      <c r="W478" s="9">
        <f t="shared" si="14"/>
        <v>8.3872570438230714</v>
      </c>
      <c r="X478" s="9">
        <f t="shared" si="15"/>
        <v>2.9457227539135404</v>
      </c>
    </row>
    <row r="479" spans="1:24">
      <c r="A479" s="6">
        <v>1.1000000000000001</v>
      </c>
      <c r="B479" s="7" t="s">
        <v>5842</v>
      </c>
      <c r="C479" s="4" t="s">
        <v>5843</v>
      </c>
      <c r="D479" s="4" t="s">
        <v>5844</v>
      </c>
      <c r="E479" s="4" t="s">
        <v>5845</v>
      </c>
      <c r="F479" s="4" t="s">
        <v>5846</v>
      </c>
      <c r="G479" s="4" t="s">
        <v>5847</v>
      </c>
      <c r="H479" s="8">
        <v>7.05010423391834</v>
      </c>
      <c r="I479" s="9">
        <v>7.05010423391834</v>
      </c>
      <c r="J479" s="10">
        <v>31.303647490278799</v>
      </c>
      <c r="K479" s="10">
        <v>226.74408194221999</v>
      </c>
      <c r="L479" s="11">
        <v>2.6970539999999999E-28</v>
      </c>
      <c r="M479" s="8">
        <v>0.82114871899999997</v>
      </c>
      <c r="N479" s="9">
        <v>-1.2178061979999999</v>
      </c>
      <c r="O479" s="12">
        <v>33.869354729999998</v>
      </c>
      <c r="P479" s="12">
        <v>27.63292598</v>
      </c>
      <c r="Q479" s="14">
        <v>0.93</v>
      </c>
      <c r="R479" s="8">
        <v>2.417290994</v>
      </c>
      <c r="S479" s="9">
        <v>2.417290994</v>
      </c>
      <c r="T479" s="10">
        <v>11.82423174</v>
      </c>
      <c r="U479" s="10">
        <v>29.999899880000001</v>
      </c>
      <c r="V479" s="14">
        <v>8.1015239000000003E-2</v>
      </c>
      <c r="W479" s="9">
        <f t="shared" si="14"/>
        <v>8.5856606370938522</v>
      </c>
      <c r="X479" s="9">
        <f t="shared" si="15"/>
        <v>2.9165310471174246</v>
      </c>
    </row>
    <row r="480" spans="1:24">
      <c r="A480" s="6">
        <v>1.1000000000000001</v>
      </c>
      <c r="B480" s="7" t="s">
        <v>7804</v>
      </c>
      <c r="C480" s="4" t="s">
        <v>7805</v>
      </c>
      <c r="D480" s="4" t="s">
        <v>7806</v>
      </c>
      <c r="E480" s="4" t="s">
        <v>7807</v>
      </c>
      <c r="F480" s="4" t="s">
        <v>7808</v>
      </c>
      <c r="G480" s="4" t="s">
        <v>7809</v>
      </c>
      <c r="H480" s="8">
        <v>2.8295961951116699</v>
      </c>
      <c r="I480" s="9">
        <v>2.8295961951116699</v>
      </c>
      <c r="J480" s="10">
        <v>55.383859236206199</v>
      </c>
      <c r="K480" s="10">
        <v>158.543553560481</v>
      </c>
      <c r="L480" s="4">
        <v>8.7364282000000005E-8</v>
      </c>
      <c r="M480" s="8">
        <v>0.65257117899999995</v>
      </c>
      <c r="N480" s="9">
        <v>-1.532399887</v>
      </c>
      <c r="O480" s="12">
        <v>1024.9909259999999</v>
      </c>
      <c r="P480" s="12">
        <v>668.53210809999996</v>
      </c>
      <c r="Q480" s="14">
        <v>2.6900000000000001E-6</v>
      </c>
      <c r="R480" s="8">
        <v>0.65238023000000001</v>
      </c>
      <c r="S480" s="9">
        <v>-1.5328484120000001</v>
      </c>
      <c r="T480" s="10">
        <v>66.463124219999997</v>
      </c>
      <c r="U480" s="10">
        <v>43.011608529999997</v>
      </c>
      <c r="V480" s="14">
        <v>0.174473777</v>
      </c>
      <c r="W480" s="9">
        <f t="shared" si="14"/>
        <v>4.3360728854862129</v>
      </c>
      <c r="X480" s="9">
        <f t="shared" si="15"/>
        <v>4.337342036118522</v>
      </c>
    </row>
    <row r="481" spans="1:24">
      <c r="A481" s="6">
        <v>1.1000000000000001</v>
      </c>
      <c r="B481" s="7" t="s">
        <v>3868</v>
      </c>
      <c r="C481" s="4" t="s">
        <v>3869</v>
      </c>
      <c r="D481" s="4" t="s">
        <v>3870</v>
      </c>
      <c r="E481" s="4" t="s">
        <v>3871</v>
      </c>
      <c r="F481" s="4" t="s">
        <v>3872</v>
      </c>
      <c r="G481" s="4" t="s">
        <v>3873</v>
      </c>
      <c r="H481" s="8">
        <v>4.8196813529027098</v>
      </c>
      <c r="I481" s="9">
        <v>4.8196813529027098</v>
      </c>
      <c r="J481" s="10">
        <v>529.12312634581701</v>
      </c>
      <c r="K481" s="10">
        <v>2554.0245467914201</v>
      </c>
      <c r="L481" s="11">
        <v>4.3973914999999997E-112</v>
      </c>
      <c r="M481" s="8">
        <v>1.127610308</v>
      </c>
      <c r="N481" s="9">
        <v>1.127610308</v>
      </c>
      <c r="O481" s="12">
        <v>564.86916159999998</v>
      </c>
      <c r="P481" s="12">
        <v>637.07989989999999</v>
      </c>
      <c r="Q481" s="14">
        <v>0.39900000000000002</v>
      </c>
      <c r="R481" s="8">
        <v>1.1009942580000001</v>
      </c>
      <c r="S481" s="9">
        <v>1.1009942580000001</v>
      </c>
      <c r="T481" s="10">
        <v>197.61450339999999</v>
      </c>
      <c r="U481" s="10">
        <v>217.67342780000001</v>
      </c>
      <c r="V481" s="13">
        <v>0.71721655900000003</v>
      </c>
      <c r="W481" s="9">
        <f t="shared" si="14"/>
        <v>4.2742437868018408</v>
      </c>
      <c r="X481" s="9">
        <f t="shared" si="15"/>
        <v>4.3775717428879721</v>
      </c>
    </row>
    <row r="482" spans="1:24">
      <c r="A482" s="6">
        <v>1.1000000000000001</v>
      </c>
      <c r="B482" s="7" t="s">
        <v>7026</v>
      </c>
      <c r="C482" s="4" t="s">
        <v>7027</v>
      </c>
      <c r="D482" s="4" t="s">
        <v>7028</v>
      </c>
      <c r="E482" s="4" t="s">
        <v>7029</v>
      </c>
      <c r="F482" s="4" t="s">
        <v>7030</v>
      </c>
      <c r="G482" s="4" t="s">
        <v>7031</v>
      </c>
      <c r="H482" s="8">
        <v>6.4774469868511897</v>
      </c>
      <c r="I482" s="9">
        <v>6.4774469868511897</v>
      </c>
      <c r="J482" s="10">
        <v>141.243319331343</v>
      </c>
      <c r="K482" s="10">
        <v>920.373560202519</v>
      </c>
      <c r="L482" s="4">
        <v>5.6770452000000001E-21</v>
      </c>
      <c r="M482" s="8">
        <v>1.0598491779999999</v>
      </c>
      <c r="N482" s="9">
        <v>1.0598491779999999</v>
      </c>
      <c r="O482" s="12">
        <v>383.58456200000001</v>
      </c>
      <c r="P482" s="12">
        <v>406.60163169999998</v>
      </c>
      <c r="Q482" s="14">
        <v>0.877</v>
      </c>
      <c r="R482" s="8">
        <v>1.9377002990000001</v>
      </c>
      <c r="S482" s="9">
        <v>1.9377002990000001</v>
      </c>
      <c r="T482" s="10">
        <v>11.20566548</v>
      </c>
      <c r="U482" s="10">
        <v>22.650921650000001</v>
      </c>
      <c r="V482" s="14">
        <v>0.415821045</v>
      </c>
      <c r="W482" s="9">
        <f t="shared" si="14"/>
        <v>6.1116686423954469</v>
      </c>
      <c r="X482" s="9">
        <f t="shared" si="15"/>
        <v>3.3428528602663903</v>
      </c>
    </row>
    <row r="483" spans="1:24">
      <c r="A483" s="6">
        <v>1.1000000000000001</v>
      </c>
      <c r="B483" s="7" t="s">
        <v>5366</v>
      </c>
      <c r="C483" s="4" t="s">
        <v>5367</v>
      </c>
      <c r="D483" s="4" t="s">
        <v>5368</v>
      </c>
      <c r="E483" s="4" t="s">
        <v>5369</v>
      </c>
      <c r="F483" s="4" t="s">
        <v>5370</v>
      </c>
      <c r="G483" s="4" t="s">
        <v>5371</v>
      </c>
      <c r="H483" s="8">
        <v>5.7160463508185204</v>
      </c>
      <c r="I483" s="9">
        <v>5.7160463508185204</v>
      </c>
      <c r="J483" s="10">
        <v>21.4379958787374</v>
      </c>
      <c r="K483" s="10">
        <v>127.256624462338</v>
      </c>
      <c r="L483" s="11">
        <v>6.9079698000000001E-15</v>
      </c>
      <c r="M483" s="8">
        <v>0.93181565700000002</v>
      </c>
      <c r="N483" s="9">
        <v>-1.073173639</v>
      </c>
      <c r="O483" s="12">
        <v>9.9046174330000003</v>
      </c>
      <c r="P483" s="12">
        <v>9.1610932629999997</v>
      </c>
      <c r="Q483" s="14">
        <v>1</v>
      </c>
      <c r="R483" s="8">
        <v>1.7180429850000001</v>
      </c>
      <c r="S483" s="9">
        <v>1.7180429850000001</v>
      </c>
      <c r="T483" s="10">
        <v>40.357497299999999</v>
      </c>
      <c r="U483" s="10">
        <v>70.053958120000004</v>
      </c>
      <c r="V483" s="14">
        <v>7.7607772000000005E-2</v>
      </c>
      <c r="W483" s="9">
        <f t="shared" si="14"/>
        <v>6.1343102660685602</v>
      </c>
      <c r="X483" s="9">
        <f t="shared" si="15"/>
        <v>3.3270682984794586</v>
      </c>
    </row>
    <row r="484" spans="1:24">
      <c r="A484" s="6">
        <v>3.12</v>
      </c>
      <c r="B484" s="7" t="s">
        <v>320</v>
      </c>
      <c r="C484" s="4" t="s">
        <v>321</v>
      </c>
      <c r="D484" s="4" t="s">
        <v>322</v>
      </c>
      <c r="E484" s="4" t="s">
        <v>323</v>
      </c>
      <c r="F484" s="4" t="s">
        <v>324</v>
      </c>
      <c r="G484" s="4" t="s">
        <v>292</v>
      </c>
      <c r="H484" s="8">
        <v>4.9526591468238701</v>
      </c>
      <c r="I484" s="9">
        <v>4.9526591468238701</v>
      </c>
      <c r="J484" s="10">
        <v>49.969052527860804</v>
      </c>
      <c r="K484" s="10">
        <v>251.43234420705599</v>
      </c>
      <c r="L484" s="4">
        <v>1.4880965E-8</v>
      </c>
      <c r="M484" s="8">
        <v>0.26259443999999998</v>
      </c>
      <c r="N484" s="9">
        <v>-3.8081537399999998</v>
      </c>
      <c r="O484" s="12">
        <v>52.561547079999997</v>
      </c>
      <c r="P484" s="12">
        <v>13.06496448</v>
      </c>
      <c r="Q484" s="14">
        <v>1.2799999999999999E-4</v>
      </c>
      <c r="R484" s="8">
        <v>2.0383978310000002</v>
      </c>
      <c r="S484" s="9">
        <v>2.0383978310000002</v>
      </c>
      <c r="T484" s="10">
        <v>11.036261509999999</v>
      </c>
      <c r="U484" s="10">
        <v>23.534689350000001</v>
      </c>
      <c r="V484" s="13">
        <v>0.19081253400000001</v>
      </c>
      <c r="W484" s="9">
        <f t="shared" si="14"/>
        <v>18.860487475758703</v>
      </c>
      <c r="X484" s="9">
        <f t="shared" si="15"/>
        <v>2.4296823080871253</v>
      </c>
    </row>
    <row r="485" spans="1:24">
      <c r="A485" s="6">
        <v>1.1000000000000001</v>
      </c>
      <c r="B485" s="7" t="s">
        <v>2373</v>
      </c>
      <c r="C485" s="4" t="s">
        <v>2374</v>
      </c>
      <c r="D485" s="4" t="s">
        <v>2375</v>
      </c>
      <c r="E485" s="4" t="s">
        <v>2376</v>
      </c>
      <c r="F485" s="4" t="s">
        <v>2377</v>
      </c>
      <c r="G485" s="4" t="s">
        <v>2378</v>
      </c>
      <c r="H485" s="8">
        <v>5.3540676815978001</v>
      </c>
      <c r="I485" s="9">
        <v>5.3540676815978001</v>
      </c>
      <c r="J485" s="10">
        <v>79.889174697480001</v>
      </c>
      <c r="K485" s="10">
        <v>432.08611603889602</v>
      </c>
      <c r="L485" s="11">
        <v>2.8274535999999999E-40</v>
      </c>
      <c r="M485" s="8">
        <v>1.002284704</v>
      </c>
      <c r="N485" s="9">
        <v>1.002284704</v>
      </c>
      <c r="O485" s="12">
        <v>246.3160038</v>
      </c>
      <c r="P485" s="12">
        <v>246.88104770000001</v>
      </c>
      <c r="Q485" s="14">
        <v>1</v>
      </c>
      <c r="R485" s="8">
        <v>1.4876022390000001</v>
      </c>
      <c r="S485" s="9">
        <v>1.4876022390000001</v>
      </c>
      <c r="T485" s="10">
        <v>71.779987030000001</v>
      </c>
      <c r="U485" s="10">
        <v>107.2676716</v>
      </c>
      <c r="V485" s="14">
        <v>0.14646197</v>
      </c>
      <c r="W485" s="9">
        <f t="shared" si="14"/>
        <v>5.3418631055929993</v>
      </c>
      <c r="X485" s="9">
        <f t="shared" si="15"/>
        <v>3.5991258558449908</v>
      </c>
    </row>
    <row r="486" spans="1:24">
      <c r="A486" s="6">
        <v>1.1000000000000001</v>
      </c>
      <c r="B486" s="7" t="s">
        <v>4741</v>
      </c>
      <c r="C486" s="4" t="s">
        <v>4742</v>
      </c>
      <c r="D486" s="4" t="s">
        <v>4743</v>
      </c>
      <c r="E486" s="4" t="s">
        <v>4744</v>
      </c>
      <c r="F486" s="4" t="s">
        <v>4745</v>
      </c>
      <c r="G486" s="4" t="s">
        <v>4746</v>
      </c>
      <c r="H486" s="8">
        <v>5.4094690397007597</v>
      </c>
      <c r="I486" s="9">
        <v>5.4094690397007597</v>
      </c>
      <c r="J486" s="10">
        <v>77.627003352513498</v>
      </c>
      <c r="K486" s="10">
        <v>424.33034031987</v>
      </c>
      <c r="L486" s="11">
        <v>2.4218981000000001E-40</v>
      </c>
      <c r="M486" s="8">
        <v>0.97420959399999996</v>
      </c>
      <c r="N486" s="9">
        <v>-1.0264731600000001</v>
      </c>
      <c r="O486" s="12">
        <v>486.92408549999999</v>
      </c>
      <c r="P486" s="12">
        <v>474.34032500000001</v>
      </c>
      <c r="Q486" s="14">
        <v>1</v>
      </c>
      <c r="R486" s="8">
        <v>1.5435853960000001</v>
      </c>
      <c r="S486" s="9">
        <v>1.5435853960000001</v>
      </c>
      <c r="T486" s="10">
        <v>333.84961349999998</v>
      </c>
      <c r="U486" s="10">
        <v>515.86897320000003</v>
      </c>
      <c r="V486" s="14">
        <v>5.8448199999999999E-4</v>
      </c>
      <c r="W486" s="9">
        <f t="shared" si="14"/>
        <v>5.5526747765745776</v>
      </c>
      <c r="X486" s="9">
        <f t="shared" si="15"/>
        <v>3.5044831686790325</v>
      </c>
    </row>
    <row r="487" spans="1:24">
      <c r="A487" s="6">
        <v>1.1000000000000001</v>
      </c>
      <c r="B487" s="7" t="s">
        <v>4823</v>
      </c>
      <c r="C487" s="4" t="s">
        <v>4824</v>
      </c>
      <c r="D487" s="4" t="s">
        <v>4825</v>
      </c>
      <c r="E487" s="4" t="s">
        <v>4826</v>
      </c>
      <c r="F487" s="4" t="s">
        <v>4827</v>
      </c>
      <c r="G487" s="4" t="s">
        <v>4828</v>
      </c>
      <c r="H487" s="8">
        <v>5.6974059047566401</v>
      </c>
      <c r="I487" s="9">
        <v>5.6974059047566401</v>
      </c>
      <c r="J487" s="10">
        <v>5.3184105278304301</v>
      </c>
      <c r="K487" s="10">
        <v>34.998549449937599</v>
      </c>
      <c r="L487" s="11">
        <v>3.6567701999999998E-5</v>
      </c>
      <c r="M487" s="8">
        <v>0.881150816</v>
      </c>
      <c r="N487" s="9">
        <v>-1.1348795030000001</v>
      </c>
      <c r="O487" s="12">
        <v>12.008424290000001</v>
      </c>
      <c r="P487" s="12">
        <v>10.462383669999999</v>
      </c>
      <c r="Q487" s="14">
        <v>1</v>
      </c>
      <c r="R487" s="8">
        <v>1.7709175029999999</v>
      </c>
      <c r="S487" s="9">
        <v>1.7709175029999999</v>
      </c>
      <c r="T487" s="10">
        <v>4.1115942719999996</v>
      </c>
      <c r="U487" s="10">
        <v>8.0522117649999991</v>
      </c>
      <c r="V487" s="14">
        <v>0.79799988300000002</v>
      </c>
      <c r="W487" s="9">
        <f t="shared" si="14"/>
        <v>6.465869180738113</v>
      </c>
      <c r="X487" s="9">
        <f t="shared" si="15"/>
        <v>3.21720571122315</v>
      </c>
    </row>
    <row r="488" spans="1:24">
      <c r="A488" s="6">
        <v>1.1000000000000001</v>
      </c>
      <c r="B488" s="7" t="s">
        <v>3706</v>
      </c>
      <c r="C488" s="4" t="s">
        <v>3707</v>
      </c>
      <c r="D488" s="4" t="s">
        <v>3708</v>
      </c>
      <c r="E488" s="4" t="s">
        <v>3709</v>
      </c>
      <c r="F488" s="4" t="s">
        <v>3710</v>
      </c>
      <c r="G488" s="4" t="s">
        <v>3711</v>
      </c>
      <c r="H488" s="8">
        <v>4.8203438404271699</v>
      </c>
      <c r="I488" s="9">
        <v>4.8203438404271699</v>
      </c>
      <c r="J488" s="10">
        <v>35.300950084514199</v>
      </c>
      <c r="K488" s="10">
        <v>173.98306114154201</v>
      </c>
      <c r="L488" s="11">
        <v>2.4316043E-14</v>
      </c>
      <c r="M488" s="8">
        <v>0.76678608199999998</v>
      </c>
      <c r="N488" s="9">
        <v>-1.304144693</v>
      </c>
      <c r="O488" s="12">
        <v>84.241359450000004</v>
      </c>
      <c r="P488" s="12">
        <v>64.361888050000005</v>
      </c>
      <c r="Q488" s="14">
        <v>0.88100000000000001</v>
      </c>
      <c r="R488" s="8">
        <v>1.4771529189999999</v>
      </c>
      <c r="S488" s="9">
        <v>1.4771529189999999</v>
      </c>
      <c r="T488" s="10">
        <v>14.00397604</v>
      </c>
      <c r="U488" s="10">
        <v>21.163167000000001</v>
      </c>
      <c r="V488" s="14">
        <v>0.59599990999999997</v>
      </c>
      <c r="W488" s="9">
        <f t="shared" si="14"/>
        <v>6.2864258410302885</v>
      </c>
      <c r="X488" s="9">
        <f t="shared" si="15"/>
        <v>3.2632666384266003</v>
      </c>
    </row>
    <row r="489" spans="1:24">
      <c r="A489" s="6">
        <v>1.1000000000000001</v>
      </c>
      <c r="B489" s="7" t="s">
        <v>5772</v>
      </c>
      <c r="C489" s="4" t="s">
        <v>5773</v>
      </c>
      <c r="D489" s="4" t="s">
        <v>5774</v>
      </c>
      <c r="E489" s="4" t="s">
        <v>5775</v>
      </c>
      <c r="F489" s="4" t="s">
        <v>5776</v>
      </c>
      <c r="G489" s="4" t="s">
        <v>5777</v>
      </c>
      <c r="H489" s="8">
        <v>5.7217932855083697</v>
      </c>
      <c r="I489" s="9">
        <v>5.7217932855083697</v>
      </c>
      <c r="J489" s="10">
        <v>82.690204132249505</v>
      </c>
      <c r="K489" s="10">
        <v>477.85804806673002</v>
      </c>
      <c r="L489" s="11">
        <v>6.6298501999999997E-46</v>
      </c>
      <c r="M489" s="8">
        <v>0.75562984700000002</v>
      </c>
      <c r="N489" s="9">
        <v>-1.3233992859999999</v>
      </c>
      <c r="O489" s="12">
        <v>166.5949257</v>
      </c>
      <c r="P489" s="12">
        <v>125.6397281</v>
      </c>
      <c r="Q489" s="14">
        <v>0.88300000000000001</v>
      </c>
      <c r="R489" s="8">
        <v>1.909311347</v>
      </c>
      <c r="S489" s="9">
        <v>1.909311347</v>
      </c>
      <c r="T489" s="10">
        <v>37.404545169999999</v>
      </c>
      <c r="U489" s="10">
        <v>72.326233880000004</v>
      </c>
      <c r="V489" s="14">
        <v>4.2574773000000003E-2</v>
      </c>
      <c r="W489" s="9">
        <f t="shared" si="14"/>
        <v>7.5722171486806946</v>
      </c>
      <c r="X489" s="9">
        <f t="shared" si="15"/>
        <v>2.9967837851583092</v>
      </c>
    </row>
    <row r="490" spans="1:24">
      <c r="A490" s="6">
        <v>1.1000000000000001</v>
      </c>
      <c r="B490" s="7" t="s">
        <v>4829</v>
      </c>
      <c r="C490" s="4" t="s">
        <v>4830</v>
      </c>
      <c r="D490" s="4" t="s">
        <v>4831</v>
      </c>
      <c r="E490" s="4" t="s">
        <v>4832</v>
      </c>
      <c r="F490" s="4" t="s">
        <v>4833</v>
      </c>
      <c r="G490" s="4" t="s">
        <v>3300</v>
      </c>
      <c r="H490" s="8">
        <v>5.5423772324735801</v>
      </c>
      <c r="I490" s="9">
        <v>5.5423772324735801</v>
      </c>
      <c r="J490" s="10">
        <v>18.053049161042001</v>
      </c>
      <c r="K490" s="10">
        <v>104.599185879359</v>
      </c>
      <c r="L490" s="4">
        <v>1.1642389000000001E-12</v>
      </c>
      <c r="M490" s="8">
        <v>0.97772119199999996</v>
      </c>
      <c r="N490" s="9">
        <v>-1.022786464</v>
      </c>
      <c r="O490" s="12">
        <v>17.038899910000001</v>
      </c>
      <c r="P490" s="12">
        <v>16.63701472</v>
      </c>
      <c r="Q490" s="14">
        <v>1</v>
      </c>
      <c r="R490" s="8">
        <v>1.6056421759999999</v>
      </c>
      <c r="S490" s="9">
        <v>1.6056421759999999</v>
      </c>
      <c r="T490" s="10">
        <v>4.0649678849999997</v>
      </c>
      <c r="U490" s="10">
        <v>7.1325260589999999</v>
      </c>
      <c r="V490" s="14">
        <v>0.88283032800000005</v>
      </c>
      <c r="W490" s="9">
        <f t="shared" si="14"/>
        <v>5.6686684075408484</v>
      </c>
      <c r="X490" s="9">
        <f t="shared" si="15"/>
        <v>3.4518134334767128</v>
      </c>
    </row>
    <row r="491" spans="1:24">
      <c r="A491" s="6">
        <v>1.1000000000000001</v>
      </c>
      <c r="B491" s="7" t="s">
        <v>2738</v>
      </c>
      <c r="C491" s="4" t="s">
        <v>2739</v>
      </c>
      <c r="D491" s="4" t="s">
        <v>2740</v>
      </c>
      <c r="E491" s="4" t="s">
        <v>2741</v>
      </c>
      <c r="F491" s="4" t="s">
        <v>2742</v>
      </c>
      <c r="G491" s="4" t="s">
        <v>2743</v>
      </c>
      <c r="H491" s="8">
        <v>4.6172052140373099</v>
      </c>
      <c r="I491" s="9">
        <v>4.6172052140373099</v>
      </c>
      <c r="J491" s="10">
        <v>249.646930078438</v>
      </c>
      <c r="K491" s="10">
        <v>1156.2883124406101</v>
      </c>
      <c r="L491" s="11">
        <v>2.8773438000000002E-13</v>
      </c>
      <c r="M491" s="8">
        <v>0.75257874800000002</v>
      </c>
      <c r="N491" s="9">
        <v>-1.328764601</v>
      </c>
      <c r="O491" s="12">
        <v>1867.7592500000001</v>
      </c>
      <c r="P491" s="12">
        <v>1405.3884969999999</v>
      </c>
      <c r="Q491" s="14">
        <v>3.9599999999999998E-4</v>
      </c>
      <c r="R491" s="8">
        <v>1.4016339099999999</v>
      </c>
      <c r="S491" s="9">
        <v>1.4016339099999999</v>
      </c>
      <c r="T491" s="10">
        <v>57.606607019999998</v>
      </c>
      <c r="U491" s="10">
        <v>81.145007770000007</v>
      </c>
      <c r="V491" s="14">
        <v>0.32664811399999999</v>
      </c>
      <c r="W491" s="9">
        <f t="shared" si="14"/>
        <v>6.1351788451476574</v>
      </c>
      <c r="X491" s="9">
        <f t="shared" si="15"/>
        <v>3.2941591817205036</v>
      </c>
    </row>
    <row r="492" spans="1:24">
      <c r="A492" s="6">
        <v>1.1000000000000001</v>
      </c>
      <c r="B492" s="7" t="s">
        <v>6649</v>
      </c>
      <c r="C492" s="4" t="s">
        <v>6650</v>
      </c>
      <c r="D492" s="4" t="s">
        <v>6651</v>
      </c>
      <c r="E492" s="4" t="s">
        <v>6652</v>
      </c>
      <c r="F492" s="4" t="s">
        <v>6653</v>
      </c>
      <c r="G492" s="4" t="s">
        <v>128</v>
      </c>
      <c r="H492" s="8">
        <v>4.1069334133267699</v>
      </c>
      <c r="I492" s="9">
        <v>4.1069334133267699</v>
      </c>
      <c r="J492" s="10">
        <v>8.5105648844959294</v>
      </c>
      <c r="K492" s="10">
        <v>38.059256703748602</v>
      </c>
      <c r="L492" s="4">
        <v>2.9916846E-4</v>
      </c>
      <c r="M492" s="8">
        <v>0.47285338900000001</v>
      </c>
      <c r="N492" s="9">
        <v>-2.1148204160000001</v>
      </c>
      <c r="O492" s="12">
        <v>18.796414890000001</v>
      </c>
      <c r="P492" s="12">
        <v>8.3608018669999993</v>
      </c>
      <c r="Q492" s="14">
        <v>0.68400000000000005</v>
      </c>
      <c r="R492" s="8">
        <v>1.449688366</v>
      </c>
      <c r="S492" s="9">
        <v>1.449688366</v>
      </c>
      <c r="T492" s="10">
        <v>1.406536483</v>
      </c>
      <c r="U492" s="10">
        <v>2.4887279410000001</v>
      </c>
      <c r="V492" s="14">
        <v>1</v>
      </c>
      <c r="W492" s="9">
        <f t="shared" si="14"/>
        <v>8.6854266224298318</v>
      </c>
      <c r="X492" s="9">
        <f t="shared" si="15"/>
        <v>2.8329767346196459</v>
      </c>
    </row>
    <row r="493" spans="1:24">
      <c r="A493" s="6">
        <v>1.1000000000000001</v>
      </c>
      <c r="B493" s="7" t="s">
        <v>3188</v>
      </c>
      <c r="C493" s="4" t="s">
        <v>3189</v>
      </c>
      <c r="D493" s="4" t="s">
        <v>3190</v>
      </c>
      <c r="E493" s="4" t="s">
        <v>3191</v>
      </c>
      <c r="F493" s="4" t="s">
        <v>3192</v>
      </c>
      <c r="G493" s="4" t="s">
        <v>3193</v>
      </c>
      <c r="H493" s="8">
        <v>6.1720514677590996</v>
      </c>
      <c r="I493" s="9">
        <v>6.1720514677590996</v>
      </c>
      <c r="J493" s="10">
        <v>13.5397868707815</v>
      </c>
      <c r="K493" s="10">
        <v>88.740312896711501</v>
      </c>
      <c r="L493" s="11">
        <v>2.4519495999999998E-10</v>
      </c>
      <c r="M493" s="8">
        <v>1.2191892390000001</v>
      </c>
      <c r="N493" s="9">
        <v>1.2191892390000001</v>
      </c>
      <c r="O493" s="12">
        <v>24.016848570000001</v>
      </c>
      <c r="P493" s="12">
        <v>29.50027257</v>
      </c>
      <c r="Q493" s="14">
        <v>1</v>
      </c>
      <c r="R493" s="8">
        <v>1.6724801229999999</v>
      </c>
      <c r="S493" s="9">
        <v>1.6724801229999999</v>
      </c>
      <c r="T493" s="10">
        <v>9.4750834630000007</v>
      </c>
      <c r="U493" s="10">
        <v>16.519368879999998</v>
      </c>
      <c r="V493" s="14">
        <v>0.51179952399999995</v>
      </c>
      <c r="W493" s="9">
        <f t="shared" si="14"/>
        <v>5.0624228547337919</v>
      </c>
      <c r="X493" s="9">
        <f t="shared" si="15"/>
        <v>3.6903586373798118</v>
      </c>
    </row>
    <row r="494" spans="1:24">
      <c r="A494" s="6">
        <v>1.1000000000000001</v>
      </c>
      <c r="B494" s="7" t="s">
        <v>3088</v>
      </c>
      <c r="C494" s="4" t="s">
        <v>3089</v>
      </c>
      <c r="D494" s="4" t="s">
        <v>3090</v>
      </c>
      <c r="E494" s="4" t="s">
        <v>3091</v>
      </c>
      <c r="F494" s="4" t="s">
        <v>3092</v>
      </c>
      <c r="G494" s="4" t="s">
        <v>3093</v>
      </c>
      <c r="H494" s="8">
        <v>5.86276031709391</v>
      </c>
      <c r="I494" s="9">
        <v>5.86276031709391</v>
      </c>
      <c r="J494" s="10">
        <v>443.50151780483202</v>
      </c>
      <c r="K494" s="10">
        <v>2605.0058594741799</v>
      </c>
      <c r="L494" s="11">
        <v>1.1859948999999999E-136</v>
      </c>
      <c r="M494" s="8">
        <v>0.85028589200000004</v>
      </c>
      <c r="N494" s="9">
        <v>-1.1760750230000001</v>
      </c>
      <c r="O494" s="12">
        <v>183.18331119999999</v>
      </c>
      <c r="P494" s="12">
        <v>155.6084711</v>
      </c>
      <c r="Q494" s="14">
        <v>1</v>
      </c>
      <c r="R494" s="8">
        <v>1.9050106069999999</v>
      </c>
      <c r="S494" s="9">
        <v>1.9050106069999999</v>
      </c>
      <c r="T494" s="10">
        <v>110.8537254</v>
      </c>
      <c r="U494" s="10">
        <v>212.08253339999999</v>
      </c>
      <c r="V494" s="14">
        <v>4.1689299999999999E-4</v>
      </c>
      <c r="W494" s="9">
        <f t="shared" si="14"/>
        <v>6.8950459748353792</v>
      </c>
      <c r="X494" s="9">
        <f t="shared" si="15"/>
        <v>3.0775473351964964</v>
      </c>
    </row>
    <row r="495" spans="1:24">
      <c r="A495" s="6">
        <v>1.1000000000000001</v>
      </c>
      <c r="B495" s="7" t="s">
        <v>6732</v>
      </c>
      <c r="C495" s="4" t="s">
        <v>6733</v>
      </c>
      <c r="D495" s="4" t="s">
        <v>6734</v>
      </c>
      <c r="E495" s="4" t="s">
        <v>6735</v>
      </c>
      <c r="F495" s="4" t="s">
        <v>6736</v>
      </c>
      <c r="G495" s="4" t="s">
        <v>6737</v>
      </c>
      <c r="H495" s="8">
        <v>6.5963891737565801</v>
      </c>
      <c r="I495" s="9">
        <v>6.5963891737565801</v>
      </c>
      <c r="J495" s="10">
        <v>8.6069610650108697</v>
      </c>
      <c r="K495" s="10">
        <v>62.371253961938699</v>
      </c>
      <c r="L495" s="4">
        <v>2.5162600000000001E-6</v>
      </c>
      <c r="M495" s="8">
        <v>2.829799613</v>
      </c>
      <c r="N495" s="9">
        <v>2.829799613</v>
      </c>
      <c r="O495" s="12">
        <v>1.411223114</v>
      </c>
      <c r="P495" s="12">
        <v>5.823278234</v>
      </c>
      <c r="Q495" s="14">
        <v>0.65</v>
      </c>
      <c r="R495" s="8">
        <v>0.271234951</v>
      </c>
      <c r="S495" s="9">
        <v>-3.686840487</v>
      </c>
      <c r="T495" s="10">
        <v>25.658803809999998</v>
      </c>
      <c r="U495" s="10">
        <v>6.2307993530000001</v>
      </c>
      <c r="V495" s="14">
        <v>0.149426273</v>
      </c>
      <c r="W495" s="9">
        <f t="shared" si="14"/>
        <v>2.3310446236026747</v>
      </c>
      <c r="X495" s="9">
        <f t="shared" si="15"/>
        <v>24.319834702116175</v>
      </c>
    </row>
    <row r="496" spans="1:24">
      <c r="A496" s="6">
        <v>1.1000000000000001</v>
      </c>
      <c r="B496" s="7" t="s">
        <v>8179</v>
      </c>
      <c r="C496" s="4" t="s">
        <v>8180</v>
      </c>
      <c r="D496" s="4" t="s">
        <v>8181</v>
      </c>
      <c r="E496" s="4" t="s">
        <v>8182</v>
      </c>
      <c r="F496" s="4" t="s">
        <v>8183</v>
      </c>
      <c r="G496" s="4" t="s">
        <v>8184</v>
      </c>
      <c r="H496" s="8">
        <v>3.5707234097515501</v>
      </c>
      <c r="I496" s="9">
        <v>3.5707234097515501</v>
      </c>
      <c r="J496" s="10">
        <v>44.293495871584803</v>
      </c>
      <c r="K496" s="10">
        <v>160.73054601815301</v>
      </c>
      <c r="L496" s="4">
        <v>3.0226331000000002E-12</v>
      </c>
      <c r="M496" s="8">
        <v>0.887456629</v>
      </c>
      <c r="N496" s="9">
        <v>-1.126815629</v>
      </c>
      <c r="O496" s="12">
        <v>93.729086699999996</v>
      </c>
      <c r="P496" s="12">
        <v>83.067955979999994</v>
      </c>
      <c r="Q496" s="14">
        <v>0.93200000000000005</v>
      </c>
      <c r="R496" s="8">
        <v>0.79158459999999997</v>
      </c>
      <c r="S496" s="9">
        <v>-1.2632888520000001</v>
      </c>
      <c r="T496" s="10">
        <v>152.27895129999999</v>
      </c>
      <c r="U496" s="10">
        <v>120.3332573</v>
      </c>
      <c r="V496" s="14">
        <v>0.31900768400000001</v>
      </c>
      <c r="W496" s="9">
        <f t="shared" si="14"/>
        <v>4.0235469464858209</v>
      </c>
      <c r="X496" s="9">
        <f t="shared" si="15"/>
        <v>4.5108550744311477</v>
      </c>
    </row>
    <row r="497" spans="1:24">
      <c r="A497" s="6">
        <v>1.1000000000000001</v>
      </c>
      <c r="B497" s="7" t="s">
        <v>4114</v>
      </c>
      <c r="C497" s="4" t="s">
        <v>4115</v>
      </c>
      <c r="D497" s="4" t="s">
        <v>4116</v>
      </c>
      <c r="E497" s="4" t="s">
        <v>4114</v>
      </c>
      <c r="F497" s="4" t="s">
        <v>4117</v>
      </c>
      <c r="G497" s="4" t="s">
        <v>4118</v>
      </c>
      <c r="H497" s="8">
        <v>7.9027050794692704</v>
      </c>
      <c r="I497" s="9">
        <v>7.9027050794692704</v>
      </c>
      <c r="J497" s="10">
        <v>12.4114712982164</v>
      </c>
      <c r="K497" s="10">
        <v>104.986902351571</v>
      </c>
      <c r="L497" s="11">
        <v>1.5121416000000001E-15</v>
      </c>
      <c r="M497" s="8">
        <v>0.95248914699999998</v>
      </c>
      <c r="N497" s="9">
        <v>-1.0498807290000001</v>
      </c>
      <c r="O497" s="12">
        <v>2.5022099949999999</v>
      </c>
      <c r="P497" s="12">
        <v>2.3358170110000001</v>
      </c>
      <c r="Q497" s="14">
        <v>1</v>
      </c>
      <c r="R497" s="8">
        <v>2.7697824880000002</v>
      </c>
      <c r="S497" s="9">
        <v>2.7697824880000002</v>
      </c>
      <c r="T497" s="10">
        <v>1.9784763540000001</v>
      </c>
      <c r="U497" s="10">
        <v>7.2497316469999999</v>
      </c>
      <c r="V497" s="14">
        <v>0.40129291099999997</v>
      </c>
      <c r="W497" s="9">
        <f t="shared" si="14"/>
        <v>8.296897769764584</v>
      </c>
      <c r="X497" s="9">
        <f t="shared" si="15"/>
        <v>2.8531861666782516</v>
      </c>
    </row>
    <row r="498" spans="1:24">
      <c r="A498" s="6">
        <v>1.1000000000000001</v>
      </c>
      <c r="B498" s="7" t="s">
        <v>4717</v>
      </c>
      <c r="C498" s="4" t="s">
        <v>4718</v>
      </c>
      <c r="D498" s="4" t="s">
        <v>4719</v>
      </c>
      <c r="E498" s="4" t="s">
        <v>4720</v>
      </c>
      <c r="F498" s="4" t="s">
        <v>4721</v>
      </c>
      <c r="G498" s="4" t="s">
        <v>4722</v>
      </c>
      <c r="H498" s="8">
        <v>6.9065563883446002</v>
      </c>
      <c r="I498" s="9">
        <v>6.9065563883446002</v>
      </c>
      <c r="J498" s="10">
        <v>2767.4382595838001</v>
      </c>
      <c r="K498" s="10">
        <v>19119.374947466102</v>
      </c>
      <c r="L498" s="4">
        <v>1.3609745999999999E-59</v>
      </c>
      <c r="M498" s="8">
        <v>0.80614254399999996</v>
      </c>
      <c r="N498" s="9">
        <v>-1.2404754060000001</v>
      </c>
      <c r="O498" s="12">
        <v>68.215279510000002</v>
      </c>
      <c r="P498" s="12">
        <v>54.797381540000003</v>
      </c>
      <c r="Q498" s="14">
        <v>0.753</v>
      </c>
      <c r="R498" s="8">
        <v>2.448594355</v>
      </c>
      <c r="S498" s="9">
        <v>2.448594355</v>
      </c>
      <c r="T498" s="10">
        <v>155.82868970000001</v>
      </c>
      <c r="U498" s="10">
        <v>383.00984440000002</v>
      </c>
      <c r="V498" s="14">
        <v>0.12927456200000001</v>
      </c>
      <c r="W498" s="9">
        <f t="shared" si="14"/>
        <v>8.5674133436438513</v>
      </c>
      <c r="X498" s="9">
        <f t="shared" si="15"/>
        <v>2.8206208897939735</v>
      </c>
    </row>
    <row r="499" spans="1:24">
      <c r="A499" s="6">
        <v>1.1000000000000001</v>
      </c>
      <c r="B499" s="7" t="s">
        <v>3723</v>
      </c>
      <c r="C499" s="4" t="s">
        <v>3724</v>
      </c>
      <c r="D499" s="4" t="s">
        <v>3725</v>
      </c>
      <c r="E499" s="4" t="s">
        <v>3726</v>
      </c>
      <c r="F499" s="4" t="s">
        <v>3727</v>
      </c>
      <c r="G499" s="4" t="s">
        <v>3728</v>
      </c>
      <c r="H499" s="8">
        <v>5.9687018032416104</v>
      </c>
      <c r="I499" s="9">
        <v>5.9687018032416104</v>
      </c>
      <c r="J499" s="10">
        <v>53.189645478140498</v>
      </c>
      <c r="K499" s="10">
        <v>322.44183468240101</v>
      </c>
      <c r="L499" s="4">
        <v>1.0144165999999999E-30</v>
      </c>
      <c r="M499" s="8">
        <v>0.74250726899999997</v>
      </c>
      <c r="N499" s="9">
        <v>-1.346788163</v>
      </c>
      <c r="O499" s="12">
        <v>64.622082640000002</v>
      </c>
      <c r="P499" s="12">
        <v>47.724873330000001</v>
      </c>
      <c r="Q499" s="14">
        <v>0.66700000000000004</v>
      </c>
      <c r="R499" s="8">
        <v>2.070735854</v>
      </c>
      <c r="S499" s="9">
        <v>2.070735854</v>
      </c>
      <c r="T499" s="10">
        <v>11.453559820000001</v>
      </c>
      <c r="U499" s="10">
        <v>24.788032820000002</v>
      </c>
      <c r="V499" s="14">
        <v>0.17838547900000001</v>
      </c>
      <c r="W499" s="9">
        <f t="shared" si="14"/>
        <v>8.0385769304052577</v>
      </c>
      <c r="X499" s="9">
        <f t="shared" si="15"/>
        <v>2.8824061705948565</v>
      </c>
    </row>
    <row r="500" spans="1:24">
      <c r="A500" s="6">
        <v>1.1000000000000001</v>
      </c>
      <c r="B500" s="7" t="s">
        <v>8002</v>
      </c>
      <c r="C500" s="4" t="s">
        <v>8003</v>
      </c>
      <c r="D500" s="4" t="s">
        <v>8004</v>
      </c>
      <c r="E500" s="4" t="s">
        <v>8005</v>
      </c>
      <c r="F500" s="4" t="s">
        <v>8006</v>
      </c>
      <c r="G500" s="4" t="s">
        <v>141</v>
      </c>
      <c r="H500" s="8">
        <v>11.379163408465301</v>
      </c>
      <c r="I500" s="9">
        <v>11.379163408465301</v>
      </c>
      <c r="J500" s="10">
        <v>5.0292219862855996</v>
      </c>
      <c r="K500" s="10">
        <v>67.607502207855504</v>
      </c>
      <c r="L500" s="11">
        <v>1.5296756999999999E-12</v>
      </c>
      <c r="M500" s="8">
        <v>1.240271951</v>
      </c>
      <c r="N500" s="9">
        <v>1.240271951</v>
      </c>
      <c r="O500" s="12">
        <v>5.6188368190000002</v>
      </c>
      <c r="P500" s="12">
        <v>7.2091576550000003</v>
      </c>
      <c r="Q500" s="14">
        <v>1</v>
      </c>
      <c r="R500" s="8">
        <v>4.1232263629999997</v>
      </c>
      <c r="S500" s="9">
        <v>4.1232263629999997</v>
      </c>
      <c r="T500" s="10">
        <v>0.83459661299999999</v>
      </c>
      <c r="U500" s="10">
        <v>6.564457118</v>
      </c>
      <c r="V500" s="14">
        <v>0.24945930699999999</v>
      </c>
      <c r="W500" s="9">
        <f t="shared" si="14"/>
        <v>9.1747325248229377</v>
      </c>
      <c r="X500" s="9">
        <f t="shared" si="15"/>
        <v>2.7597716949466697</v>
      </c>
    </row>
    <row r="501" spans="1:24">
      <c r="A501" s="6">
        <v>1.1000000000000001</v>
      </c>
      <c r="B501" s="7" t="s">
        <v>7537</v>
      </c>
      <c r="C501" s="4" t="s">
        <v>7538</v>
      </c>
      <c r="D501" s="4" t="s">
        <v>7539</v>
      </c>
      <c r="E501" s="4" t="s">
        <v>7540</v>
      </c>
      <c r="F501" s="4" t="s">
        <v>7541</v>
      </c>
      <c r="G501" s="4" t="s">
        <v>7542</v>
      </c>
      <c r="H501" s="8">
        <v>3.8268096867016501</v>
      </c>
      <c r="I501" s="9">
        <v>3.8268096867016501</v>
      </c>
      <c r="J501" s="10">
        <v>17.247900923472098</v>
      </c>
      <c r="K501" s="10">
        <v>68.831244015915004</v>
      </c>
      <c r="L501" s="4">
        <v>3.3601959E-6</v>
      </c>
      <c r="M501" s="8">
        <v>0.85958939300000003</v>
      </c>
      <c r="N501" s="9">
        <v>-1.163346137</v>
      </c>
      <c r="O501" s="12">
        <v>23.030084240000001</v>
      </c>
      <c r="P501" s="12">
        <v>19.656005520000001</v>
      </c>
      <c r="Q501" s="14">
        <v>1</v>
      </c>
      <c r="R501" s="8">
        <v>0.94429797100000001</v>
      </c>
      <c r="S501" s="9">
        <v>-1.0589877670000001</v>
      </c>
      <c r="T501" s="10">
        <v>5.1008324490000003</v>
      </c>
      <c r="U501" s="10">
        <v>4.7610037060000003</v>
      </c>
      <c r="V501" s="14">
        <v>1</v>
      </c>
      <c r="W501" s="9">
        <f t="shared" si="14"/>
        <v>4.4519042671593905</v>
      </c>
      <c r="X501" s="9">
        <f t="shared" si="15"/>
        <v>4.0525446461026551</v>
      </c>
    </row>
    <row r="502" spans="1:24">
      <c r="A502" s="6">
        <v>1.1000000000000001</v>
      </c>
      <c r="B502" s="7" t="s">
        <v>5306</v>
      </c>
      <c r="C502" s="4" t="s">
        <v>5307</v>
      </c>
      <c r="D502" s="4" t="s">
        <v>5308</v>
      </c>
      <c r="E502" s="4" t="s">
        <v>5309</v>
      </c>
      <c r="F502" s="4" t="s">
        <v>5310</v>
      </c>
      <c r="G502" s="4" t="s">
        <v>5311</v>
      </c>
      <c r="H502" s="8">
        <v>6.6768613474465903</v>
      </c>
      <c r="I502" s="9">
        <v>6.6768613474465903</v>
      </c>
      <c r="J502" s="10">
        <v>105.67607909906199</v>
      </c>
      <c r="K502" s="10">
        <v>711.26138923368205</v>
      </c>
      <c r="L502" s="11">
        <v>3.3656933999999999E-70</v>
      </c>
      <c r="M502" s="8">
        <v>0.70069126199999998</v>
      </c>
      <c r="N502" s="9">
        <v>-1.4271620819999999</v>
      </c>
      <c r="O502" s="12">
        <v>227.61289310000001</v>
      </c>
      <c r="P502" s="12">
        <v>159.18705639999999</v>
      </c>
      <c r="Q502" s="14">
        <v>0.753</v>
      </c>
      <c r="R502" s="8">
        <v>2.4466850710000001</v>
      </c>
      <c r="S502" s="9">
        <v>2.4466850710000001</v>
      </c>
      <c r="T502" s="10">
        <v>46.987643810000002</v>
      </c>
      <c r="U502" s="10">
        <v>116.4106517</v>
      </c>
      <c r="V502" s="14">
        <v>9.4908790000000007E-3</v>
      </c>
      <c r="W502" s="9">
        <f t="shared" si="14"/>
        <v>9.5289633388443633</v>
      </c>
      <c r="X502" s="9">
        <f t="shared" si="15"/>
        <v>2.7289418759226125</v>
      </c>
    </row>
    <row r="503" spans="1:24">
      <c r="A503" s="6">
        <v>1.1000000000000001</v>
      </c>
      <c r="B503" s="7" t="s">
        <v>3957</v>
      </c>
      <c r="C503" s="4" t="s">
        <v>3958</v>
      </c>
      <c r="D503" s="4" t="s">
        <v>3959</v>
      </c>
      <c r="E503" s="4" t="s">
        <v>3960</v>
      </c>
      <c r="F503" s="4" t="s">
        <v>3961</v>
      </c>
      <c r="G503" s="4" t="s">
        <v>3962</v>
      </c>
      <c r="H503" s="8">
        <v>4.8097439259828798</v>
      </c>
      <c r="I503" s="9">
        <v>4.8097439259828798</v>
      </c>
      <c r="J503" s="10">
        <v>19.504532068602401</v>
      </c>
      <c r="K503" s="10">
        <v>97.621548572081593</v>
      </c>
      <c r="L503" s="11">
        <v>2.5364849999999998E-10</v>
      </c>
      <c r="M503" s="8">
        <v>1.375026799</v>
      </c>
      <c r="N503" s="9">
        <v>1.375026799</v>
      </c>
      <c r="O503" s="12">
        <v>23.670556699999999</v>
      </c>
      <c r="P503" s="12">
        <v>32.922676619999997</v>
      </c>
      <c r="Q503" s="14">
        <v>0.73699999999999999</v>
      </c>
      <c r="R503" s="8">
        <v>0.89436998700000003</v>
      </c>
      <c r="S503" s="9">
        <v>-1.118105498</v>
      </c>
      <c r="T503" s="10">
        <v>285.99550909999999</v>
      </c>
      <c r="U503" s="10">
        <v>255.68016979999999</v>
      </c>
      <c r="V503" s="14">
        <v>0.68397626099999997</v>
      </c>
      <c r="W503" s="9">
        <f t="shared" si="14"/>
        <v>3.4979274072918485</v>
      </c>
      <c r="X503" s="9">
        <f t="shared" si="15"/>
        <v>5.377801129168347</v>
      </c>
    </row>
    <row r="504" spans="1:24">
      <c r="A504" s="6">
        <v>1.1000000000000001</v>
      </c>
      <c r="B504" s="7" t="s">
        <v>2627</v>
      </c>
      <c r="C504" s="4" t="s">
        <v>2628</v>
      </c>
      <c r="D504" s="4" t="s">
        <v>2629</v>
      </c>
      <c r="E504" s="4" t="s">
        <v>2630</v>
      </c>
      <c r="F504" s="4" t="s">
        <v>2631</v>
      </c>
      <c r="G504" s="4" t="s">
        <v>141</v>
      </c>
      <c r="H504" s="8">
        <v>7.2578738398034899</v>
      </c>
      <c r="I504" s="9">
        <v>7.2578738398034899</v>
      </c>
      <c r="J504" s="10">
        <v>47.582046408765201</v>
      </c>
      <c r="K504" s="10">
        <v>351.60236371429602</v>
      </c>
      <c r="L504" s="4">
        <v>1.3879762E-42</v>
      </c>
      <c r="M504" s="8">
        <v>0.742002359</v>
      </c>
      <c r="N504" s="9">
        <v>-1.347704609</v>
      </c>
      <c r="O504" s="12">
        <v>562.76870459999998</v>
      </c>
      <c r="P504" s="12">
        <v>417.31770899999998</v>
      </c>
      <c r="Q504" s="14">
        <v>0.11</v>
      </c>
      <c r="R504" s="8">
        <v>2.6858683249999999</v>
      </c>
      <c r="S504" s="9">
        <v>2.6858683249999999</v>
      </c>
      <c r="T504" s="10">
        <v>8.8565172049999994</v>
      </c>
      <c r="U504" s="10">
        <v>25.473307349999999</v>
      </c>
      <c r="V504" s="14">
        <v>7.8511544000000003E-2</v>
      </c>
      <c r="W504" s="9">
        <f t="shared" si="14"/>
        <v>9.7814700341181666</v>
      </c>
      <c r="X504" s="9">
        <f t="shared" si="15"/>
        <v>2.7022448465724729</v>
      </c>
    </row>
    <row r="505" spans="1:24">
      <c r="A505" s="6">
        <v>1.1000000000000001</v>
      </c>
      <c r="B505" s="7" t="s">
        <v>2615</v>
      </c>
      <c r="C505" s="4" t="s">
        <v>2616</v>
      </c>
      <c r="D505" s="4" t="s">
        <v>2617</v>
      </c>
      <c r="E505" s="4" t="s">
        <v>2618</v>
      </c>
      <c r="F505" s="4" t="s">
        <v>2619</v>
      </c>
      <c r="G505" s="4" t="s">
        <v>2620</v>
      </c>
      <c r="H505" s="8">
        <v>4.0649187033232099</v>
      </c>
      <c r="I505" s="9">
        <v>4.0649187033232099</v>
      </c>
      <c r="J505" s="10">
        <v>202.94352969398</v>
      </c>
      <c r="K505" s="10">
        <v>828.01386827481201</v>
      </c>
      <c r="L505" s="11">
        <v>4.9318611999999995E-50</v>
      </c>
      <c r="M505" s="8">
        <v>0.88954740200000004</v>
      </c>
      <c r="N505" s="9">
        <v>-1.1241671870000001</v>
      </c>
      <c r="O505" s="12">
        <v>896.20484409999995</v>
      </c>
      <c r="P505" s="12">
        <v>797.10623799999996</v>
      </c>
      <c r="Q505" s="14">
        <v>0.58399999999999996</v>
      </c>
      <c r="R505" s="8">
        <v>1.0315064119999999</v>
      </c>
      <c r="S505" s="9">
        <v>1.0315064119999999</v>
      </c>
      <c r="T505" s="10">
        <v>255.42003919999999</v>
      </c>
      <c r="U505" s="10">
        <v>263.49891459999998</v>
      </c>
      <c r="V505" s="14">
        <v>1</v>
      </c>
      <c r="W505" s="9">
        <f t="shared" si="14"/>
        <v>4.569648221313348</v>
      </c>
      <c r="X505" s="9">
        <f t="shared" si="15"/>
        <v>3.940759510589654</v>
      </c>
    </row>
    <row r="506" spans="1:24">
      <c r="A506" s="6">
        <v>1.1000000000000001</v>
      </c>
      <c r="B506" s="7" t="s">
        <v>4001</v>
      </c>
      <c r="C506" s="4" t="s">
        <v>4002</v>
      </c>
      <c r="D506" s="4" t="s">
        <v>4003</v>
      </c>
      <c r="E506" s="4" t="s">
        <v>4004</v>
      </c>
      <c r="F506" s="4" t="s">
        <v>4005</v>
      </c>
      <c r="G506" s="4" t="s">
        <v>1021</v>
      </c>
      <c r="H506" s="8">
        <v>6.6728506156533998</v>
      </c>
      <c r="I506" s="9">
        <v>6.6728506156533998</v>
      </c>
      <c r="J506" s="10">
        <v>17.6674644389823</v>
      </c>
      <c r="K506" s="10">
        <v>123.56520157435099</v>
      </c>
      <c r="L506" s="11">
        <v>4.2175704000000001E-16</v>
      </c>
      <c r="M506" s="8">
        <v>0.58008417999999995</v>
      </c>
      <c r="N506" s="9">
        <v>-1.7238877290000001</v>
      </c>
      <c r="O506" s="12">
        <v>6.735879336</v>
      </c>
      <c r="P506" s="12">
        <v>3.4874612229999999</v>
      </c>
      <c r="Q506" s="13">
        <v>0.94599999999999995</v>
      </c>
      <c r="R506" s="8">
        <v>2.5801754739999998</v>
      </c>
      <c r="S506" s="9">
        <v>2.5801754739999998</v>
      </c>
      <c r="T506" s="10">
        <v>3.647669579</v>
      </c>
      <c r="U506" s="10">
        <v>10.991803060000001</v>
      </c>
      <c r="V506" s="14">
        <v>0.36779378699999998</v>
      </c>
      <c r="W506" s="9">
        <f t="shared" si="14"/>
        <v>11.503245297352189</v>
      </c>
      <c r="X506" s="9">
        <f t="shared" si="15"/>
        <v>2.5862003119146775</v>
      </c>
    </row>
    <row r="507" spans="1:24">
      <c r="A507" s="6">
        <v>1.1000000000000001</v>
      </c>
      <c r="B507" s="7" t="s">
        <v>3945</v>
      </c>
      <c r="C507" s="4" t="s">
        <v>3946</v>
      </c>
      <c r="D507" s="4" t="s">
        <v>3947</v>
      </c>
      <c r="E507" s="4" t="s">
        <v>3948</v>
      </c>
      <c r="F507" s="4" t="s">
        <v>3949</v>
      </c>
      <c r="G507" s="4" t="s">
        <v>3950</v>
      </c>
      <c r="H507" s="8">
        <v>4.22216327930769</v>
      </c>
      <c r="I507" s="9">
        <v>4.22216327930769</v>
      </c>
      <c r="J507" s="10">
        <v>685.92501213891899</v>
      </c>
      <c r="K507" s="10">
        <v>2899.3095618909301</v>
      </c>
      <c r="L507" s="11">
        <v>6.5690373999999996E-19</v>
      </c>
      <c r="M507" s="8">
        <v>1.104689477</v>
      </c>
      <c r="N507" s="9">
        <v>1.104689477</v>
      </c>
      <c r="O507" s="12">
        <v>3037.6262379999998</v>
      </c>
      <c r="P507" s="12">
        <v>3355.7384280000001</v>
      </c>
      <c r="Q507" s="14">
        <v>0.25800000000000001</v>
      </c>
      <c r="R507" s="8">
        <v>0.89675795400000002</v>
      </c>
      <c r="S507" s="9">
        <v>-1.115128108</v>
      </c>
      <c r="T507" s="10">
        <v>1415.4117140000001</v>
      </c>
      <c r="U507" s="10">
        <v>1269.1784700000001</v>
      </c>
      <c r="V507" s="14">
        <v>0.48659385700000002</v>
      </c>
      <c r="W507" s="9">
        <f t="shared" si="14"/>
        <v>3.822036298176569</v>
      </c>
      <c r="X507" s="9">
        <f t="shared" si="15"/>
        <v>4.7082529466002256</v>
      </c>
    </row>
    <row r="508" spans="1:24">
      <c r="A508" s="6">
        <v>1.1000000000000001</v>
      </c>
      <c r="B508" s="7" t="s">
        <v>6975</v>
      </c>
      <c r="C508" s="4" t="s">
        <v>6976</v>
      </c>
      <c r="D508" s="4" t="s">
        <v>6977</v>
      </c>
      <c r="E508" s="4" t="s">
        <v>6978</v>
      </c>
      <c r="F508" s="4" t="s">
        <v>6979</v>
      </c>
      <c r="G508" s="4" t="s">
        <v>6980</v>
      </c>
      <c r="H508" s="8">
        <v>8.2184721015565092</v>
      </c>
      <c r="I508" s="9">
        <v>8.2184721015565092</v>
      </c>
      <c r="J508" s="10">
        <v>40.233775890284797</v>
      </c>
      <c r="K508" s="10">
        <v>337.87863679613901</v>
      </c>
      <c r="L508" s="11">
        <v>9.2963355000000001E-8</v>
      </c>
      <c r="M508" s="8">
        <v>0.38490560899999998</v>
      </c>
      <c r="N508" s="9">
        <v>-2.5980395629999999</v>
      </c>
      <c r="O508" s="12">
        <v>4.2857806140000001</v>
      </c>
      <c r="P508" s="12">
        <v>1.034526606</v>
      </c>
      <c r="Q508" s="14">
        <v>0.90300000000000002</v>
      </c>
      <c r="R508" s="8">
        <v>3.5171537220000002</v>
      </c>
      <c r="S508" s="9">
        <v>3.5171537220000002</v>
      </c>
      <c r="T508" s="10">
        <v>2.0864915310000001</v>
      </c>
      <c r="U508" s="10">
        <v>9.8556651770000006</v>
      </c>
      <c r="V508" s="13">
        <v>0.23975302900000001</v>
      </c>
      <c r="W508" s="9">
        <f t="shared" si="14"/>
        <v>21.351915662929478</v>
      </c>
      <c r="X508" s="9">
        <f t="shared" si="15"/>
        <v>2.336682656248287</v>
      </c>
    </row>
    <row r="509" spans="1:24">
      <c r="A509" s="6">
        <v>1.1000000000000001</v>
      </c>
      <c r="B509" s="7" t="s">
        <v>3289</v>
      </c>
      <c r="C509" s="4" t="s">
        <v>3290</v>
      </c>
      <c r="D509" s="4" t="s">
        <v>3291</v>
      </c>
      <c r="E509" s="4" t="s">
        <v>3292</v>
      </c>
      <c r="F509" s="4" t="s">
        <v>3293</v>
      </c>
      <c r="G509" s="4" t="s">
        <v>3294</v>
      </c>
      <c r="H509" s="8">
        <v>6.9038036815629704</v>
      </c>
      <c r="I509" s="9">
        <v>6.9038036815629704</v>
      </c>
      <c r="J509" s="10">
        <v>94.8124868889211</v>
      </c>
      <c r="K509" s="10">
        <v>660.47059972343698</v>
      </c>
      <c r="L509" s="11">
        <v>2.1697483E-67</v>
      </c>
      <c r="M509" s="8">
        <v>1.011221033</v>
      </c>
      <c r="N509" s="9">
        <v>1.011221033</v>
      </c>
      <c r="O509" s="12">
        <v>65.418888920000001</v>
      </c>
      <c r="P509" s="12">
        <v>66.164177460000005</v>
      </c>
      <c r="Q509" s="14">
        <v>1</v>
      </c>
      <c r="R509" s="8">
        <v>2.267668724</v>
      </c>
      <c r="S509" s="9">
        <v>2.267668724</v>
      </c>
      <c r="T509" s="10">
        <v>33.339577290000001</v>
      </c>
      <c r="U509" s="10">
        <v>76.870785409999996</v>
      </c>
      <c r="V509" s="14">
        <v>6.5482439999999999E-3</v>
      </c>
      <c r="W509" s="9">
        <f t="shared" si="14"/>
        <v>6.8271954956092875</v>
      </c>
      <c r="X509" s="9">
        <f t="shared" si="15"/>
        <v>3.0444498389452455</v>
      </c>
    </row>
    <row r="510" spans="1:24">
      <c r="A510" s="6">
        <v>1.1000000000000001</v>
      </c>
      <c r="B510" s="7" t="s">
        <v>4981</v>
      </c>
      <c r="C510" s="4" t="s">
        <v>4982</v>
      </c>
      <c r="D510" s="4" t="s">
        <v>4983</v>
      </c>
      <c r="E510" s="4" t="s">
        <v>4984</v>
      </c>
      <c r="F510" s="4" t="s">
        <v>4985</v>
      </c>
      <c r="G510" s="4" t="s">
        <v>4986</v>
      </c>
      <c r="H510" s="8">
        <v>5.0597880609427897</v>
      </c>
      <c r="I510" s="9">
        <v>5.0597880609427897</v>
      </c>
      <c r="J510" s="10">
        <v>25.792444601418399</v>
      </c>
      <c r="K510" s="10">
        <v>134.56409131772801</v>
      </c>
      <c r="L510" s="4">
        <v>4.3210491999999999E-14</v>
      </c>
      <c r="M510" s="8">
        <v>0.98889021099999996</v>
      </c>
      <c r="N510" s="9">
        <v>-1.0112346029999999</v>
      </c>
      <c r="O510" s="12">
        <v>947.75022139999999</v>
      </c>
      <c r="P510" s="12">
        <v>937.20980669999994</v>
      </c>
      <c r="Q510" s="14">
        <v>1</v>
      </c>
      <c r="R510" s="8">
        <v>1.422430488</v>
      </c>
      <c r="S510" s="9">
        <v>1.422430488</v>
      </c>
      <c r="T510" s="10">
        <v>2.9677145309999999</v>
      </c>
      <c r="U510" s="10">
        <v>4.6437981180000003</v>
      </c>
      <c r="V510" s="14">
        <v>0.97937502499999995</v>
      </c>
      <c r="W510" s="9">
        <f t="shared" si="14"/>
        <v>5.1166327714237934</v>
      </c>
      <c r="X510" s="9">
        <f t="shared" si="15"/>
        <v>3.5571425835065407</v>
      </c>
    </row>
    <row r="511" spans="1:24">
      <c r="A511" s="6">
        <v>1.1000000000000001</v>
      </c>
      <c r="B511" s="7" t="s">
        <v>6365</v>
      </c>
      <c r="C511" s="4" t="s">
        <v>6366</v>
      </c>
      <c r="D511" s="4" t="s">
        <v>6367</v>
      </c>
      <c r="E511" s="4" t="s">
        <v>6368</v>
      </c>
      <c r="F511" s="4" t="s">
        <v>6369</v>
      </c>
      <c r="G511" s="4" t="s">
        <v>6370</v>
      </c>
      <c r="H511" s="8">
        <v>3.7544497989660299</v>
      </c>
      <c r="I511" s="9">
        <v>3.7544497989660299</v>
      </c>
      <c r="J511" s="10">
        <v>215.99579546235</v>
      </c>
      <c r="K511" s="10">
        <v>813.69982065009401</v>
      </c>
      <c r="L511" s="4">
        <v>2.4723511999999999E-45</v>
      </c>
      <c r="M511" s="8">
        <v>0.85370986999999998</v>
      </c>
      <c r="N511" s="9">
        <v>-1.1713581340000001</v>
      </c>
      <c r="O511" s="12">
        <v>220.1247501</v>
      </c>
      <c r="P511" s="12">
        <v>187.7763817</v>
      </c>
      <c r="Q511" s="14">
        <v>0.59899999999999998</v>
      </c>
      <c r="R511" s="8">
        <v>0.93760942300000005</v>
      </c>
      <c r="S511" s="9">
        <v>-1.0665421820000001</v>
      </c>
      <c r="T511" s="10">
        <v>104.7488924</v>
      </c>
      <c r="U511" s="10">
        <v>98.151157999999995</v>
      </c>
      <c r="V511" s="14">
        <v>0.90945672</v>
      </c>
      <c r="W511" s="9">
        <f t="shared" si="14"/>
        <v>4.3978053093916207</v>
      </c>
      <c r="X511" s="9">
        <f t="shared" si="15"/>
        <v>4.0042790813185221</v>
      </c>
    </row>
    <row r="512" spans="1:24">
      <c r="A512" s="6">
        <v>1.1000000000000001</v>
      </c>
      <c r="B512" s="7" t="s">
        <v>6556</v>
      </c>
      <c r="C512" s="4" t="s">
        <v>6557</v>
      </c>
      <c r="D512" s="4" t="s">
        <v>6558</v>
      </c>
      <c r="E512" s="4" t="s">
        <v>6559</v>
      </c>
      <c r="F512" s="4" t="s">
        <v>6560</v>
      </c>
      <c r="G512" s="4" t="s">
        <v>6561</v>
      </c>
      <c r="H512" s="8">
        <v>5.9598837471732704</v>
      </c>
      <c r="I512" s="9">
        <v>5.9598837471732704</v>
      </c>
      <c r="J512" s="10">
        <v>80.178363239024804</v>
      </c>
      <c r="K512" s="10">
        <v>482.81360769039202</v>
      </c>
      <c r="L512" s="11">
        <v>2.3112978000000001E-47</v>
      </c>
      <c r="M512" s="8">
        <v>0.49546838399999998</v>
      </c>
      <c r="N512" s="9">
        <v>-2.0182922510000001</v>
      </c>
      <c r="O512" s="12">
        <v>27.557934169999999</v>
      </c>
      <c r="P512" s="12">
        <v>13.149553490000001</v>
      </c>
      <c r="Q512" s="14">
        <v>0.34</v>
      </c>
      <c r="R512" s="8">
        <v>2.34898228</v>
      </c>
      <c r="S512" s="9">
        <v>2.34898228</v>
      </c>
      <c r="T512" s="10">
        <v>1.9784763540000001</v>
      </c>
      <c r="U512" s="10">
        <v>5.996388177</v>
      </c>
      <c r="V512" s="14">
        <v>0.54693561099999999</v>
      </c>
      <c r="W512" s="9">
        <f t="shared" si="14"/>
        <v>12.028787183267118</v>
      </c>
      <c r="X512" s="9">
        <f t="shared" si="15"/>
        <v>2.5372195430836841</v>
      </c>
    </row>
    <row r="513" spans="1:24">
      <c r="A513" s="6">
        <v>1.1000000000000001</v>
      </c>
      <c r="B513" s="7" t="s">
        <v>5754</v>
      </c>
      <c r="C513" s="4" t="s">
        <v>5755</v>
      </c>
      <c r="D513" s="4" t="s">
        <v>5756</v>
      </c>
      <c r="E513" s="4" t="s">
        <v>5757</v>
      </c>
      <c r="F513" s="4" t="s">
        <v>5758</v>
      </c>
      <c r="G513" s="4" t="s">
        <v>5759</v>
      </c>
      <c r="H513" s="8">
        <v>3.68368991810275</v>
      </c>
      <c r="I513" s="9">
        <v>3.68368991810275</v>
      </c>
      <c r="J513" s="10">
        <v>40.330172070799797</v>
      </c>
      <c r="K513" s="10">
        <v>151.24753817065701</v>
      </c>
      <c r="L513" s="11">
        <v>6.5561471E-12</v>
      </c>
      <c r="M513" s="8">
        <v>0.71141897600000004</v>
      </c>
      <c r="N513" s="9">
        <v>-1.405641449</v>
      </c>
      <c r="O513" s="12">
        <v>6.7619349719999997</v>
      </c>
      <c r="P513" s="12">
        <v>4.5219878290000004</v>
      </c>
      <c r="Q513" s="14">
        <v>1</v>
      </c>
      <c r="R513" s="8">
        <v>1.0486486319999999</v>
      </c>
      <c r="S513" s="9">
        <v>1.0486486319999999</v>
      </c>
      <c r="T513" s="10">
        <v>2.5504162240000001</v>
      </c>
      <c r="U513" s="10">
        <v>2.7231391180000002</v>
      </c>
      <c r="V513" s="13">
        <v>1</v>
      </c>
      <c r="W513" s="9">
        <f t="shared" si="14"/>
        <v>5.1779472327467824</v>
      </c>
      <c r="X513" s="9">
        <f t="shared" si="15"/>
        <v>3.5127971426207423</v>
      </c>
    </row>
    <row r="514" spans="1:24">
      <c r="A514" s="6">
        <v>1.1000000000000001</v>
      </c>
      <c r="B514" s="7" t="s">
        <v>3140</v>
      </c>
      <c r="C514" s="4" t="s">
        <v>3141</v>
      </c>
      <c r="D514" s="4" t="s">
        <v>3142</v>
      </c>
      <c r="E514" s="4" t="s">
        <v>3143</v>
      </c>
      <c r="F514" s="4" t="s">
        <v>3144</v>
      </c>
      <c r="G514" s="4" t="s">
        <v>3145</v>
      </c>
      <c r="H514" s="8">
        <v>6.8638414019345699</v>
      </c>
      <c r="I514" s="9">
        <v>6.8638414019345699</v>
      </c>
      <c r="J514" s="10">
        <v>50.740221971980397</v>
      </c>
      <c r="K514" s="10">
        <v>354.13667771656401</v>
      </c>
      <c r="L514" s="4">
        <v>1.7787964000000001E-27</v>
      </c>
      <c r="M514" s="8">
        <v>1.5093678800000001</v>
      </c>
      <c r="N514" s="9">
        <v>1.5093678800000001</v>
      </c>
      <c r="O514" s="12">
        <v>39.78237215</v>
      </c>
      <c r="P514" s="12">
        <v>60.5556026</v>
      </c>
      <c r="Q514" s="14">
        <v>0.46400000000000002</v>
      </c>
      <c r="R514" s="8">
        <v>1.7732509809999999</v>
      </c>
      <c r="S514" s="9">
        <v>1.7732509809999999</v>
      </c>
      <c r="T514" s="10">
        <v>25.82820778</v>
      </c>
      <c r="U514" s="10">
        <v>46.573145760000003</v>
      </c>
      <c r="V514" s="14">
        <v>0.491879805</v>
      </c>
      <c r="W514" s="9">
        <f t="shared" si="14"/>
        <v>4.5474940157959169</v>
      </c>
      <c r="X514" s="9">
        <f t="shared" si="15"/>
        <v>3.8707670123852425</v>
      </c>
    </row>
    <row r="515" spans="1:24">
      <c r="A515" s="6">
        <v>1.1000000000000001</v>
      </c>
      <c r="B515" s="7" t="s">
        <v>2826</v>
      </c>
      <c r="C515" s="4" t="s">
        <v>2827</v>
      </c>
      <c r="D515" s="4" t="s">
        <v>2828</v>
      </c>
      <c r="E515" s="4" t="s">
        <v>2829</v>
      </c>
      <c r="F515" s="4" t="s">
        <v>2830</v>
      </c>
      <c r="G515" s="4" t="s">
        <v>2831</v>
      </c>
      <c r="H515" s="8">
        <v>6.0121967961479204</v>
      </c>
      <c r="I515" s="9">
        <v>6.0121967961479204</v>
      </c>
      <c r="J515" s="10">
        <v>102.517903535847</v>
      </c>
      <c r="K515" s="10">
        <v>621.370007982169</v>
      </c>
      <c r="L515" s="11">
        <v>5.1439562000000001E-50</v>
      </c>
      <c r="M515" s="8">
        <v>1.2729529239999999</v>
      </c>
      <c r="N515" s="9">
        <v>1.2729529239999999</v>
      </c>
      <c r="O515" s="12">
        <v>147.13955129999999</v>
      </c>
      <c r="P515" s="12">
        <v>187.57467500000001</v>
      </c>
      <c r="Q515" s="14">
        <v>0.34899999999999998</v>
      </c>
      <c r="R515" s="8">
        <v>1.6049305739999999</v>
      </c>
      <c r="S515" s="9">
        <v>1.6049305739999999</v>
      </c>
      <c r="T515" s="10">
        <v>34.530083419999997</v>
      </c>
      <c r="U515" s="10">
        <v>56.023317179999999</v>
      </c>
      <c r="V515" s="14">
        <v>0.20919975800000001</v>
      </c>
      <c r="W515" s="9">
        <f t="shared" si="14"/>
        <v>4.7230315299137651</v>
      </c>
      <c r="X515" s="9">
        <f t="shared" si="15"/>
        <v>3.7460790476211097</v>
      </c>
    </row>
    <row r="516" spans="1:24">
      <c r="A516" s="6">
        <v>1.1000000000000001</v>
      </c>
      <c r="B516" s="7" t="s">
        <v>5099</v>
      </c>
      <c r="C516" s="4" t="s">
        <v>5100</v>
      </c>
      <c r="D516" s="4" t="s">
        <v>5101</v>
      </c>
      <c r="E516" s="4" t="s">
        <v>5102</v>
      </c>
      <c r="F516" s="4" t="s">
        <v>5103</v>
      </c>
      <c r="G516" s="4" t="s">
        <v>5104</v>
      </c>
      <c r="H516" s="8">
        <v>6.4144227380128802</v>
      </c>
      <c r="I516" s="9">
        <v>6.4144227380128802</v>
      </c>
      <c r="J516" s="10">
        <v>149.45915547445799</v>
      </c>
      <c r="K516" s="10">
        <v>964.10862801757901</v>
      </c>
      <c r="L516" s="11">
        <v>1.4807652000000001E-33</v>
      </c>
      <c r="M516" s="8">
        <v>0.82639401199999996</v>
      </c>
      <c r="N516" s="9">
        <v>-1.210076532</v>
      </c>
      <c r="O516" s="12">
        <v>181.5560744</v>
      </c>
      <c r="P516" s="12">
        <v>149.86324680000001</v>
      </c>
      <c r="Q516" s="14">
        <v>0.95199999999999996</v>
      </c>
      <c r="R516" s="8">
        <v>2.2456917679999999</v>
      </c>
      <c r="S516" s="9">
        <v>2.2456917679999999</v>
      </c>
      <c r="T516" s="10">
        <v>39.120364789999996</v>
      </c>
      <c r="U516" s="10">
        <v>89.097972940000005</v>
      </c>
      <c r="V516" s="14">
        <v>3.5337150000000002E-3</v>
      </c>
      <c r="W516" s="9">
        <f t="shared" ref="W516:W579" si="16">H516/M516</f>
        <v>7.7619424207697199</v>
      </c>
      <c r="X516" s="9">
        <f t="shared" ref="X516:X579" si="17">H516/R516</f>
        <v>2.856323752625022</v>
      </c>
    </row>
    <row r="517" spans="1:24">
      <c r="A517" s="6">
        <v>1.1000000000000001</v>
      </c>
      <c r="B517" s="7" t="s">
        <v>7909</v>
      </c>
      <c r="C517" s="4" t="s">
        <v>7910</v>
      </c>
      <c r="D517" s="4" t="s">
        <v>7911</v>
      </c>
      <c r="E517" s="4" t="s">
        <v>7912</v>
      </c>
      <c r="F517" s="4" t="s">
        <v>7913</v>
      </c>
      <c r="G517" s="4" t="s">
        <v>7914</v>
      </c>
      <c r="H517" s="8">
        <v>9.8935932618496896</v>
      </c>
      <c r="I517" s="9">
        <v>9.8935932618496896</v>
      </c>
      <c r="J517" s="10">
        <v>23.791023204382601</v>
      </c>
      <c r="K517" s="10">
        <v>244.272300129239</v>
      </c>
      <c r="L517" s="11">
        <v>2.5956090999999999E-30</v>
      </c>
      <c r="M517" s="8">
        <v>0.81491797200000005</v>
      </c>
      <c r="N517" s="9">
        <v>-1.2271173719999999</v>
      </c>
      <c r="O517" s="12">
        <v>137.44337899999999</v>
      </c>
      <c r="P517" s="12">
        <v>111.81999759999999</v>
      </c>
      <c r="Q517" s="14">
        <v>0.76100000000000001</v>
      </c>
      <c r="R517" s="8">
        <v>3.9249860679999999</v>
      </c>
      <c r="S517" s="9">
        <v>3.9249860679999999</v>
      </c>
      <c r="T517" s="10">
        <v>5.2554740129999997</v>
      </c>
      <c r="U517" s="10">
        <v>23.552648349999998</v>
      </c>
      <c r="V517" s="14">
        <v>1.0917981E-2</v>
      </c>
      <c r="W517" s="9">
        <f t="shared" si="16"/>
        <v>12.140600160735795</v>
      </c>
      <c r="X517" s="9">
        <f t="shared" si="17"/>
        <v>2.5206696509093671</v>
      </c>
    </row>
    <row r="518" spans="1:24">
      <c r="A518" s="6">
        <v>1.1000000000000001</v>
      </c>
      <c r="B518" s="7" t="s">
        <v>3897</v>
      </c>
      <c r="C518" s="4" t="s">
        <v>3898</v>
      </c>
      <c r="D518" s="4" t="s">
        <v>3899</v>
      </c>
      <c r="E518" s="4" t="s">
        <v>3900</v>
      </c>
      <c r="F518" s="4" t="s">
        <v>3901</v>
      </c>
      <c r="G518" s="4" t="s">
        <v>3902</v>
      </c>
      <c r="H518" s="8">
        <v>10.6538924139111</v>
      </c>
      <c r="I518" s="9">
        <v>10.6538924139111</v>
      </c>
      <c r="J518" s="10">
        <v>3.3849467176953798</v>
      </c>
      <c r="K518" s="10">
        <v>45.716750571059301</v>
      </c>
      <c r="L518" s="11">
        <v>5.8779706000000003E-9</v>
      </c>
      <c r="M518" s="8">
        <v>2.034526606</v>
      </c>
      <c r="N518" s="9">
        <v>2.034526606</v>
      </c>
      <c r="O518" s="12">
        <v>0</v>
      </c>
      <c r="P518" s="12">
        <v>1.034526606</v>
      </c>
      <c r="Q518" s="14">
        <v>1</v>
      </c>
      <c r="R518" s="8">
        <v>3.0725301350000001</v>
      </c>
      <c r="S518" s="9">
        <v>3.0725301350000001</v>
      </c>
      <c r="T518" s="10">
        <v>1.9784763540000001</v>
      </c>
      <c r="U518" s="10">
        <v>8.1514583530000007</v>
      </c>
      <c r="V518" s="14">
        <v>0.28992404399999999</v>
      </c>
      <c r="W518" s="9">
        <f t="shared" si="16"/>
        <v>5.2365461245342395</v>
      </c>
      <c r="X518" s="9">
        <f t="shared" si="17"/>
        <v>3.4674655563341124</v>
      </c>
    </row>
    <row r="519" spans="1:24">
      <c r="A519" s="6">
        <v>1.1000000000000001</v>
      </c>
      <c r="B519" s="7" t="s">
        <v>7444</v>
      </c>
      <c r="C519" s="4" t="s">
        <v>7445</v>
      </c>
      <c r="D519" s="4" t="s">
        <v>7446</v>
      </c>
      <c r="E519" s="4" t="s">
        <v>7447</v>
      </c>
      <c r="F519" s="4" t="s">
        <v>7448</v>
      </c>
      <c r="G519" s="4" t="s">
        <v>7449</v>
      </c>
      <c r="H519" s="8">
        <v>9.0758461546362295</v>
      </c>
      <c r="I519" s="9">
        <v>9.0758461546362295</v>
      </c>
      <c r="J519" s="10">
        <v>1.0319193920501899</v>
      </c>
      <c r="K519" s="10">
        <v>17.441387800869499</v>
      </c>
      <c r="L519" s="11">
        <v>6.0852572E-4</v>
      </c>
      <c r="M519" s="8">
        <v>1.2020241949999999</v>
      </c>
      <c r="N519" s="9">
        <v>1.2020241949999999</v>
      </c>
      <c r="O519" s="12">
        <v>0.69258373900000003</v>
      </c>
      <c r="P519" s="12">
        <v>1.034526606</v>
      </c>
      <c r="Q519" s="14">
        <v>1</v>
      </c>
      <c r="R519" s="8">
        <v>3.1589368160000002</v>
      </c>
      <c r="S519" s="9">
        <v>3.1589368160000002</v>
      </c>
      <c r="T519" s="10">
        <v>1.2518949189999999</v>
      </c>
      <c r="U519" s="10">
        <v>6.1135937650000001</v>
      </c>
      <c r="V519" s="14">
        <v>0.42957737499999998</v>
      </c>
      <c r="W519" s="9">
        <f t="shared" si="16"/>
        <v>7.5504687779069455</v>
      </c>
      <c r="X519" s="9">
        <f t="shared" si="17"/>
        <v>2.8730698596651605</v>
      </c>
    </row>
    <row r="520" spans="1:24">
      <c r="A520" s="6">
        <v>1.1000000000000001</v>
      </c>
      <c r="B520" s="7" t="s">
        <v>3756</v>
      </c>
      <c r="C520" s="4" t="s">
        <v>3757</v>
      </c>
      <c r="D520" s="4" t="s">
        <v>3758</v>
      </c>
      <c r="E520" s="4" t="s">
        <v>3759</v>
      </c>
      <c r="F520" s="4" t="s">
        <v>3760</v>
      </c>
      <c r="G520" s="4" t="s">
        <v>3761</v>
      </c>
      <c r="H520" s="8">
        <v>4.8810835217661701</v>
      </c>
      <c r="I520" s="9">
        <v>4.8810835217661701</v>
      </c>
      <c r="J520" s="10">
        <v>77.627003352513498</v>
      </c>
      <c r="K520" s="10">
        <v>382.784970429807</v>
      </c>
      <c r="L520" s="11">
        <v>2.1298594E-25</v>
      </c>
      <c r="M520" s="8">
        <v>1.6359913909999999</v>
      </c>
      <c r="N520" s="9">
        <v>1.6359913909999999</v>
      </c>
      <c r="O520" s="12">
        <v>9.5062142909999992</v>
      </c>
      <c r="P520" s="12">
        <v>16.18807614</v>
      </c>
      <c r="Q520" s="14">
        <v>0.84499999999999997</v>
      </c>
      <c r="R520" s="8">
        <v>0.71065898299999997</v>
      </c>
      <c r="S520" s="9">
        <v>-1.4071446700000001</v>
      </c>
      <c r="T520" s="10">
        <v>169.25064180000001</v>
      </c>
      <c r="U520" s="10">
        <v>119.9901479</v>
      </c>
      <c r="V520" s="14">
        <v>0.37320589300000001</v>
      </c>
      <c r="W520" s="9">
        <f t="shared" si="16"/>
        <v>2.9835630851227202</v>
      </c>
      <c r="X520" s="9">
        <f t="shared" si="17"/>
        <v>6.8683906606808769</v>
      </c>
    </row>
    <row r="521" spans="1:24">
      <c r="A521" s="6">
        <v>1.1000000000000001</v>
      </c>
      <c r="B521" s="7" t="s">
        <v>2661</v>
      </c>
      <c r="C521" s="4" t="s">
        <v>2662</v>
      </c>
      <c r="D521" s="4" t="s">
        <v>2663</v>
      </c>
      <c r="E521" s="4" t="s">
        <v>2664</v>
      </c>
      <c r="F521" s="4" t="s">
        <v>2665</v>
      </c>
      <c r="G521" s="4" t="s">
        <v>2666</v>
      </c>
      <c r="H521" s="8">
        <v>6.1438526357912497</v>
      </c>
      <c r="I521" s="9">
        <v>6.1438526357912497</v>
      </c>
      <c r="J521" s="10">
        <v>10513.375264636399</v>
      </c>
      <c r="K521" s="10">
        <v>64597.772183334702</v>
      </c>
      <c r="L521" s="11">
        <v>6.0732015999999998E-43</v>
      </c>
      <c r="M521" s="8">
        <v>1.125798268</v>
      </c>
      <c r="N521" s="9">
        <v>1.125798268</v>
      </c>
      <c r="O521" s="12">
        <v>12270.759050000001</v>
      </c>
      <c r="P521" s="12">
        <v>13814.525079999999</v>
      </c>
      <c r="Q521" s="14">
        <v>0.156</v>
      </c>
      <c r="R521" s="8">
        <v>1.8320260159999999</v>
      </c>
      <c r="S521" s="9">
        <v>1.8320260159999999</v>
      </c>
      <c r="T521" s="10">
        <v>8166.0481419999996</v>
      </c>
      <c r="U521" s="10">
        <v>14961.24467</v>
      </c>
      <c r="V521" s="14">
        <v>9.9175399999999995E-14</v>
      </c>
      <c r="W521" s="9">
        <f t="shared" si="16"/>
        <v>5.4573299768047336</v>
      </c>
      <c r="X521" s="9">
        <f t="shared" si="17"/>
        <v>3.3535837275966118</v>
      </c>
    </row>
    <row r="522" spans="1:24">
      <c r="A522" s="6">
        <v>1.1000000000000001</v>
      </c>
      <c r="B522" s="7" t="s">
        <v>6081</v>
      </c>
      <c r="C522" s="4" t="s">
        <v>6082</v>
      </c>
      <c r="D522" s="4" t="s">
        <v>6083</v>
      </c>
      <c r="E522" s="4" t="s">
        <v>6084</v>
      </c>
      <c r="F522" s="4" t="s">
        <v>6085</v>
      </c>
      <c r="G522" s="4" t="s">
        <v>142</v>
      </c>
      <c r="H522" s="8">
        <v>3.0537037508217701</v>
      </c>
      <c r="I522" s="9">
        <v>3.0537037508217701</v>
      </c>
      <c r="J522" s="10">
        <v>209.74186172298499</v>
      </c>
      <c r="K522" s="10">
        <v>642.54321359864105</v>
      </c>
      <c r="L522" s="11">
        <v>1.5179762000000001E-29</v>
      </c>
      <c r="M522" s="8">
        <v>0.92480189400000001</v>
      </c>
      <c r="N522" s="9">
        <v>-1.0813126639999999</v>
      </c>
      <c r="O522" s="12">
        <v>126.1014828</v>
      </c>
      <c r="P522" s="12">
        <v>116.54369199999999</v>
      </c>
      <c r="Q522" s="14">
        <v>1</v>
      </c>
      <c r="R522" s="8">
        <v>0.54596537899999997</v>
      </c>
      <c r="S522" s="9">
        <v>-1.831617973</v>
      </c>
      <c r="T522" s="10">
        <v>157.9812484</v>
      </c>
      <c r="U522" s="10">
        <v>85.798257469999996</v>
      </c>
      <c r="V522" s="14">
        <v>5.6779806000000002E-2</v>
      </c>
      <c r="W522" s="9">
        <f t="shared" si="16"/>
        <v>3.3020085389463638</v>
      </c>
      <c r="X522" s="9">
        <f t="shared" si="17"/>
        <v>5.5932186696800974</v>
      </c>
    </row>
    <row r="523" spans="1:24">
      <c r="A523" s="6">
        <v>1.1000000000000001</v>
      </c>
      <c r="B523" s="7" t="s">
        <v>4711</v>
      </c>
      <c r="C523" s="4" t="s">
        <v>4712</v>
      </c>
      <c r="D523" s="4" t="s">
        <v>4713</v>
      </c>
      <c r="E523" s="4" t="s">
        <v>4714</v>
      </c>
      <c r="F523" s="4" t="s">
        <v>4715</v>
      </c>
      <c r="G523" s="4" t="s">
        <v>4716</v>
      </c>
      <c r="H523" s="8">
        <v>6.6640986791664396</v>
      </c>
      <c r="I523" s="9">
        <v>6.6640986791664396</v>
      </c>
      <c r="J523" s="10">
        <v>2281.5150299248899</v>
      </c>
      <c r="K523" s="10">
        <v>15209.905396100001</v>
      </c>
      <c r="L523" s="11">
        <v>1.0355298000000001E-46</v>
      </c>
      <c r="M523" s="8">
        <v>0.83742313000000002</v>
      </c>
      <c r="N523" s="9">
        <v>-1.194139456</v>
      </c>
      <c r="O523" s="12">
        <v>87.547944330000007</v>
      </c>
      <c r="P523" s="12">
        <v>73.152096659999998</v>
      </c>
      <c r="Q523" s="14">
        <v>0.70199999999999996</v>
      </c>
      <c r="R523" s="8">
        <v>2.3768519000000001</v>
      </c>
      <c r="S523" s="9">
        <v>2.3768519000000001</v>
      </c>
      <c r="T523" s="10">
        <v>137.83823620000001</v>
      </c>
      <c r="U523" s="10">
        <v>328.99792539999999</v>
      </c>
      <c r="V523" s="14">
        <v>3.3669777999999997E-2</v>
      </c>
      <c r="W523" s="9">
        <f t="shared" si="16"/>
        <v>7.9578631643079163</v>
      </c>
      <c r="X523" s="9">
        <f t="shared" si="17"/>
        <v>2.8037500692266266</v>
      </c>
    </row>
    <row r="524" spans="1:24">
      <c r="A524" s="6">
        <v>1.1000000000000001</v>
      </c>
      <c r="B524" s="7" t="s">
        <v>5970</v>
      </c>
      <c r="C524" s="4" t="s">
        <v>5971</v>
      </c>
      <c r="D524" s="4" t="s">
        <v>5972</v>
      </c>
      <c r="E524" s="4" t="s">
        <v>5973</v>
      </c>
      <c r="F524" s="4" t="s">
        <v>5974</v>
      </c>
      <c r="G524" s="4" t="s">
        <v>5975</v>
      </c>
      <c r="H524" s="8">
        <v>5.1010657392811698</v>
      </c>
      <c r="I524" s="9">
        <v>5.1010657392811698</v>
      </c>
      <c r="J524" s="10">
        <v>44.231078484520303</v>
      </c>
      <c r="K524" s="10">
        <v>229.726704808124</v>
      </c>
      <c r="L524" s="4">
        <v>7.8592350000000005E-21</v>
      </c>
      <c r="M524" s="8">
        <v>1.476541195</v>
      </c>
      <c r="N524" s="9">
        <v>1.476541195</v>
      </c>
      <c r="O524" s="12">
        <v>46.250126520000002</v>
      </c>
      <c r="P524" s="12">
        <v>68.766758269999997</v>
      </c>
      <c r="Q524" s="14">
        <v>0.29299999999999998</v>
      </c>
      <c r="R524" s="8">
        <v>0.98570017300000001</v>
      </c>
      <c r="S524" s="9">
        <v>-1.014507278</v>
      </c>
      <c r="T524" s="10">
        <v>54.206831780000002</v>
      </c>
      <c r="U524" s="10">
        <v>53.417383649999998</v>
      </c>
      <c r="V524" s="14">
        <v>1</v>
      </c>
      <c r="W524" s="9">
        <f t="shared" si="16"/>
        <v>3.4547398721788927</v>
      </c>
      <c r="X524" s="9">
        <f t="shared" si="17"/>
        <v>5.1750683209844279</v>
      </c>
    </row>
    <row r="525" spans="1:24">
      <c r="A525" s="6">
        <v>1.1000000000000001</v>
      </c>
      <c r="B525" s="7" t="s">
        <v>7473</v>
      </c>
      <c r="C525" s="4" t="s">
        <v>7474</v>
      </c>
      <c r="D525" s="4" t="s">
        <v>7475</v>
      </c>
      <c r="E525" s="4" t="s">
        <v>7476</v>
      </c>
      <c r="H525" s="8">
        <v>7.6578122359894403</v>
      </c>
      <c r="I525" s="9">
        <v>7.6578122359894403</v>
      </c>
      <c r="J525" s="10">
        <v>10.6707998491112</v>
      </c>
      <c r="K525" s="10">
        <v>88.372793888307498</v>
      </c>
      <c r="L525" s="11">
        <v>1.8401639E-10</v>
      </c>
      <c r="M525" s="8">
        <v>0.89632828200000003</v>
      </c>
      <c r="N525" s="9">
        <v>-1.115662666</v>
      </c>
      <c r="O525" s="12">
        <v>6.0172399609999996</v>
      </c>
      <c r="P525" s="12">
        <v>5.289750636</v>
      </c>
      <c r="Q525" s="14">
        <v>1</v>
      </c>
      <c r="R525" s="8">
        <v>2.8034534120000001</v>
      </c>
      <c r="S525" s="9">
        <v>2.8034534120000001</v>
      </c>
      <c r="T525" s="10">
        <v>0</v>
      </c>
      <c r="U525" s="10">
        <v>1.8034534120000001</v>
      </c>
      <c r="V525" s="14">
        <v>0.78300703500000002</v>
      </c>
      <c r="W525" s="9">
        <f t="shared" si="16"/>
        <v>8.5435352088883878</v>
      </c>
      <c r="X525" s="9">
        <f t="shared" si="17"/>
        <v>2.7315639358266748</v>
      </c>
    </row>
    <row r="526" spans="1:24">
      <c r="A526" s="6">
        <v>1.1000000000000001</v>
      </c>
      <c r="B526" s="7" t="s">
        <v>4929</v>
      </c>
      <c r="C526" s="4" t="s">
        <v>4930</v>
      </c>
      <c r="D526" s="4" t="s">
        <v>4931</v>
      </c>
      <c r="E526" s="4" t="s">
        <v>4932</v>
      </c>
      <c r="F526" s="4" t="s">
        <v>4933</v>
      </c>
      <c r="G526" s="4" t="s">
        <v>4934</v>
      </c>
      <c r="H526" s="8">
        <v>5.02029394522964</v>
      </c>
      <c r="I526" s="9">
        <v>5.02029394522964</v>
      </c>
      <c r="J526" s="10">
        <v>28.627452829638301</v>
      </c>
      <c r="K526" s="10">
        <v>147.73852205321</v>
      </c>
      <c r="L526" s="11">
        <v>8.0342948000000007E-9</v>
      </c>
      <c r="M526" s="8">
        <v>0.733051605</v>
      </c>
      <c r="N526" s="9">
        <v>-1.3641604389999999</v>
      </c>
      <c r="O526" s="12">
        <v>44.388388990000003</v>
      </c>
      <c r="P526" s="12">
        <v>32.272031419999998</v>
      </c>
      <c r="Q526" s="14">
        <v>0.60499999999999998</v>
      </c>
      <c r="R526" s="8">
        <v>1.6927765960000001</v>
      </c>
      <c r="S526" s="9">
        <v>1.6927765960000001</v>
      </c>
      <c r="T526" s="10">
        <v>7.8206526409999997</v>
      </c>
      <c r="U526" s="10">
        <v>13.93139435</v>
      </c>
      <c r="V526" s="14">
        <v>0.813216944</v>
      </c>
      <c r="W526" s="9">
        <f t="shared" si="16"/>
        <v>6.8484863971202135</v>
      </c>
      <c r="X526" s="9">
        <f t="shared" si="17"/>
        <v>2.9657155924133769</v>
      </c>
    </row>
    <row r="527" spans="1:24">
      <c r="A527" s="6">
        <v>1.1000000000000001</v>
      </c>
      <c r="B527" s="7" t="s">
        <v>4893</v>
      </c>
      <c r="C527" s="4" t="s">
        <v>4894</v>
      </c>
      <c r="D527" s="4" t="s">
        <v>4895</v>
      </c>
      <c r="E527" s="4" t="s">
        <v>4896</v>
      </c>
      <c r="F527" s="4" t="s">
        <v>4897</v>
      </c>
      <c r="G527" s="4" t="s">
        <v>4898</v>
      </c>
      <c r="H527" s="8">
        <v>7.1945087547328104</v>
      </c>
      <c r="I527" s="9">
        <v>7.1945087547328104</v>
      </c>
      <c r="J527" s="10">
        <v>22.662707631817501</v>
      </c>
      <c r="K527" s="10">
        <v>169.241557217794</v>
      </c>
      <c r="L527" s="4">
        <v>1.3730924999999999E-21</v>
      </c>
      <c r="M527" s="8">
        <v>1.077701663</v>
      </c>
      <c r="N527" s="9">
        <v>1.077701663</v>
      </c>
      <c r="O527" s="12">
        <v>82.301455009999998</v>
      </c>
      <c r="P527" s="12">
        <v>88.774116609999993</v>
      </c>
      <c r="Q527" s="14">
        <v>0.98299999999999998</v>
      </c>
      <c r="R527" s="8">
        <v>2.400675648</v>
      </c>
      <c r="S527" s="9">
        <v>2.400675648</v>
      </c>
      <c r="T527" s="10">
        <v>2.241133096</v>
      </c>
      <c r="U527" s="10">
        <v>6.7809092939999998</v>
      </c>
      <c r="V527" s="14">
        <v>0.52337171500000002</v>
      </c>
      <c r="W527" s="9">
        <f t="shared" si="16"/>
        <v>6.6757888585839646</v>
      </c>
      <c r="X527" s="9">
        <f t="shared" si="17"/>
        <v>2.9968683027740739</v>
      </c>
    </row>
    <row r="528" spans="1:24">
      <c r="A528" s="6">
        <v>5.1020000000000003</v>
      </c>
      <c r="B528" s="7" t="s">
        <v>262</v>
      </c>
      <c r="C528" s="4" t="s">
        <v>263</v>
      </c>
      <c r="D528" s="4" t="s">
        <v>264</v>
      </c>
      <c r="E528" s="4" t="s">
        <v>265</v>
      </c>
      <c r="F528" s="4" t="s">
        <v>266</v>
      </c>
      <c r="G528" s="4" t="s">
        <v>267</v>
      </c>
      <c r="H528" s="8">
        <v>3.02552551897602</v>
      </c>
      <c r="I528" s="9">
        <v>3.02552551897602</v>
      </c>
      <c r="J528" s="10">
        <v>183.269103658125</v>
      </c>
      <c r="K528" s="10">
        <v>556.51087547649502</v>
      </c>
      <c r="L528" s="11">
        <v>6.4420794000000002E-10</v>
      </c>
      <c r="M528" s="8">
        <v>0.97077474100000005</v>
      </c>
      <c r="N528" s="9">
        <v>-1.030105088</v>
      </c>
      <c r="O528" s="12">
        <v>416.72770869999999</v>
      </c>
      <c r="P528" s="12">
        <v>404.51950829999998</v>
      </c>
      <c r="Q528" s="14">
        <v>1</v>
      </c>
      <c r="R528" s="8">
        <v>0.49798791999999997</v>
      </c>
      <c r="S528" s="9">
        <v>-2.0080808399999999</v>
      </c>
      <c r="T528" s="10">
        <v>497.63109020000002</v>
      </c>
      <c r="U528" s="10">
        <v>247.31225929999999</v>
      </c>
      <c r="V528" s="13">
        <v>1.7520499999999999E-5</v>
      </c>
      <c r="W528" s="9">
        <f t="shared" si="16"/>
        <v>3.1166092309523945</v>
      </c>
      <c r="X528" s="9">
        <f t="shared" si="17"/>
        <v>6.0754998213129747</v>
      </c>
    </row>
    <row r="529" spans="1:24">
      <c r="A529" s="6">
        <v>1.1000000000000001</v>
      </c>
      <c r="B529" s="7" t="s">
        <v>3230</v>
      </c>
      <c r="C529" s="4" t="s">
        <v>3231</v>
      </c>
      <c r="D529" s="4" t="s">
        <v>3232</v>
      </c>
      <c r="E529" s="4" t="s">
        <v>3233</v>
      </c>
      <c r="F529" s="4" t="s">
        <v>3234</v>
      </c>
      <c r="G529" s="4" t="s">
        <v>128</v>
      </c>
      <c r="H529" s="8">
        <v>6.69438860876242</v>
      </c>
      <c r="I529" s="9">
        <v>6.69438860876242</v>
      </c>
      <c r="J529" s="10">
        <v>156.73946840603799</v>
      </c>
      <c r="K529" s="10">
        <v>1054.9693004496201</v>
      </c>
      <c r="L529" s="11">
        <v>3.2909900000000002E-70</v>
      </c>
      <c r="M529" s="8">
        <v>0.70699067000000004</v>
      </c>
      <c r="N529" s="9">
        <v>-1.4144458230000001</v>
      </c>
      <c r="O529" s="12">
        <v>223.29348820000001</v>
      </c>
      <c r="P529" s="12">
        <v>157.57340350000001</v>
      </c>
      <c r="Q529" s="14">
        <v>5.79E-2</v>
      </c>
      <c r="R529" s="8">
        <v>2.5434318299999998</v>
      </c>
      <c r="S529" s="9">
        <v>2.5434318299999998</v>
      </c>
      <c r="T529" s="10">
        <v>83.805486709999997</v>
      </c>
      <c r="U529" s="10">
        <v>214.69697429999999</v>
      </c>
      <c r="V529" s="14">
        <v>2.0394050000000002E-3</v>
      </c>
      <c r="W529" s="9">
        <f t="shared" si="16"/>
        <v>9.4688500044313457</v>
      </c>
      <c r="X529" s="9">
        <f t="shared" si="17"/>
        <v>2.6320298935483639</v>
      </c>
    </row>
    <row r="530" spans="1:24">
      <c r="A530" s="6">
        <v>1.1000000000000001</v>
      </c>
      <c r="B530" s="7" t="s">
        <v>3105</v>
      </c>
      <c r="C530" s="4" t="s">
        <v>3106</v>
      </c>
      <c r="D530" s="4" t="s">
        <v>3107</v>
      </c>
      <c r="E530" s="4" t="s">
        <v>3108</v>
      </c>
      <c r="F530" s="4" t="s">
        <v>3109</v>
      </c>
      <c r="G530" s="4" t="s">
        <v>3110</v>
      </c>
      <c r="H530" s="8">
        <v>8.0436877988134707</v>
      </c>
      <c r="I530" s="9">
        <v>8.0436877988134707</v>
      </c>
      <c r="J530" s="10">
        <v>9.9620477920562696</v>
      </c>
      <c r="K530" s="10">
        <v>87.175290074973205</v>
      </c>
      <c r="L530" s="11">
        <v>2.0071615999999999E-4</v>
      </c>
      <c r="M530" s="8">
        <v>1.4546258270000001</v>
      </c>
      <c r="N530" s="9">
        <v>1.4546258270000001</v>
      </c>
      <c r="O530" s="12">
        <v>53.470144500000004</v>
      </c>
      <c r="P530" s="12">
        <v>78.233679019999997</v>
      </c>
      <c r="Q530" s="14">
        <v>0.79600000000000004</v>
      </c>
      <c r="R530" s="8">
        <v>2.454508465</v>
      </c>
      <c r="S530" s="9">
        <v>2.454508465</v>
      </c>
      <c r="T530" s="10">
        <v>4.8995644980000002</v>
      </c>
      <c r="U530" s="10">
        <v>13.480530999999999</v>
      </c>
      <c r="V530" s="14">
        <v>0.34670624100000003</v>
      </c>
      <c r="W530" s="9">
        <f t="shared" si="16"/>
        <v>5.5297298105882389</v>
      </c>
      <c r="X530" s="9">
        <f t="shared" si="17"/>
        <v>3.2771073775104993</v>
      </c>
    </row>
    <row r="531" spans="1:24">
      <c r="A531" s="6">
        <v>1.1000000000000001</v>
      </c>
      <c r="B531" s="7" t="s">
        <v>3128</v>
      </c>
      <c r="C531" s="4" t="s">
        <v>3129</v>
      </c>
      <c r="D531" s="4" t="s">
        <v>3130</v>
      </c>
      <c r="E531" s="4" t="s">
        <v>3131</v>
      </c>
      <c r="F531" s="4" t="s">
        <v>3132</v>
      </c>
      <c r="G531" s="4" t="s">
        <v>3133</v>
      </c>
      <c r="H531" s="8">
        <v>8.1440277057297106</v>
      </c>
      <c r="I531" s="9">
        <v>8.1440277057297106</v>
      </c>
      <c r="J531" s="10">
        <v>9.2532957350012897</v>
      </c>
      <c r="K531" s="10">
        <v>82.503124540890795</v>
      </c>
      <c r="L531" s="11">
        <v>1.2933667999999999E-12</v>
      </c>
      <c r="M531" s="8">
        <v>3.030232636</v>
      </c>
      <c r="N531" s="9">
        <v>3.030232636</v>
      </c>
      <c r="O531" s="12">
        <v>1.0649312440000001</v>
      </c>
      <c r="P531" s="12">
        <v>5.257222048</v>
      </c>
      <c r="Q531" s="14">
        <v>0.71699999999999997</v>
      </c>
      <c r="R531" s="8">
        <v>0.93261105799999999</v>
      </c>
      <c r="S531" s="9">
        <v>-1.0722583569999999</v>
      </c>
      <c r="T531" s="10">
        <v>10.26305369</v>
      </c>
      <c r="U531" s="10">
        <v>9.5040484119999995</v>
      </c>
      <c r="V531" s="14">
        <v>1</v>
      </c>
      <c r="W531" s="9">
        <f t="shared" si="16"/>
        <v>2.6875915759656253</v>
      </c>
      <c r="X531" s="9">
        <f t="shared" si="17"/>
        <v>8.7325017603744843</v>
      </c>
    </row>
    <row r="532" spans="1:24">
      <c r="A532" s="6">
        <v>1.1000000000000001</v>
      </c>
      <c r="B532" s="7" t="s">
        <v>3029</v>
      </c>
      <c r="C532" s="4" t="s">
        <v>3030</v>
      </c>
      <c r="D532" s="4" t="s">
        <v>3031</v>
      </c>
      <c r="E532" s="4" t="s">
        <v>3032</v>
      </c>
      <c r="F532" s="4" t="s">
        <v>3033</v>
      </c>
      <c r="G532" s="4" t="s">
        <v>3034</v>
      </c>
      <c r="H532" s="8">
        <v>4.1758052117746196</v>
      </c>
      <c r="I532" s="9">
        <v>4.1758052117746196</v>
      </c>
      <c r="J532" s="10">
        <v>57.385280633241997</v>
      </c>
      <c r="K532" s="10">
        <v>242.80555915921599</v>
      </c>
      <c r="L532" s="11">
        <v>8.2340420999999995E-20</v>
      </c>
      <c r="M532" s="8">
        <v>1.2371052739999999</v>
      </c>
      <c r="N532" s="9">
        <v>1.2371052739999999</v>
      </c>
      <c r="O532" s="12">
        <v>17.627261099999998</v>
      </c>
      <c r="P532" s="12">
        <v>22.043882960000001</v>
      </c>
      <c r="Q532" s="14">
        <v>0.96</v>
      </c>
      <c r="R532" s="8">
        <v>0.79518887999999999</v>
      </c>
      <c r="S532" s="9">
        <v>-1.2575628569999999</v>
      </c>
      <c r="T532" s="10">
        <v>20.46471859</v>
      </c>
      <c r="U532" s="10">
        <v>16.068505529999999</v>
      </c>
      <c r="V532" s="14">
        <v>0.90016546900000005</v>
      </c>
      <c r="W532" s="9">
        <f t="shared" si="16"/>
        <v>3.3754647236065538</v>
      </c>
      <c r="X532" s="9">
        <f t="shared" si="17"/>
        <v>5.251337533511057</v>
      </c>
    </row>
    <row r="533" spans="1:24">
      <c r="A533" s="6">
        <v>1.1000000000000001</v>
      </c>
      <c r="B533" s="7" t="s">
        <v>4401</v>
      </c>
      <c r="C533" s="4" t="s">
        <v>4402</v>
      </c>
      <c r="D533" s="4" t="s">
        <v>4403</v>
      </c>
      <c r="E533" s="4" t="s">
        <v>4404</v>
      </c>
      <c r="F533" s="4" t="s">
        <v>4405</v>
      </c>
      <c r="G533" s="4" t="s">
        <v>4406</v>
      </c>
      <c r="H533" s="8">
        <v>4.2985675357417596</v>
      </c>
      <c r="I533" s="9">
        <v>4.2985675357417596</v>
      </c>
      <c r="J533" s="10">
        <v>36.332869476564397</v>
      </c>
      <c r="K533" s="10">
        <v>159.47786074804401</v>
      </c>
      <c r="L533" s="11">
        <v>1.4624484999999999E-14</v>
      </c>
      <c r="M533" s="8">
        <v>1.0623551040000001</v>
      </c>
      <c r="N533" s="9">
        <v>1.0623551040000001</v>
      </c>
      <c r="O533" s="12">
        <v>44.864959040000002</v>
      </c>
      <c r="P533" s="12">
        <v>47.724873330000001</v>
      </c>
      <c r="Q533" s="14">
        <v>1</v>
      </c>
      <c r="R533" s="8">
        <v>1.0309161060000001</v>
      </c>
      <c r="S533" s="9">
        <v>1.0309161060000001</v>
      </c>
      <c r="T533" s="10">
        <v>262.94851030000001</v>
      </c>
      <c r="U533" s="10">
        <v>271.10877040000003</v>
      </c>
      <c r="V533" s="14">
        <v>1</v>
      </c>
      <c r="W533" s="9">
        <f t="shared" si="16"/>
        <v>4.0462624216297449</v>
      </c>
      <c r="X533" s="9">
        <f t="shared" si="17"/>
        <v>4.1696579486185268</v>
      </c>
    </row>
    <row r="534" spans="1:24">
      <c r="A534" s="6">
        <v>1.1000000000000001</v>
      </c>
      <c r="B534" s="7" t="s">
        <v>2524</v>
      </c>
      <c r="C534" s="4" t="s">
        <v>2525</v>
      </c>
      <c r="D534" s="4" t="s">
        <v>2526</v>
      </c>
      <c r="E534" s="4" t="s">
        <v>2527</v>
      </c>
      <c r="F534" s="4" t="s">
        <v>2528</v>
      </c>
      <c r="G534" s="4" t="s">
        <v>2529</v>
      </c>
      <c r="H534" s="8">
        <v>7.9191296152419897</v>
      </c>
      <c r="I534" s="9">
        <v>7.9191296152419897</v>
      </c>
      <c r="J534" s="10">
        <v>50.774200765430699</v>
      </c>
      <c r="K534" s="10">
        <v>409.00660658700701</v>
      </c>
      <c r="L534" s="11">
        <v>1.8071973000000001E-50</v>
      </c>
      <c r="M534" s="8">
        <v>2.3454100659999999</v>
      </c>
      <c r="N534" s="9">
        <v>2.3454100659999999</v>
      </c>
      <c r="O534" s="12">
        <v>13.47175867</v>
      </c>
      <c r="P534" s="12">
        <v>32.942208460000003</v>
      </c>
      <c r="Q534" s="14">
        <v>0.251</v>
      </c>
      <c r="R534" s="8">
        <v>1.5165390190000001</v>
      </c>
      <c r="S534" s="9">
        <v>1.5165390190000001</v>
      </c>
      <c r="T534" s="10">
        <v>9.4284570760000008</v>
      </c>
      <c r="U534" s="10">
        <v>14.81516206</v>
      </c>
      <c r="V534" s="14">
        <v>0.71022832000000002</v>
      </c>
      <c r="W534" s="9">
        <f t="shared" si="16"/>
        <v>3.3764371228898744</v>
      </c>
      <c r="X534" s="9">
        <f t="shared" si="17"/>
        <v>5.2218436294925219</v>
      </c>
    </row>
    <row r="535" spans="1:24">
      <c r="A535" s="6">
        <v>1.1000000000000001</v>
      </c>
      <c r="B535" s="7" t="s">
        <v>8220</v>
      </c>
      <c r="C535" s="4" t="s">
        <v>8221</v>
      </c>
      <c r="D535" s="4" t="s">
        <v>8222</v>
      </c>
      <c r="E535" s="4" t="s">
        <v>8223</v>
      </c>
      <c r="F535" s="4" t="s">
        <v>8224</v>
      </c>
      <c r="G535" s="4" t="s">
        <v>8225</v>
      </c>
      <c r="H535" s="8">
        <v>3.9864049322787798</v>
      </c>
      <c r="I535" s="9">
        <v>3.9864049322787798</v>
      </c>
      <c r="J535" s="10">
        <v>50.485012223885903</v>
      </c>
      <c r="K535" s="10">
        <v>204.24010666773199</v>
      </c>
      <c r="L535" s="11">
        <v>4.6013841999999999E-12</v>
      </c>
      <c r="M535" s="8">
        <v>0.89088686900000003</v>
      </c>
      <c r="N535" s="9">
        <v>-1.122476977</v>
      </c>
      <c r="O535" s="12">
        <v>44.943125950000002</v>
      </c>
      <c r="P535" s="12">
        <v>39.930127650000003</v>
      </c>
      <c r="Q535" s="14">
        <v>1</v>
      </c>
      <c r="R535" s="8">
        <v>1.0536582809999999</v>
      </c>
      <c r="S535" s="9">
        <v>1.0536582809999999</v>
      </c>
      <c r="T535" s="10">
        <v>3317.1307529999999</v>
      </c>
      <c r="U535" s="10">
        <v>3495.1759470000002</v>
      </c>
      <c r="V535" s="14">
        <v>0.84001384899999998</v>
      </c>
      <c r="W535" s="9">
        <f t="shared" si="16"/>
        <v>4.4746477594326057</v>
      </c>
      <c r="X535" s="9">
        <f t="shared" si="17"/>
        <v>3.7833944877227044</v>
      </c>
    </row>
    <row r="536" spans="1:24">
      <c r="A536" s="6">
        <v>1.1000000000000001</v>
      </c>
      <c r="B536" s="7" t="s">
        <v>7205</v>
      </c>
      <c r="C536" s="4" t="s">
        <v>7206</v>
      </c>
      <c r="D536" s="4" t="s">
        <v>7207</v>
      </c>
      <c r="E536" s="4" t="s">
        <v>7208</v>
      </c>
      <c r="F536" s="4" t="s">
        <v>7209</v>
      </c>
      <c r="G536" s="4" t="s">
        <v>7210</v>
      </c>
      <c r="H536" s="8">
        <v>4.7032398745940496</v>
      </c>
      <c r="I536" s="9">
        <v>4.7032398745940496</v>
      </c>
      <c r="J536" s="10">
        <v>10.478007488081399</v>
      </c>
      <c r="K536" s="10">
        <v>52.983822498833497</v>
      </c>
      <c r="L536" s="11">
        <v>5.2361382000000002E-6</v>
      </c>
      <c r="M536" s="8">
        <v>1.5748570529999999</v>
      </c>
      <c r="N536" s="9">
        <v>1.5748570529999999</v>
      </c>
      <c r="O536" s="12">
        <v>16.90862173</v>
      </c>
      <c r="P536" s="12">
        <v>27.203519239999999</v>
      </c>
      <c r="Q536" s="14">
        <v>0.94199999999999995</v>
      </c>
      <c r="R536" s="8">
        <v>0.71951218699999997</v>
      </c>
      <c r="S536" s="9">
        <v>-1.389830524</v>
      </c>
      <c r="T536" s="10">
        <v>3.3850128370000001</v>
      </c>
      <c r="U536" s="10">
        <v>2.1550701760000002</v>
      </c>
      <c r="V536" s="14">
        <v>0.99050137299999996</v>
      </c>
      <c r="W536" s="9">
        <f t="shared" si="16"/>
        <v>2.9864550980259983</v>
      </c>
      <c r="X536" s="9">
        <f t="shared" si="17"/>
        <v>6.5367063401721781</v>
      </c>
    </row>
    <row r="537" spans="1:24">
      <c r="A537" s="6">
        <v>1.1000000000000001</v>
      </c>
      <c r="B537" s="7" t="s">
        <v>6992</v>
      </c>
      <c r="C537" s="4" t="s">
        <v>6993</v>
      </c>
      <c r="D537" s="4" t="s">
        <v>6994</v>
      </c>
      <c r="E537" s="4" t="s">
        <v>6995</v>
      </c>
      <c r="F537" s="4" t="s">
        <v>6996</v>
      </c>
      <c r="G537" s="4" t="s">
        <v>6997</v>
      </c>
      <c r="H537" s="8">
        <v>4.9825602952152899</v>
      </c>
      <c r="I537" s="9">
        <v>4.9825602952152899</v>
      </c>
      <c r="J537" s="10">
        <v>14.7644986238616</v>
      </c>
      <c r="K537" s="10">
        <v>77.547564917228897</v>
      </c>
      <c r="L537" s="11">
        <v>5.9714494000000003E-9</v>
      </c>
      <c r="M537" s="8">
        <v>0.31533312400000002</v>
      </c>
      <c r="N537" s="9">
        <v>-3.1712494590000002</v>
      </c>
      <c r="O537" s="12">
        <v>4.6060168470000002</v>
      </c>
      <c r="P537" s="12">
        <v>0.76776280799999996</v>
      </c>
      <c r="Q537" s="14">
        <v>0.71099999999999997</v>
      </c>
      <c r="R537" s="8">
        <v>2.1167866850000001</v>
      </c>
      <c r="S537" s="9">
        <v>2.1167866850000001</v>
      </c>
      <c r="T537" s="10">
        <v>1.823834789</v>
      </c>
      <c r="U537" s="10">
        <v>4.9774558820000001</v>
      </c>
      <c r="V537" s="14">
        <v>0.71300835600000001</v>
      </c>
      <c r="W537" s="9">
        <f t="shared" si="16"/>
        <v>15.800941658178891</v>
      </c>
      <c r="X537" s="9">
        <f t="shared" si="17"/>
        <v>2.3538320278196996</v>
      </c>
    </row>
    <row r="538" spans="1:24">
      <c r="A538" s="6">
        <v>1.1000000000000001</v>
      </c>
      <c r="B538" s="7" t="s">
        <v>6935</v>
      </c>
      <c r="C538" s="4" t="s">
        <v>6936</v>
      </c>
      <c r="D538" s="4" t="s">
        <v>6937</v>
      </c>
      <c r="E538" s="4" t="s">
        <v>6938</v>
      </c>
      <c r="F538" s="4" t="s">
        <v>6939</v>
      </c>
      <c r="G538" s="4" t="s">
        <v>6940</v>
      </c>
      <c r="H538" s="8">
        <v>5.0386885470648002</v>
      </c>
      <c r="I538" s="9">
        <v>5.0386885470648002</v>
      </c>
      <c r="J538" s="10">
        <v>34.977782749519001</v>
      </c>
      <c r="K538" s="10">
        <v>180.28084188878699</v>
      </c>
      <c r="L538" s="4">
        <v>1.1735362E-18</v>
      </c>
      <c r="M538" s="8">
        <v>1.0920945660000001</v>
      </c>
      <c r="N538" s="9">
        <v>1.0920945660000001</v>
      </c>
      <c r="O538" s="12">
        <v>10.198798030000001</v>
      </c>
      <c r="P538" s="12">
        <v>11.23014648</v>
      </c>
      <c r="Q538" s="14">
        <v>1</v>
      </c>
      <c r="R538" s="8">
        <v>1.369070985</v>
      </c>
      <c r="S538" s="9">
        <v>1.369070985</v>
      </c>
      <c r="T538" s="10">
        <v>3.1223560950000002</v>
      </c>
      <c r="U538" s="10">
        <v>4.6437981180000003</v>
      </c>
      <c r="V538" s="14">
        <v>0.97839725</v>
      </c>
      <c r="W538" s="9">
        <f t="shared" si="16"/>
        <v>4.613784102525055</v>
      </c>
      <c r="X538" s="9">
        <f t="shared" si="17"/>
        <v>3.6803705595037499</v>
      </c>
    </row>
    <row r="539" spans="1:24">
      <c r="A539" s="6">
        <v>1.1000000000000001</v>
      </c>
      <c r="B539" s="7" t="s">
        <v>2621</v>
      </c>
      <c r="C539" s="4" t="s">
        <v>2622</v>
      </c>
      <c r="D539" s="4" t="s">
        <v>2623</v>
      </c>
      <c r="E539" s="4" t="s">
        <v>2624</v>
      </c>
      <c r="F539" s="4" t="s">
        <v>2625</v>
      </c>
      <c r="G539" s="4" t="s">
        <v>2626</v>
      </c>
      <c r="H539" s="8">
        <v>6.8275028953079602</v>
      </c>
      <c r="I539" s="9">
        <v>6.8275028953079602</v>
      </c>
      <c r="J539" s="10">
        <v>26.660010226052901</v>
      </c>
      <c r="K539" s="10">
        <v>187.84879990262399</v>
      </c>
      <c r="L539" s="11">
        <v>9.6541166999999997E-24</v>
      </c>
      <c r="M539" s="8">
        <v>1.4586510210000001</v>
      </c>
      <c r="N539" s="9">
        <v>1.4586510210000001</v>
      </c>
      <c r="O539" s="12">
        <v>74.284630750000005</v>
      </c>
      <c r="P539" s="12">
        <v>108.8140035</v>
      </c>
      <c r="Q539" s="14">
        <v>0.124</v>
      </c>
      <c r="R539" s="8">
        <v>1.877546739</v>
      </c>
      <c r="S539" s="9">
        <v>1.877546739</v>
      </c>
      <c r="T539" s="10">
        <v>25.101626339999999</v>
      </c>
      <c r="U539" s="10">
        <v>48.007023410000002</v>
      </c>
      <c r="V539" s="14">
        <v>0.108538039</v>
      </c>
      <c r="W539" s="9">
        <f t="shared" si="16"/>
        <v>4.6806966142095199</v>
      </c>
      <c r="X539" s="9">
        <f t="shared" si="17"/>
        <v>3.6363957037598733</v>
      </c>
    </row>
    <row r="540" spans="1:24">
      <c r="A540" s="6">
        <v>1.1000000000000001</v>
      </c>
      <c r="B540" s="7" t="s">
        <v>6848</v>
      </c>
      <c r="C540" s="4" t="s">
        <v>6849</v>
      </c>
      <c r="D540" s="4" t="s">
        <v>6850</v>
      </c>
      <c r="E540" s="4" t="s">
        <v>6851</v>
      </c>
      <c r="F540" s="4" t="s">
        <v>6852</v>
      </c>
      <c r="G540" s="4" t="s">
        <v>283</v>
      </c>
      <c r="H540" s="8">
        <v>5.6792771053962303</v>
      </c>
      <c r="I540" s="9">
        <v>5.6792771053962303</v>
      </c>
      <c r="J540" s="10">
        <v>89.136930232645099</v>
      </c>
      <c r="K540" s="10">
        <v>510.912604220959</v>
      </c>
      <c r="L540" s="11">
        <v>4.5751420999999999E-37</v>
      </c>
      <c r="M540" s="8">
        <v>0.661586864</v>
      </c>
      <c r="N540" s="9">
        <v>-1.511517314</v>
      </c>
      <c r="O540" s="12">
        <v>45.583598420000001</v>
      </c>
      <c r="P540" s="12">
        <v>29.819096800000001</v>
      </c>
      <c r="Q540" s="14">
        <v>0.51300000000000001</v>
      </c>
      <c r="R540" s="8">
        <v>2.114045886</v>
      </c>
      <c r="S540" s="9">
        <v>2.114045886</v>
      </c>
      <c r="T540" s="10">
        <v>15.101229399999999</v>
      </c>
      <c r="U540" s="10">
        <v>33.038737759999997</v>
      </c>
      <c r="V540" s="14">
        <v>0.10004795399999999</v>
      </c>
      <c r="W540" s="9">
        <f t="shared" si="16"/>
        <v>8.584325678806449</v>
      </c>
      <c r="X540" s="9">
        <f t="shared" si="17"/>
        <v>2.6864493069930604</v>
      </c>
    </row>
    <row r="541" spans="1:24">
      <c r="A541" s="6">
        <v>1.1000000000000001</v>
      </c>
      <c r="B541" s="7" t="s">
        <v>5088</v>
      </c>
      <c r="C541" s="4" t="s">
        <v>5089</v>
      </c>
      <c r="D541" s="4" t="s">
        <v>5090</v>
      </c>
      <c r="E541" s="4" t="s">
        <v>5091</v>
      </c>
      <c r="F541" s="4" t="s">
        <v>5092</v>
      </c>
      <c r="G541" s="4" t="s">
        <v>141</v>
      </c>
      <c r="H541" s="8">
        <v>5.5354139000473603</v>
      </c>
      <c r="I541" s="9">
        <v>5.5354139000473603</v>
      </c>
      <c r="J541" s="10">
        <v>112.287158966874</v>
      </c>
      <c r="K541" s="10">
        <v>626.09131444210902</v>
      </c>
      <c r="L541" s="11">
        <v>4.8340078000000001E-27</v>
      </c>
      <c r="M541" s="8">
        <v>0.84257129799999997</v>
      </c>
      <c r="N541" s="9">
        <v>-1.186843181</v>
      </c>
      <c r="O541" s="12">
        <v>61.323066359999999</v>
      </c>
      <c r="P541" s="12">
        <v>51.511626939999999</v>
      </c>
      <c r="Q541" s="14">
        <v>0.82799999999999996</v>
      </c>
      <c r="R541" s="8">
        <v>1.8651910410000001</v>
      </c>
      <c r="S541" s="9">
        <v>1.8651910410000001</v>
      </c>
      <c r="T541" s="10">
        <v>15.209244569999999</v>
      </c>
      <c r="U541" s="10">
        <v>29.233337760000001</v>
      </c>
      <c r="V541" s="14">
        <v>0.42699469000000001</v>
      </c>
      <c r="W541" s="9">
        <f t="shared" si="16"/>
        <v>6.569668244321516</v>
      </c>
      <c r="X541" s="9">
        <f t="shared" si="17"/>
        <v>2.9677463478913202</v>
      </c>
    </row>
    <row r="542" spans="1:24">
      <c r="A542" s="6">
        <v>1.1000000000000001</v>
      </c>
      <c r="B542" s="7" t="s">
        <v>5395</v>
      </c>
      <c r="C542" s="4" t="s">
        <v>5396</v>
      </c>
      <c r="D542" s="4" t="s">
        <v>5397</v>
      </c>
      <c r="E542" s="4" t="s">
        <v>5398</v>
      </c>
      <c r="F542" s="4" t="s">
        <v>5399</v>
      </c>
      <c r="G542" s="4" t="s">
        <v>5400</v>
      </c>
      <c r="H542" s="8">
        <v>5.4363658819540497</v>
      </c>
      <c r="I542" s="9">
        <v>5.4363658819540497</v>
      </c>
      <c r="J542" s="10">
        <v>47.066086712740102</v>
      </c>
      <c r="K542" s="10">
        <v>260.30483388418497</v>
      </c>
      <c r="L542" s="4">
        <v>7.3883225000000006E-27</v>
      </c>
      <c r="M542" s="8">
        <v>0.94246052300000005</v>
      </c>
      <c r="N542" s="9">
        <v>-1.0610523999999999</v>
      </c>
      <c r="O542" s="12">
        <v>97.106269889999993</v>
      </c>
      <c r="P542" s="12">
        <v>91.461286430000001</v>
      </c>
      <c r="Q542" s="14">
        <v>1</v>
      </c>
      <c r="R542" s="8">
        <v>1.718700458</v>
      </c>
      <c r="S542" s="9">
        <v>1.718700458</v>
      </c>
      <c r="T542" s="10">
        <v>4.7915493199999997</v>
      </c>
      <c r="U542" s="10">
        <v>8.9539384710000007</v>
      </c>
      <c r="V542" s="14">
        <v>0.76756972700000003</v>
      </c>
      <c r="W542" s="9">
        <f t="shared" si="16"/>
        <v>5.7682690672806558</v>
      </c>
      <c r="X542" s="9">
        <f t="shared" si="17"/>
        <v>3.163067686780153</v>
      </c>
    </row>
    <row r="543" spans="1:24">
      <c r="A543" s="6">
        <v>1.1000000000000001</v>
      </c>
      <c r="B543" s="7" t="s">
        <v>6969</v>
      </c>
      <c r="C543" s="4" t="s">
        <v>6970</v>
      </c>
      <c r="D543" s="4" t="s">
        <v>6971</v>
      </c>
      <c r="E543" s="4" t="s">
        <v>6972</v>
      </c>
      <c r="F543" s="4" t="s">
        <v>6973</v>
      </c>
      <c r="G543" s="4" t="s">
        <v>6974</v>
      </c>
      <c r="H543" s="8">
        <v>4.3863710545142602</v>
      </c>
      <c r="I543" s="9">
        <v>4.3863710545142602</v>
      </c>
      <c r="J543" s="10">
        <v>282.40206047627697</v>
      </c>
      <c r="K543" s="10">
        <v>1242.10659486284</v>
      </c>
      <c r="L543" s="11">
        <v>2.0408055E-22</v>
      </c>
      <c r="M543" s="8">
        <v>0.919716015</v>
      </c>
      <c r="N543" s="9">
        <v>-1.0872921470000001</v>
      </c>
      <c r="O543" s="12">
        <v>207.5800759</v>
      </c>
      <c r="P543" s="12">
        <v>190.8344362</v>
      </c>
      <c r="Q543" s="14">
        <v>1</v>
      </c>
      <c r="R543" s="8">
        <v>1.2308502809999999</v>
      </c>
      <c r="S543" s="9">
        <v>1.2308502809999999</v>
      </c>
      <c r="T543" s="10">
        <v>361.77907520000002</v>
      </c>
      <c r="U543" s="10">
        <v>445.52672690000003</v>
      </c>
      <c r="V543" s="14">
        <v>0.174453529</v>
      </c>
      <c r="W543" s="9">
        <f t="shared" si="16"/>
        <v>4.7692667986370338</v>
      </c>
      <c r="X543" s="9">
        <f t="shared" si="17"/>
        <v>3.5636918008830194</v>
      </c>
    </row>
    <row r="544" spans="1:24">
      <c r="A544" s="6">
        <v>1.1000000000000001</v>
      </c>
      <c r="B544" s="7" t="s">
        <v>6069</v>
      </c>
      <c r="C544" s="4" t="s">
        <v>6070</v>
      </c>
      <c r="D544" s="4" t="s">
        <v>6071</v>
      </c>
      <c r="E544" s="4" t="s">
        <v>6072</v>
      </c>
      <c r="F544" s="4" t="s">
        <v>6073</v>
      </c>
      <c r="G544" s="4" t="s">
        <v>6074</v>
      </c>
      <c r="H544" s="8">
        <v>4.1051819827401301</v>
      </c>
      <c r="I544" s="9">
        <v>4.1051819827401301</v>
      </c>
      <c r="J544" s="10">
        <v>198.430267403719</v>
      </c>
      <c r="K544" s="10">
        <v>817.69754055879298</v>
      </c>
      <c r="L544" s="11">
        <v>1.4141411E-50</v>
      </c>
      <c r="M544" s="8">
        <v>1.1973740719999999</v>
      </c>
      <c r="N544" s="9">
        <v>1.1973740719999999</v>
      </c>
      <c r="O544" s="12">
        <v>139.54718579999999</v>
      </c>
      <c r="P544" s="12">
        <v>167.28755620000001</v>
      </c>
      <c r="Q544" s="14">
        <v>0.41799999999999998</v>
      </c>
      <c r="R544" s="8">
        <v>0.81571847399999997</v>
      </c>
      <c r="S544" s="9">
        <v>-1.225913145</v>
      </c>
      <c r="T544" s="10">
        <v>75.582298170000001</v>
      </c>
      <c r="U544" s="10">
        <v>61.469595409999997</v>
      </c>
      <c r="V544" s="13">
        <v>0.55846448299999996</v>
      </c>
      <c r="W544" s="9">
        <f t="shared" si="16"/>
        <v>3.4284874532844656</v>
      </c>
      <c r="X544" s="9">
        <f t="shared" si="17"/>
        <v>5.0325965557819767</v>
      </c>
    </row>
    <row r="545" spans="1:24">
      <c r="A545" s="6">
        <v>1.1000000000000001</v>
      </c>
      <c r="B545" s="7" t="s">
        <v>4296</v>
      </c>
      <c r="C545" s="4" t="s">
        <v>4297</v>
      </c>
      <c r="D545" s="4" t="s">
        <v>4298</v>
      </c>
      <c r="E545" s="4" t="s">
        <v>4296</v>
      </c>
      <c r="F545" s="4" t="s">
        <v>4299</v>
      </c>
      <c r="G545" s="4" t="s">
        <v>141</v>
      </c>
      <c r="H545" s="8">
        <v>6.2159717635878602</v>
      </c>
      <c r="I545" s="9">
        <v>6.2159717635878602</v>
      </c>
      <c r="J545" s="10">
        <v>6.4467261003955496</v>
      </c>
      <c r="K545" s="10">
        <v>45.288639171231502</v>
      </c>
      <c r="L545" s="4">
        <v>9.1846254000000004E-7</v>
      </c>
      <c r="M545" s="8">
        <v>1.4813362999999999</v>
      </c>
      <c r="N545" s="9">
        <v>1.4813362999999999</v>
      </c>
      <c r="O545" s="12">
        <v>4.1815580690000003</v>
      </c>
      <c r="P545" s="12">
        <v>6.6756300580000003</v>
      </c>
      <c r="Q545" s="14">
        <v>1</v>
      </c>
      <c r="R545" s="8">
        <v>1.571176922</v>
      </c>
      <c r="S545" s="9">
        <v>1.571176922</v>
      </c>
      <c r="T545" s="10">
        <v>0.57193987099999999</v>
      </c>
      <c r="U545" s="10">
        <v>1.469795647</v>
      </c>
      <c r="V545" s="14">
        <v>0.99737347600000004</v>
      </c>
      <c r="W545" s="9">
        <f t="shared" si="16"/>
        <v>4.1961921567626881</v>
      </c>
      <c r="X545" s="9">
        <f t="shared" si="17"/>
        <v>3.956251951355902</v>
      </c>
    </row>
    <row r="546" spans="1:24">
      <c r="A546" s="6">
        <v>1.1000000000000001</v>
      </c>
      <c r="B546" s="7" t="s">
        <v>2355</v>
      </c>
      <c r="C546" s="4" t="s">
        <v>2356</v>
      </c>
      <c r="D546" s="4" t="s">
        <v>2357</v>
      </c>
      <c r="E546" s="4" t="s">
        <v>2358</v>
      </c>
      <c r="F546" s="4" t="s">
        <v>2359</v>
      </c>
      <c r="G546" s="4" t="s">
        <v>2360</v>
      </c>
      <c r="H546" s="8">
        <v>5.7104143897308104</v>
      </c>
      <c r="I546" s="9">
        <v>5.7104143897308104</v>
      </c>
      <c r="J546" s="10">
        <v>57.124530685311399</v>
      </c>
      <c r="K546" s="10">
        <v>330.91515642175199</v>
      </c>
      <c r="L546" s="4">
        <v>3.6241291000000002E-34</v>
      </c>
      <c r="M546" s="8">
        <v>1.22112749</v>
      </c>
      <c r="N546" s="9">
        <v>1.22112749</v>
      </c>
      <c r="O546" s="12">
        <v>1322.975017</v>
      </c>
      <c r="P546" s="12">
        <v>1615.7422899999999</v>
      </c>
      <c r="Q546" s="14">
        <v>1.14E-2</v>
      </c>
      <c r="R546" s="8">
        <v>1.58786951</v>
      </c>
      <c r="S546" s="9">
        <v>1.58786951</v>
      </c>
      <c r="T546" s="10">
        <v>233.8899313</v>
      </c>
      <c r="U546" s="10">
        <v>371.97456010000002</v>
      </c>
      <c r="V546" s="14">
        <v>8.9670799999999997E-4</v>
      </c>
      <c r="W546" s="9">
        <f t="shared" si="16"/>
        <v>4.6763457841169478</v>
      </c>
      <c r="X546" s="9">
        <f t="shared" si="17"/>
        <v>3.5962743498556189</v>
      </c>
    </row>
    <row r="547" spans="1:24">
      <c r="A547" s="6">
        <v>1.1000000000000001</v>
      </c>
      <c r="B547" s="7" t="s">
        <v>8263</v>
      </c>
      <c r="C547" s="4" t="s">
        <v>8264</v>
      </c>
      <c r="D547" s="4" t="s">
        <v>8265</v>
      </c>
      <c r="E547" s="4" t="s">
        <v>8266</v>
      </c>
      <c r="F547" s="4" t="s">
        <v>8267</v>
      </c>
      <c r="G547" s="4" t="s">
        <v>8268</v>
      </c>
      <c r="H547" s="8">
        <v>4.9175233094723696</v>
      </c>
      <c r="I547" s="9">
        <v>4.9175233094723696</v>
      </c>
      <c r="J547" s="10">
        <v>193.78663013949301</v>
      </c>
      <c r="K547" s="10">
        <v>956.86779408453003</v>
      </c>
      <c r="L547" s="11">
        <v>8.7118973000000007E-15</v>
      </c>
      <c r="M547" s="8">
        <v>1.0513733890000001</v>
      </c>
      <c r="N547" s="9">
        <v>1.0513733890000001</v>
      </c>
      <c r="O547" s="12">
        <v>464.76562460000002</v>
      </c>
      <c r="P547" s="12">
        <v>488.69358319999998</v>
      </c>
      <c r="Q547" s="14">
        <v>1</v>
      </c>
      <c r="R547" s="8">
        <v>1.3677799719999999</v>
      </c>
      <c r="S547" s="9">
        <v>1.3677799719999999</v>
      </c>
      <c r="T547" s="10">
        <v>522.79410529999996</v>
      </c>
      <c r="U547" s="10">
        <v>715.43508670000006</v>
      </c>
      <c r="V547" s="14">
        <v>4.5302014000000002E-2</v>
      </c>
      <c r="W547" s="9">
        <f t="shared" si="16"/>
        <v>4.6772377548471216</v>
      </c>
      <c r="X547" s="9">
        <f t="shared" si="17"/>
        <v>3.5952590402986031</v>
      </c>
    </row>
    <row r="548" spans="1:24">
      <c r="A548" s="6">
        <v>1.1000000000000001</v>
      </c>
      <c r="B548" s="7" t="s">
        <v>2778</v>
      </c>
      <c r="C548" s="4" t="s">
        <v>2779</v>
      </c>
      <c r="D548" s="4" t="s">
        <v>2780</v>
      </c>
      <c r="E548" s="4" t="s">
        <v>2781</v>
      </c>
      <c r="F548" s="4" t="s">
        <v>2782</v>
      </c>
      <c r="G548" s="4" t="s">
        <v>2783</v>
      </c>
      <c r="H548" s="8">
        <v>5.0154188971855103</v>
      </c>
      <c r="I548" s="9">
        <v>5.0154188971855103</v>
      </c>
      <c r="J548" s="10">
        <v>81.051469063495503</v>
      </c>
      <c r="K548" s="10">
        <v>410.52248848288798</v>
      </c>
      <c r="L548" s="4">
        <v>7.9001320999999996E-36</v>
      </c>
      <c r="M548" s="8">
        <v>1.534688244</v>
      </c>
      <c r="N548" s="9">
        <v>1.534688244</v>
      </c>
      <c r="O548" s="12">
        <v>23.376376100000002</v>
      </c>
      <c r="P548" s="12">
        <v>36.410137839999997</v>
      </c>
      <c r="Q548" s="14">
        <v>0.42299999999999999</v>
      </c>
      <c r="R548" s="8">
        <v>0.93388649499999998</v>
      </c>
      <c r="S548" s="9">
        <v>-1.0707939399999999</v>
      </c>
      <c r="T548" s="10">
        <v>1112.0932829999999</v>
      </c>
      <c r="U548" s="10">
        <v>1038.5027849999999</v>
      </c>
      <c r="V548" s="14">
        <v>0.837519338</v>
      </c>
      <c r="W548" s="9">
        <f t="shared" si="16"/>
        <v>3.2680376075035018</v>
      </c>
      <c r="X548" s="9">
        <f t="shared" si="17"/>
        <v>5.3704801643860485</v>
      </c>
    </row>
    <row r="549" spans="1:24">
      <c r="A549" s="6">
        <v>1.1000000000000001</v>
      </c>
      <c r="B549" s="7" t="s">
        <v>4845</v>
      </c>
      <c r="C549" s="4" t="s">
        <v>4846</v>
      </c>
      <c r="D549" s="4" t="s">
        <v>4847</v>
      </c>
      <c r="E549" s="4" t="s">
        <v>4848</v>
      </c>
      <c r="F549" s="4" t="s">
        <v>4849</v>
      </c>
      <c r="G549" s="4" t="s">
        <v>4850</v>
      </c>
      <c r="H549" s="8">
        <v>5.8970259491959496</v>
      </c>
      <c r="I549" s="9">
        <v>5.8970259491959496</v>
      </c>
      <c r="J549" s="10">
        <v>123.275585951144</v>
      </c>
      <c r="K549" s="10">
        <v>731.85635520542803</v>
      </c>
      <c r="L549" s="11">
        <v>7.2468607000000004E-48</v>
      </c>
      <c r="M549" s="8">
        <v>0.641883922</v>
      </c>
      <c r="N549" s="9">
        <v>-1.5579140810000001</v>
      </c>
      <c r="O549" s="12">
        <v>110.4477504</v>
      </c>
      <c r="P549" s="12">
        <v>70.536519100000007</v>
      </c>
      <c r="Q549" s="14">
        <v>0.13600000000000001</v>
      </c>
      <c r="R549" s="8">
        <v>2.262502397</v>
      </c>
      <c r="S549" s="9">
        <v>2.262502397</v>
      </c>
      <c r="T549" s="10">
        <v>24.00437299</v>
      </c>
      <c r="U549" s="10">
        <v>55.57245382</v>
      </c>
      <c r="V549" s="14">
        <v>1.503257E-2</v>
      </c>
      <c r="W549" s="9">
        <f t="shared" si="16"/>
        <v>9.1870597581285889</v>
      </c>
      <c r="X549" s="9">
        <f t="shared" si="17"/>
        <v>2.606417547674293</v>
      </c>
    </row>
    <row r="550" spans="1:24">
      <c r="A550" s="6">
        <v>1.1000000000000001</v>
      </c>
      <c r="B550" s="7" t="s">
        <v>2931</v>
      </c>
      <c r="C550" s="4" t="s">
        <v>2932</v>
      </c>
      <c r="D550" s="4" t="s">
        <v>2933</v>
      </c>
      <c r="E550" s="4" t="s">
        <v>2934</v>
      </c>
      <c r="F550" s="4" t="s">
        <v>2935</v>
      </c>
      <c r="G550" s="4" t="s">
        <v>141</v>
      </c>
      <c r="H550" s="8">
        <v>5.2113542223731901</v>
      </c>
      <c r="I550" s="9">
        <v>5.2113542223731901</v>
      </c>
      <c r="J550" s="10">
        <v>143.624785250603</v>
      </c>
      <c r="K550" s="10">
        <v>752.69098527554604</v>
      </c>
      <c r="L550" s="11">
        <v>1.733313E-59</v>
      </c>
      <c r="M550" s="8">
        <v>1.7919200040000001</v>
      </c>
      <c r="N550" s="9">
        <v>1.7919200040000001</v>
      </c>
      <c r="O550" s="12">
        <v>5.5927811820000004</v>
      </c>
      <c r="P550" s="12">
        <v>10.813736479999999</v>
      </c>
      <c r="Q550" s="14">
        <v>0.81299999999999994</v>
      </c>
      <c r="R550" s="8">
        <v>0.77831681799999997</v>
      </c>
      <c r="S550" s="9">
        <v>-1.284823837</v>
      </c>
      <c r="T550" s="10">
        <v>4.7915493199999997</v>
      </c>
      <c r="U550" s="10">
        <v>3.5076602349999999</v>
      </c>
      <c r="V550" s="14">
        <v>1</v>
      </c>
      <c r="W550" s="9">
        <f t="shared" si="16"/>
        <v>2.908251602047069</v>
      </c>
      <c r="X550" s="9">
        <f t="shared" si="17"/>
        <v>6.6956721245784392</v>
      </c>
    </row>
    <row r="551" spans="1:24">
      <c r="A551" s="6">
        <v>1.1000000000000001</v>
      </c>
      <c r="B551" s="7" t="s">
        <v>4538</v>
      </c>
      <c r="C551" s="4" t="s">
        <v>4539</v>
      </c>
      <c r="D551" s="4" t="s">
        <v>4540</v>
      </c>
      <c r="E551" s="4" t="s">
        <v>4541</v>
      </c>
      <c r="F551" s="4" t="s">
        <v>4542</v>
      </c>
      <c r="G551" s="4" t="s">
        <v>4543</v>
      </c>
      <c r="H551" s="8">
        <v>3.8657931192007999</v>
      </c>
      <c r="I551" s="9">
        <v>3.8657931192007999</v>
      </c>
      <c r="J551" s="10">
        <v>192.686753160542</v>
      </c>
      <c r="K551" s="10">
        <v>747.752917648368</v>
      </c>
      <c r="L551" s="11">
        <v>3.5796824000000002E-44</v>
      </c>
      <c r="M551" s="8">
        <v>0.81767927699999998</v>
      </c>
      <c r="N551" s="9">
        <v>-1.222973393</v>
      </c>
      <c r="O551" s="12">
        <v>263.7423885</v>
      </c>
      <c r="P551" s="12">
        <v>215.47436479999999</v>
      </c>
      <c r="Q551" s="14">
        <v>0.26700000000000002</v>
      </c>
      <c r="R551" s="8">
        <v>1.0901127150000001</v>
      </c>
      <c r="S551" s="9">
        <v>1.0901127150000001</v>
      </c>
      <c r="T551" s="10">
        <v>1154.8069459999999</v>
      </c>
      <c r="U551" s="10">
        <v>1258.959848</v>
      </c>
      <c r="V551" s="13">
        <v>0.68618230000000002</v>
      </c>
      <c r="W551" s="9">
        <f t="shared" si="16"/>
        <v>4.7277621286723646</v>
      </c>
      <c r="X551" s="9">
        <f t="shared" si="17"/>
        <v>3.5462324822078601</v>
      </c>
    </row>
    <row r="552" spans="1:24">
      <c r="A552" s="6">
        <v>1.1000000000000001</v>
      </c>
      <c r="B552" s="7" t="s">
        <v>3241</v>
      </c>
      <c r="C552" s="4" t="s">
        <v>3242</v>
      </c>
      <c r="D552" s="4" t="s">
        <v>3243</v>
      </c>
      <c r="E552" s="4" t="s">
        <v>3244</v>
      </c>
      <c r="F552" s="4" t="s">
        <v>3245</v>
      </c>
      <c r="G552" s="4" t="s">
        <v>3246</v>
      </c>
      <c r="H552" s="8">
        <v>5.5987238722350501</v>
      </c>
      <c r="I552" s="9">
        <v>5.5987238722350501</v>
      </c>
      <c r="J552" s="10">
        <v>131.36658732012901</v>
      </c>
      <c r="K552" s="10">
        <v>740.083972315491</v>
      </c>
      <c r="L552" s="11">
        <v>4.246098E-17</v>
      </c>
      <c r="M552" s="8">
        <v>1.090105557</v>
      </c>
      <c r="N552" s="9">
        <v>1.090105557</v>
      </c>
      <c r="O552" s="12">
        <v>143.62452139999999</v>
      </c>
      <c r="P552" s="12">
        <v>156.65599449999999</v>
      </c>
      <c r="Q552" s="14">
        <v>0.94</v>
      </c>
      <c r="R552" s="8">
        <v>1.6744446930000001</v>
      </c>
      <c r="S552" s="9">
        <v>1.6744446930000001</v>
      </c>
      <c r="T552" s="10">
        <v>43.109181479999997</v>
      </c>
      <c r="U552" s="10">
        <v>72.858384819999998</v>
      </c>
      <c r="V552" s="14">
        <v>6.7568157000000004E-2</v>
      </c>
      <c r="W552" s="9">
        <f t="shared" si="16"/>
        <v>5.1359465478213773</v>
      </c>
      <c r="X552" s="9">
        <f t="shared" si="17"/>
        <v>3.3436302170149075</v>
      </c>
    </row>
    <row r="553" spans="1:24">
      <c r="A553" s="6">
        <v>1.1000000000000001</v>
      </c>
      <c r="B553" s="7" t="s">
        <v>6172</v>
      </c>
      <c r="C553" s="4" t="s">
        <v>6173</v>
      </c>
      <c r="D553" s="4" t="s">
        <v>6174</v>
      </c>
      <c r="E553" s="4" t="s">
        <v>6175</v>
      </c>
      <c r="F553" s="4" t="s">
        <v>6176</v>
      </c>
      <c r="G553" s="4" t="s">
        <v>6177</v>
      </c>
      <c r="H553" s="8">
        <v>9.7534431039882605</v>
      </c>
      <c r="I553" s="9">
        <v>9.7534431039882605</v>
      </c>
      <c r="J553" s="10">
        <v>34.881386569004</v>
      </c>
      <c r="K553" s="10">
        <v>348.96706239298902</v>
      </c>
      <c r="L553" s="11">
        <v>5.6629323999999999E-25</v>
      </c>
      <c r="M553" s="8">
        <v>0.85064485899999998</v>
      </c>
      <c r="N553" s="9">
        <v>-1.175578727</v>
      </c>
      <c r="O553" s="12">
        <v>55.063757070000001</v>
      </c>
      <c r="P553" s="12">
        <v>46.690346730000002</v>
      </c>
      <c r="Q553" s="14">
        <v>0.98299999999999998</v>
      </c>
      <c r="R553" s="8">
        <v>3.9720241829999998</v>
      </c>
      <c r="S553" s="9">
        <v>3.9720241829999998</v>
      </c>
      <c r="T553" s="10">
        <v>7.7126374640000002</v>
      </c>
      <c r="U553" s="10">
        <v>33.606806710000001</v>
      </c>
      <c r="V553" s="14">
        <v>3.7392570000000002E-3</v>
      </c>
      <c r="W553" s="9">
        <f t="shared" si="16"/>
        <v>11.465940222637919</v>
      </c>
      <c r="X553" s="9">
        <f t="shared" si="17"/>
        <v>2.4555346731604382</v>
      </c>
    </row>
    <row r="554" spans="1:24">
      <c r="A554" s="6">
        <v>1.1000000000000001</v>
      </c>
      <c r="B554" s="7" t="s">
        <v>5448</v>
      </c>
      <c r="C554" s="4" t="s">
        <v>5449</v>
      </c>
      <c r="D554" s="4" t="s">
        <v>5450</v>
      </c>
      <c r="E554" s="4" t="s">
        <v>5451</v>
      </c>
      <c r="F554" s="4" t="s">
        <v>5452</v>
      </c>
      <c r="G554" s="4" t="s">
        <v>5453</v>
      </c>
      <c r="H554" s="8">
        <v>6.6770674825406404</v>
      </c>
      <c r="I554" s="9">
        <v>6.6770674825406404</v>
      </c>
      <c r="J554" s="10">
        <v>41.685258797845201</v>
      </c>
      <c r="K554" s="10">
        <v>284.01235350292399</v>
      </c>
      <c r="L554" s="4">
        <v>3.9388065000000001E-18</v>
      </c>
      <c r="M554" s="8">
        <v>0.51739043200000001</v>
      </c>
      <c r="N554" s="9">
        <v>-1.932776367</v>
      </c>
      <c r="O554" s="12">
        <v>62.276206459999997</v>
      </c>
      <c r="P554" s="12">
        <v>31.738503819999998</v>
      </c>
      <c r="Q554" s="14">
        <v>0.113</v>
      </c>
      <c r="R554" s="8">
        <v>2.7920048980000001</v>
      </c>
      <c r="S554" s="9">
        <v>2.7920048980000001</v>
      </c>
      <c r="T554" s="10">
        <v>9.5830986399999993</v>
      </c>
      <c r="U554" s="10">
        <v>28.548063240000001</v>
      </c>
      <c r="V554" s="14">
        <v>6.8655233999999996E-2</v>
      </c>
      <c r="W554" s="9">
        <f t="shared" si="16"/>
        <v>12.905278237809856</v>
      </c>
      <c r="X554" s="9">
        <f t="shared" si="17"/>
        <v>2.3914956192675847</v>
      </c>
    </row>
    <row r="555" spans="1:24">
      <c r="A555" s="6">
        <v>1.1000000000000001</v>
      </c>
      <c r="B555" s="7" t="s">
        <v>5348</v>
      </c>
      <c r="C555" s="4" t="s">
        <v>5349</v>
      </c>
      <c r="D555" s="4" t="s">
        <v>5350</v>
      </c>
      <c r="E555" s="4" t="s">
        <v>5351</v>
      </c>
      <c r="F555" s="4" t="s">
        <v>5352</v>
      </c>
      <c r="G555" s="4" t="s">
        <v>5353</v>
      </c>
      <c r="H555" s="8">
        <v>4.1147886827372204</v>
      </c>
      <c r="I555" s="9">
        <v>4.1147886827372204</v>
      </c>
      <c r="J555" s="10">
        <v>25.4352984729728</v>
      </c>
      <c r="K555" s="10">
        <v>107.775666981369</v>
      </c>
      <c r="L555" s="11">
        <v>4.8692312999999999E-10</v>
      </c>
      <c r="M555" s="8">
        <v>0.51013456599999996</v>
      </c>
      <c r="N555" s="9">
        <v>-1.9602670879999999</v>
      </c>
      <c r="O555" s="12">
        <v>33.73907655</v>
      </c>
      <c r="P555" s="12">
        <v>16.721603730000002</v>
      </c>
      <c r="Q555" s="14">
        <v>0.34</v>
      </c>
      <c r="R555" s="8">
        <v>1.5300026470000001</v>
      </c>
      <c r="S555" s="9">
        <v>1.5300026470000001</v>
      </c>
      <c r="T555" s="10">
        <v>41.857286559999999</v>
      </c>
      <c r="U555" s="10">
        <v>64.571761879999997</v>
      </c>
      <c r="V555" s="14">
        <v>0.21122862000000001</v>
      </c>
      <c r="W555" s="9">
        <f t="shared" si="16"/>
        <v>8.0660848273849783</v>
      </c>
      <c r="X555" s="9">
        <f t="shared" si="17"/>
        <v>2.6893997149648201</v>
      </c>
    </row>
    <row r="556" spans="1:24">
      <c r="A556" s="6">
        <v>1.1000000000000001</v>
      </c>
      <c r="B556" s="7" t="s">
        <v>8506</v>
      </c>
      <c r="C556" s="4" t="s">
        <v>8507</v>
      </c>
      <c r="D556" s="4" t="s">
        <v>8508</v>
      </c>
      <c r="E556" s="4" t="s">
        <v>8509</v>
      </c>
      <c r="F556" s="4" t="s">
        <v>8510</v>
      </c>
      <c r="G556" s="4" t="s">
        <v>141</v>
      </c>
      <c r="H556" s="8">
        <v>3.8544493913197</v>
      </c>
      <c r="I556" s="9">
        <v>3.8544493913197</v>
      </c>
      <c r="J556" s="10">
        <v>12.3150751177015</v>
      </c>
      <c r="K556" s="10">
        <v>50.322283182800597</v>
      </c>
      <c r="L556" s="11">
        <v>3.8327388000000002E-5</v>
      </c>
      <c r="M556" s="8">
        <v>1.0299076229999999</v>
      </c>
      <c r="N556" s="9">
        <v>1.0299076229999999</v>
      </c>
      <c r="O556" s="12">
        <v>28.943101649999999</v>
      </c>
      <c r="P556" s="12">
        <v>29.83862864</v>
      </c>
      <c r="Q556" s="14">
        <v>1</v>
      </c>
      <c r="R556" s="8">
        <v>0.88317005299999995</v>
      </c>
      <c r="S556" s="9">
        <v>-1.1322847700000001</v>
      </c>
      <c r="T556" s="10">
        <v>7.1873239800000004</v>
      </c>
      <c r="U556" s="10">
        <v>6.2307993530000001</v>
      </c>
      <c r="V556" s="14">
        <v>1</v>
      </c>
      <c r="W556" s="9">
        <f t="shared" si="16"/>
        <v>3.7425195282001522</v>
      </c>
      <c r="X556" s="9">
        <f t="shared" si="17"/>
        <v>4.3643343410781394</v>
      </c>
    </row>
    <row r="557" spans="1:24">
      <c r="A557" s="6">
        <v>1.1000000000000001</v>
      </c>
      <c r="B557" s="7" t="s">
        <v>5952</v>
      </c>
      <c r="C557" s="4" t="s">
        <v>5953</v>
      </c>
      <c r="D557" s="4" t="s">
        <v>5954</v>
      </c>
      <c r="E557" s="4" t="s">
        <v>5955</v>
      </c>
      <c r="F557" s="4" t="s">
        <v>5956</v>
      </c>
      <c r="G557" s="4" t="s">
        <v>5957</v>
      </c>
      <c r="H557" s="8">
        <v>5.7269126937093002</v>
      </c>
      <c r="I557" s="9">
        <v>5.7269126937093002</v>
      </c>
      <c r="J557" s="10">
        <v>32.397984269393497</v>
      </c>
      <c r="K557" s="10">
        <v>190.267340056693</v>
      </c>
      <c r="L557" s="11">
        <v>4.7572393000000002E-9</v>
      </c>
      <c r="M557" s="8">
        <v>1.103552227</v>
      </c>
      <c r="N557" s="9">
        <v>1.103552227</v>
      </c>
      <c r="O557" s="12">
        <v>541.83572749999996</v>
      </c>
      <c r="P557" s="12">
        <v>598.04757600000005</v>
      </c>
      <c r="Q557" s="13">
        <v>1</v>
      </c>
      <c r="R557" s="8">
        <v>1.7403240310000001</v>
      </c>
      <c r="S557" s="9">
        <v>1.7403240310000001</v>
      </c>
      <c r="T557" s="10">
        <v>365.13456330000002</v>
      </c>
      <c r="U557" s="10">
        <v>636.19277890000001</v>
      </c>
      <c r="V557" s="14">
        <v>5.21314E-5</v>
      </c>
      <c r="W557" s="9">
        <f t="shared" si="16"/>
        <v>5.1895257456712107</v>
      </c>
      <c r="X557" s="9">
        <f t="shared" si="17"/>
        <v>3.2907163216143052</v>
      </c>
    </row>
    <row r="558" spans="1:24">
      <c r="A558" s="6">
        <v>1.1000000000000001</v>
      </c>
      <c r="B558" s="7" t="s">
        <v>7921</v>
      </c>
      <c r="C558" s="4" t="s">
        <v>7922</v>
      </c>
      <c r="D558" s="4" t="s">
        <v>7923</v>
      </c>
      <c r="E558" s="4" t="s">
        <v>7924</v>
      </c>
      <c r="F558" s="4" t="s">
        <v>7925</v>
      </c>
      <c r="G558" s="4" t="s">
        <v>7926</v>
      </c>
      <c r="H558" s="8">
        <v>3.7351792253261702</v>
      </c>
      <c r="I558" s="9">
        <v>3.7351792253261702</v>
      </c>
      <c r="J558" s="10">
        <v>202.93798949414301</v>
      </c>
      <c r="K558" s="10">
        <v>760.74494161330995</v>
      </c>
      <c r="L558" s="11">
        <v>3.4528439E-43</v>
      </c>
      <c r="M558" s="8">
        <v>0.92462411499999997</v>
      </c>
      <c r="N558" s="9">
        <v>-1.0815205699999999</v>
      </c>
      <c r="O558" s="12">
        <v>679.31521169999996</v>
      </c>
      <c r="P558" s="12">
        <v>628.03585080000005</v>
      </c>
      <c r="Q558" s="14">
        <v>1</v>
      </c>
      <c r="R558" s="8">
        <v>0.93255958400000005</v>
      </c>
      <c r="S558" s="9">
        <v>-1.0723175410000001</v>
      </c>
      <c r="T558" s="10">
        <v>387.16045989999998</v>
      </c>
      <c r="U558" s="10">
        <v>360.98275710000001</v>
      </c>
      <c r="V558" s="14">
        <v>0.94685632600000003</v>
      </c>
      <c r="W558" s="9">
        <f t="shared" si="16"/>
        <v>4.039673165269078</v>
      </c>
      <c r="X558" s="9">
        <f t="shared" si="17"/>
        <v>4.0052982022928525</v>
      </c>
    </row>
    <row r="559" spans="1:24">
      <c r="A559" s="6">
        <v>1.1000000000000001</v>
      </c>
      <c r="B559" s="7" t="s">
        <v>7769</v>
      </c>
      <c r="C559" s="4" t="s">
        <v>7770</v>
      </c>
      <c r="D559" s="4" t="s">
        <v>7771</v>
      </c>
      <c r="E559" s="4" t="s">
        <v>7772</v>
      </c>
      <c r="F559" s="4" t="s">
        <v>7773</v>
      </c>
      <c r="G559" s="4" t="s">
        <v>7774</v>
      </c>
      <c r="H559" s="8">
        <v>3.68780266390239</v>
      </c>
      <c r="I559" s="9">
        <v>3.68780266390239</v>
      </c>
      <c r="J559" s="10">
        <v>35.011761542969303</v>
      </c>
      <c r="K559" s="10">
        <v>131.80427014998</v>
      </c>
      <c r="L559" s="11">
        <v>2.0925391E-10</v>
      </c>
      <c r="M559" s="8">
        <v>0.86424631100000004</v>
      </c>
      <c r="N559" s="9">
        <v>-1.157077546</v>
      </c>
      <c r="O559" s="12">
        <v>146.4730232</v>
      </c>
      <c r="P559" s="12">
        <v>126.4530163</v>
      </c>
      <c r="Q559" s="14">
        <v>0.82899999999999996</v>
      </c>
      <c r="R559" s="8">
        <v>0.97349417299999996</v>
      </c>
      <c r="S559" s="9">
        <v>-1.0272275150000001</v>
      </c>
      <c r="T559" s="10">
        <v>279.5642914</v>
      </c>
      <c r="U559" s="10">
        <v>272.12770269999999</v>
      </c>
      <c r="V559" s="14">
        <v>1</v>
      </c>
      <c r="W559" s="9">
        <f t="shared" si="16"/>
        <v>4.2670736536153866</v>
      </c>
      <c r="X559" s="9">
        <f t="shared" si="17"/>
        <v>3.7882123655016371</v>
      </c>
    </row>
    <row r="560" spans="1:24">
      <c r="A560" s="6">
        <v>1.1000000000000001</v>
      </c>
      <c r="B560" s="7" t="s">
        <v>6929</v>
      </c>
      <c r="C560" s="4" t="s">
        <v>6930</v>
      </c>
      <c r="D560" s="4" t="s">
        <v>6931</v>
      </c>
      <c r="E560" s="4" t="s">
        <v>6932</v>
      </c>
      <c r="F560" s="4" t="s">
        <v>6933</v>
      </c>
      <c r="G560" s="4" t="s">
        <v>6934</v>
      </c>
      <c r="H560" s="8">
        <v>3.1397594509287998</v>
      </c>
      <c r="I560" s="9">
        <v>3.1397594509287998</v>
      </c>
      <c r="J560" s="10">
        <v>25.242506111943001</v>
      </c>
      <c r="K560" s="10">
        <v>81.395156581029894</v>
      </c>
      <c r="L560" s="11">
        <v>5.8275217000000001E-6</v>
      </c>
      <c r="M560" s="8">
        <v>1.125897718</v>
      </c>
      <c r="N560" s="9">
        <v>1.125897718</v>
      </c>
      <c r="O560" s="12">
        <v>772.51648599999999</v>
      </c>
      <c r="P560" s="12">
        <v>869.90044669999997</v>
      </c>
      <c r="Q560" s="14">
        <v>0.54</v>
      </c>
      <c r="R560" s="8">
        <v>0.44020133900000002</v>
      </c>
      <c r="S560" s="9">
        <v>-2.2716877769999999</v>
      </c>
      <c r="T560" s="10">
        <v>40.048214170000001</v>
      </c>
      <c r="U560" s="10">
        <v>17.06947882</v>
      </c>
      <c r="V560" s="13">
        <v>5.5424760000000003E-2</v>
      </c>
      <c r="W560" s="9">
        <f t="shared" si="16"/>
        <v>2.7886720087737134</v>
      </c>
      <c r="X560" s="9">
        <f t="shared" si="17"/>
        <v>7.1325531586554298</v>
      </c>
    </row>
    <row r="561" spans="1:24">
      <c r="A561" s="6">
        <v>1.1000000000000001</v>
      </c>
      <c r="B561" s="7" t="s">
        <v>2547</v>
      </c>
      <c r="C561" s="4" t="s">
        <v>2548</v>
      </c>
      <c r="D561" s="4" t="s">
        <v>2549</v>
      </c>
      <c r="E561" s="4" t="s">
        <v>2550</v>
      </c>
      <c r="F561" s="4" t="s">
        <v>2551</v>
      </c>
      <c r="G561" s="4" t="s">
        <v>2552</v>
      </c>
      <c r="H561" s="8">
        <v>6.1737394003238899</v>
      </c>
      <c r="I561" s="9">
        <v>6.1737394003238899</v>
      </c>
      <c r="J561" s="10">
        <v>20.5364514606526</v>
      </c>
      <c r="K561" s="10">
        <v>131.96043892579399</v>
      </c>
      <c r="L561" s="11">
        <v>2.6341910000000001E-16</v>
      </c>
      <c r="M561" s="8">
        <v>2.5806447600000002</v>
      </c>
      <c r="N561" s="9">
        <v>2.5806447600000002</v>
      </c>
      <c r="O561" s="12">
        <v>1.4372787499999999</v>
      </c>
      <c r="P561" s="12">
        <v>5.289750636</v>
      </c>
      <c r="Q561" s="14">
        <v>0.505</v>
      </c>
      <c r="R561" s="8">
        <v>0.49963421699999999</v>
      </c>
      <c r="S561" s="9">
        <v>-2.0014642010000001</v>
      </c>
      <c r="T561" s="10">
        <v>8.0219205930000008</v>
      </c>
      <c r="U561" s="10">
        <v>3.5076602349999999</v>
      </c>
      <c r="V561" s="14">
        <v>0.58677158399999996</v>
      </c>
      <c r="W561" s="9">
        <f t="shared" si="16"/>
        <v>2.3923243896319497</v>
      </c>
      <c r="X561" s="9">
        <f t="shared" si="17"/>
        <v>12.356518409394466</v>
      </c>
    </row>
    <row r="562" spans="1:24">
      <c r="A562" s="6">
        <v>1.1000000000000001</v>
      </c>
      <c r="B562" s="7" t="s">
        <v>5185</v>
      </c>
      <c r="C562" s="4" t="s">
        <v>5186</v>
      </c>
      <c r="D562" s="4" t="s">
        <v>5187</v>
      </c>
      <c r="E562" s="4" t="s">
        <v>5188</v>
      </c>
      <c r="F562" s="4" t="s">
        <v>5189</v>
      </c>
      <c r="G562" s="4" t="s">
        <v>5190</v>
      </c>
      <c r="H562" s="8">
        <v>6.7738495247390196</v>
      </c>
      <c r="I562" s="9">
        <v>6.7738495247390196</v>
      </c>
      <c r="J562" s="10">
        <v>361.62200210998901</v>
      </c>
      <c r="K562" s="10">
        <v>2455.3468766526598</v>
      </c>
      <c r="L562" s="11">
        <v>1.4155643E-148</v>
      </c>
      <c r="M562" s="8">
        <v>1.4372865699999999</v>
      </c>
      <c r="N562" s="9">
        <v>1.4372865699999999</v>
      </c>
      <c r="O562" s="12">
        <v>147.96998189999999</v>
      </c>
      <c r="P562" s="12">
        <v>213.1125543</v>
      </c>
      <c r="Q562" s="14">
        <v>5.1700000000000003E-2</v>
      </c>
      <c r="R562" s="8">
        <v>1.950527699</v>
      </c>
      <c r="S562" s="9">
        <v>1.950527699</v>
      </c>
      <c r="T562" s="10">
        <v>82.244308669999995</v>
      </c>
      <c r="U562" s="10">
        <v>161.37032980000001</v>
      </c>
      <c r="V562" s="14">
        <v>9.0830000000000001E-4</v>
      </c>
      <c r="W562" s="9">
        <f t="shared" si="16"/>
        <v>4.7129428926195418</v>
      </c>
      <c r="X562" s="9">
        <f t="shared" si="17"/>
        <v>3.4728291878202238</v>
      </c>
    </row>
    <row r="563" spans="1:24">
      <c r="A563" s="6">
        <v>1.1000000000000001</v>
      </c>
      <c r="B563" s="7" t="s">
        <v>4951</v>
      </c>
      <c r="C563" s="4" t="s">
        <v>4952</v>
      </c>
      <c r="D563" s="4" t="s">
        <v>4953</v>
      </c>
      <c r="E563" s="4" t="s">
        <v>4954</v>
      </c>
      <c r="F563" s="4" t="s">
        <v>4955</v>
      </c>
      <c r="G563" s="4" t="s">
        <v>4956</v>
      </c>
      <c r="H563" s="8">
        <v>6.0385030051786801</v>
      </c>
      <c r="I563" s="9">
        <v>6.0385030051786801</v>
      </c>
      <c r="J563" s="10">
        <v>682.90829194934201</v>
      </c>
      <c r="K563" s="10">
        <v>4128.7822762027199</v>
      </c>
      <c r="L563" s="11">
        <v>2.2932524999999999E-52</v>
      </c>
      <c r="M563" s="8">
        <v>0.61902123399999998</v>
      </c>
      <c r="N563" s="9">
        <v>-1.6154534700000001</v>
      </c>
      <c r="O563" s="12">
        <v>590.18122340000002</v>
      </c>
      <c r="P563" s="12">
        <v>364.9537302</v>
      </c>
      <c r="Q563" s="14">
        <v>0.13100000000000001</v>
      </c>
      <c r="R563" s="8">
        <v>2.4025247470000002</v>
      </c>
      <c r="S563" s="9">
        <v>2.4025247470000002</v>
      </c>
      <c r="T563" s="10">
        <v>149.1565952</v>
      </c>
      <c r="U563" s="10">
        <v>359.7549358</v>
      </c>
      <c r="V563" s="14">
        <v>2.6787299999999998E-3</v>
      </c>
      <c r="W563" s="9">
        <f t="shared" si="16"/>
        <v>9.7549206287464454</v>
      </c>
      <c r="X563" s="9">
        <f t="shared" si="17"/>
        <v>2.5133988787082742</v>
      </c>
    </row>
    <row r="564" spans="1:24">
      <c r="A564" s="6">
        <v>1.1000000000000001</v>
      </c>
      <c r="B564" s="7" t="s">
        <v>7126</v>
      </c>
      <c r="C564" s="4" t="s">
        <v>7127</v>
      </c>
      <c r="D564" s="4" t="s">
        <v>7128</v>
      </c>
      <c r="E564" s="4" t="s">
        <v>7129</v>
      </c>
      <c r="F564" s="4" t="s">
        <v>7130</v>
      </c>
      <c r="G564" s="4" t="s">
        <v>7131</v>
      </c>
      <c r="H564" s="8">
        <v>6.6156830844367702</v>
      </c>
      <c r="I564" s="9">
        <v>6.6156830844367702</v>
      </c>
      <c r="J564" s="10">
        <v>237.69454128901799</v>
      </c>
      <c r="K564" s="10">
        <v>1578.1274391531499</v>
      </c>
      <c r="L564" s="4">
        <v>3.8423740999999998E-116</v>
      </c>
      <c r="M564" s="8">
        <v>0.92681618399999999</v>
      </c>
      <c r="N564" s="9">
        <v>-1.0789626000000001</v>
      </c>
      <c r="O564" s="12">
        <v>57.349953380000002</v>
      </c>
      <c r="P564" s="12">
        <v>53.079681149999999</v>
      </c>
      <c r="Q564" s="14">
        <v>1</v>
      </c>
      <c r="R564" s="8">
        <v>2.385471925</v>
      </c>
      <c r="S564" s="9">
        <v>2.385471925</v>
      </c>
      <c r="T564" s="10">
        <v>23.864493830000001</v>
      </c>
      <c r="U564" s="10">
        <v>58.313551940000004</v>
      </c>
      <c r="V564" s="14">
        <v>2.6660465000000001E-2</v>
      </c>
      <c r="W564" s="9">
        <f t="shared" si="16"/>
        <v>7.1380746243386382</v>
      </c>
      <c r="X564" s="9">
        <f t="shared" si="17"/>
        <v>2.7733225510238482</v>
      </c>
    </row>
    <row r="565" spans="1:24">
      <c r="A565" s="6">
        <v>1.1000000000000001</v>
      </c>
      <c r="B565" s="7" t="s">
        <v>4156</v>
      </c>
      <c r="C565" s="4" t="s">
        <v>4157</v>
      </c>
      <c r="D565" s="4" t="s">
        <v>4158</v>
      </c>
      <c r="E565" s="4" t="s">
        <v>4159</v>
      </c>
      <c r="F565" s="4" t="s">
        <v>4160</v>
      </c>
      <c r="G565" s="4" t="s">
        <v>4161</v>
      </c>
      <c r="H565" s="8">
        <v>6.1717522362699198</v>
      </c>
      <c r="I565" s="9">
        <v>6.1717522362699198</v>
      </c>
      <c r="J565" s="10">
        <v>227.471743549031</v>
      </c>
      <c r="K565" s="10">
        <v>1409.07099417322</v>
      </c>
      <c r="L565" s="11">
        <v>1.2029252000000001E-103</v>
      </c>
      <c r="M565" s="8">
        <v>0.78270709999999999</v>
      </c>
      <c r="N565" s="9">
        <v>-1.277617131</v>
      </c>
      <c r="O565" s="12">
        <v>61.185219580000002</v>
      </c>
      <c r="P565" s="12">
        <v>47.672812899999997</v>
      </c>
      <c r="Q565" s="14">
        <v>0.76300000000000001</v>
      </c>
      <c r="R565" s="8">
        <v>2.3084642799999999</v>
      </c>
      <c r="S565" s="9">
        <v>2.3084642799999999</v>
      </c>
      <c r="T565" s="10">
        <v>90.960946710000002</v>
      </c>
      <c r="U565" s="10">
        <v>211.28856060000001</v>
      </c>
      <c r="V565" s="14">
        <v>1.1244491000000001E-2</v>
      </c>
      <c r="W565" s="9">
        <f t="shared" si="16"/>
        <v>7.8851363891676973</v>
      </c>
      <c r="X565" s="9">
        <f t="shared" si="17"/>
        <v>2.6735316156895093</v>
      </c>
    </row>
    <row r="566" spans="1:24">
      <c r="A566" s="6">
        <v>1.1000000000000001</v>
      </c>
      <c r="B566" s="7" t="s">
        <v>3892</v>
      </c>
      <c r="C566" s="4" t="s">
        <v>3893</v>
      </c>
      <c r="D566" s="4" t="s">
        <v>3894</v>
      </c>
      <c r="E566" s="4" t="s">
        <v>3895</v>
      </c>
      <c r="F566" s="4" t="s">
        <v>3896</v>
      </c>
      <c r="G566" s="4" t="s">
        <v>3450</v>
      </c>
      <c r="H566" s="8">
        <v>6.4969110556189396</v>
      </c>
      <c r="I566" s="9">
        <v>6.4969110556189396</v>
      </c>
      <c r="J566" s="10">
        <v>3.5777390787252599</v>
      </c>
      <c r="K566" s="10">
        <v>28.741163630309</v>
      </c>
      <c r="L566" s="11">
        <v>8.1577204000000007E-5</v>
      </c>
      <c r="M566" s="8">
        <v>1.7017687420000001</v>
      </c>
      <c r="N566" s="9">
        <v>1.7017687420000001</v>
      </c>
      <c r="O566" s="12">
        <v>95.408434779999993</v>
      </c>
      <c r="P566" s="12">
        <v>163.0648607</v>
      </c>
      <c r="Q566" s="14">
        <v>1.17E-2</v>
      </c>
      <c r="R566" s="8">
        <v>1.552830149</v>
      </c>
      <c r="S566" s="9">
        <v>1.552830149</v>
      </c>
      <c r="T566" s="10">
        <v>9.4750834630000007</v>
      </c>
      <c r="U566" s="10">
        <v>15.266025409999999</v>
      </c>
      <c r="V566" s="14">
        <v>0.60451659800000002</v>
      </c>
      <c r="W566" s="9">
        <f t="shared" si="16"/>
        <v>3.817740269446634</v>
      </c>
      <c r="X566" s="9">
        <f t="shared" si="17"/>
        <v>4.1839160965562492</v>
      </c>
    </row>
    <row r="567" spans="1:24">
      <c r="A567" s="6">
        <v>1.1000000000000001</v>
      </c>
      <c r="B567" s="7" t="s">
        <v>5619</v>
      </c>
      <c r="C567" s="4" t="s">
        <v>5620</v>
      </c>
      <c r="D567" s="4" t="s">
        <v>5621</v>
      </c>
      <c r="E567" s="4" t="s">
        <v>5622</v>
      </c>
      <c r="F567" s="4" t="s">
        <v>5623</v>
      </c>
      <c r="G567" s="4" t="s">
        <v>5624</v>
      </c>
      <c r="H567" s="8">
        <v>3.7558745118755898</v>
      </c>
      <c r="I567" s="9">
        <v>3.7558745118755898</v>
      </c>
      <c r="J567" s="10">
        <v>1316.09720091908</v>
      </c>
      <c r="K567" s="10">
        <v>4945.85180659466</v>
      </c>
      <c r="L567" s="11">
        <v>5.3549270999999996E-105</v>
      </c>
      <c r="M567" s="8">
        <v>0.87239457200000003</v>
      </c>
      <c r="N567" s="9">
        <v>-1.1462703139999999</v>
      </c>
      <c r="O567" s="12">
        <v>1426.3254589999999</v>
      </c>
      <c r="P567" s="12">
        <v>1244.190983</v>
      </c>
      <c r="Q567" s="14">
        <v>0.33700000000000002</v>
      </c>
      <c r="R567" s="8">
        <v>1.010761408</v>
      </c>
      <c r="S567" s="9">
        <v>1.010761408</v>
      </c>
      <c r="T567" s="10">
        <v>498.09033649999998</v>
      </c>
      <c r="U567" s="10">
        <v>503.4612515</v>
      </c>
      <c r="V567" s="14">
        <v>1</v>
      </c>
      <c r="W567" s="9">
        <f t="shared" si="16"/>
        <v>4.3052474561654996</v>
      </c>
      <c r="X567" s="9">
        <f t="shared" si="17"/>
        <v>3.7158863428584619</v>
      </c>
    </row>
    <row r="568" spans="1:24">
      <c r="A568" s="6">
        <v>1.1000000000000001</v>
      </c>
      <c r="B568" s="7" t="s">
        <v>2679</v>
      </c>
      <c r="C568" s="4" t="s">
        <v>2680</v>
      </c>
      <c r="D568" s="4" t="s">
        <v>2681</v>
      </c>
      <c r="E568" s="4" t="s">
        <v>2682</v>
      </c>
      <c r="F568" s="4" t="s">
        <v>2683</v>
      </c>
      <c r="G568" s="4" t="s">
        <v>2684</v>
      </c>
      <c r="H568" s="8">
        <v>5.1510909116216803</v>
      </c>
      <c r="I568" s="9">
        <v>5.1510909116216803</v>
      </c>
      <c r="J568" s="10">
        <v>539.15313172477397</v>
      </c>
      <c r="K568" s="10">
        <v>2781.3778877114701</v>
      </c>
      <c r="L568" s="4">
        <v>7.6066493000000007E-71</v>
      </c>
      <c r="M568" s="8">
        <v>0.99210977099999997</v>
      </c>
      <c r="N568" s="9">
        <v>-1.00795298</v>
      </c>
      <c r="O568" s="12">
        <v>790.4749018</v>
      </c>
      <c r="P568" s="12">
        <v>784.22998340000004</v>
      </c>
      <c r="Q568" s="14">
        <v>1</v>
      </c>
      <c r="R568" s="8">
        <v>1.5958295819999999</v>
      </c>
      <c r="S568" s="9">
        <v>1.5958295819999999</v>
      </c>
      <c r="T568" s="10">
        <v>67.776407930000005</v>
      </c>
      <c r="U568" s="10">
        <v>108.7554263</v>
      </c>
      <c r="V568" s="14">
        <v>8.4484589999999998E-2</v>
      </c>
      <c r="W568" s="9">
        <f t="shared" si="16"/>
        <v>5.1920574337551608</v>
      </c>
      <c r="X568" s="9">
        <f t="shared" si="17"/>
        <v>3.2278452346810051</v>
      </c>
    </row>
    <row r="569" spans="1:24">
      <c r="A569" s="6">
        <v>1.1000000000000001</v>
      </c>
      <c r="B569" s="7" t="s">
        <v>2862</v>
      </c>
      <c r="C569" s="4" t="s">
        <v>2863</v>
      </c>
      <c r="D569" s="4" t="s">
        <v>2864</v>
      </c>
      <c r="E569" s="4" t="s">
        <v>2865</v>
      </c>
      <c r="F569" s="4" t="s">
        <v>2866</v>
      </c>
      <c r="G569" s="4" t="s">
        <v>2867</v>
      </c>
      <c r="H569" s="8">
        <v>6.3866299215089404</v>
      </c>
      <c r="I569" s="9">
        <v>6.3866299215089404</v>
      </c>
      <c r="J569" s="10">
        <v>105.449307944582</v>
      </c>
      <c r="K569" s="10">
        <v>678.85233524278703</v>
      </c>
      <c r="L569" s="11">
        <v>1.8713497E-38</v>
      </c>
      <c r="M569" s="8">
        <v>0.65335664400000004</v>
      </c>
      <c r="N569" s="9">
        <v>-1.5305576359999999</v>
      </c>
      <c r="O569" s="12">
        <v>81.981218780000006</v>
      </c>
      <c r="P569" s="12">
        <v>53.216330589999998</v>
      </c>
      <c r="Q569" s="14">
        <v>0.371</v>
      </c>
      <c r="R569" s="8">
        <v>2.5565408760000001</v>
      </c>
      <c r="S569" s="9">
        <v>2.5565408760000001</v>
      </c>
      <c r="T569" s="10">
        <v>15.255870959999999</v>
      </c>
      <c r="U569" s="10">
        <v>40.558798590000002</v>
      </c>
      <c r="V569" s="14">
        <v>0.113880145</v>
      </c>
      <c r="W569" s="9">
        <f t="shared" si="16"/>
        <v>9.7751051897299455</v>
      </c>
      <c r="X569" s="9">
        <f t="shared" si="17"/>
        <v>2.4981528679883858</v>
      </c>
    </row>
    <row r="570" spans="1:24">
      <c r="A570" s="6">
        <v>1.1000000000000001</v>
      </c>
      <c r="B570" s="7" t="s">
        <v>8345</v>
      </c>
      <c r="C570" s="4" t="s">
        <v>8346</v>
      </c>
      <c r="D570" s="4" t="s">
        <v>8347</v>
      </c>
      <c r="E570" s="4" t="s">
        <v>8348</v>
      </c>
      <c r="F570" s="4" t="s">
        <v>8349</v>
      </c>
      <c r="G570" s="4" t="s">
        <v>8350</v>
      </c>
      <c r="H570" s="8">
        <v>5.4459746402134703</v>
      </c>
      <c r="I570" s="9">
        <v>5.4459746402134703</v>
      </c>
      <c r="J570" s="10">
        <v>28.7578278036037</v>
      </c>
      <c r="K570" s="10">
        <v>161.06037556626501</v>
      </c>
      <c r="L570" s="11">
        <v>2.2047130999999999E-17</v>
      </c>
      <c r="M570" s="8">
        <v>0.72332815900000003</v>
      </c>
      <c r="N570" s="9">
        <v>-1.382498368</v>
      </c>
      <c r="O570" s="12">
        <v>28.969157289999998</v>
      </c>
      <c r="P570" s="12">
        <v>20.677535379999998</v>
      </c>
      <c r="Q570" s="14">
        <v>1</v>
      </c>
      <c r="R570" s="8">
        <v>2.0179921589999998</v>
      </c>
      <c r="S570" s="9">
        <v>2.0179921589999998</v>
      </c>
      <c r="T570" s="10">
        <v>7.9139054150000003</v>
      </c>
      <c r="U570" s="10">
        <v>16.988191239999999</v>
      </c>
      <c r="V570" s="13">
        <v>0.34576080100000001</v>
      </c>
      <c r="W570" s="9">
        <f t="shared" si="16"/>
        <v>7.5290510571889264</v>
      </c>
      <c r="X570" s="9">
        <f t="shared" si="17"/>
        <v>2.6987095147645075</v>
      </c>
    </row>
    <row r="571" spans="1:24">
      <c r="A571" s="6">
        <v>1.1000000000000001</v>
      </c>
      <c r="B571" s="7" t="s">
        <v>2290</v>
      </c>
      <c r="C571" s="4" t="s">
        <v>2291</v>
      </c>
      <c r="D571" s="4" t="s">
        <v>2292</v>
      </c>
      <c r="E571" s="4" t="s">
        <v>2293</v>
      </c>
      <c r="F571" s="4" t="s">
        <v>2294</v>
      </c>
      <c r="G571" s="4" t="s">
        <v>2295</v>
      </c>
      <c r="H571" s="8">
        <v>4.9111485873516303</v>
      </c>
      <c r="I571" s="9">
        <v>4.9111485873516303</v>
      </c>
      <c r="J571" s="10">
        <v>21.953955574762499</v>
      </c>
      <c r="K571" s="10">
        <v>111.730286495127</v>
      </c>
      <c r="L571" s="11">
        <v>5.3878895000000001E-12</v>
      </c>
      <c r="M571" s="8">
        <v>0.75068128700000003</v>
      </c>
      <c r="N571" s="9">
        <v>-1.332123255</v>
      </c>
      <c r="O571" s="12">
        <v>76.466604509999996</v>
      </c>
      <c r="P571" s="12">
        <v>57.152730390000002</v>
      </c>
      <c r="Q571" s="14">
        <v>0.84</v>
      </c>
      <c r="R571" s="8">
        <v>1.722733404</v>
      </c>
      <c r="S571" s="9">
        <v>1.722733404</v>
      </c>
      <c r="T571" s="10">
        <v>69.786748270000004</v>
      </c>
      <c r="U571" s="10">
        <v>120.9466958</v>
      </c>
      <c r="V571" s="14">
        <v>1.6715457999999999E-2</v>
      </c>
      <c r="W571" s="9">
        <f t="shared" si="16"/>
        <v>6.5422552452031884</v>
      </c>
      <c r="X571" s="9">
        <f t="shared" si="17"/>
        <v>2.8507885061893363</v>
      </c>
    </row>
    <row r="572" spans="1:24">
      <c r="A572" s="6">
        <v>1.1000000000000001</v>
      </c>
      <c r="B572" s="7" t="s">
        <v>5743</v>
      </c>
      <c r="C572" s="4" t="s">
        <v>5744</v>
      </c>
      <c r="D572" s="4" t="s">
        <v>5745</v>
      </c>
      <c r="E572" s="4" t="s">
        <v>5746</v>
      </c>
      <c r="F572" s="4" t="s">
        <v>5747</v>
      </c>
      <c r="G572" s="4" t="s">
        <v>5748</v>
      </c>
      <c r="H572" s="8">
        <v>4.5015906539550503</v>
      </c>
      <c r="I572" s="9">
        <v>4.5015906539550503</v>
      </c>
      <c r="J572" s="10">
        <v>3426.8809084470499</v>
      </c>
      <c r="K572" s="10">
        <v>15429.916660336199</v>
      </c>
      <c r="L572" s="4">
        <v>4.8243645999999998E-164</v>
      </c>
      <c r="M572" s="8">
        <v>0.83509145900000004</v>
      </c>
      <c r="N572" s="9">
        <v>-1.197473628</v>
      </c>
      <c r="O572" s="12">
        <v>203.1455301</v>
      </c>
      <c r="P572" s="12">
        <v>169.48018859999999</v>
      </c>
      <c r="Q572" s="14">
        <v>0.68100000000000005</v>
      </c>
      <c r="R572" s="8">
        <v>1.4352447669999999</v>
      </c>
      <c r="S572" s="9">
        <v>1.4352447669999999</v>
      </c>
      <c r="T572" s="10">
        <v>454.39445280000001</v>
      </c>
      <c r="U572" s="10">
        <v>652.60250540000004</v>
      </c>
      <c r="V572" s="14">
        <v>0.43728836399999998</v>
      </c>
      <c r="W572" s="9">
        <f t="shared" si="16"/>
        <v>5.3905360969031895</v>
      </c>
      <c r="X572" s="9">
        <f t="shared" si="17"/>
        <v>3.1364619871525026</v>
      </c>
    </row>
    <row r="573" spans="1:24">
      <c r="A573" s="6">
        <v>1.1000000000000001</v>
      </c>
      <c r="B573" s="7" t="s">
        <v>7939</v>
      </c>
      <c r="C573" s="4" t="s">
        <v>7940</v>
      </c>
      <c r="D573" s="4" t="s">
        <v>7941</v>
      </c>
      <c r="E573" s="4" t="s">
        <v>7942</v>
      </c>
      <c r="F573" s="4" t="s">
        <v>7943</v>
      </c>
      <c r="G573" s="4" t="s">
        <v>141</v>
      </c>
      <c r="H573" s="8">
        <v>4.3963769819934004</v>
      </c>
      <c r="I573" s="9">
        <v>4.3963769819934004</v>
      </c>
      <c r="J573" s="10">
        <v>13.2505983292367</v>
      </c>
      <c r="K573" s="10">
        <v>61.651002474289797</v>
      </c>
      <c r="L573" s="11">
        <v>1.8638805000000001E-6</v>
      </c>
      <c r="M573" s="8">
        <v>1.0282558989999999</v>
      </c>
      <c r="N573" s="9">
        <v>1.0282558989999999</v>
      </c>
      <c r="O573" s="12">
        <v>73.063365680000004</v>
      </c>
      <c r="P573" s="12">
        <v>75.156092689999994</v>
      </c>
      <c r="Q573" s="14">
        <v>1</v>
      </c>
      <c r="R573" s="8">
        <v>1.1891574659999999</v>
      </c>
      <c r="S573" s="9">
        <v>1.1891574659999999</v>
      </c>
      <c r="T573" s="10">
        <v>84.161396229999994</v>
      </c>
      <c r="U573" s="10">
        <v>100.2703102</v>
      </c>
      <c r="V573" s="14">
        <v>0.68477918199999999</v>
      </c>
      <c r="W573" s="9">
        <f t="shared" si="16"/>
        <v>4.2755669928749915</v>
      </c>
      <c r="X573" s="9">
        <f t="shared" si="17"/>
        <v>3.6970519949570755</v>
      </c>
    </row>
    <row r="574" spans="1:24">
      <c r="A574" s="6">
        <v>1.1000000000000001</v>
      </c>
      <c r="B574" s="7" t="s">
        <v>3577</v>
      </c>
      <c r="C574" s="4" t="s">
        <v>3578</v>
      </c>
      <c r="D574" s="4" t="s">
        <v>3579</v>
      </c>
      <c r="E574" s="4" t="s">
        <v>3580</v>
      </c>
      <c r="F574" s="4" t="s">
        <v>3581</v>
      </c>
      <c r="G574" s="4" t="s">
        <v>3582</v>
      </c>
      <c r="H574" s="8">
        <v>4.9606080285560097</v>
      </c>
      <c r="I574" s="9">
        <v>4.9606080285560097</v>
      </c>
      <c r="J574" s="10">
        <v>10.1548401530861</v>
      </c>
      <c r="K574" s="10">
        <v>54.334789620657901</v>
      </c>
      <c r="L574" s="11">
        <v>1.3133089000000001E-6</v>
      </c>
      <c r="M574" s="8">
        <v>1.1798802779999999</v>
      </c>
      <c r="N574" s="9">
        <v>1.1798802779999999</v>
      </c>
      <c r="O574" s="12">
        <v>337.55044909999998</v>
      </c>
      <c r="P574" s="12">
        <v>398.44899809999998</v>
      </c>
      <c r="Q574" s="14">
        <v>0.35599999999999998</v>
      </c>
      <c r="R574" s="8">
        <v>1.32214958</v>
      </c>
      <c r="S574" s="9">
        <v>1.32214958</v>
      </c>
      <c r="T574" s="10">
        <v>423.0628767</v>
      </c>
      <c r="U574" s="10">
        <v>559.67455440000003</v>
      </c>
      <c r="V574" s="14">
        <v>3.9068986E-2</v>
      </c>
      <c r="W574" s="9">
        <f t="shared" si="16"/>
        <v>4.2043316775873851</v>
      </c>
      <c r="X574" s="9">
        <f t="shared" si="17"/>
        <v>3.7519264866808864</v>
      </c>
    </row>
    <row r="575" spans="1:24">
      <c r="A575" s="6">
        <v>1.1000000000000001</v>
      </c>
      <c r="B575" s="7" t="s">
        <v>2379</v>
      </c>
      <c r="C575" s="4" t="s">
        <v>2380</v>
      </c>
      <c r="D575" s="4" t="s">
        <v>2381</v>
      </c>
      <c r="E575" s="4" t="s">
        <v>2382</v>
      </c>
      <c r="F575" s="4" t="s">
        <v>2383</v>
      </c>
      <c r="H575" s="8">
        <v>3.87231997434895</v>
      </c>
      <c r="I575" s="9">
        <v>3.87231997434895</v>
      </c>
      <c r="J575" s="10">
        <v>137.852832413812</v>
      </c>
      <c r="K575" s="10">
        <v>536.68259645093099</v>
      </c>
      <c r="L575" s="11">
        <v>7.9322369000000004E-35</v>
      </c>
      <c r="M575" s="8">
        <v>0.985638083</v>
      </c>
      <c r="N575" s="9">
        <v>-1.0145711879999999</v>
      </c>
      <c r="O575" s="12">
        <v>1125.642501</v>
      </c>
      <c r="P575" s="12">
        <v>1109.4617539999999</v>
      </c>
      <c r="Q575" s="14">
        <v>1</v>
      </c>
      <c r="R575" s="8">
        <v>0.96766360299999998</v>
      </c>
      <c r="S575" s="9">
        <v>-1.033416981</v>
      </c>
      <c r="T575" s="10">
        <v>91.363482610000005</v>
      </c>
      <c r="U575" s="10">
        <v>88.376780409999995</v>
      </c>
      <c r="V575" s="14">
        <v>1</v>
      </c>
      <c r="W575" s="9">
        <f t="shared" si="16"/>
        <v>3.9287442735194618</v>
      </c>
      <c r="X575" s="9">
        <f t="shared" si="17"/>
        <v>4.0017212204156349</v>
      </c>
    </row>
    <row r="576" spans="1:24">
      <c r="A576" s="6">
        <v>1.1000000000000001</v>
      </c>
      <c r="B576" s="7" t="s">
        <v>8523</v>
      </c>
      <c r="C576" s="4" t="s">
        <v>8524</v>
      </c>
      <c r="D576" s="4" t="s">
        <v>8525</v>
      </c>
      <c r="E576" s="4" t="s">
        <v>8526</v>
      </c>
      <c r="F576" s="4" t="s">
        <v>8527</v>
      </c>
      <c r="G576" s="4" t="s">
        <v>8528</v>
      </c>
      <c r="H576" s="8">
        <v>9.3280165568481603</v>
      </c>
      <c r="I576" s="9">
        <v>9.3280165568481603</v>
      </c>
      <c r="J576" s="10">
        <v>5.4487855017957596</v>
      </c>
      <c r="K576" s="10">
        <v>59.154377932313203</v>
      </c>
      <c r="L576" s="11">
        <v>3.4092486999999998E-10</v>
      </c>
      <c r="M576" s="8">
        <v>2.4157996759999998</v>
      </c>
      <c r="N576" s="9">
        <v>2.4157996759999998</v>
      </c>
      <c r="O576" s="12">
        <v>1.0649312440000001</v>
      </c>
      <c r="P576" s="12">
        <v>3.988460232</v>
      </c>
      <c r="Q576" s="14">
        <v>0.69799999999999995</v>
      </c>
      <c r="R576" s="8">
        <v>2.3060289009999999</v>
      </c>
      <c r="S576" s="9">
        <v>2.3060289009999999</v>
      </c>
      <c r="T576" s="10">
        <v>1.2518949189999999</v>
      </c>
      <c r="U576" s="10">
        <v>4.1929347650000004</v>
      </c>
      <c r="V576" s="14">
        <v>0.76880843499999996</v>
      </c>
      <c r="W576" s="9">
        <f t="shared" si="16"/>
        <v>3.8612541633804578</v>
      </c>
      <c r="X576" s="9">
        <f t="shared" si="17"/>
        <v>4.0450562231909171</v>
      </c>
    </row>
    <row r="577" spans="1:24">
      <c r="A577" s="6">
        <v>1.1000000000000001</v>
      </c>
      <c r="B577" s="7" t="s">
        <v>3497</v>
      </c>
      <c r="C577" s="4" t="s">
        <v>3498</v>
      </c>
      <c r="D577" s="4" t="s">
        <v>3499</v>
      </c>
      <c r="E577" s="4" t="s">
        <v>3500</v>
      </c>
      <c r="F577" s="4" t="s">
        <v>3501</v>
      </c>
      <c r="G577" s="4" t="s">
        <v>3502</v>
      </c>
      <c r="H577" s="8">
        <v>3.9215749716722099</v>
      </c>
      <c r="I577" s="9">
        <v>3.9215749716722099</v>
      </c>
      <c r="J577" s="10">
        <v>93.361003981360795</v>
      </c>
      <c r="K577" s="10">
        <v>369.04375151516598</v>
      </c>
      <c r="L577" s="11">
        <v>9.0573035999999993E-27</v>
      </c>
      <c r="M577" s="8">
        <v>1.025378876</v>
      </c>
      <c r="N577" s="9">
        <v>1.025378876</v>
      </c>
      <c r="O577" s="12">
        <v>483.09638790000002</v>
      </c>
      <c r="P577" s="12">
        <v>495.38220999999999</v>
      </c>
      <c r="Q577" s="13">
        <v>1</v>
      </c>
      <c r="R577" s="8">
        <v>0.96042623199999999</v>
      </c>
      <c r="S577" s="9">
        <v>-1.0412043799999999</v>
      </c>
      <c r="T577" s="10">
        <v>389.44588019999998</v>
      </c>
      <c r="U577" s="10">
        <v>373.99446569999998</v>
      </c>
      <c r="V577" s="14">
        <v>1</v>
      </c>
      <c r="W577" s="9">
        <f t="shared" si="16"/>
        <v>3.8245131272552273</v>
      </c>
      <c r="X577" s="9">
        <f t="shared" si="17"/>
        <v>4.083161039350089</v>
      </c>
    </row>
    <row r="578" spans="1:24">
      <c r="A578" s="6">
        <v>1.1000000000000001</v>
      </c>
      <c r="B578" s="7" t="s">
        <v>5738</v>
      </c>
      <c r="C578" s="4" t="s">
        <v>5739</v>
      </c>
      <c r="D578" s="4" t="s">
        <v>5740</v>
      </c>
      <c r="E578" s="4" t="s">
        <v>5741</v>
      </c>
      <c r="F578" s="4" t="s">
        <v>5742</v>
      </c>
      <c r="G578" s="4" t="s">
        <v>280</v>
      </c>
      <c r="H578" s="8">
        <v>2.9523872954887098</v>
      </c>
      <c r="I578" s="9">
        <v>2.9523872954887098</v>
      </c>
      <c r="J578" s="10">
        <v>29.047016345148499</v>
      </c>
      <c r="K578" s="10">
        <v>87.710429324757897</v>
      </c>
      <c r="L578" s="11">
        <v>9.5263345E-6</v>
      </c>
      <c r="M578" s="8">
        <v>0.65758686600000005</v>
      </c>
      <c r="N578" s="9">
        <v>-1.520711637</v>
      </c>
      <c r="O578" s="12">
        <v>18.5879698</v>
      </c>
      <c r="P578" s="12">
        <v>11.88079168</v>
      </c>
      <c r="Q578" s="14">
        <v>0.59899999999999998</v>
      </c>
      <c r="R578" s="8">
        <v>0.83848965799999997</v>
      </c>
      <c r="S578" s="9">
        <v>-1.192620553</v>
      </c>
      <c r="T578" s="10">
        <v>10.989635120000001</v>
      </c>
      <c r="U578" s="10">
        <v>9.0531850590000005</v>
      </c>
      <c r="V578" s="14">
        <v>0.99737347600000004</v>
      </c>
      <c r="W578" s="9">
        <f t="shared" si="16"/>
        <v>4.4897297195846209</v>
      </c>
      <c r="X578" s="9">
        <f t="shared" si="17"/>
        <v>3.5210777703935734</v>
      </c>
    </row>
    <row r="579" spans="1:24">
      <c r="A579" s="6">
        <v>1.1000000000000001</v>
      </c>
      <c r="B579" s="7" t="s">
        <v>2954</v>
      </c>
      <c r="C579" s="4" t="s">
        <v>2955</v>
      </c>
      <c r="D579" s="4" t="s">
        <v>2956</v>
      </c>
      <c r="E579" s="4" t="s">
        <v>2957</v>
      </c>
      <c r="F579" s="4" t="s">
        <v>2958</v>
      </c>
      <c r="G579" s="4" t="s">
        <v>2959</v>
      </c>
      <c r="H579" s="8">
        <v>6.8937137071634398</v>
      </c>
      <c r="I579" s="9">
        <v>6.8937137071634398</v>
      </c>
      <c r="J579" s="10">
        <v>20.8256400021974</v>
      </c>
      <c r="K579" s="10">
        <v>149.45971365076301</v>
      </c>
      <c r="L579" s="11">
        <v>1.1824221E-19</v>
      </c>
      <c r="M579" s="8">
        <v>1.2706935269999999</v>
      </c>
      <c r="N579" s="9">
        <v>1.2706935269999999</v>
      </c>
      <c r="O579" s="12">
        <v>84.811233599999994</v>
      </c>
      <c r="P579" s="12">
        <v>108.0397791</v>
      </c>
      <c r="Q579" s="14">
        <v>0.94899999999999995</v>
      </c>
      <c r="R579" s="8">
        <v>2.2280023820000001</v>
      </c>
      <c r="S579" s="9">
        <v>2.2280023820000001</v>
      </c>
      <c r="T579" s="10">
        <v>4.3742510140000004</v>
      </c>
      <c r="U579" s="10">
        <v>10.973844059999999</v>
      </c>
      <c r="V579" s="14">
        <v>0.39717450900000001</v>
      </c>
      <c r="W579" s="9">
        <f t="shared" si="16"/>
        <v>5.4251584356763942</v>
      </c>
      <c r="X579" s="9">
        <f t="shared" si="17"/>
        <v>3.0941231314910862</v>
      </c>
    </row>
    <row r="580" spans="1:24">
      <c r="A580" s="6">
        <v>1.1000000000000001</v>
      </c>
      <c r="B580" s="7" t="s">
        <v>3750</v>
      </c>
      <c r="C580" s="4" t="s">
        <v>3751</v>
      </c>
      <c r="D580" s="4" t="s">
        <v>3752</v>
      </c>
      <c r="E580" s="4" t="s">
        <v>3753</v>
      </c>
      <c r="F580" s="4" t="s">
        <v>3754</v>
      </c>
      <c r="G580" s="4" t="s">
        <v>3755</v>
      </c>
      <c r="H580" s="8">
        <v>3.3355149606482901</v>
      </c>
      <c r="I580" s="9">
        <v>3.3355149606482901</v>
      </c>
      <c r="J580" s="10">
        <v>81.017490270045201</v>
      </c>
      <c r="K580" s="10">
        <v>272.57056583056101</v>
      </c>
      <c r="L580" s="11">
        <v>3.3140401000000003E-8</v>
      </c>
      <c r="M580" s="8">
        <v>0.59371468000000005</v>
      </c>
      <c r="N580" s="9">
        <v>-1.6843107180000001</v>
      </c>
      <c r="O580" s="12">
        <v>62.119872639999997</v>
      </c>
      <c r="P580" s="12">
        <v>36.475195020000001</v>
      </c>
      <c r="Q580" s="14">
        <v>0.11</v>
      </c>
      <c r="R580" s="8">
        <v>1.0994211279999999</v>
      </c>
      <c r="S580" s="9">
        <v>1.0994211279999999</v>
      </c>
      <c r="T580" s="10">
        <v>791.38118480000003</v>
      </c>
      <c r="U580" s="10">
        <v>870.16061590000004</v>
      </c>
      <c r="V580" s="14">
        <v>0.614612677</v>
      </c>
      <c r="W580" s="9">
        <f t="shared" ref="W580:W643" si="18">H580/M580</f>
        <v>5.6180436041236002</v>
      </c>
      <c r="X580" s="9">
        <f t="shared" ref="X580:X643" si="19">H580/R580</f>
        <v>3.0338829004642252</v>
      </c>
    </row>
    <row r="581" spans="1:24">
      <c r="A581" s="6">
        <v>1.1000000000000001</v>
      </c>
      <c r="B581" s="7" t="s">
        <v>3212</v>
      </c>
      <c r="C581" s="4" t="s">
        <v>3213</v>
      </c>
      <c r="D581" s="4" t="s">
        <v>3214</v>
      </c>
      <c r="E581" s="4" t="s">
        <v>3215</v>
      </c>
      <c r="F581" s="4" t="s">
        <v>3216</v>
      </c>
      <c r="G581" s="4" t="s">
        <v>3217</v>
      </c>
      <c r="H581" s="8">
        <v>5.5562351637731604</v>
      </c>
      <c r="I581" s="9">
        <v>5.5562351637731604</v>
      </c>
      <c r="J581" s="10">
        <v>9.8316728180909401</v>
      </c>
      <c r="K581" s="10">
        <v>59.1833213943628</v>
      </c>
      <c r="L581" s="11">
        <v>8.2294097000000003E-8</v>
      </c>
      <c r="M581" s="8">
        <v>1.348464949</v>
      </c>
      <c r="N581" s="9">
        <v>1.348464949</v>
      </c>
      <c r="O581" s="12">
        <v>6.3374761939999997</v>
      </c>
      <c r="P581" s="12">
        <v>8.8943294640000001</v>
      </c>
      <c r="Q581" s="14">
        <v>1</v>
      </c>
      <c r="R581" s="8">
        <v>1.4739709000000001</v>
      </c>
      <c r="S581" s="9">
        <v>1.4739709000000001</v>
      </c>
      <c r="T581" s="10">
        <v>6.352727368</v>
      </c>
      <c r="U581" s="10">
        <v>9.8377061769999994</v>
      </c>
      <c r="V581" s="14">
        <v>0.80545720700000001</v>
      </c>
      <c r="W581" s="9">
        <f t="shared" si="18"/>
        <v>4.1204149710332292</v>
      </c>
      <c r="X581" s="9">
        <f t="shared" si="19"/>
        <v>3.7695691032795562</v>
      </c>
    </row>
    <row r="582" spans="1:24">
      <c r="A582" s="6">
        <v>1.1000000000000001</v>
      </c>
      <c r="B582" s="7" t="s">
        <v>3341</v>
      </c>
      <c r="C582" s="4" t="s">
        <v>3342</v>
      </c>
      <c r="D582" s="4" t="s">
        <v>3343</v>
      </c>
      <c r="E582" s="4" t="s">
        <v>3344</v>
      </c>
      <c r="F582" s="4" t="s">
        <v>3345</v>
      </c>
      <c r="G582" s="4" t="s">
        <v>3346</v>
      </c>
      <c r="H582" s="8">
        <v>5.7593586142010897</v>
      </c>
      <c r="I582" s="9">
        <v>5.7593586142010897</v>
      </c>
      <c r="J582" s="10">
        <v>645.49844388760403</v>
      </c>
      <c r="K582" s="10">
        <v>3722.4163818716702</v>
      </c>
      <c r="L582" s="11">
        <v>5.4844706999999999E-153</v>
      </c>
      <c r="M582" s="8">
        <v>1.3677658770000001</v>
      </c>
      <c r="N582" s="9">
        <v>1.3677658770000001</v>
      </c>
      <c r="O582" s="12">
        <v>5932.1297100000002</v>
      </c>
      <c r="P582" s="12">
        <v>8114.1323650000004</v>
      </c>
      <c r="Q582" s="14">
        <v>3.8899999999999998E-8</v>
      </c>
      <c r="R582" s="8">
        <v>1.560385543</v>
      </c>
      <c r="S582" s="9">
        <v>1.560385543</v>
      </c>
      <c r="T582" s="10">
        <v>2475.226948</v>
      </c>
      <c r="U582" s="10">
        <v>3862.868731</v>
      </c>
      <c r="V582" s="14">
        <v>2.70759E-7</v>
      </c>
      <c r="W582" s="9">
        <f t="shared" si="18"/>
        <v>4.2107781097986035</v>
      </c>
      <c r="X582" s="9">
        <f t="shared" si="19"/>
        <v>3.690984346809659</v>
      </c>
    </row>
    <row r="583" spans="1:24">
      <c r="A583" s="6">
        <v>1.1000000000000001</v>
      </c>
      <c r="B583" s="7" t="s">
        <v>5701</v>
      </c>
      <c r="C583" s="4" t="s">
        <v>5702</v>
      </c>
      <c r="D583" s="4" t="s">
        <v>5703</v>
      </c>
      <c r="E583" s="4" t="s">
        <v>5704</v>
      </c>
      <c r="F583" s="4" t="s">
        <v>5705</v>
      </c>
      <c r="G583" s="4" t="s">
        <v>5706</v>
      </c>
      <c r="H583" s="8">
        <v>8.5278953564624498</v>
      </c>
      <c r="I583" s="9">
        <v>8.5278953564624498</v>
      </c>
      <c r="J583" s="10">
        <v>99.002581844186395</v>
      </c>
      <c r="K583" s="10">
        <v>851.81155334329299</v>
      </c>
      <c r="L583" s="4">
        <v>3.2272172999999999E-13</v>
      </c>
      <c r="M583" s="8">
        <v>3.1485271049999999</v>
      </c>
      <c r="N583" s="9">
        <v>3.1485271049999999</v>
      </c>
      <c r="O583" s="12">
        <v>37.905497420000003</v>
      </c>
      <c r="P583" s="12">
        <v>121.4950132</v>
      </c>
      <c r="Q583" s="14">
        <v>0.80900000000000005</v>
      </c>
      <c r="R583" s="8">
        <v>1.1895459559999999</v>
      </c>
      <c r="S583" s="9">
        <v>1.1895459559999999</v>
      </c>
      <c r="T583" s="10">
        <v>264.8290556</v>
      </c>
      <c r="U583" s="10">
        <v>315.21587790000001</v>
      </c>
      <c r="V583" s="14">
        <v>1</v>
      </c>
      <c r="W583" s="9">
        <f t="shared" si="18"/>
        <v>2.7085348393284518</v>
      </c>
      <c r="X583" s="9">
        <f t="shared" si="19"/>
        <v>7.1690339607715421</v>
      </c>
    </row>
    <row r="584" spans="1:24">
      <c r="A584" s="6">
        <v>1.1000000000000001</v>
      </c>
      <c r="B584" s="7" t="s">
        <v>7298</v>
      </c>
      <c r="C584" s="4" t="s">
        <v>7299</v>
      </c>
      <c r="D584" s="4" t="s">
        <v>7300</v>
      </c>
      <c r="E584" s="4" t="s">
        <v>7301</v>
      </c>
      <c r="F584" s="4" t="s">
        <v>7302</v>
      </c>
      <c r="G584" s="4" t="s">
        <v>7303</v>
      </c>
      <c r="H584" s="8">
        <v>3.5419505394572299</v>
      </c>
      <c r="I584" s="9">
        <v>3.5419505394572299</v>
      </c>
      <c r="J584" s="10">
        <v>63.990820301217099</v>
      </c>
      <c r="K584" s="10">
        <v>229.19427102566399</v>
      </c>
      <c r="L584" s="4">
        <v>1.5533959E-16</v>
      </c>
      <c r="M584" s="8">
        <v>0.68830820000000004</v>
      </c>
      <c r="N584" s="9">
        <v>-1.4528375529999999</v>
      </c>
      <c r="O584" s="12">
        <v>67.652973950000003</v>
      </c>
      <c r="P584" s="12">
        <v>46.254404890000004</v>
      </c>
      <c r="Q584" s="14">
        <v>0.73799999999999999</v>
      </c>
      <c r="R584" s="8">
        <v>1.114035543</v>
      </c>
      <c r="S584" s="9">
        <v>1.114035543</v>
      </c>
      <c r="T584" s="10">
        <v>18.06894393</v>
      </c>
      <c r="U584" s="10">
        <v>20.243481289999998</v>
      </c>
      <c r="V584" s="14">
        <v>0.99479552900000001</v>
      </c>
      <c r="W584" s="9">
        <f t="shared" si="18"/>
        <v>5.1458787494573359</v>
      </c>
      <c r="X584" s="9">
        <f t="shared" si="19"/>
        <v>3.1793873738705569</v>
      </c>
    </row>
    <row r="585" spans="1:24">
      <c r="A585" s="6">
        <v>1.1000000000000001</v>
      </c>
      <c r="B585" s="7" t="s">
        <v>8185</v>
      </c>
      <c r="C585" s="4" t="s">
        <v>8186</v>
      </c>
      <c r="D585" s="4" t="s">
        <v>8187</v>
      </c>
      <c r="E585" s="4" t="s">
        <v>8188</v>
      </c>
      <c r="F585" s="4" t="s">
        <v>8189</v>
      </c>
      <c r="G585" s="4" t="s">
        <v>141</v>
      </c>
      <c r="H585" s="8">
        <v>5.4166973022537404</v>
      </c>
      <c r="I585" s="9">
        <v>5.4166973022537404</v>
      </c>
      <c r="J585" s="10">
        <v>241.81667865738299</v>
      </c>
      <c r="K585" s="10">
        <v>1314.2644482256601</v>
      </c>
      <c r="L585" s="11">
        <v>1.4017875E-79</v>
      </c>
      <c r="M585" s="8">
        <v>1.160177834</v>
      </c>
      <c r="N585" s="9">
        <v>1.160177834</v>
      </c>
      <c r="O585" s="12">
        <v>1046.405561</v>
      </c>
      <c r="P585" s="12">
        <v>1214.1767150000001</v>
      </c>
      <c r="Q585" s="14">
        <v>0.193</v>
      </c>
      <c r="R585" s="8">
        <v>1.5961844620000001</v>
      </c>
      <c r="S585" s="9">
        <v>1.5961844620000001</v>
      </c>
      <c r="T585" s="10">
        <v>403.41799229999998</v>
      </c>
      <c r="U585" s="10">
        <v>644.52571560000001</v>
      </c>
      <c r="V585" s="14">
        <v>8.1976899999999998E-5</v>
      </c>
      <c r="W585" s="9">
        <f t="shared" si="18"/>
        <v>4.6688508808846461</v>
      </c>
      <c r="X585" s="9">
        <f t="shared" si="19"/>
        <v>3.393528399259496</v>
      </c>
    </row>
    <row r="586" spans="1:24">
      <c r="A586" s="6">
        <v>1.1000000000000001</v>
      </c>
      <c r="B586" s="7" t="s">
        <v>4451</v>
      </c>
      <c r="C586" s="4" t="s">
        <v>4452</v>
      </c>
      <c r="D586" s="4" t="s">
        <v>4453</v>
      </c>
      <c r="E586" s="4" t="s">
        <v>4454</v>
      </c>
      <c r="F586" s="4" t="s">
        <v>4455</v>
      </c>
      <c r="G586" s="4" t="s">
        <v>4456</v>
      </c>
      <c r="H586" s="8">
        <v>5.9735293409149497</v>
      </c>
      <c r="I586" s="9">
        <v>5.9735293409149497</v>
      </c>
      <c r="J586" s="10">
        <v>68.600478771992499</v>
      </c>
      <c r="K586" s="10">
        <v>414.76050208622502</v>
      </c>
      <c r="L586" s="11">
        <v>5.7304296000000003E-43</v>
      </c>
      <c r="M586" s="8">
        <v>0.77574515600000005</v>
      </c>
      <c r="N586" s="9">
        <v>-1.2890831380000001</v>
      </c>
      <c r="O586" s="12">
        <v>53.80886778</v>
      </c>
      <c r="P586" s="12">
        <v>41.517713700000002</v>
      </c>
      <c r="Q586" s="14">
        <v>0.95</v>
      </c>
      <c r="R586" s="8">
        <v>2.2665483860000002</v>
      </c>
      <c r="S586" s="9">
        <v>2.2665483860000002</v>
      </c>
      <c r="T586" s="10">
        <v>4.6369077560000003</v>
      </c>
      <c r="U586" s="10">
        <v>11.77632418</v>
      </c>
      <c r="V586" s="14">
        <v>0.41724397600000002</v>
      </c>
      <c r="W586" s="9">
        <f t="shared" si="18"/>
        <v>7.7003759478389178</v>
      </c>
      <c r="X586" s="9">
        <f t="shared" si="19"/>
        <v>2.6355181198919921</v>
      </c>
    </row>
    <row r="587" spans="1:24">
      <c r="A587" s="6">
        <v>1.1000000000000001</v>
      </c>
      <c r="B587" s="7" t="s">
        <v>7515</v>
      </c>
      <c r="C587" s="4" t="s">
        <v>7516</v>
      </c>
      <c r="D587" s="4" t="s">
        <v>7517</v>
      </c>
      <c r="E587" s="4" t="s">
        <v>7518</v>
      </c>
      <c r="F587" s="4" t="s">
        <v>7519</v>
      </c>
      <c r="G587" s="4" t="s">
        <v>7520</v>
      </c>
      <c r="H587" s="8">
        <v>7.4829842736244503</v>
      </c>
      <c r="I587" s="9">
        <v>7.4829842736244503</v>
      </c>
      <c r="J587" s="10">
        <v>52.968414523496399</v>
      </c>
      <c r="K587" s="10">
        <v>402.844797151769</v>
      </c>
      <c r="L587" s="11">
        <v>1.4272643999999999E-20</v>
      </c>
      <c r="M587" s="8">
        <v>0.50289657799999998</v>
      </c>
      <c r="N587" s="9">
        <v>-1.988480424</v>
      </c>
      <c r="O587" s="12">
        <v>43.826083439999998</v>
      </c>
      <c r="P587" s="12">
        <v>21.54288395</v>
      </c>
      <c r="Q587" s="14">
        <v>0.17100000000000001</v>
      </c>
      <c r="R587" s="8">
        <v>3.3085977689999999</v>
      </c>
      <c r="S587" s="9">
        <v>3.3085977689999999</v>
      </c>
      <c r="T587" s="10">
        <v>6.7233992870000003</v>
      </c>
      <c r="U587" s="10">
        <v>24.55362165</v>
      </c>
      <c r="V587" s="14">
        <v>3.6343559999999997E-2</v>
      </c>
      <c r="W587" s="9">
        <f t="shared" si="18"/>
        <v>14.879767731536345</v>
      </c>
      <c r="X587" s="9">
        <f t="shared" si="19"/>
        <v>2.2616784499271816</v>
      </c>
    </row>
    <row r="588" spans="1:24">
      <c r="A588" s="6">
        <v>1.1000000000000001</v>
      </c>
      <c r="B588" s="7" t="s">
        <v>3635</v>
      </c>
      <c r="C588" s="4" t="s">
        <v>3636</v>
      </c>
      <c r="D588" s="4" t="s">
        <v>3637</v>
      </c>
      <c r="E588" s="4" t="s">
        <v>3638</v>
      </c>
      <c r="F588" s="4" t="s">
        <v>3639</v>
      </c>
      <c r="G588" s="4" t="s">
        <v>3640</v>
      </c>
      <c r="H588" s="8">
        <v>3.9832935925300399</v>
      </c>
      <c r="I588" s="9">
        <v>3.9832935925300399</v>
      </c>
      <c r="J588" s="10">
        <v>80.790719115564897</v>
      </c>
      <c r="K588" s="10">
        <v>324.79644738145402</v>
      </c>
      <c r="L588" s="11">
        <v>2.7872777999999999E-21</v>
      </c>
      <c r="M588" s="8">
        <v>0.74478975800000002</v>
      </c>
      <c r="N588" s="9">
        <v>-1.3426607829999999</v>
      </c>
      <c r="O588" s="12">
        <v>20.103415460000001</v>
      </c>
      <c r="P588" s="12">
        <v>14.7176077</v>
      </c>
      <c r="Q588" s="14">
        <v>0.89200000000000002</v>
      </c>
      <c r="R588" s="8">
        <v>1.2852810699999999</v>
      </c>
      <c r="S588" s="9">
        <v>1.2852810699999999</v>
      </c>
      <c r="T588" s="10">
        <v>11.669590169999999</v>
      </c>
      <c r="U588" s="10">
        <v>15.28398441</v>
      </c>
      <c r="V588" s="14">
        <v>0.96084412500000005</v>
      </c>
      <c r="W588" s="9">
        <f t="shared" si="18"/>
        <v>5.3482120957550006</v>
      </c>
      <c r="X588" s="9">
        <f t="shared" si="19"/>
        <v>3.0991614873235784</v>
      </c>
    </row>
    <row r="589" spans="1:24">
      <c r="A589" s="6">
        <v>1.1000000000000001</v>
      </c>
      <c r="B589" s="7" t="s">
        <v>6864</v>
      </c>
      <c r="C589" s="4" t="s">
        <v>6865</v>
      </c>
      <c r="D589" s="4" t="s">
        <v>6866</v>
      </c>
      <c r="E589" s="4" t="s">
        <v>6867</v>
      </c>
      <c r="F589" s="4" t="s">
        <v>6868</v>
      </c>
      <c r="G589" s="4" t="s">
        <v>6869</v>
      </c>
      <c r="H589" s="8">
        <v>5.8897252736981498</v>
      </c>
      <c r="I589" s="9">
        <v>5.8897252736981498</v>
      </c>
      <c r="J589" s="10">
        <v>18.892176192062301</v>
      </c>
      <c r="K589" s="10">
        <v>116.159452867246</v>
      </c>
      <c r="L589" s="11">
        <v>1.3590221E-4</v>
      </c>
      <c r="M589" s="8">
        <v>1.176731424</v>
      </c>
      <c r="N589" s="9">
        <v>1.176731424</v>
      </c>
      <c r="O589" s="12">
        <v>35.35874475</v>
      </c>
      <c r="P589" s="12">
        <v>41.78447749</v>
      </c>
      <c r="Q589" s="14">
        <v>0.86</v>
      </c>
      <c r="R589" s="8">
        <v>1.829043266</v>
      </c>
      <c r="S589" s="9">
        <v>1.829043266</v>
      </c>
      <c r="T589" s="10">
        <v>496.64419120000002</v>
      </c>
      <c r="U589" s="10">
        <v>909.2127567</v>
      </c>
      <c r="V589" s="14">
        <v>6.9999199999999998E-4</v>
      </c>
      <c r="W589" s="9">
        <f t="shared" si="18"/>
        <v>5.005156787330046</v>
      </c>
      <c r="X589" s="9">
        <f t="shared" si="19"/>
        <v>3.220112603775962</v>
      </c>
    </row>
    <row r="590" spans="1:24">
      <c r="A590" s="6">
        <v>1.1000000000000001</v>
      </c>
      <c r="B590" s="7" t="s">
        <v>3013</v>
      </c>
      <c r="C590" s="4" t="s">
        <v>3014</v>
      </c>
      <c r="D590" s="4" t="s">
        <v>3015</v>
      </c>
      <c r="E590" s="4" t="s">
        <v>3016</v>
      </c>
      <c r="F590" s="4" t="s">
        <v>3017</v>
      </c>
      <c r="G590" s="4" t="s">
        <v>3018</v>
      </c>
      <c r="H590" s="8">
        <v>2.97630339095313</v>
      </c>
      <c r="I590" s="9">
        <v>2.97630339095313</v>
      </c>
      <c r="J590" s="10">
        <v>431.18644268713098</v>
      </c>
      <c r="K590" s="10">
        <v>1285.31797489368</v>
      </c>
      <c r="L590" s="4">
        <v>2.7419483999999998E-31</v>
      </c>
      <c r="M590" s="8">
        <v>0.66277309799999995</v>
      </c>
      <c r="N590" s="9">
        <v>-1.5088119950000001</v>
      </c>
      <c r="O590" s="12">
        <v>787.55915140000002</v>
      </c>
      <c r="P590" s="12">
        <v>521.63579159999995</v>
      </c>
      <c r="Q590" s="14">
        <v>5.3999999999999998E-5</v>
      </c>
      <c r="R590" s="8">
        <v>0.85625234900000002</v>
      </c>
      <c r="S590" s="9">
        <v>-1.167880008</v>
      </c>
      <c r="T590" s="10">
        <v>163.63925829999999</v>
      </c>
      <c r="U590" s="10">
        <v>139.97275160000001</v>
      </c>
      <c r="V590" s="14">
        <v>0.596724437</v>
      </c>
      <c r="W590" s="9">
        <f t="shared" si="18"/>
        <v>4.4906822560156634</v>
      </c>
      <c r="X590" s="9">
        <f t="shared" si="19"/>
        <v>3.475965227341093</v>
      </c>
    </row>
    <row r="591" spans="1:24">
      <c r="A591" s="6">
        <v>1.1000000000000001</v>
      </c>
      <c r="B591" s="7" t="s">
        <v>3612</v>
      </c>
      <c r="C591" s="4" t="s">
        <v>3613</v>
      </c>
      <c r="D591" s="4" t="s">
        <v>3614</v>
      </c>
      <c r="E591" s="4" t="s">
        <v>3615</v>
      </c>
      <c r="F591" s="4" t="s">
        <v>3616</v>
      </c>
      <c r="G591" s="4" t="s">
        <v>3617</v>
      </c>
      <c r="H591" s="8">
        <v>4.95969369416252</v>
      </c>
      <c r="I591" s="9">
        <v>4.95969369416252</v>
      </c>
      <c r="J591" s="10">
        <v>171.12392250767601</v>
      </c>
      <c r="K591" s="10">
        <v>852.68193307583897</v>
      </c>
      <c r="L591" s="4">
        <v>8.2244259000000003E-62</v>
      </c>
      <c r="M591" s="8">
        <v>1.1698072509999999</v>
      </c>
      <c r="N591" s="9">
        <v>1.1698072509999999</v>
      </c>
      <c r="O591" s="12">
        <v>2221.74262</v>
      </c>
      <c r="P591" s="12">
        <v>2599.1804339999999</v>
      </c>
      <c r="Q591" s="14">
        <v>9.3700000000000006E-2</v>
      </c>
      <c r="R591" s="8">
        <v>1.363410719</v>
      </c>
      <c r="S591" s="9">
        <v>1.363410719</v>
      </c>
      <c r="T591" s="10">
        <v>855.69642869999996</v>
      </c>
      <c r="U591" s="10">
        <v>1167.029094</v>
      </c>
      <c r="V591" s="14">
        <v>0.10503971099999999</v>
      </c>
      <c r="W591" s="9">
        <f t="shared" si="18"/>
        <v>4.239752907945106</v>
      </c>
      <c r="X591" s="9">
        <f t="shared" si="19"/>
        <v>3.6377106509770076</v>
      </c>
    </row>
    <row r="592" spans="1:24">
      <c r="A592" s="6">
        <v>1.1000000000000001</v>
      </c>
      <c r="B592" s="7" t="s">
        <v>3347</v>
      </c>
      <c r="C592" s="4" t="s">
        <v>3348</v>
      </c>
      <c r="D592" s="4" t="s">
        <v>3349</v>
      </c>
      <c r="E592" s="4" t="s">
        <v>3350</v>
      </c>
      <c r="F592" s="4" t="s">
        <v>3351</v>
      </c>
      <c r="G592" s="4" t="s">
        <v>3352</v>
      </c>
      <c r="H592" s="8">
        <v>5.1677860563048998</v>
      </c>
      <c r="I592" s="9">
        <v>5.1677860563048998</v>
      </c>
      <c r="J592" s="10">
        <v>148.523632262923</v>
      </c>
      <c r="K592" s="10">
        <v>771.70614189639502</v>
      </c>
      <c r="L592" s="11">
        <v>2.9693658999999999E-60</v>
      </c>
      <c r="M592" s="8">
        <v>1.3758274319999999</v>
      </c>
      <c r="N592" s="9">
        <v>1.3758274319999999</v>
      </c>
      <c r="O592" s="12">
        <v>238.09830310000001</v>
      </c>
      <c r="P592" s="12">
        <v>327.95800439999999</v>
      </c>
      <c r="Q592" s="14">
        <v>5.0099999999999999E-2</v>
      </c>
      <c r="R592" s="8">
        <v>1.2642885740000001</v>
      </c>
      <c r="S592" s="9">
        <v>1.2642885740000001</v>
      </c>
      <c r="T592" s="10">
        <v>70.142657790000001</v>
      </c>
      <c r="U592" s="10">
        <v>88.944849349999998</v>
      </c>
      <c r="V592" s="14">
        <v>0.48659574900000002</v>
      </c>
      <c r="W592" s="9">
        <f t="shared" si="18"/>
        <v>3.7561295378393793</v>
      </c>
      <c r="X592" s="9">
        <f t="shared" si="19"/>
        <v>4.0875051492040928</v>
      </c>
    </row>
    <row r="593" spans="1:24">
      <c r="A593" s="6">
        <v>1.1000000000000001</v>
      </c>
      <c r="B593" s="7" t="s">
        <v>4457</v>
      </c>
      <c r="C593" s="4" t="s">
        <v>4458</v>
      </c>
      <c r="D593" s="4" t="s">
        <v>4459</v>
      </c>
      <c r="E593" s="4" t="s">
        <v>4460</v>
      </c>
      <c r="F593" s="4" t="s">
        <v>4461</v>
      </c>
      <c r="G593" s="4" t="s">
        <v>4462</v>
      </c>
      <c r="H593" s="8">
        <v>6.5236695897293</v>
      </c>
      <c r="I593" s="9">
        <v>6.5236695897293</v>
      </c>
      <c r="J593" s="10">
        <v>120.015474007577</v>
      </c>
      <c r="K593" s="10">
        <v>788.46496766990697</v>
      </c>
      <c r="L593" s="11">
        <v>1.8317344999999999E-48</v>
      </c>
      <c r="M593" s="8">
        <v>0.72776860200000004</v>
      </c>
      <c r="N593" s="9">
        <v>-1.374063126</v>
      </c>
      <c r="O593" s="12">
        <v>77.323090660000005</v>
      </c>
      <c r="P593" s="12">
        <v>56.001086180000001</v>
      </c>
      <c r="Q593" s="14">
        <v>0.50900000000000001</v>
      </c>
      <c r="R593" s="8">
        <v>2.6059575399999999</v>
      </c>
      <c r="S593" s="9">
        <v>2.6059575399999999</v>
      </c>
      <c r="T593" s="10">
        <v>19.5221068</v>
      </c>
      <c r="U593" s="10">
        <v>52.479738939999997</v>
      </c>
      <c r="V593" s="14">
        <v>3.7985860000000001E-3</v>
      </c>
      <c r="W593" s="9">
        <f t="shared" si="18"/>
        <v>8.9639338270453433</v>
      </c>
      <c r="X593" s="9">
        <f t="shared" si="19"/>
        <v>2.5033675681950291</v>
      </c>
    </row>
    <row r="594" spans="1:24">
      <c r="A594" s="6">
        <v>1.1000000000000001</v>
      </c>
      <c r="B594" s="7" t="s">
        <v>5111</v>
      </c>
      <c r="C594" s="4" t="s">
        <v>5112</v>
      </c>
      <c r="D594" s="4" t="s">
        <v>5113</v>
      </c>
      <c r="E594" s="4" t="s">
        <v>5114</v>
      </c>
      <c r="F594" s="4" t="s">
        <v>5115</v>
      </c>
      <c r="G594" s="4" t="s">
        <v>5116</v>
      </c>
      <c r="H594" s="8">
        <v>4.1939153191633904</v>
      </c>
      <c r="I594" s="9">
        <v>4.1939153191633904</v>
      </c>
      <c r="J594" s="10">
        <v>112.706722482384</v>
      </c>
      <c r="K594" s="10">
        <v>475.87636531073002</v>
      </c>
      <c r="L594" s="11">
        <v>1.5199703E-34</v>
      </c>
      <c r="M594" s="8">
        <v>0.74532026399999995</v>
      </c>
      <c r="N594" s="9">
        <v>-1.3417051010000001</v>
      </c>
      <c r="O594" s="12">
        <v>207.92636780000001</v>
      </c>
      <c r="P594" s="12">
        <v>154.71705560000001</v>
      </c>
      <c r="Q594" s="13">
        <v>0.13500000000000001</v>
      </c>
      <c r="R594" s="8">
        <v>1.4011459399999999</v>
      </c>
      <c r="S594" s="9">
        <v>1.4011459399999999</v>
      </c>
      <c r="T594" s="10">
        <v>71.038643190000002</v>
      </c>
      <c r="U594" s="10">
        <v>99.936652409999994</v>
      </c>
      <c r="V594" s="14">
        <v>0.24935729300000001</v>
      </c>
      <c r="W594" s="9">
        <f t="shared" si="18"/>
        <v>5.62699757639139</v>
      </c>
      <c r="X594" s="9">
        <f t="shared" si="19"/>
        <v>2.9932037765911743</v>
      </c>
    </row>
    <row r="595" spans="1:24">
      <c r="A595" s="6">
        <v>1.1000000000000001</v>
      </c>
      <c r="B595" s="7" t="s">
        <v>8535</v>
      </c>
      <c r="C595" s="4" t="s">
        <v>8536</v>
      </c>
      <c r="D595" s="4" t="s">
        <v>8537</v>
      </c>
      <c r="E595" s="4" t="s">
        <v>8538</v>
      </c>
      <c r="F595" s="4" t="s">
        <v>8539</v>
      </c>
      <c r="G595" s="4" t="s">
        <v>141</v>
      </c>
      <c r="H595" s="8">
        <v>6.4690325990821096</v>
      </c>
      <c r="I595" s="9">
        <v>6.4690325990821096</v>
      </c>
      <c r="J595" s="10">
        <v>2.8689870216702902</v>
      </c>
      <c r="K595" s="10">
        <v>24.028603168610701</v>
      </c>
      <c r="L595" s="11">
        <v>5.0959913999999999E-4</v>
      </c>
      <c r="M595" s="8">
        <v>1.2020241949999999</v>
      </c>
      <c r="N595" s="9">
        <v>1.2020241949999999</v>
      </c>
      <c r="O595" s="12">
        <v>0.69258373900000003</v>
      </c>
      <c r="P595" s="12">
        <v>1.034526606</v>
      </c>
      <c r="Q595" s="14">
        <v>1</v>
      </c>
      <c r="R595" s="8">
        <v>2.1163544760000002</v>
      </c>
      <c r="S595" s="9">
        <v>2.1163544760000002</v>
      </c>
      <c r="T595" s="10">
        <v>3.2303712729999998</v>
      </c>
      <c r="U595" s="10">
        <v>7.9529651760000002</v>
      </c>
      <c r="V595" s="14">
        <v>0.97512708599999998</v>
      </c>
      <c r="W595" s="9">
        <f t="shared" si="18"/>
        <v>5.3817823517954313</v>
      </c>
      <c r="X595" s="9">
        <f t="shared" si="19"/>
        <v>3.056686709359226</v>
      </c>
    </row>
    <row r="596" spans="1:24">
      <c r="A596" s="6">
        <v>1.1000000000000001</v>
      </c>
      <c r="B596" s="7" t="s">
        <v>4223</v>
      </c>
      <c r="C596" s="4" t="s">
        <v>4224</v>
      </c>
      <c r="D596" s="4" t="s">
        <v>4225</v>
      </c>
      <c r="E596" s="4" t="s">
        <v>4226</v>
      </c>
      <c r="F596" s="4" t="s">
        <v>4227</v>
      </c>
      <c r="G596" s="4" t="s">
        <v>4228</v>
      </c>
      <c r="H596" s="8">
        <v>6.7999635658362303</v>
      </c>
      <c r="I596" s="9">
        <v>6.7999635658362303</v>
      </c>
      <c r="J596" s="10">
        <v>237.47331033437399</v>
      </c>
      <c r="K596" s="10">
        <v>1620.6098216980999</v>
      </c>
      <c r="L596" s="11">
        <v>4.4464386000000003E-120</v>
      </c>
      <c r="M596" s="8">
        <v>1.2139991450000001</v>
      </c>
      <c r="N596" s="9">
        <v>1.2139991450000001</v>
      </c>
      <c r="O596" s="12">
        <v>157.651017</v>
      </c>
      <c r="P596" s="12">
        <v>191.60219900000001</v>
      </c>
      <c r="Q596" s="14">
        <v>0.372</v>
      </c>
      <c r="R596" s="8">
        <v>2.2763523559999999</v>
      </c>
      <c r="S596" s="9">
        <v>2.2763523559999999</v>
      </c>
      <c r="T596" s="10">
        <v>35.102023289999998</v>
      </c>
      <c r="U596" s="10">
        <v>81.180925770000002</v>
      </c>
      <c r="V596" s="14">
        <v>3.8416100000000001E-3</v>
      </c>
      <c r="W596" s="9">
        <f t="shared" si="18"/>
        <v>5.6012918903960429</v>
      </c>
      <c r="X596" s="9">
        <f t="shared" si="19"/>
        <v>2.9872192448207393</v>
      </c>
    </row>
    <row r="597" spans="1:24">
      <c r="A597" s="6">
        <v>1.1000000000000001</v>
      </c>
      <c r="B597" s="7" t="s">
        <v>4152</v>
      </c>
      <c r="C597" s="4" t="s">
        <v>4153</v>
      </c>
      <c r="D597" s="4" t="s">
        <v>4154</v>
      </c>
      <c r="E597" s="4" t="s">
        <v>4152</v>
      </c>
      <c r="F597" s="4" t="s">
        <v>4155</v>
      </c>
      <c r="G597" s="4" t="s">
        <v>141</v>
      </c>
      <c r="H597" s="8">
        <v>7.7706573626170004</v>
      </c>
      <c r="I597" s="9">
        <v>7.7706573626170004</v>
      </c>
      <c r="J597" s="10">
        <v>6.7698934353907703</v>
      </c>
      <c r="K597" s="10">
        <v>59.377179630468802</v>
      </c>
      <c r="L597" s="11">
        <v>2.7906861E-9</v>
      </c>
      <c r="M597" s="8">
        <v>0.81172827199999997</v>
      </c>
      <c r="N597" s="9">
        <v>-1.23193935</v>
      </c>
      <c r="O597" s="12">
        <v>11.662132420000001</v>
      </c>
      <c r="P597" s="12">
        <v>9.2782108680000004</v>
      </c>
      <c r="Q597" s="14">
        <v>1</v>
      </c>
      <c r="R597" s="8">
        <v>3.180459763</v>
      </c>
      <c r="S597" s="9">
        <v>3.180459763</v>
      </c>
      <c r="T597" s="10">
        <v>0.41729830600000001</v>
      </c>
      <c r="U597" s="10">
        <v>3.5076602349999999</v>
      </c>
      <c r="V597" s="14">
        <v>0.54654819399999999</v>
      </c>
      <c r="W597" s="9">
        <f t="shared" si="18"/>
        <v>9.572978582439962</v>
      </c>
      <c r="X597" s="9">
        <f t="shared" si="19"/>
        <v>2.4432497002531646</v>
      </c>
    </row>
    <row r="598" spans="1:24">
      <c r="A598" s="6">
        <v>1.1000000000000001</v>
      </c>
      <c r="B598" s="7" t="s">
        <v>7450</v>
      </c>
      <c r="C598" s="4" t="s">
        <v>7451</v>
      </c>
      <c r="D598" s="4" t="s">
        <v>7452</v>
      </c>
      <c r="E598" s="4" t="s">
        <v>7453</v>
      </c>
      <c r="F598" s="4" t="s">
        <v>7454</v>
      </c>
      <c r="G598" s="4" t="s">
        <v>7455</v>
      </c>
      <c r="H598" s="8">
        <v>5.2124528804363601</v>
      </c>
      <c r="I598" s="9">
        <v>5.2124528804363601</v>
      </c>
      <c r="J598" s="10">
        <v>789.62810843455895</v>
      </c>
      <c r="K598" s="10">
        <v>4120.1117611636701</v>
      </c>
      <c r="L598" s="11">
        <v>1.1027983E-99</v>
      </c>
      <c r="M598" s="8">
        <v>0.78815280700000001</v>
      </c>
      <c r="N598" s="9">
        <v>-1.2687894930000001</v>
      </c>
      <c r="O598" s="12">
        <v>482.35504279999998</v>
      </c>
      <c r="P598" s="12">
        <v>379.95763360000001</v>
      </c>
      <c r="Q598" s="14">
        <v>0.38700000000000001</v>
      </c>
      <c r="R598" s="8">
        <v>1.8902314689999999</v>
      </c>
      <c r="S598" s="9">
        <v>1.8902314689999999</v>
      </c>
      <c r="T598" s="10">
        <v>531.18742520000001</v>
      </c>
      <c r="U598" s="10">
        <v>1004.957419</v>
      </c>
      <c r="V598" s="14">
        <v>2.0531292999999999E-2</v>
      </c>
      <c r="W598" s="9">
        <f t="shared" si="18"/>
        <v>6.6135054448094603</v>
      </c>
      <c r="X598" s="9">
        <f t="shared" si="19"/>
        <v>2.7575738558590044</v>
      </c>
    </row>
    <row r="599" spans="1:24">
      <c r="A599" s="6">
        <v>1.1000000000000001</v>
      </c>
      <c r="B599" s="7" t="s">
        <v>8417</v>
      </c>
      <c r="C599" s="4" t="s">
        <v>8418</v>
      </c>
      <c r="D599" s="4" t="s">
        <v>8419</v>
      </c>
      <c r="E599" s="4" t="s">
        <v>8420</v>
      </c>
      <c r="F599" s="4" t="s">
        <v>8421</v>
      </c>
      <c r="G599" s="4" t="s">
        <v>8422</v>
      </c>
      <c r="H599" s="8">
        <v>3.1959302483642502</v>
      </c>
      <c r="I599" s="9">
        <v>3.1959302483642502</v>
      </c>
      <c r="J599" s="10">
        <v>107.807875470063</v>
      </c>
      <c r="K599" s="10">
        <v>346.74238047502502</v>
      </c>
      <c r="L599" s="4">
        <v>1.8808814E-14</v>
      </c>
      <c r="M599" s="8">
        <v>1.1227435969999999</v>
      </c>
      <c r="N599" s="9">
        <v>1.1227435969999999</v>
      </c>
      <c r="O599" s="12">
        <v>377.96572520000001</v>
      </c>
      <c r="P599" s="12">
        <v>424.4813413</v>
      </c>
      <c r="Q599" s="14">
        <v>0.53900000000000003</v>
      </c>
      <c r="R599" s="8">
        <v>0.52350279</v>
      </c>
      <c r="S599" s="9">
        <v>-1.910209496</v>
      </c>
      <c r="T599" s="10">
        <v>354.92822000000001</v>
      </c>
      <c r="U599" s="10">
        <v>185.3294161</v>
      </c>
      <c r="V599" s="14">
        <v>1.1151682E-2</v>
      </c>
      <c r="W599" s="9">
        <f t="shared" si="18"/>
        <v>2.8465361609755413</v>
      </c>
      <c r="X599" s="9">
        <f t="shared" si="19"/>
        <v>6.1048963050688805</v>
      </c>
    </row>
    <row r="600" spans="1:24">
      <c r="A600" s="6">
        <v>1.1000000000000001</v>
      </c>
      <c r="B600" s="7" t="s">
        <v>2302</v>
      </c>
      <c r="C600" s="4" t="s">
        <v>2303</v>
      </c>
      <c r="D600" s="4" t="s">
        <v>2304</v>
      </c>
      <c r="E600" s="4" t="s">
        <v>2305</v>
      </c>
      <c r="F600" s="4" t="s">
        <v>2306</v>
      </c>
      <c r="G600" s="4" t="s">
        <v>2307</v>
      </c>
      <c r="H600" s="8">
        <v>7.45909563634567</v>
      </c>
      <c r="I600" s="9">
        <v>7.45909563634567</v>
      </c>
      <c r="J600" s="10">
        <v>7.99460518847083</v>
      </c>
      <c r="K600" s="10">
        <v>66.091620311974907</v>
      </c>
      <c r="L600" s="11">
        <v>4.0703468E-10</v>
      </c>
      <c r="M600" s="8">
        <v>1.8767825520000001</v>
      </c>
      <c r="N600" s="9">
        <v>1.8767825520000001</v>
      </c>
      <c r="O600" s="12">
        <v>2.4761543580000001</v>
      </c>
      <c r="P600" s="12">
        <v>5.5239858469999996</v>
      </c>
      <c r="Q600" s="14">
        <v>0.75900000000000001</v>
      </c>
      <c r="R600" s="8">
        <v>1.9675329260000001</v>
      </c>
      <c r="S600" s="9">
        <v>1.9675329260000001</v>
      </c>
      <c r="T600" s="10">
        <v>1.9784763540000001</v>
      </c>
      <c r="U600" s="10">
        <v>4.8602502940000001</v>
      </c>
      <c r="V600" s="14">
        <v>0.712362308</v>
      </c>
      <c r="W600" s="9">
        <f t="shared" si="18"/>
        <v>3.9744058939576448</v>
      </c>
      <c r="X600" s="9">
        <f t="shared" si="19"/>
        <v>3.7910906281553478</v>
      </c>
    </row>
    <row r="601" spans="1:24">
      <c r="A601" s="6">
        <v>1.1000000000000001</v>
      </c>
      <c r="B601" s="7" t="s">
        <v>5454</v>
      </c>
      <c r="C601" s="4" t="s">
        <v>5455</v>
      </c>
      <c r="D601" s="4" t="s">
        <v>5456</v>
      </c>
      <c r="E601" s="4" t="s">
        <v>5457</v>
      </c>
      <c r="F601" s="4" t="s">
        <v>5458</v>
      </c>
      <c r="G601" s="4" t="s">
        <v>5459</v>
      </c>
      <c r="H601" s="8">
        <v>3.2456643082477799</v>
      </c>
      <c r="I601" s="9">
        <v>3.2456643082477799</v>
      </c>
      <c r="J601" s="10">
        <v>381.092555385141</v>
      </c>
      <c r="K601" s="10">
        <v>1239.1441694607399</v>
      </c>
      <c r="L601" s="4">
        <v>8.5708825000000004E-24</v>
      </c>
      <c r="M601" s="8">
        <v>0.62854265899999995</v>
      </c>
      <c r="N601" s="9">
        <v>-1.5909819089999999</v>
      </c>
      <c r="O601" s="12">
        <v>952.13600580000002</v>
      </c>
      <c r="P601" s="12">
        <v>598.08663960000001</v>
      </c>
      <c r="Q601" s="14">
        <v>1.4999999999999999E-7</v>
      </c>
      <c r="R601" s="8">
        <v>1.046041591</v>
      </c>
      <c r="S601" s="9">
        <v>1.046041591</v>
      </c>
      <c r="T601" s="10">
        <v>452.50922919999999</v>
      </c>
      <c r="U601" s="10">
        <v>473.38951559999998</v>
      </c>
      <c r="V601" s="14">
        <v>0.967588581</v>
      </c>
      <c r="W601" s="9">
        <f t="shared" si="18"/>
        <v>5.1637931996717192</v>
      </c>
      <c r="X601" s="9">
        <f t="shared" si="19"/>
        <v>3.1028061753691585</v>
      </c>
    </row>
    <row r="602" spans="1:24">
      <c r="A602" s="6">
        <v>1.1000000000000001</v>
      </c>
      <c r="B602" s="7" t="s">
        <v>4911</v>
      </c>
      <c r="C602" s="4" t="s">
        <v>4912</v>
      </c>
      <c r="D602" s="4" t="s">
        <v>4913</v>
      </c>
      <c r="E602" s="4" t="s">
        <v>4914</v>
      </c>
      <c r="F602" s="4" t="s">
        <v>4915</v>
      </c>
      <c r="G602" s="4" t="s">
        <v>4916</v>
      </c>
      <c r="H602" s="8">
        <v>6.4613464239239304</v>
      </c>
      <c r="I602" s="9">
        <v>6.4613464239239304</v>
      </c>
      <c r="J602" s="10">
        <v>17.537089465016901</v>
      </c>
      <c r="K602" s="10">
        <v>118.774556724745</v>
      </c>
      <c r="L602" s="4">
        <v>2.2173206000000002E-15</v>
      </c>
      <c r="M602" s="8">
        <v>0.99059458899999997</v>
      </c>
      <c r="N602" s="9">
        <v>-1.009494712</v>
      </c>
      <c r="O602" s="12">
        <v>8.0949911770000007</v>
      </c>
      <c r="P602" s="12">
        <v>8.0094490510000007</v>
      </c>
      <c r="Q602" s="14">
        <v>1</v>
      </c>
      <c r="R602" s="8">
        <v>2.343454946</v>
      </c>
      <c r="S602" s="9">
        <v>2.343454946</v>
      </c>
      <c r="T602" s="10">
        <v>2.705057789</v>
      </c>
      <c r="U602" s="10">
        <v>7.6826359999999996</v>
      </c>
      <c r="V602" s="14">
        <v>0.38786553600000001</v>
      </c>
      <c r="W602" s="9">
        <f t="shared" si="18"/>
        <v>6.5226950517129572</v>
      </c>
      <c r="X602" s="9">
        <f t="shared" si="19"/>
        <v>2.7571882424932825</v>
      </c>
    </row>
    <row r="603" spans="1:24">
      <c r="A603" s="6">
        <v>1.1000000000000001</v>
      </c>
      <c r="B603" s="7" t="s">
        <v>5324</v>
      </c>
      <c r="C603" s="4" t="s">
        <v>5325</v>
      </c>
      <c r="D603" s="4" t="s">
        <v>5326</v>
      </c>
      <c r="E603" s="4" t="s">
        <v>5327</v>
      </c>
      <c r="F603" s="4" t="s">
        <v>5328</v>
      </c>
      <c r="G603" s="4" t="s">
        <v>5329</v>
      </c>
      <c r="H603" s="8">
        <v>6.9001617827592296</v>
      </c>
      <c r="I603" s="9">
        <v>6.9001617827592296</v>
      </c>
      <c r="J603" s="10">
        <v>3.8045102332055398</v>
      </c>
      <c r="K603" s="10">
        <v>32.151897896040502</v>
      </c>
      <c r="L603" s="11">
        <v>2.9668257000000001E-5</v>
      </c>
      <c r="M603" s="8">
        <v>1.5429912379999999</v>
      </c>
      <c r="N603" s="9">
        <v>1.5429912379999999</v>
      </c>
      <c r="O603" s="12">
        <v>1.0649312440000001</v>
      </c>
      <c r="P603" s="12">
        <v>2.1861708179999999</v>
      </c>
      <c r="Q603" s="14">
        <v>1</v>
      </c>
      <c r="R603" s="8">
        <v>2.0189322939999998</v>
      </c>
      <c r="S603" s="9">
        <v>2.0189322939999998</v>
      </c>
      <c r="T603" s="10">
        <v>0</v>
      </c>
      <c r="U603" s="10">
        <v>1.0189322940000001</v>
      </c>
      <c r="V603" s="14">
        <v>0.97702122400000002</v>
      </c>
      <c r="W603" s="9">
        <f t="shared" si="18"/>
        <v>4.47193840951625</v>
      </c>
      <c r="X603" s="9">
        <f t="shared" si="19"/>
        <v>3.4177281740777534</v>
      </c>
    </row>
    <row r="604" spans="1:24">
      <c r="A604" s="6">
        <v>5.1020000000000003</v>
      </c>
      <c r="B604" s="7" t="s">
        <v>268</v>
      </c>
      <c r="C604" s="4" t="s">
        <v>269</v>
      </c>
      <c r="D604" s="4" t="s">
        <v>270</v>
      </c>
      <c r="E604" s="4" t="s">
        <v>271</v>
      </c>
      <c r="F604" s="4" t="s">
        <v>272</v>
      </c>
      <c r="G604" s="4" t="s">
        <v>273</v>
      </c>
      <c r="H604" s="8">
        <v>2.0636109114920398</v>
      </c>
      <c r="I604" s="9">
        <v>2.0636109114920398</v>
      </c>
      <c r="J604" s="10">
        <v>50.581408404400896</v>
      </c>
      <c r="K604" s="10">
        <v>105.443957213449</v>
      </c>
      <c r="L604" s="11">
        <v>4.6612832999999999E-4</v>
      </c>
      <c r="M604" s="8">
        <v>0.58268054700000005</v>
      </c>
      <c r="N604" s="9">
        <v>-1.716206256</v>
      </c>
      <c r="O604" s="12">
        <v>112.6372927</v>
      </c>
      <c r="P604" s="12">
        <v>65.21423987</v>
      </c>
      <c r="Q604" s="14">
        <v>2.9000000000000001E-2</v>
      </c>
      <c r="R604" s="8">
        <v>0.48263570099999997</v>
      </c>
      <c r="S604" s="9">
        <v>-2.071956132</v>
      </c>
      <c r="T604" s="10">
        <v>1959.303866</v>
      </c>
      <c r="U604" s="10">
        <v>945.11263069999995</v>
      </c>
      <c r="V604" s="13">
        <v>9.9756399999999997E-15</v>
      </c>
      <c r="W604" s="9">
        <f t="shared" si="18"/>
        <v>3.5415819562138902</v>
      </c>
      <c r="X604" s="9">
        <f t="shared" si="19"/>
        <v>4.2757112812341243</v>
      </c>
    </row>
    <row r="605" spans="1:24">
      <c r="A605" s="6">
        <v>1.1000000000000001</v>
      </c>
      <c r="B605" s="7" t="s">
        <v>6957</v>
      </c>
      <c r="C605" s="4" t="s">
        <v>6958</v>
      </c>
      <c r="D605" s="4" t="s">
        <v>6959</v>
      </c>
      <c r="E605" s="4" t="s">
        <v>6960</v>
      </c>
      <c r="F605" s="4" t="s">
        <v>6961</v>
      </c>
      <c r="G605" s="4" t="s">
        <v>6962</v>
      </c>
      <c r="H605" s="8">
        <v>5.2341461686746804</v>
      </c>
      <c r="I605" s="9">
        <v>5.2341461686746804</v>
      </c>
      <c r="J605" s="10">
        <v>71.537423380563595</v>
      </c>
      <c r="K605" s="10">
        <v>378.67147667290999</v>
      </c>
      <c r="L605" s="4">
        <v>3.4716513999999998E-35</v>
      </c>
      <c r="M605" s="8">
        <v>0.601638805</v>
      </c>
      <c r="N605" s="9">
        <v>-1.6621268300000001</v>
      </c>
      <c r="O605" s="12">
        <v>59.904274649999998</v>
      </c>
      <c r="P605" s="12">
        <v>35.642375029999997</v>
      </c>
      <c r="Q605" s="14">
        <v>0.64900000000000002</v>
      </c>
      <c r="R605" s="8">
        <v>2.1012556529999999</v>
      </c>
      <c r="S605" s="9">
        <v>2.1012556529999999</v>
      </c>
      <c r="T605" s="10">
        <v>10.834993559999999</v>
      </c>
      <c r="U605" s="10">
        <v>23.868347119999999</v>
      </c>
      <c r="V605" s="14">
        <v>0.20344157399999999</v>
      </c>
      <c r="W605" s="9">
        <f t="shared" si="18"/>
        <v>8.6998147811869959</v>
      </c>
      <c r="X605" s="9">
        <f t="shared" si="19"/>
        <v>2.4909611361196324</v>
      </c>
    </row>
    <row r="606" spans="1:24">
      <c r="A606" s="6">
        <v>1.1000000000000001</v>
      </c>
      <c r="B606" s="7" t="s">
        <v>2790</v>
      </c>
      <c r="C606" s="4" t="s">
        <v>2791</v>
      </c>
      <c r="D606" s="4" t="s">
        <v>2792</v>
      </c>
      <c r="E606" s="4" t="s">
        <v>2793</v>
      </c>
      <c r="F606" s="4" t="s">
        <v>2794</v>
      </c>
      <c r="G606" s="4" t="s">
        <v>2795</v>
      </c>
      <c r="H606" s="8">
        <v>13.254762506242599</v>
      </c>
      <c r="I606" s="9">
        <v>13.254762506242599</v>
      </c>
      <c r="J606" s="10">
        <v>40.0070047358046</v>
      </c>
      <c r="K606" s="10">
        <v>542.53810886545705</v>
      </c>
      <c r="L606" s="11">
        <v>9.6415040000000004E-24</v>
      </c>
      <c r="M606" s="8">
        <v>1.616450188</v>
      </c>
      <c r="N606" s="9">
        <v>1.616450188</v>
      </c>
      <c r="O606" s="12">
        <v>187.7784096</v>
      </c>
      <c r="P606" s="12">
        <v>304.15089569999998</v>
      </c>
      <c r="Q606" s="14">
        <v>1.34E-3</v>
      </c>
      <c r="R606" s="8">
        <v>5.231269846</v>
      </c>
      <c r="S606" s="9">
        <v>5.231269846</v>
      </c>
      <c r="T606" s="10">
        <v>7.1873239800000004</v>
      </c>
      <c r="U606" s="10">
        <v>41.830101059999997</v>
      </c>
      <c r="V606" s="14">
        <v>0.144283299</v>
      </c>
      <c r="W606" s="9">
        <f t="shared" si="18"/>
        <v>8.1999201736259124</v>
      </c>
      <c r="X606" s="9">
        <f t="shared" si="19"/>
        <v>2.5337562191286356</v>
      </c>
    </row>
    <row r="607" spans="1:24">
      <c r="A607" s="6">
        <v>1.1000000000000001</v>
      </c>
      <c r="B607" s="7" t="s">
        <v>8238</v>
      </c>
      <c r="C607" s="4" t="s">
        <v>8239</v>
      </c>
      <c r="D607" s="4" t="s">
        <v>8240</v>
      </c>
      <c r="E607" s="4" t="s">
        <v>8241</v>
      </c>
      <c r="H607" s="8">
        <v>6.2270477946957801</v>
      </c>
      <c r="I607" s="9">
        <v>6.2270477946957801</v>
      </c>
      <c r="J607" s="10">
        <v>11.2831557256513</v>
      </c>
      <c r="K607" s="10">
        <v>75.487797773321802</v>
      </c>
      <c r="L607" s="11">
        <v>3.3590766999999999E-10</v>
      </c>
      <c r="M607" s="8">
        <v>1.7931242439999999</v>
      </c>
      <c r="N607" s="9">
        <v>1.7931242439999999</v>
      </c>
      <c r="O607" s="12">
        <v>1.4372787499999999</v>
      </c>
      <c r="P607" s="12">
        <v>3.3703436170000001</v>
      </c>
      <c r="Q607" s="14">
        <v>0.93100000000000005</v>
      </c>
      <c r="R607" s="8">
        <v>1.4244935489999999</v>
      </c>
      <c r="S607" s="9">
        <v>1.4244935489999999</v>
      </c>
      <c r="T607" s="10">
        <v>0.41729830600000001</v>
      </c>
      <c r="U607" s="10">
        <v>1.0189322940000001</v>
      </c>
      <c r="V607" s="14">
        <v>1</v>
      </c>
      <c r="W607" s="9">
        <f t="shared" si="18"/>
        <v>3.4727363792733263</v>
      </c>
      <c r="X607" s="9">
        <f t="shared" si="19"/>
        <v>4.3714117196720137</v>
      </c>
    </row>
    <row r="608" spans="1:24">
      <c r="A608" s="6">
        <v>1.1000000000000001</v>
      </c>
      <c r="B608" s="7" t="s">
        <v>7792</v>
      </c>
      <c r="C608" s="4" t="s">
        <v>7793</v>
      </c>
      <c r="D608" s="4" t="s">
        <v>7794</v>
      </c>
      <c r="E608" s="4" t="s">
        <v>7795</v>
      </c>
      <c r="F608" s="4" t="s">
        <v>7796</v>
      </c>
      <c r="G608" s="4" t="s">
        <v>7797</v>
      </c>
      <c r="H608" s="8">
        <v>4.9717213587806599</v>
      </c>
      <c r="I608" s="9">
        <v>4.9717213587806599</v>
      </c>
      <c r="J608" s="10">
        <v>15.4732506809166</v>
      </c>
      <c r="K608" s="10">
        <v>80.900412258861095</v>
      </c>
      <c r="L608" s="11">
        <v>1.6569433999999999E-9</v>
      </c>
      <c r="M608" s="8">
        <v>0.80447263700000005</v>
      </c>
      <c r="N608" s="9">
        <v>-1.2430503589999999</v>
      </c>
      <c r="O608" s="12">
        <v>54.79563211</v>
      </c>
      <c r="P608" s="12">
        <v>43.886059289999999</v>
      </c>
      <c r="Q608" s="14">
        <v>0.89800000000000002</v>
      </c>
      <c r="R608" s="8">
        <v>1.7666458110000001</v>
      </c>
      <c r="S608" s="9">
        <v>1.7666458110000001</v>
      </c>
      <c r="T608" s="10">
        <v>2.705057789</v>
      </c>
      <c r="U608" s="10">
        <v>5.5455248240000001</v>
      </c>
      <c r="V608" s="14">
        <v>0.73633565199999995</v>
      </c>
      <c r="W608" s="9">
        <f t="shared" si="18"/>
        <v>6.1801000184679493</v>
      </c>
      <c r="X608" s="9">
        <f t="shared" si="19"/>
        <v>2.8142151232716222</v>
      </c>
    </row>
    <row r="609" spans="1:24">
      <c r="A609" s="6">
        <v>1.1000000000000001</v>
      </c>
      <c r="B609" s="7" t="s">
        <v>2474</v>
      </c>
      <c r="C609" s="4" t="s">
        <v>2475</v>
      </c>
      <c r="D609" s="4" t="s">
        <v>2476</v>
      </c>
      <c r="E609" s="4" t="s">
        <v>2477</v>
      </c>
      <c r="F609" s="4" t="s">
        <v>2478</v>
      </c>
      <c r="G609" s="4" t="s">
        <v>2479</v>
      </c>
      <c r="H609" s="8">
        <v>5.8146520783494404</v>
      </c>
      <c r="I609" s="9">
        <v>5.8146520783494404</v>
      </c>
      <c r="J609" s="10">
        <v>74.888391304808593</v>
      </c>
      <c r="K609" s="10">
        <v>440.26459222310098</v>
      </c>
      <c r="L609" s="11">
        <v>1.6179518E-43</v>
      </c>
      <c r="M609" s="8">
        <v>0.54361554000000001</v>
      </c>
      <c r="N609" s="9">
        <v>-1.839535344</v>
      </c>
      <c r="O609" s="12">
        <v>61.557567089999999</v>
      </c>
      <c r="P609" s="12">
        <v>33.007265629999999</v>
      </c>
      <c r="Q609" s="14">
        <v>0.18099999999999999</v>
      </c>
      <c r="R609" s="8">
        <v>2.4649773819999998</v>
      </c>
      <c r="S609" s="9">
        <v>2.4649773819999998</v>
      </c>
      <c r="T609" s="10">
        <v>8.5472340760000005</v>
      </c>
      <c r="U609" s="10">
        <v>22.53371606</v>
      </c>
      <c r="V609" s="14">
        <v>0.16594469100000001</v>
      </c>
      <c r="W609" s="9">
        <f t="shared" si="18"/>
        <v>10.696258017843714</v>
      </c>
      <c r="X609" s="9">
        <f t="shared" si="19"/>
        <v>2.3589068690081154</v>
      </c>
    </row>
    <row r="610" spans="1:24">
      <c r="A610" s="6">
        <v>1.1000000000000001</v>
      </c>
      <c r="B610" s="7" t="s">
        <v>4975</v>
      </c>
      <c r="C610" s="4" t="s">
        <v>4976</v>
      </c>
      <c r="D610" s="4" t="s">
        <v>4977</v>
      </c>
      <c r="E610" s="4" t="s">
        <v>4978</v>
      </c>
      <c r="F610" s="4" t="s">
        <v>4979</v>
      </c>
      <c r="G610" s="4" t="s">
        <v>4980</v>
      </c>
      <c r="H610" s="8">
        <v>4.3016862108124396</v>
      </c>
      <c r="I610" s="9">
        <v>4.3016862108124396</v>
      </c>
      <c r="J610" s="10">
        <v>12.6382424526967</v>
      </c>
      <c r="K610" s="10">
        <v>57.667439498482203</v>
      </c>
      <c r="L610" s="11">
        <v>4.9634252999999996E-6</v>
      </c>
      <c r="M610" s="8">
        <v>1.2260678679999999</v>
      </c>
      <c r="N610" s="9">
        <v>1.2260678679999999</v>
      </c>
      <c r="O610" s="12">
        <v>0.34629186899999997</v>
      </c>
      <c r="P610" s="12">
        <v>0.65064520199999998</v>
      </c>
      <c r="Q610" s="14">
        <v>1</v>
      </c>
      <c r="R610" s="8">
        <v>1</v>
      </c>
      <c r="S610" s="9">
        <v>1</v>
      </c>
      <c r="T610" s="10">
        <v>0</v>
      </c>
      <c r="U610" s="10">
        <v>0</v>
      </c>
      <c r="V610" s="14">
        <v>1</v>
      </c>
      <c r="W610" s="9">
        <f t="shared" si="18"/>
        <v>3.5085220998650621</v>
      </c>
      <c r="X610" s="9">
        <f t="shared" si="19"/>
        <v>4.3016862108124396</v>
      </c>
    </row>
    <row r="611" spans="1:24">
      <c r="A611" s="6">
        <v>1.1000000000000001</v>
      </c>
      <c r="B611" s="7" t="s">
        <v>4033</v>
      </c>
      <c r="C611" s="4" t="s">
        <v>4034</v>
      </c>
      <c r="D611" s="4" t="s">
        <v>4035</v>
      </c>
      <c r="E611" s="4" t="s">
        <v>4036</v>
      </c>
      <c r="F611" s="4" t="s">
        <v>4037</v>
      </c>
      <c r="G611" s="4" t="s">
        <v>4038</v>
      </c>
      <c r="H611" s="8">
        <v>4.4611485432131799</v>
      </c>
      <c r="I611" s="9">
        <v>4.4611485432131799</v>
      </c>
      <c r="J611" s="10">
        <v>36.202494502599002</v>
      </c>
      <c r="K611" s="10">
        <v>164.96585415416601</v>
      </c>
      <c r="L611" s="11">
        <v>1.0157952E-8</v>
      </c>
      <c r="M611" s="8">
        <v>0.94047529900000004</v>
      </c>
      <c r="N611" s="9">
        <v>-1.0632921470000001</v>
      </c>
      <c r="O611" s="12">
        <v>1036.6270030000001</v>
      </c>
      <c r="P611" s="12">
        <v>974.86256600000002</v>
      </c>
      <c r="Q611" s="13">
        <v>0.89800000000000002</v>
      </c>
      <c r="R611" s="8">
        <v>1.368460424</v>
      </c>
      <c r="S611" s="9">
        <v>1.368460424</v>
      </c>
      <c r="T611" s="10">
        <v>53.386997569999998</v>
      </c>
      <c r="U611" s="10">
        <v>73.426453769999995</v>
      </c>
      <c r="V611" s="14">
        <v>0.38852787700000002</v>
      </c>
      <c r="W611" s="9">
        <f t="shared" si="18"/>
        <v>4.743504213195906</v>
      </c>
      <c r="X611" s="9">
        <f t="shared" si="19"/>
        <v>3.2599762952393427</v>
      </c>
    </row>
    <row r="612" spans="1:24">
      <c r="A612" s="6">
        <v>1.1000000000000001</v>
      </c>
      <c r="B612" s="7" t="s">
        <v>5023</v>
      </c>
      <c r="C612" s="4" t="s">
        <v>5024</v>
      </c>
      <c r="D612" s="4" t="s">
        <v>5025</v>
      </c>
      <c r="E612" s="4" t="s">
        <v>5026</v>
      </c>
      <c r="F612" s="4" t="s">
        <v>5027</v>
      </c>
      <c r="G612" s="4" t="s">
        <v>5028</v>
      </c>
      <c r="H612" s="8">
        <v>5.1847822844712903</v>
      </c>
      <c r="I612" s="9">
        <v>5.1847822844712903</v>
      </c>
      <c r="J612" s="10">
        <v>475.92240046800401</v>
      </c>
      <c r="K612" s="10">
        <v>2471.7388130140298</v>
      </c>
      <c r="L612" s="11">
        <v>2.9550294999999999E-32</v>
      </c>
      <c r="M612" s="8">
        <v>0.71869031699999997</v>
      </c>
      <c r="N612" s="9">
        <v>-1.3914198870000001</v>
      </c>
      <c r="O612" s="12">
        <v>380.57215769999999</v>
      </c>
      <c r="P612" s="12">
        <v>273.23221510000002</v>
      </c>
      <c r="Q612" s="14">
        <v>3.0700000000000002E-2</v>
      </c>
      <c r="R612" s="8">
        <v>1.965259321</v>
      </c>
      <c r="S612" s="9">
        <v>1.965259321</v>
      </c>
      <c r="T612" s="10">
        <v>195.63368790000001</v>
      </c>
      <c r="U612" s="10">
        <v>385.43618789999999</v>
      </c>
      <c r="V612" s="14">
        <v>2.0360999999999999E-6</v>
      </c>
      <c r="W612" s="9">
        <f t="shared" si="18"/>
        <v>7.2142091827727945</v>
      </c>
      <c r="X612" s="9">
        <f t="shared" si="19"/>
        <v>2.6382178825301654</v>
      </c>
    </row>
    <row r="613" spans="1:24">
      <c r="A613" s="6">
        <v>1.1000000000000001</v>
      </c>
      <c r="B613" s="7" t="s">
        <v>4987</v>
      </c>
      <c r="C613" s="4" t="s">
        <v>4988</v>
      </c>
      <c r="D613" s="4" t="s">
        <v>4989</v>
      </c>
      <c r="E613" s="4" t="s">
        <v>4990</v>
      </c>
      <c r="F613" s="4" t="s">
        <v>4991</v>
      </c>
      <c r="G613" s="4" t="s">
        <v>4992</v>
      </c>
      <c r="H613" s="8">
        <v>4.56150331439793</v>
      </c>
      <c r="I613" s="9">
        <v>4.56150331439793</v>
      </c>
      <c r="J613" s="10">
        <v>450.15211666593001</v>
      </c>
      <c r="K613" s="10">
        <v>2056.9318754692799</v>
      </c>
      <c r="L613" s="11">
        <v>8.1168986999999992E-28</v>
      </c>
      <c r="M613" s="8">
        <v>0.95607175799999999</v>
      </c>
      <c r="N613" s="9">
        <v>-1.045946595</v>
      </c>
      <c r="O613" s="12">
        <v>660.97352999999998</v>
      </c>
      <c r="P613" s="12">
        <v>631.89419669999995</v>
      </c>
      <c r="Q613" s="14">
        <v>1</v>
      </c>
      <c r="R613" s="8">
        <v>1.406578602</v>
      </c>
      <c r="S613" s="9">
        <v>1.406578602</v>
      </c>
      <c r="T613" s="10">
        <v>544.50837969999998</v>
      </c>
      <c r="U613" s="10">
        <v>766.3004138</v>
      </c>
      <c r="V613" s="14">
        <v>2.3266273000000001E-2</v>
      </c>
      <c r="W613" s="9">
        <f t="shared" si="18"/>
        <v>4.7710888604638919</v>
      </c>
      <c r="X613" s="9">
        <f t="shared" si="19"/>
        <v>3.2429778953781709</v>
      </c>
    </row>
    <row r="614" spans="1:24">
      <c r="A614" s="6">
        <v>1.1000000000000001</v>
      </c>
      <c r="B614" s="7" t="s">
        <v>5253</v>
      </c>
      <c r="C614" s="4" t="s">
        <v>5254</v>
      </c>
      <c r="D614" s="4" t="s">
        <v>5255</v>
      </c>
      <c r="E614" s="4" t="s">
        <v>5256</v>
      </c>
      <c r="F614" s="4" t="s">
        <v>5257</v>
      </c>
      <c r="G614" s="4" t="s">
        <v>5258</v>
      </c>
      <c r="H614" s="8">
        <v>6.2163034892707003</v>
      </c>
      <c r="I614" s="9">
        <v>6.2163034892707003</v>
      </c>
      <c r="J614" s="10">
        <v>30.237749304778198</v>
      </c>
      <c r="K614" s="10">
        <v>193.18333000025601</v>
      </c>
      <c r="L614" s="4">
        <v>5.0472358999999998E-23</v>
      </c>
      <c r="M614" s="8">
        <v>0.51267520099999997</v>
      </c>
      <c r="N614" s="9">
        <v>-1.9505527039999999</v>
      </c>
      <c r="O614" s="12">
        <v>55.141923980000001</v>
      </c>
      <c r="P614" s="12">
        <v>27.782572170000002</v>
      </c>
      <c r="Q614" s="14">
        <v>8.2000000000000003E-2</v>
      </c>
      <c r="R614" s="8">
        <v>2.7137860030000001</v>
      </c>
      <c r="S614" s="9">
        <v>2.7137860030000001</v>
      </c>
      <c r="T614" s="10">
        <v>8.7485020280000008</v>
      </c>
      <c r="U614" s="10">
        <v>25.455348350000001</v>
      </c>
      <c r="V614" s="14">
        <v>5.5466385999999999E-2</v>
      </c>
      <c r="W614" s="9">
        <f t="shared" si="18"/>
        <v>12.125227584922136</v>
      </c>
      <c r="X614" s="9">
        <f t="shared" si="19"/>
        <v>2.2906387911201489</v>
      </c>
    </row>
    <row r="615" spans="1:24">
      <c r="A615" s="6">
        <v>1.1000000000000001</v>
      </c>
      <c r="B615" s="7" t="s">
        <v>5203</v>
      </c>
      <c r="C615" s="4" t="s">
        <v>5204</v>
      </c>
      <c r="D615" s="4" t="s">
        <v>5205</v>
      </c>
      <c r="E615" s="4" t="s">
        <v>5206</v>
      </c>
      <c r="F615" s="4" t="s">
        <v>5207</v>
      </c>
      <c r="G615" s="4" t="s">
        <v>5208</v>
      </c>
      <c r="H615" s="8">
        <v>7.0654596201790802</v>
      </c>
      <c r="I615" s="9">
        <v>7.0654596201790802</v>
      </c>
      <c r="J615" s="10">
        <v>18.988572372577298</v>
      </c>
      <c r="K615" s="10">
        <v>140.228450963472</v>
      </c>
      <c r="L615" s="11">
        <v>1.2899854E-18</v>
      </c>
      <c r="M615" s="8">
        <v>1.2159378670000001</v>
      </c>
      <c r="N615" s="9">
        <v>1.2159378670000001</v>
      </c>
      <c r="O615" s="12">
        <v>19.064539849999999</v>
      </c>
      <c r="P615" s="12">
        <v>23.397233790000001</v>
      </c>
      <c r="Q615" s="14">
        <v>0.95799999999999996</v>
      </c>
      <c r="R615" s="8">
        <v>2.454104724</v>
      </c>
      <c r="S615" s="9">
        <v>2.454104724</v>
      </c>
      <c r="T615" s="10">
        <v>5.3634891910000002</v>
      </c>
      <c r="U615" s="10">
        <v>14.616668880000001</v>
      </c>
      <c r="V615" s="14">
        <v>0.26353880699999999</v>
      </c>
      <c r="W615" s="9">
        <f t="shared" si="18"/>
        <v>5.8107077770439073</v>
      </c>
      <c r="X615" s="9">
        <f t="shared" si="19"/>
        <v>2.8790375370220267</v>
      </c>
    </row>
    <row r="616" spans="1:24">
      <c r="A616" s="6">
        <v>1.1000000000000001</v>
      </c>
      <c r="B616" s="7" t="s">
        <v>8018</v>
      </c>
      <c r="C616" s="4" t="s">
        <v>8019</v>
      </c>
      <c r="D616" s="4" t="s">
        <v>8020</v>
      </c>
      <c r="E616" s="4" t="s">
        <v>8021</v>
      </c>
      <c r="F616" s="4" t="s">
        <v>8022</v>
      </c>
      <c r="G616" s="4" t="s">
        <v>8023</v>
      </c>
      <c r="H616" s="8">
        <v>4.15129640378606</v>
      </c>
      <c r="I616" s="9">
        <v>4.15129640378606</v>
      </c>
      <c r="J616" s="10">
        <v>16.505170072966799</v>
      </c>
      <c r="K616" s="10">
        <v>71.669149571570401</v>
      </c>
      <c r="L616" s="11">
        <v>2.8657490999999997E-7</v>
      </c>
      <c r="M616" s="8">
        <v>0.74879916999999996</v>
      </c>
      <c r="N616" s="9">
        <v>-1.3354715660000001</v>
      </c>
      <c r="O616" s="12">
        <v>91.789182260000004</v>
      </c>
      <c r="P616" s="12">
        <v>68.480462630000005</v>
      </c>
      <c r="Q616" s="14">
        <v>0.39300000000000002</v>
      </c>
      <c r="R616" s="8">
        <v>1.410258636</v>
      </c>
      <c r="S616" s="9">
        <v>1.410258636</v>
      </c>
      <c r="T616" s="10">
        <v>8.1299357699999995</v>
      </c>
      <c r="U616" s="10">
        <v>11.87557076</v>
      </c>
      <c r="V616" s="14">
        <v>0.89288106099999998</v>
      </c>
      <c r="W616" s="9">
        <f t="shared" si="18"/>
        <v>5.5439383082997544</v>
      </c>
      <c r="X616" s="9">
        <f t="shared" si="19"/>
        <v>2.9436418950502778</v>
      </c>
    </row>
    <row r="617" spans="1:24">
      <c r="A617" s="6">
        <v>1.1000000000000001</v>
      </c>
      <c r="B617" s="7" t="s">
        <v>6376</v>
      </c>
      <c r="C617" s="4" t="s">
        <v>6377</v>
      </c>
      <c r="D617" s="4" t="s">
        <v>6378</v>
      </c>
      <c r="E617" s="4" t="s">
        <v>6379</v>
      </c>
      <c r="F617" s="4" t="s">
        <v>6380</v>
      </c>
      <c r="G617" s="4" t="s">
        <v>6381</v>
      </c>
      <c r="H617" s="8">
        <v>4.1696322431070101</v>
      </c>
      <c r="I617" s="9">
        <v>4.1696322431070101</v>
      </c>
      <c r="J617" s="10">
        <v>51.902516337995898</v>
      </c>
      <c r="K617" s="10">
        <v>219.584037864403</v>
      </c>
      <c r="L617" s="4">
        <v>1.1965357E-18</v>
      </c>
      <c r="M617" s="8">
        <v>0.88616118399999999</v>
      </c>
      <c r="N617" s="9">
        <v>-1.1284628779999999</v>
      </c>
      <c r="O617" s="12">
        <v>1792.3390899999999</v>
      </c>
      <c r="P617" s="12">
        <v>1588.1874909999999</v>
      </c>
      <c r="Q617" s="14">
        <v>0.36899999999999999</v>
      </c>
      <c r="R617" s="8">
        <v>1.28533521</v>
      </c>
      <c r="S617" s="9">
        <v>1.28533521</v>
      </c>
      <c r="T617" s="10">
        <v>399.26211080000002</v>
      </c>
      <c r="U617" s="10">
        <v>513.47098440000002</v>
      </c>
      <c r="V617" s="14">
        <v>5.9346334000000001E-2</v>
      </c>
      <c r="W617" s="9">
        <f t="shared" si="18"/>
        <v>4.7052752009356915</v>
      </c>
      <c r="X617" s="9">
        <f t="shared" si="19"/>
        <v>3.2440037514470723</v>
      </c>
    </row>
    <row r="618" spans="1:24">
      <c r="A618" s="6">
        <v>1.1000000000000001</v>
      </c>
      <c r="B618" s="7" t="s">
        <v>8582</v>
      </c>
      <c r="C618" s="7" t="s">
        <v>7753</v>
      </c>
      <c r="D618" s="7" t="s">
        <v>7754</v>
      </c>
      <c r="E618" s="7" t="s">
        <v>8582</v>
      </c>
      <c r="F618" s="4" t="s">
        <v>7755</v>
      </c>
      <c r="G618" s="4" t="s">
        <v>7756</v>
      </c>
      <c r="H618" s="8">
        <v>6.7974509299832997</v>
      </c>
      <c r="I618" s="9">
        <v>6.7974509299832997</v>
      </c>
      <c r="J618" s="10">
        <v>97.069118034051399</v>
      </c>
      <c r="K618" s="10">
        <v>665.62001758320503</v>
      </c>
      <c r="L618" s="15">
        <v>5.3017083000000002E-67</v>
      </c>
      <c r="M618" s="8">
        <v>0.88966204199999999</v>
      </c>
      <c r="N618" s="9">
        <v>-1.1240223279999999</v>
      </c>
      <c r="O618" s="12">
        <v>123.0184802</v>
      </c>
      <c r="P618" s="12">
        <v>109.3345344</v>
      </c>
      <c r="Q618" s="16">
        <v>0.94599999999999995</v>
      </c>
      <c r="R618" s="8">
        <v>2.652499631</v>
      </c>
      <c r="S618" s="9">
        <v>2.652499631</v>
      </c>
      <c r="T618" s="10">
        <v>9.0111587699999998</v>
      </c>
      <c r="U618" s="10">
        <v>25.554594940000001</v>
      </c>
      <c r="V618" s="16">
        <v>6.1893902000000001E-2</v>
      </c>
      <c r="W618" s="9">
        <f t="shared" si="18"/>
        <v>7.6404866219787531</v>
      </c>
      <c r="X618" s="9">
        <f t="shared" si="19"/>
        <v>2.5626585770421544</v>
      </c>
    </row>
    <row r="619" spans="1:24">
      <c r="A619" s="6">
        <v>1.1000000000000001</v>
      </c>
      <c r="B619" s="7" t="s">
        <v>4359</v>
      </c>
      <c r="C619" s="4" t="s">
        <v>4360</v>
      </c>
      <c r="D619" s="4" t="s">
        <v>4361</v>
      </c>
      <c r="E619" s="4" t="s">
        <v>4362</v>
      </c>
      <c r="F619" s="4" t="s">
        <v>4363</v>
      </c>
      <c r="G619" s="4" t="s">
        <v>4364</v>
      </c>
      <c r="H619" s="8">
        <v>6.8615540410721696</v>
      </c>
      <c r="I619" s="9">
        <v>6.8615540410721696</v>
      </c>
      <c r="J619" s="10">
        <v>8.2213763429511104</v>
      </c>
      <c r="K619" s="10">
        <v>62.272972110223499</v>
      </c>
      <c r="L619" s="11">
        <v>6.1887094E-9</v>
      </c>
      <c r="M619" s="8">
        <v>1.0415521459999999</v>
      </c>
      <c r="N619" s="9">
        <v>1.0415521459999999</v>
      </c>
      <c r="O619" s="12">
        <v>29.1330597</v>
      </c>
      <c r="P619" s="12">
        <v>30.385152980000001</v>
      </c>
      <c r="Q619" s="14">
        <v>1</v>
      </c>
      <c r="R619" s="8">
        <v>2.5341335699999998</v>
      </c>
      <c r="S619" s="9">
        <v>2.5341335699999998</v>
      </c>
      <c r="T619" s="10">
        <v>4.219609449</v>
      </c>
      <c r="U619" s="10">
        <v>12.22718753</v>
      </c>
      <c r="V619" s="14">
        <v>0.30400997000000002</v>
      </c>
      <c r="W619" s="9">
        <f t="shared" si="18"/>
        <v>6.587816142881981</v>
      </c>
      <c r="X619" s="9">
        <f t="shared" si="19"/>
        <v>2.7076528728800078</v>
      </c>
    </row>
    <row r="620" spans="1:24">
      <c r="A620" s="6">
        <v>1.1000000000000001</v>
      </c>
      <c r="B620" s="7" t="s">
        <v>7521</v>
      </c>
      <c r="C620" s="4" t="s">
        <v>7522</v>
      </c>
      <c r="D620" s="4" t="s">
        <v>7523</v>
      </c>
      <c r="E620" s="4" t="s">
        <v>7524</v>
      </c>
      <c r="H620" s="8">
        <v>6.50234417356313</v>
      </c>
      <c r="I620" s="9">
        <v>6.50234417356313</v>
      </c>
      <c r="J620" s="10">
        <v>72.824552520708195</v>
      </c>
      <c r="K620" s="10">
        <v>479.03264894893198</v>
      </c>
      <c r="L620" s="11">
        <v>4.7502701000000002E-36</v>
      </c>
      <c r="M620" s="8">
        <v>1.3023640889999999</v>
      </c>
      <c r="N620" s="9">
        <v>1.3023640889999999</v>
      </c>
      <c r="O620" s="12">
        <v>582.44766130000005</v>
      </c>
      <c r="P620" s="12">
        <v>758.86128210000004</v>
      </c>
      <c r="Q620" s="14">
        <v>2.9100000000000001E-2</v>
      </c>
      <c r="R620" s="8">
        <v>2.0951613199999999</v>
      </c>
      <c r="S620" s="9">
        <v>2.0951613199999999</v>
      </c>
      <c r="T620" s="10">
        <v>25.889596569999998</v>
      </c>
      <c r="U620" s="10">
        <v>55.338042649999998</v>
      </c>
      <c r="V620" s="14">
        <v>3.7672657999999998E-2</v>
      </c>
      <c r="W620" s="9">
        <f t="shared" si="18"/>
        <v>4.992723792434921</v>
      </c>
      <c r="X620" s="9">
        <f t="shared" si="19"/>
        <v>3.1035052582791716</v>
      </c>
    </row>
    <row r="621" spans="1:24">
      <c r="A621" s="6">
        <v>1.1000000000000001</v>
      </c>
      <c r="B621" s="7" t="s">
        <v>7531</v>
      </c>
      <c r="C621" s="4" t="s">
        <v>7532</v>
      </c>
      <c r="D621" s="4" t="s">
        <v>7533</v>
      </c>
      <c r="E621" s="4" t="s">
        <v>7534</v>
      </c>
      <c r="F621" s="4" t="s">
        <v>7535</v>
      </c>
      <c r="G621" s="4" t="s">
        <v>7536</v>
      </c>
      <c r="H621" s="8">
        <v>3.5072562158696798</v>
      </c>
      <c r="I621" s="9">
        <v>3.5072562158696798</v>
      </c>
      <c r="J621" s="10">
        <v>160.83870738062399</v>
      </c>
      <c r="K621" s="10">
        <v>566.609812429008</v>
      </c>
      <c r="L621" s="11">
        <v>2.0660735E-32</v>
      </c>
      <c r="M621" s="8">
        <v>1.17141242</v>
      </c>
      <c r="N621" s="9">
        <v>1.17141242</v>
      </c>
      <c r="O621" s="12">
        <v>189.12995290000001</v>
      </c>
      <c r="P621" s="12">
        <v>221.72058809999999</v>
      </c>
      <c r="Q621" s="14">
        <v>0.499</v>
      </c>
      <c r="R621" s="8">
        <v>0.66152387000000001</v>
      </c>
      <c r="S621" s="9">
        <v>-1.5116612490000001</v>
      </c>
      <c r="T621" s="10">
        <v>235.46587170000001</v>
      </c>
      <c r="U621" s="10">
        <v>155.42781859999999</v>
      </c>
      <c r="V621" s="14">
        <v>1.1432668999999999E-2</v>
      </c>
      <c r="W621" s="9">
        <f t="shared" si="18"/>
        <v>2.9940404899153106</v>
      </c>
      <c r="X621" s="9">
        <f t="shared" si="19"/>
        <v>5.3017833141375226</v>
      </c>
    </row>
    <row r="622" spans="1:24">
      <c r="A622" s="6">
        <v>1.1000000000000001</v>
      </c>
      <c r="B622" s="7" t="s">
        <v>5942</v>
      </c>
      <c r="C622" s="4" t="s">
        <v>5943</v>
      </c>
      <c r="D622" s="4" t="s">
        <v>5944</v>
      </c>
      <c r="E622" s="4" t="s">
        <v>5942</v>
      </c>
      <c r="F622" s="4" t="s">
        <v>5945</v>
      </c>
      <c r="G622" s="4" t="s">
        <v>141</v>
      </c>
      <c r="H622" s="8">
        <v>6.75727858899078</v>
      </c>
      <c r="I622" s="9">
        <v>6.75727858899078</v>
      </c>
      <c r="J622" s="10">
        <v>51.4829528224857</v>
      </c>
      <c r="K622" s="10">
        <v>353.64193339439601</v>
      </c>
      <c r="L622" s="11">
        <v>1.2769235999999999E-40</v>
      </c>
      <c r="M622" s="8">
        <v>2.275330882</v>
      </c>
      <c r="N622" s="9">
        <v>2.275330882</v>
      </c>
      <c r="O622" s="12">
        <v>10.623256810000001</v>
      </c>
      <c r="P622" s="12">
        <v>25.446755159999999</v>
      </c>
      <c r="Q622" s="14">
        <v>0.17199999999999999</v>
      </c>
      <c r="R622" s="8">
        <v>1.263124124</v>
      </c>
      <c r="S622" s="9">
        <v>1.263124124</v>
      </c>
      <c r="T622" s="10">
        <v>1.6691932249999999</v>
      </c>
      <c r="U622" s="10">
        <v>2.371522353</v>
      </c>
      <c r="V622" s="14">
        <v>1</v>
      </c>
      <c r="W622" s="9">
        <f t="shared" si="18"/>
        <v>2.9698004112048877</v>
      </c>
      <c r="X622" s="9">
        <f t="shared" si="19"/>
        <v>5.3496552402088238</v>
      </c>
    </row>
    <row r="623" spans="1:24">
      <c r="A623" s="6">
        <v>1.1000000000000001</v>
      </c>
      <c r="B623" s="7" t="s">
        <v>5167</v>
      </c>
      <c r="C623" s="4" t="s">
        <v>5168</v>
      </c>
      <c r="D623" s="4" t="s">
        <v>5169</v>
      </c>
      <c r="E623" s="4" t="s">
        <v>5170</v>
      </c>
      <c r="F623" s="4" t="s">
        <v>5171</v>
      </c>
      <c r="G623" s="4" t="s">
        <v>5172</v>
      </c>
      <c r="H623" s="8">
        <v>4.6616047313091604</v>
      </c>
      <c r="I623" s="9">
        <v>4.6616047313091604</v>
      </c>
      <c r="J623" s="10">
        <v>249.652470278274</v>
      </c>
      <c r="K623" s="10">
        <v>1167.4427413635301</v>
      </c>
      <c r="L623" s="4">
        <v>1.4638459999999999E-72</v>
      </c>
      <c r="M623" s="8">
        <v>0.88992284300000002</v>
      </c>
      <c r="N623" s="9">
        <v>-1.1236929229999999</v>
      </c>
      <c r="O623" s="12">
        <v>819.56254990000002</v>
      </c>
      <c r="P623" s="12">
        <v>729.23735690000001</v>
      </c>
      <c r="Q623" s="14">
        <v>1</v>
      </c>
      <c r="R623" s="8">
        <v>1.5516810759999999</v>
      </c>
      <c r="S623" s="9">
        <v>1.5516810759999999</v>
      </c>
      <c r="T623" s="10">
        <v>219.6504841</v>
      </c>
      <c r="U623" s="10">
        <v>341.37918070000001</v>
      </c>
      <c r="V623" s="14">
        <v>0.13860208700000001</v>
      </c>
      <c r="W623" s="9">
        <f t="shared" si="18"/>
        <v>5.2382122427541287</v>
      </c>
      <c r="X623" s="9">
        <f t="shared" si="19"/>
        <v>3.0042286417039223</v>
      </c>
    </row>
    <row r="624" spans="1:24">
      <c r="A624" s="6">
        <v>1.1000000000000001</v>
      </c>
      <c r="B624" s="7" t="s">
        <v>3850</v>
      </c>
      <c r="C624" s="4" t="s">
        <v>3851</v>
      </c>
      <c r="D624" s="4" t="s">
        <v>3852</v>
      </c>
      <c r="E624" s="4" t="s">
        <v>3853</v>
      </c>
      <c r="F624" s="4" t="s">
        <v>3854</v>
      </c>
      <c r="G624" s="4" t="s">
        <v>3855</v>
      </c>
      <c r="H624" s="8">
        <v>4.34893375839086</v>
      </c>
      <c r="I624" s="9">
        <v>4.34893375839086</v>
      </c>
      <c r="J624" s="10">
        <v>99.841708875206706</v>
      </c>
      <c r="K624" s="10">
        <v>437.55391198120998</v>
      </c>
      <c r="L624" s="11">
        <v>1.1871555E-33</v>
      </c>
      <c r="M624" s="8">
        <v>0.93024472499999999</v>
      </c>
      <c r="N624" s="9">
        <v>-1.0749859399999999</v>
      </c>
      <c r="O624" s="12">
        <v>1302.7379739999999</v>
      </c>
      <c r="P624" s="12">
        <v>1211.7953729999999</v>
      </c>
      <c r="Q624" s="14">
        <v>0.76700000000000002</v>
      </c>
      <c r="R624" s="8">
        <v>1.3505331169999999</v>
      </c>
      <c r="S624" s="9">
        <v>1.3505331169999999</v>
      </c>
      <c r="T624" s="10">
        <v>524.38246900000001</v>
      </c>
      <c r="U624" s="10">
        <v>708.54642339999998</v>
      </c>
      <c r="V624" s="14">
        <v>1.6477118999999998E-2</v>
      </c>
      <c r="W624" s="9">
        <f t="shared" si="18"/>
        <v>4.6750426436342973</v>
      </c>
      <c r="X624" s="9">
        <f t="shared" si="19"/>
        <v>3.2201607673652184</v>
      </c>
    </row>
    <row r="625" spans="1:24">
      <c r="A625" s="6">
        <v>1.1000000000000001</v>
      </c>
      <c r="B625" s="7" t="s">
        <v>6671</v>
      </c>
      <c r="C625" s="4" t="s">
        <v>6672</v>
      </c>
      <c r="D625" s="4" t="s">
        <v>6673</v>
      </c>
      <c r="E625" s="4" t="s">
        <v>6674</v>
      </c>
      <c r="F625" s="4" t="s">
        <v>6675</v>
      </c>
      <c r="G625" s="4" t="s">
        <v>6676</v>
      </c>
      <c r="H625" s="8">
        <v>6.6591841511560999</v>
      </c>
      <c r="I625" s="9">
        <v>6.6591841511560999</v>
      </c>
      <c r="J625" s="10">
        <v>20.440055280137599</v>
      </c>
      <c r="K625" s="10">
        <v>141.77327632140299</v>
      </c>
      <c r="L625" s="11">
        <v>6.0297577000000001E-18</v>
      </c>
      <c r="M625" s="8">
        <v>0.97376508399999995</v>
      </c>
      <c r="N625" s="9">
        <v>-1.0269417300000001</v>
      </c>
      <c r="O625" s="12">
        <v>1.7575149830000001</v>
      </c>
      <c r="P625" s="12">
        <v>1.6851718090000001</v>
      </c>
      <c r="Q625" s="14">
        <v>1</v>
      </c>
      <c r="R625" s="8">
        <v>2.5224886839999998</v>
      </c>
      <c r="S625" s="9">
        <v>2.5224886839999998</v>
      </c>
      <c r="T625" s="10">
        <v>4.0649678849999997</v>
      </c>
      <c r="U625" s="10">
        <v>11.77632418</v>
      </c>
      <c r="V625" s="14">
        <v>0.34887992800000001</v>
      </c>
      <c r="W625" s="9">
        <f t="shared" si="18"/>
        <v>6.8385940927371553</v>
      </c>
      <c r="X625" s="9">
        <f t="shared" si="19"/>
        <v>2.639926273364444</v>
      </c>
    </row>
    <row r="626" spans="1:24">
      <c r="A626" s="6">
        <v>1.1000000000000001</v>
      </c>
      <c r="B626" s="7" t="s">
        <v>4492</v>
      </c>
      <c r="C626" s="4" t="s">
        <v>4493</v>
      </c>
      <c r="D626" s="4" t="s">
        <v>4494</v>
      </c>
      <c r="E626" s="4" t="s">
        <v>4495</v>
      </c>
      <c r="F626" s="4" t="s">
        <v>4496</v>
      </c>
      <c r="G626" s="4" t="s">
        <v>422</v>
      </c>
      <c r="H626" s="8">
        <v>3.9834401132758699</v>
      </c>
      <c r="I626" s="9">
        <v>3.9834401132758699</v>
      </c>
      <c r="J626" s="10">
        <v>13.9253715928413</v>
      </c>
      <c r="K626" s="10">
        <v>58.454323908472198</v>
      </c>
      <c r="L626" s="11">
        <v>5.8314657999999996E-6</v>
      </c>
      <c r="M626" s="8">
        <v>0.64107097099999999</v>
      </c>
      <c r="N626" s="9">
        <v>-1.5598896929999999</v>
      </c>
      <c r="O626" s="12">
        <v>1.7575149830000001</v>
      </c>
      <c r="P626" s="12">
        <v>0.76776280799999996</v>
      </c>
      <c r="Q626" s="14">
        <v>1</v>
      </c>
      <c r="R626" s="8">
        <v>1.4508633529999999</v>
      </c>
      <c r="S626" s="9">
        <v>1.4508633529999999</v>
      </c>
      <c r="T626" s="10">
        <v>0</v>
      </c>
      <c r="U626" s="10">
        <v>0.45086335300000002</v>
      </c>
      <c r="V626" s="14">
        <v>1</v>
      </c>
      <c r="W626" s="9">
        <f t="shared" si="18"/>
        <v>6.2137271744845082</v>
      </c>
      <c r="X626" s="9">
        <f t="shared" si="19"/>
        <v>2.7455653249764524</v>
      </c>
    </row>
    <row r="627" spans="1:24">
      <c r="A627" s="6">
        <v>1.1000000000000001</v>
      </c>
      <c r="B627" s="7" t="s">
        <v>5149</v>
      </c>
      <c r="C627" s="4" t="s">
        <v>5150</v>
      </c>
      <c r="D627" s="4" t="s">
        <v>5151</v>
      </c>
      <c r="E627" s="4" t="s">
        <v>5152</v>
      </c>
      <c r="F627" s="4" t="s">
        <v>5153</v>
      </c>
      <c r="G627" s="4" t="s">
        <v>5154</v>
      </c>
      <c r="H627" s="8">
        <v>6.8515527896058304</v>
      </c>
      <c r="I627" s="9">
        <v>6.8515527896058304</v>
      </c>
      <c r="J627" s="10">
        <v>48.874715748746098</v>
      </c>
      <c r="K627" s="10">
        <v>340.719247819119</v>
      </c>
      <c r="L627" s="11">
        <v>2.8205814999999999E-39</v>
      </c>
      <c r="M627" s="8">
        <v>0.79990982099999997</v>
      </c>
      <c r="N627" s="9">
        <v>-1.25014092</v>
      </c>
      <c r="O627" s="12">
        <v>72.553171399999997</v>
      </c>
      <c r="P627" s="12">
        <v>57.83590418</v>
      </c>
      <c r="Q627" s="14">
        <v>0.89500000000000002</v>
      </c>
      <c r="R627" s="8">
        <v>2.8133582050000001</v>
      </c>
      <c r="S627" s="9">
        <v>2.8133582050000001</v>
      </c>
      <c r="T627" s="10">
        <v>10.46432164</v>
      </c>
      <c r="U627" s="10">
        <v>31.253243350000002</v>
      </c>
      <c r="V627" s="14">
        <v>2.6734366999999998E-2</v>
      </c>
      <c r="W627" s="9">
        <f t="shared" si="18"/>
        <v>8.5654065117495666</v>
      </c>
      <c r="X627" s="9">
        <f t="shared" si="19"/>
        <v>2.4353645324754623</v>
      </c>
    </row>
    <row r="628" spans="1:24">
      <c r="A628" s="6">
        <v>1.1000000000000001</v>
      </c>
      <c r="B628" s="7" t="s">
        <v>3700</v>
      </c>
      <c r="C628" s="4" t="s">
        <v>3701</v>
      </c>
      <c r="D628" s="4" t="s">
        <v>3702</v>
      </c>
      <c r="E628" s="4" t="s">
        <v>3703</v>
      </c>
      <c r="F628" s="4" t="s">
        <v>3704</v>
      </c>
      <c r="G628" s="4" t="s">
        <v>3705</v>
      </c>
      <c r="H628" s="8">
        <v>5.9045966884786099</v>
      </c>
      <c r="I628" s="9">
        <v>5.9045966884786099</v>
      </c>
      <c r="J628" s="10">
        <v>23.660648230417301</v>
      </c>
      <c r="K628" s="10">
        <v>144.61118187705799</v>
      </c>
      <c r="L628" s="11">
        <v>1.3843758000000001E-17</v>
      </c>
      <c r="M628" s="8">
        <v>0.93401237800000003</v>
      </c>
      <c r="N628" s="9">
        <v>-1.0706496219999999</v>
      </c>
      <c r="O628" s="12">
        <v>97.903076170000006</v>
      </c>
      <c r="P628" s="12">
        <v>91.376697419999999</v>
      </c>
      <c r="Q628" s="14">
        <v>1</v>
      </c>
      <c r="R628" s="8">
        <v>2.1820985309999998</v>
      </c>
      <c r="S628" s="9">
        <v>2.1820985309999998</v>
      </c>
      <c r="T628" s="10">
        <v>39.368259119999998</v>
      </c>
      <c r="U628" s="10">
        <v>87.087518939999995</v>
      </c>
      <c r="V628" s="14">
        <v>2.44772E-3</v>
      </c>
      <c r="W628" s="9">
        <f t="shared" si="18"/>
        <v>6.3217542160652282</v>
      </c>
      <c r="X628" s="9">
        <f t="shared" si="19"/>
        <v>2.7059257886822756</v>
      </c>
    </row>
    <row r="629" spans="1:24">
      <c r="A629" s="6">
        <v>1.1000000000000001</v>
      </c>
      <c r="B629" s="7" t="s">
        <v>2495</v>
      </c>
      <c r="C629" s="4" t="s">
        <v>2496</v>
      </c>
      <c r="D629" s="4" t="s">
        <v>2497</v>
      </c>
      <c r="E629" s="4" t="s">
        <v>2498</v>
      </c>
      <c r="F629" s="4" t="s">
        <v>2499</v>
      </c>
      <c r="G629" s="4" t="s">
        <v>2500</v>
      </c>
      <c r="H629" s="8">
        <v>8.59967537159892</v>
      </c>
      <c r="I629" s="9">
        <v>8.59967537159892</v>
      </c>
      <c r="J629" s="10">
        <v>122.374041533059</v>
      </c>
      <c r="K629" s="10">
        <v>1059.97670646647</v>
      </c>
      <c r="L629" s="11">
        <v>2.7990118999999999E-109</v>
      </c>
      <c r="M629" s="8">
        <v>1.4248344209999999</v>
      </c>
      <c r="N629" s="9">
        <v>1.4248344209999999</v>
      </c>
      <c r="O629" s="12">
        <v>32.98681294</v>
      </c>
      <c r="P629" s="12">
        <v>47.425580949999997</v>
      </c>
      <c r="Q629" s="14">
        <v>0.44500000000000001</v>
      </c>
      <c r="R629" s="8">
        <v>3.116803344</v>
      </c>
      <c r="S629" s="9">
        <v>3.116803344</v>
      </c>
      <c r="T629" s="10">
        <v>7.8206526409999997</v>
      </c>
      <c r="U629" s="10">
        <v>26.492239649999998</v>
      </c>
      <c r="V629" s="14">
        <v>4.9279680999999999E-2</v>
      </c>
      <c r="W629" s="9">
        <f t="shared" si="18"/>
        <v>6.0355612166944699</v>
      </c>
      <c r="X629" s="9">
        <f t="shared" si="19"/>
        <v>2.7591331317562009</v>
      </c>
    </row>
    <row r="630" spans="1:24">
      <c r="A630" s="6">
        <v>1.1000000000000001</v>
      </c>
      <c r="B630" s="7" t="s">
        <v>7604</v>
      </c>
      <c r="C630" s="4" t="s">
        <v>7605</v>
      </c>
      <c r="D630" s="4" t="s">
        <v>7606</v>
      </c>
      <c r="E630" s="4" t="s">
        <v>7607</v>
      </c>
      <c r="F630" s="4" t="s">
        <v>7608</v>
      </c>
      <c r="G630" s="4" t="s">
        <v>141</v>
      </c>
      <c r="H630" s="8">
        <v>3.8922550023132398</v>
      </c>
      <c r="I630" s="9">
        <v>3.8922550023132398</v>
      </c>
      <c r="J630" s="10">
        <v>73.663679551728507</v>
      </c>
      <c r="K630" s="10">
        <v>289.61008022632802</v>
      </c>
      <c r="L630" s="4">
        <v>1.3250968E-21</v>
      </c>
      <c r="M630" s="8">
        <v>0.98983682299999998</v>
      </c>
      <c r="N630" s="9">
        <v>-1.010267528</v>
      </c>
      <c r="O630" s="12">
        <v>73.782005060000003</v>
      </c>
      <c r="P630" s="12">
        <v>73.021982300000005</v>
      </c>
      <c r="Q630" s="14">
        <v>1</v>
      </c>
      <c r="R630" s="8">
        <v>1.067396249</v>
      </c>
      <c r="S630" s="9">
        <v>1.067396249</v>
      </c>
      <c r="T630" s="10">
        <v>3839.9909250000001</v>
      </c>
      <c r="U630" s="10">
        <v>4098.8593060000003</v>
      </c>
      <c r="V630" s="14">
        <v>0.61874752200000005</v>
      </c>
      <c r="W630" s="9">
        <f t="shared" si="18"/>
        <v>3.932218838370332</v>
      </c>
      <c r="X630" s="9">
        <f t="shared" si="19"/>
        <v>3.6464949225367196</v>
      </c>
    </row>
    <row r="631" spans="1:24">
      <c r="A631" s="6">
        <v>1.1000000000000001</v>
      </c>
      <c r="B631" s="7" t="s">
        <v>8540</v>
      </c>
      <c r="C631" s="4" t="s">
        <v>8541</v>
      </c>
      <c r="D631" s="4" t="s">
        <v>8542</v>
      </c>
      <c r="E631" s="4" t="s">
        <v>8543</v>
      </c>
      <c r="F631" s="4" t="s">
        <v>8544</v>
      </c>
      <c r="G631" s="4" t="s">
        <v>8545</v>
      </c>
      <c r="H631" s="8">
        <v>4.4962240323526999</v>
      </c>
      <c r="I631" s="9">
        <v>4.4962240323526999</v>
      </c>
      <c r="J631" s="10">
        <v>3922.9589782590501</v>
      </c>
      <c r="K631" s="10">
        <v>17641.998660014498</v>
      </c>
      <c r="L631" s="11">
        <v>2.4304795999999999E-164</v>
      </c>
      <c r="M631" s="8">
        <v>0.84031469800000003</v>
      </c>
      <c r="N631" s="9">
        <v>-1.1900303569999999</v>
      </c>
      <c r="O631" s="12">
        <v>3564.9513310000002</v>
      </c>
      <c r="P631" s="12">
        <v>2995.5213159999998</v>
      </c>
      <c r="Q631" s="14">
        <v>1.6E-2</v>
      </c>
      <c r="R631" s="8">
        <v>1.5373767110000001</v>
      </c>
      <c r="S631" s="9">
        <v>1.5373767110000001</v>
      </c>
      <c r="T631" s="10">
        <v>1376.70163</v>
      </c>
      <c r="U631" s="10">
        <v>2117.0464000000002</v>
      </c>
      <c r="V631" s="13">
        <v>1.1667399999999999E-5</v>
      </c>
      <c r="W631" s="9">
        <f t="shared" si="18"/>
        <v>5.3506430900875417</v>
      </c>
      <c r="X631" s="9">
        <f t="shared" si="19"/>
        <v>2.9246078727367295</v>
      </c>
    </row>
    <row r="632" spans="1:24">
      <c r="A632" s="6">
        <v>1.1000000000000001</v>
      </c>
      <c r="B632" s="7" t="s">
        <v>6382</v>
      </c>
      <c r="C632" s="4" t="s">
        <v>6383</v>
      </c>
      <c r="D632" s="4" t="s">
        <v>6384</v>
      </c>
      <c r="E632" s="4" t="s">
        <v>6385</v>
      </c>
      <c r="F632" s="4" t="s">
        <v>6386</v>
      </c>
      <c r="G632" s="4" t="s">
        <v>6387</v>
      </c>
      <c r="H632" s="8">
        <v>4.5522609699716501</v>
      </c>
      <c r="I632" s="9">
        <v>4.5522609699716501</v>
      </c>
      <c r="J632" s="10">
        <v>52.418476034020998</v>
      </c>
      <c r="K632" s="10">
        <v>242.17484352503999</v>
      </c>
      <c r="L632" s="11">
        <v>6.5958741999999997E-22</v>
      </c>
      <c r="M632" s="8">
        <v>0.76347042600000004</v>
      </c>
      <c r="N632" s="9">
        <v>-1.3098084290000001</v>
      </c>
      <c r="O632" s="12">
        <v>86.665402540000002</v>
      </c>
      <c r="P632" s="12">
        <v>65.929942249999996</v>
      </c>
      <c r="Q632" s="14">
        <v>0.71899999999999997</v>
      </c>
      <c r="R632" s="8">
        <v>1.646441029</v>
      </c>
      <c r="S632" s="9">
        <v>1.646441029</v>
      </c>
      <c r="T632" s="10">
        <v>175.1860709</v>
      </c>
      <c r="U632" s="10">
        <v>289.07997590000002</v>
      </c>
      <c r="V632" s="14">
        <v>1.0234160000000001E-3</v>
      </c>
      <c r="W632" s="9">
        <f t="shared" si="18"/>
        <v>5.9625897938470374</v>
      </c>
      <c r="X632" s="9">
        <f t="shared" si="19"/>
        <v>2.7649098205093687</v>
      </c>
    </row>
    <row r="633" spans="1:24">
      <c r="A633" s="6">
        <v>1.1000000000000001</v>
      </c>
      <c r="B633" s="7" t="s">
        <v>7962</v>
      </c>
      <c r="C633" s="4" t="s">
        <v>7963</v>
      </c>
      <c r="D633" s="4" t="s">
        <v>7964</v>
      </c>
      <c r="E633" s="4" t="s">
        <v>7965</v>
      </c>
      <c r="F633" s="4" t="s">
        <v>7966</v>
      </c>
      <c r="G633" s="4" t="s">
        <v>7967</v>
      </c>
      <c r="H633" s="8">
        <v>3.4588904724132798</v>
      </c>
      <c r="I633" s="9">
        <v>3.4588904724132798</v>
      </c>
      <c r="J633" s="10">
        <v>55.157088081725902</v>
      </c>
      <c r="K633" s="10">
        <v>193.241216924355</v>
      </c>
      <c r="L633" s="4">
        <v>9.9124944999999994E-11</v>
      </c>
      <c r="M633" s="8">
        <v>0.85166538599999997</v>
      </c>
      <c r="N633" s="9">
        <v>-1.1741700639999999</v>
      </c>
      <c r="O633" s="12">
        <v>32.406020339999998</v>
      </c>
      <c r="P633" s="12">
        <v>27.450751199999999</v>
      </c>
      <c r="Q633" s="14">
        <v>1</v>
      </c>
      <c r="R633" s="8">
        <v>0.98076741199999995</v>
      </c>
      <c r="S633" s="9">
        <v>-1.0196097340000001</v>
      </c>
      <c r="T633" s="10">
        <v>22.195300599999999</v>
      </c>
      <c r="U633" s="10">
        <v>21.749194939999999</v>
      </c>
      <c r="V633" s="14">
        <v>1</v>
      </c>
      <c r="W633" s="9">
        <f t="shared" si="18"/>
        <v>4.0613256441694583</v>
      </c>
      <c r="X633" s="9">
        <f t="shared" si="19"/>
        <v>3.5267183942825375</v>
      </c>
    </row>
    <row r="634" spans="1:24">
      <c r="A634" s="6">
        <v>1.1000000000000001</v>
      </c>
      <c r="B634" s="7" t="s">
        <v>2850</v>
      </c>
      <c r="C634" s="4" t="s">
        <v>2851</v>
      </c>
      <c r="D634" s="4" t="s">
        <v>2852</v>
      </c>
      <c r="E634" s="4" t="s">
        <v>2853</v>
      </c>
      <c r="F634" s="4" t="s">
        <v>2854</v>
      </c>
      <c r="G634" s="4" t="s">
        <v>2855</v>
      </c>
      <c r="H634" s="8">
        <v>5.4890173991375999</v>
      </c>
      <c r="I634" s="9">
        <v>5.4890173991375999</v>
      </c>
      <c r="J634" s="10">
        <v>25.049713750913099</v>
      </c>
      <c r="K634" s="10">
        <v>141.98733202131601</v>
      </c>
      <c r="L634" s="4">
        <v>7.1873657000000005E-16</v>
      </c>
      <c r="M634" s="8">
        <v>1.740296252</v>
      </c>
      <c r="N634" s="9">
        <v>1.740296252</v>
      </c>
      <c r="O634" s="12">
        <v>14.484578640000001</v>
      </c>
      <c r="P634" s="12">
        <v>25.94775417</v>
      </c>
      <c r="Q634" s="14">
        <v>0.44900000000000001</v>
      </c>
      <c r="R634" s="8">
        <v>1.168093617</v>
      </c>
      <c r="S634" s="9">
        <v>1.168093617</v>
      </c>
      <c r="T634" s="10">
        <v>144.1956419</v>
      </c>
      <c r="U634" s="10">
        <v>168.6021025</v>
      </c>
      <c r="V634" s="14">
        <v>0.57081510300000005</v>
      </c>
      <c r="W634" s="9">
        <f t="shared" si="18"/>
        <v>3.1540706893033059</v>
      </c>
      <c r="X634" s="9">
        <f t="shared" si="19"/>
        <v>4.6991245558168302</v>
      </c>
    </row>
    <row r="635" spans="1:24">
      <c r="A635" s="6">
        <v>1.1000000000000001</v>
      </c>
      <c r="B635" s="7" t="s">
        <v>2501</v>
      </c>
      <c r="C635" s="4" t="s">
        <v>2502</v>
      </c>
      <c r="D635" s="4" t="s">
        <v>2503</v>
      </c>
      <c r="E635" s="4" t="s">
        <v>2504</v>
      </c>
      <c r="F635" s="4" t="s">
        <v>2505</v>
      </c>
      <c r="G635" s="4" t="s">
        <v>2506</v>
      </c>
      <c r="H635" s="8">
        <v>8.2118393509490701</v>
      </c>
      <c r="I635" s="9">
        <v>8.2118393509490701</v>
      </c>
      <c r="J635" s="10">
        <v>201.32769301900399</v>
      </c>
      <c r="K635" s="10">
        <v>1660.4825113202</v>
      </c>
      <c r="L635" s="11">
        <v>1.5213044999999999E-140</v>
      </c>
      <c r="M635" s="8">
        <v>2.0983848470000002</v>
      </c>
      <c r="N635" s="9">
        <v>2.0983848470000002</v>
      </c>
      <c r="O635" s="12">
        <v>100.75157799999999</v>
      </c>
      <c r="P635" s="12">
        <v>212.5139695</v>
      </c>
      <c r="Q635" s="14">
        <v>6.1700000000000001E-3</v>
      </c>
      <c r="R635" s="8">
        <v>2.252970838</v>
      </c>
      <c r="S635" s="9">
        <v>2.252970838</v>
      </c>
      <c r="T635" s="10">
        <v>29.321235789999999</v>
      </c>
      <c r="U635" s="10">
        <v>67.312860000000001</v>
      </c>
      <c r="V635" s="14">
        <v>7.4652119999999997E-3</v>
      </c>
      <c r="W635" s="9">
        <f t="shared" si="18"/>
        <v>3.9134095743634911</v>
      </c>
      <c r="X635" s="9">
        <f t="shared" si="19"/>
        <v>3.6448937609147474</v>
      </c>
    </row>
    <row r="636" spans="1:24">
      <c r="A636" s="6">
        <v>1.1000000000000001</v>
      </c>
      <c r="B636" s="7" t="s">
        <v>6110</v>
      </c>
      <c r="C636" s="4" t="s">
        <v>6111</v>
      </c>
      <c r="D636" s="4" t="s">
        <v>6112</v>
      </c>
      <c r="E636" s="4" t="s">
        <v>6113</v>
      </c>
      <c r="F636" s="4" t="s">
        <v>6114</v>
      </c>
      <c r="H636" s="8">
        <v>2.88166826349025</v>
      </c>
      <c r="I636" s="9">
        <v>2.88166826349025</v>
      </c>
      <c r="J636" s="10">
        <v>20.343659099622698</v>
      </c>
      <c r="K636" s="10">
        <v>60.505345054137599</v>
      </c>
      <c r="L636" s="11">
        <v>2.4756943999999998E-4</v>
      </c>
      <c r="M636" s="8">
        <v>0.33443741599999999</v>
      </c>
      <c r="N636" s="9">
        <v>-2.9900960639999998</v>
      </c>
      <c r="O636" s="12">
        <v>4.2857806140000001</v>
      </c>
      <c r="P636" s="12">
        <v>0.76776280799999996</v>
      </c>
      <c r="Q636" s="14">
        <v>0.93100000000000005</v>
      </c>
      <c r="R636" s="8">
        <v>1.1933377650000001</v>
      </c>
      <c r="S636" s="9">
        <v>1.1933377650000001</v>
      </c>
      <c r="T636" s="10">
        <v>11.036261509999999</v>
      </c>
      <c r="U636" s="10">
        <v>13.36332541</v>
      </c>
      <c r="V636" s="14">
        <v>0.97955748600000003</v>
      </c>
      <c r="W636" s="9">
        <f t="shared" si="18"/>
        <v>8.6164649217665588</v>
      </c>
      <c r="X636" s="9">
        <f t="shared" si="19"/>
        <v>2.4147968395940689</v>
      </c>
    </row>
    <row r="637" spans="1:24">
      <c r="A637" s="6">
        <v>1.1000000000000001</v>
      </c>
      <c r="B637" s="7" t="s">
        <v>5105</v>
      </c>
      <c r="C637" s="4" t="s">
        <v>5106</v>
      </c>
      <c r="D637" s="4" t="s">
        <v>5107</v>
      </c>
      <c r="E637" s="4" t="s">
        <v>5108</v>
      </c>
      <c r="F637" s="4" t="s">
        <v>5109</v>
      </c>
      <c r="G637" s="4" t="s">
        <v>5110</v>
      </c>
      <c r="H637" s="8">
        <v>4.9921835180782903</v>
      </c>
      <c r="I637" s="9">
        <v>4.9921835180782903</v>
      </c>
      <c r="J637" s="10">
        <v>4179.9778148441801</v>
      </c>
      <c r="K637" s="10">
        <v>20871.208536716102</v>
      </c>
      <c r="L637" s="11">
        <v>4.5873258E-19</v>
      </c>
      <c r="M637" s="8">
        <v>1.211298977</v>
      </c>
      <c r="N637" s="9">
        <v>1.211298977</v>
      </c>
      <c r="O637" s="12">
        <v>17757.788079999998</v>
      </c>
      <c r="P637" s="12">
        <v>21510.201819999998</v>
      </c>
      <c r="Q637" s="14">
        <v>0.112</v>
      </c>
      <c r="R637" s="8">
        <v>1.4356257210000001</v>
      </c>
      <c r="S637" s="9">
        <v>1.4356257210000001</v>
      </c>
      <c r="T637" s="10">
        <v>19280.440439999998</v>
      </c>
      <c r="U637" s="10">
        <v>27679.931830000001</v>
      </c>
      <c r="V637" s="14">
        <v>8.6922499999999997E-6</v>
      </c>
      <c r="W637" s="9">
        <f t="shared" si="18"/>
        <v>4.1213470933842702</v>
      </c>
      <c r="X637" s="9">
        <f t="shared" si="19"/>
        <v>3.477357256180206</v>
      </c>
    </row>
    <row r="638" spans="1:24">
      <c r="A638" s="6">
        <v>1.1000000000000001</v>
      </c>
      <c r="B638" s="7" t="s">
        <v>8489</v>
      </c>
      <c r="C638" s="4" t="s">
        <v>8490</v>
      </c>
      <c r="D638" s="4" t="s">
        <v>8491</v>
      </c>
      <c r="E638" s="4" t="s">
        <v>8492</v>
      </c>
      <c r="F638" s="4" t="s">
        <v>8493</v>
      </c>
      <c r="G638" s="4" t="s">
        <v>8494</v>
      </c>
      <c r="H638" s="8">
        <v>4.5112859554476596</v>
      </c>
      <c r="I638" s="9">
        <v>4.5112859554476596</v>
      </c>
      <c r="J638" s="10">
        <v>34.365426872978901</v>
      </c>
      <c r="K638" s="10">
        <v>158.543553560481</v>
      </c>
      <c r="L638" s="4">
        <v>1.1656634999999999E-12</v>
      </c>
      <c r="M638" s="8">
        <v>0.57137804800000003</v>
      </c>
      <c r="N638" s="9">
        <v>-1.750154743</v>
      </c>
      <c r="O638" s="12">
        <v>68.561571380000004</v>
      </c>
      <c r="P638" s="12">
        <v>38.745954849999997</v>
      </c>
      <c r="Q638" s="14">
        <v>0.11899999999999999</v>
      </c>
      <c r="R638" s="8">
        <v>1.8239022229999999</v>
      </c>
      <c r="S638" s="9">
        <v>1.8239022229999999</v>
      </c>
      <c r="T638" s="10">
        <v>7.295339158</v>
      </c>
      <c r="U638" s="10">
        <v>14.12988753</v>
      </c>
      <c r="V638" s="14">
        <v>0.52817738400000003</v>
      </c>
      <c r="W638" s="9">
        <f t="shared" si="18"/>
        <v>7.8954485060085116</v>
      </c>
      <c r="X638" s="9">
        <f t="shared" si="19"/>
        <v>2.4734253287039607</v>
      </c>
    </row>
    <row r="639" spans="1:24">
      <c r="A639" s="6">
        <v>1.1000000000000001</v>
      </c>
      <c r="B639" s="7" t="s">
        <v>2908</v>
      </c>
      <c r="C639" s="4" t="s">
        <v>2909</v>
      </c>
      <c r="D639" s="4" t="s">
        <v>2910</v>
      </c>
      <c r="E639" s="4" t="s">
        <v>2911</v>
      </c>
      <c r="F639" s="4" t="s">
        <v>2912</v>
      </c>
      <c r="G639" s="4" t="s">
        <v>2913</v>
      </c>
      <c r="H639" s="8">
        <v>4.8375043744328599</v>
      </c>
      <c r="I639" s="9">
        <v>4.8375043744328599</v>
      </c>
      <c r="J639" s="10">
        <v>13.2505983292367</v>
      </c>
      <c r="K639" s="10">
        <v>67.937331755968103</v>
      </c>
      <c r="L639" s="4">
        <v>4.2596958000000001E-7</v>
      </c>
      <c r="M639" s="8">
        <v>0.428905912</v>
      </c>
      <c r="N639" s="9">
        <v>-2.3315136760000001</v>
      </c>
      <c r="O639" s="12">
        <v>2.8485018640000002</v>
      </c>
      <c r="P639" s="12">
        <v>0.65064520199999998</v>
      </c>
      <c r="Q639" s="14">
        <v>0.89500000000000002</v>
      </c>
      <c r="R639" s="8">
        <v>2.1422177630000001</v>
      </c>
      <c r="S639" s="9">
        <v>2.1422177630000001</v>
      </c>
      <c r="T639" s="10">
        <v>3.8023111429999998</v>
      </c>
      <c r="U639" s="10">
        <v>9.2875962350000005</v>
      </c>
      <c r="V639" s="14">
        <v>0.535079419</v>
      </c>
      <c r="W639" s="9">
        <f t="shared" si="18"/>
        <v>11.278707611829001</v>
      </c>
      <c r="X639" s="9">
        <f t="shared" si="19"/>
        <v>2.2581758297337298</v>
      </c>
    </row>
    <row r="640" spans="1:24">
      <c r="A640" s="6">
        <v>1.1000000000000001</v>
      </c>
      <c r="B640" s="7" t="s">
        <v>3814</v>
      </c>
      <c r="C640" s="4" t="s">
        <v>3815</v>
      </c>
      <c r="D640" s="4" t="s">
        <v>3816</v>
      </c>
      <c r="E640" s="4" t="s">
        <v>3817</v>
      </c>
      <c r="F640" s="4" t="s">
        <v>3818</v>
      </c>
      <c r="G640" s="4" t="s">
        <v>3819</v>
      </c>
      <c r="H640" s="8">
        <v>2.91696377828741</v>
      </c>
      <c r="I640" s="9">
        <v>2.91696377828741</v>
      </c>
      <c r="J640" s="10">
        <v>242.17936498566499</v>
      </c>
      <c r="K640" s="10">
        <v>708.34539929011896</v>
      </c>
      <c r="L640" s="11">
        <v>1.7226513000000001E-29</v>
      </c>
      <c r="M640" s="8">
        <v>0.71823697900000005</v>
      </c>
      <c r="N640" s="9">
        <v>-1.392298126</v>
      </c>
      <c r="O640" s="12">
        <v>127.0361359</v>
      </c>
      <c r="P640" s="12">
        <v>90.96028742</v>
      </c>
      <c r="Q640" s="14">
        <v>0.26100000000000001</v>
      </c>
      <c r="R640" s="8">
        <v>0.83885617099999998</v>
      </c>
      <c r="S640" s="9">
        <v>-1.1920994739999999</v>
      </c>
      <c r="T640" s="10">
        <v>208.16973870000001</v>
      </c>
      <c r="U640" s="10">
        <v>174.46332609999999</v>
      </c>
      <c r="V640" s="14">
        <v>0.465366008</v>
      </c>
      <c r="W640" s="9">
        <f t="shared" si="18"/>
        <v>4.0612832025840451</v>
      </c>
      <c r="X640" s="9">
        <f t="shared" si="19"/>
        <v>3.4773109850406168</v>
      </c>
    </row>
    <row r="641" spans="1:24">
      <c r="A641" s="6">
        <v>1.1000000000000001</v>
      </c>
      <c r="B641" s="7" t="s">
        <v>7543</v>
      </c>
      <c r="C641" s="4" t="s">
        <v>7544</v>
      </c>
      <c r="D641" s="4" t="s">
        <v>7545</v>
      </c>
      <c r="E641" s="4" t="s">
        <v>7546</v>
      </c>
      <c r="F641" s="4" t="s">
        <v>7547</v>
      </c>
      <c r="G641" s="4" t="s">
        <v>7548</v>
      </c>
      <c r="H641" s="8">
        <v>5.6199735047022896</v>
      </c>
      <c r="I641" s="9">
        <v>5.6199735047022896</v>
      </c>
      <c r="J641" s="10">
        <v>273.347097302142</v>
      </c>
      <c r="K641" s="10">
        <v>1540.82341793002</v>
      </c>
      <c r="L641" s="4">
        <v>8.2285835999999995E-63</v>
      </c>
      <c r="M641" s="8">
        <v>0.75705774800000003</v>
      </c>
      <c r="N641" s="9">
        <v>-1.320903197</v>
      </c>
      <c r="O641" s="12">
        <v>351.09280610000002</v>
      </c>
      <c r="P641" s="12">
        <v>265.55458700000003</v>
      </c>
      <c r="Q641" s="14">
        <v>0.11700000000000001</v>
      </c>
      <c r="R641" s="8">
        <v>2.2463692110000002</v>
      </c>
      <c r="S641" s="9">
        <v>2.2463692110000002</v>
      </c>
      <c r="T641" s="10">
        <v>73.247912299999996</v>
      </c>
      <c r="U641" s="10">
        <v>165.7882242</v>
      </c>
      <c r="V641" s="14">
        <v>3.7910669000000001E-2</v>
      </c>
      <c r="W641" s="9">
        <f t="shared" si="18"/>
        <v>7.4234409720383567</v>
      </c>
      <c r="X641" s="9">
        <f t="shared" si="19"/>
        <v>2.5018031217586381</v>
      </c>
    </row>
    <row r="642" spans="1:24">
      <c r="A642" s="6">
        <v>1.1000000000000001</v>
      </c>
      <c r="B642" s="7" t="s">
        <v>8552</v>
      </c>
      <c r="C642" s="4" t="s">
        <v>8553</v>
      </c>
      <c r="D642" s="4" t="s">
        <v>8554</v>
      </c>
      <c r="E642" s="4" t="s">
        <v>8555</v>
      </c>
      <c r="F642" s="4" t="s">
        <v>8556</v>
      </c>
      <c r="G642" s="4" t="s">
        <v>8557</v>
      </c>
      <c r="H642" s="8">
        <v>5.5445005108181196</v>
      </c>
      <c r="I642" s="9">
        <v>5.5445005108181196</v>
      </c>
      <c r="J642" s="10">
        <v>66.508201394278004</v>
      </c>
      <c r="K642" s="10">
        <v>373.29925711498697</v>
      </c>
      <c r="L642" s="4">
        <v>1.1380629E-36</v>
      </c>
      <c r="M642" s="8">
        <v>0.71392369600000005</v>
      </c>
      <c r="N642" s="9">
        <v>-1.400709915</v>
      </c>
      <c r="O642" s="12">
        <v>105.2533723</v>
      </c>
      <c r="P642" s="12">
        <v>74.856800300000003</v>
      </c>
      <c r="Q642" s="14">
        <v>0.33700000000000002</v>
      </c>
      <c r="R642" s="8">
        <v>2.2505165659999999</v>
      </c>
      <c r="S642" s="9">
        <v>2.2505165659999999</v>
      </c>
      <c r="T642" s="10">
        <v>17.450377670000002</v>
      </c>
      <c r="U642" s="10">
        <v>40.52288059</v>
      </c>
      <c r="V642" s="14">
        <v>5.6638701E-2</v>
      </c>
      <c r="W642" s="9">
        <f t="shared" si="18"/>
        <v>7.7662368427929573</v>
      </c>
      <c r="X642" s="9">
        <f t="shared" si="19"/>
        <v>2.4636568308727216</v>
      </c>
    </row>
    <row r="643" spans="1:24">
      <c r="A643" s="6">
        <v>1.1000000000000001</v>
      </c>
      <c r="B643" s="7" t="s">
        <v>6677</v>
      </c>
      <c r="C643" s="4" t="s">
        <v>6678</v>
      </c>
      <c r="D643" s="4" t="s">
        <v>6679</v>
      </c>
      <c r="E643" s="4" t="s">
        <v>6680</v>
      </c>
      <c r="F643" s="4" t="s">
        <v>6681</v>
      </c>
      <c r="G643" s="4" t="s">
        <v>141</v>
      </c>
      <c r="H643" s="8">
        <v>5.2306592426817602</v>
      </c>
      <c r="I643" s="9">
        <v>5.2306592426817602</v>
      </c>
      <c r="J643" s="10">
        <v>28.3722430815439</v>
      </c>
      <c r="K643" s="10">
        <v>152.63619475277301</v>
      </c>
      <c r="L643" s="11">
        <v>1.6782026000000001E-15</v>
      </c>
      <c r="M643" s="8">
        <v>1.2079643520000001</v>
      </c>
      <c r="N643" s="9">
        <v>1.2079643520000001</v>
      </c>
      <c r="O643" s="12">
        <v>22.57956982</v>
      </c>
      <c r="P643" s="12">
        <v>27.483279790000001</v>
      </c>
      <c r="Q643" s="14">
        <v>0.97799999999999998</v>
      </c>
      <c r="R643" s="8">
        <v>1.5892035410000001</v>
      </c>
      <c r="S643" s="9">
        <v>1.5892035410000001</v>
      </c>
      <c r="T643" s="10">
        <v>6.4607425449999996</v>
      </c>
      <c r="U643" s="10">
        <v>10.85663847</v>
      </c>
      <c r="V643" s="14">
        <v>0.76274175799999999</v>
      </c>
      <c r="W643" s="9">
        <f t="shared" si="18"/>
        <v>4.3301437116264836</v>
      </c>
      <c r="X643" s="9">
        <f t="shared" si="19"/>
        <v>3.2913715000851234</v>
      </c>
    </row>
    <row r="644" spans="1:24">
      <c r="A644" s="6">
        <v>1.1000000000000001</v>
      </c>
      <c r="B644" s="7" t="s">
        <v>7390</v>
      </c>
      <c r="C644" s="4" t="s">
        <v>7391</v>
      </c>
      <c r="D644" s="4" t="s">
        <v>7392</v>
      </c>
      <c r="E644" s="4" t="s">
        <v>7393</v>
      </c>
      <c r="F644" s="4" t="s">
        <v>7394</v>
      </c>
      <c r="G644" s="4" t="s">
        <v>7395</v>
      </c>
      <c r="H644" s="8">
        <v>3.2148331646812398</v>
      </c>
      <c r="I644" s="9">
        <v>3.2148331646812398</v>
      </c>
      <c r="J644" s="10">
        <v>38.850250569625302</v>
      </c>
      <c r="K644" s="10">
        <v>127.111907152089</v>
      </c>
      <c r="L644" s="11">
        <v>1.2240264999999999E-8</v>
      </c>
      <c r="M644" s="8">
        <v>1.0392701959999999</v>
      </c>
      <c r="N644" s="9">
        <v>1.0392701959999999</v>
      </c>
      <c r="O644" s="12">
        <v>688.02126989999999</v>
      </c>
      <c r="P644" s="12">
        <v>715.0792702</v>
      </c>
      <c r="Q644" s="14">
        <v>0.89800000000000002</v>
      </c>
      <c r="R644" s="8">
        <v>0.68538449599999995</v>
      </c>
      <c r="S644" s="9">
        <v>-1.4590350459999999</v>
      </c>
      <c r="T644" s="10">
        <v>261.48058509999998</v>
      </c>
      <c r="U644" s="10">
        <v>178.9001236</v>
      </c>
      <c r="V644" s="14">
        <v>5.2541940000000002E-2</v>
      </c>
      <c r="W644" s="9">
        <f t="shared" ref="W644:W707" si="20">H644/M644</f>
        <v>3.093356450569511</v>
      </c>
      <c r="X644" s="9">
        <f t="shared" ref="X644:X707" si="21">H644/R644</f>
        <v>4.6905542559591833</v>
      </c>
    </row>
    <row r="645" spans="1:24">
      <c r="A645" s="6">
        <v>1.1000000000000001</v>
      </c>
      <c r="B645" s="7" t="s">
        <v>7851</v>
      </c>
      <c r="C645" s="4" t="s">
        <v>7852</v>
      </c>
      <c r="D645" s="4" t="s">
        <v>7853</v>
      </c>
      <c r="E645" s="4" t="s">
        <v>7854</v>
      </c>
      <c r="F645" s="4" t="s">
        <v>7855</v>
      </c>
      <c r="G645" s="4" t="s">
        <v>7856</v>
      </c>
      <c r="H645" s="8">
        <v>3.7032265899244798</v>
      </c>
      <c r="I645" s="9">
        <v>3.7032265899244798</v>
      </c>
      <c r="J645" s="10">
        <v>96.263969796481504</v>
      </c>
      <c r="K645" s="10">
        <v>359.19051919194197</v>
      </c>
      <c r="L645" s="11">
        <v>2.4511245999999999E-24</v>
      </c>
      <c r="M645" s="8">
        <v>0.74797931699999998</v>
      </c>
      <c r="N645" s="9">
        <v>-1.3369353639999999</v>
      </c>
      <c r="O645" s="12">
        <v>236.437442</v>
      </c>
      <c r="P645" s="12">
        <v>176.5982956</v>
      </c>
      <c r="Q645" s="14">
        <v>0.33400000000000002</v>
      </c>
      <c r="R645" s="8">
        <v>1.239614094</v>
      </c>
      <c r="S645" s="9">
        <v>1.239614094</v>
      </c>
      <c r="T645" s="10">
        <v>96.34153748</v>
      </c>
      <c r="U645" s="10">
        <v>119.6659418</v>
      </c>
      <c r="V645" s="14">
        <v>0.51878740800000001</v>
      </c>
      <c r="W645" s="9">
        <f t="shared" si="20"/>
        <v>4.9509745868072983</v>
      </c>
      <c r="X645" s="9">
        <f t="shared" si="21"/>
        <v>2.9874027795012146</v>
      </c>
    </row>
    <row r="646" spans="1:24">
      <c r="A646" s="6">
        <v>1.1000000000000001</v>
      </c>
      <c r="B646" s="7" t="s">
        <v>6323</v>
      </c>
      <c r="C646" s="4" t="s">
        <v>6324</v>
      </c>
      <c r="D646" s="4" t="s">
        <v>6325</v>
      </c>
      <c r="E646" s="4" t="s">
        <v>6326</v>
      </c>
      <c r="F646" s="4" t="s">
        <v>6327</v>
      </c>
      <c r="G646" s="4" t="s">
        <v>6328</v>
      </c>
      <c r="H646" s="8">
        <v>6.5202684697963598</v>
      </c>
      <c r="I646" s="9">
        <v>6.5202684697963598</v>
      </c>
      <c r="J646" s="10">
        <v>2.6761946606404101</v>
      </c>
      <c r="K646" s="10">
        <v>22.9697761346074</v>
      </c>
      <c r="L646" s="11">
        <v>6.0744339E-4</v>
      </c>
      <c r="M646" s="8">
        <v>0.58185563200000001</v>
      </c>
      <c r="N646" s="9">
        <v>-1.718639375</v>
      </c>
      <c r="O646" s="12">
        <v>0.71863937499999997</v>
      </c>
      <c r="P646" s="12">
        <v>0</v>
      </c>
      <c r="Q646" s="14">
        <v>1</v>
      </c>
      <c r="R646" s="8">
        <v>2.9206590000000001</v>
      </c>
      <c r="S646" s="9">
        <v>2.9206590000000001</v>
      </c>
      <c r="T646" s="10">
        <v>0</v>
      </c>
      <c r="U646" s="10">
        <v>1.9206589999999999</v>
      </c>
      <c r="V646" s="14">
        <v>0.673871573</v>
      </c>
      <c r="W646" s="9">
        <f t="shared" si="20"/>
        <v>11.205990130892744</v>
      </c>
      <c r="X646" s="9">
        <f t="shared" si="21"/>
        <v>2.2324648203697723</v>
      </c>
    </row>
    <row r="647" spans="1:24">
      <c r="A647" s="6">
        <v>1.1000000000000001</v>
      </c>
      <c r="B647" s="7" t="s">
        <v>6842</v>
      </c>
      <c r="C647" s="4" t="s">
        <v>6843</v>
      </c>
      <c r="D647" s="4" t="s">
        <v>6844</v>
      </c>
      <c r="E647" s="4" t="s">
        <v>6845</v>
      </c>
      <c r="F647" s="4" t="s">
        <v>6846</v>
      </c>
      <c r="G647" s="4" t="s">
        <v>6847</v>
      </c>
      <c r="H647" s="8">
        <v>3.9472663225375499</v>
      </c>
      <c r="I647" s="9">
        <v>3.9472663225375499</v>
      </c>
      <c r="J647" s="10">
        <v>351.75081029861099</v>
      </c>
      <c r="K647" s="10">
        <v>1391.40139373954</v>
      </c>
      <c r="L647" s="11">
        <v>9.9414296999999994E-28</v>
      </c>
      <c r="M647" s="8">
        <v>1.3627816770000001</v>
      </c>
      <c r="N647" s="9">
        <v>1.3627816770000001</v>
      </c>
      <c r="O647" s="12">
        <v>173.45016480000001</v>
      </c>
      <c r="P647" s="12">
        <v>236.7374882</v>
      </c>
      <c r="Q647" s="14">
        <v>9.7199999999999995E-2</v>
      </c>
      <c r="R647" s="8">
        <v>0.75916111200000003</v>
      </c>
      <c r="S647" s="9">
        <v>-1.3172434470000001</v>
      </c>
      <c r="T647" s="10">
        <v>457.76470319999999</v>
      </c>
      <c r="U647" s="10">
        <v>347.2763223</v>
      </c>
      <c r="V647" s="14">
        <v>5.4687858999999998E-2</v>
      </c>
      <c r="W647" s="9">
        <f t="shared" si="20"/>
        <v>2.8964773955773913</v>
      </c>
      <c r="X647" s="9">
        <f t="shared" si="21"/>
        <v>5.1995106969303633</v>
      </c>
    </row>
    <row r="648" spans="1:24">
      <c r="A648" s="6">
        <v>1.1000000000000001</v>
      </c>
      <c r="B648" s="7" t="s">
        <v>8576</v>
      </c>
      <c r="C648" s="4" t="s">
        <v>8577</v>
      </c>
      <c r="D648" s="4" t="s">
        <v>8578</v>
      </c>
      <c r="E648" s="4" t="s">
        <v>8579</v>
      </c>
      <c r="F648" s="4" t="s">
        <v>8580</v>
      </c>
      <c r="G648" s="4" t="s">
        <v>8581</v>
      </c>
      <c r="H648" s="8">
        <v>4.5426575243385399</v>
      </c>
      <c r="I648" s="9">
        <v>4.5426575243385399</v>
      </c>
      <c r="J648" s="10">
        <v>101.06642062828701</v>
      </c>
      <c r="K648" s="10">
        <v>462.65279364938999</v>
      </c>
      <c r="L648" s="11">
        <v>6.4292903000000001E-37</v>
      </c>
      <c r="M648" s="8">
        <v>0.68381165099999996</v>
      </c>
      <c r="N648" s="9">
        <v>-1.4623909939999999</v>
      </c>
      <c r="O648" s="12">
        <v>101.1499812</v>
      </c>
      <c r="P648" s="12">
        <v>68.851347290000007</v>
      </c>
      <c r="Q648" s="14">
        <v>0.47199999999999998</v>
      </c>
      <c r="R648" s="8">
        <v>1.760030835</v>
      </c>
      <c r="S648" s="9">
        <v>1.760030835</v>
      </c>
      <c r="T648" s="10">
        <v>23.493821910000001</v>
      </c>
      <c r="U648" s="10">
        <v>42.109881819999998</v>
      </c>
      <c r="V648" s="13">
        <v>0.21701746599999999</v>
      </c>
      <c r="W648" s="9">
        <f t="shared" si="20"/>
        <v>6.6431414523215544</v>
      </c>
      <c r="X648" s="9">
        <f t="shared" si="21"/>
        <v>2.5810101925507118</v>
      </c>
    </row>
    <row r="649" spans="1:24">
      <c r="A649" s="6">
        <v>1.1000000000000001</v>
      </c>
      <c r="B649" s="7" t="s">
        <v>6218</v>
      </c>
      <c r="C649" s="4" t="s">
        <v>6219</v>
      </c>
      <c r="D649" s="4" t="s">
        <v>6220</v>
      </c>
      <c r="E649" s="4" t="s">
        <v>6221</v>
      </c>
      <c r="F649" s="4" t="s">
        <v>6222</v>
      </c>
      <c r="G649" s="4" t="s">
        <v>6223</v>
      </c>
      <c r="H649" s="8">
        <v>3.5410613612161002</v>
      </c>
      <c r="I649" s="9">
        <v>3.5410613612161002</v>
      </c>
      <c r="J649" s="10">
        <v>164.83600997485999</v>
      </c>
      <c r="K649" s="10">
        <v>586.23548722022497</v>
      </c>
      <c r="L649" s="11">
        <v>2.5197682E-33</v>
      </c>
      <c r="M649" s="8">
        <v>0.75538865499999996</v>
      </c>
      <c r="N649" s="9">
        <v>-1.323821841</v>
      </c>
      <c r="O649" s="12">
        <v>115.1058785</v>
      </c>
      <c r="P649" s="12">
        <v>86.705063390000007</v>
      </c>
      <c r="Q649" s="14">
        <v>0.46899999999999997</v>
      </c>
      <c r="R649" s="8">
        <v>1.149947069</v>
      </c>
      <c r="S649" s="9">
        <v>1.149947069</v>
      </c>
      <c r="T649" s="10">
        <v>301.25138010000001</v>
      </c>
      <c r="U649" s="10">
        <v>346.57308879999999</v>
      </c>
      <c r="V649" s="14">
        <v>0.450110817</v>
      </c>
      <c r="W649" s="9">
        <f t="shared" si="20"/>
        <v>4.6877343706149519</v>
      </c>
      <c r="X649" s="9">
        <f t="shared" si="21"/>
        <v>3.0793255243438513</v>
      </c>
    </row>
    <row r="650" spans="1:24">
      <c r="A650" s="6">
        <v>1.1000000000000001</v>
      </c>
      <c r="B650" s="7" t="s">
        <v>2044</v>
      </c>
      <c r="C650" s="4" t="s">
        <v>2045</v>
      </c>
      <c r="D650" s="4" t="s">
        <v>2046</v>
      </c>
      <c r="E650" s="4" t="s">
        <v>2047</v>
      </c>
      <c r="F650" s="4" t="s">
        <v>2048</v>
      </c>
      <c r="G650" s="4" t="s">
        <v>2049</v>
      </c>
      <c r="H650" s="8">
        <v>3.0883704688262101</v>
      </c>
      <c r="I650" s="9">
        <v>3.0883704688262101</v>
      </c>
      <c r="J650" s="10">
        <v>19.374157094636999</v>
      </c>
      <c r="K650" s="10">
        <v>61.922945098303003</v>
      </c>
      <c r="L650" s="11">
        <v>9.6757364000000005E-5</v>
      </c>
      <c r="M650" s="8">
        <v>0.89241196099999998</v>
      </c>
      <c r="N650" s="9">
        <v>-1.120558715</v>
      </c>
      <c r="O650" s="12">
        <v>40.154719649999997</v>
      </c>
      <c r="P650" s="12">
        <v>35.726964049999999</v>
      </c>
      <c r="Q650" s="14">
        <v>1</v>
      </c>
      <c r="R650" s="8">
        <v>0.76998297100000002</v>
      </c>
      <c r="S650" s="9">
        <v>-1.2987300209999999</v>
      </c>
      <c r="T650" s="10">
        <v>51.685940359999996</v>
      </c>
      <c r="U650" s="10">
        <v>39.567276880000001</v>
      </c>
      <c r="V650" s="14">
        <v>0.81245047100000001</v>
      </c>
      <c r="W650" s="9">
        <f t="shared" si="20"/>
        <v>3.4607004430616435</v>
      </c>
      <c r="X650" s="9">
        <f t="shared" si="21"/>
        <v>4.0109594434474971</v>
      </c>
    </row>
    <row r="651" spans="1:24">
      <c r="A651" s="6">
        <v>1.1000000000000001</v>
      </c>
      <c r="B651" s="7" t="s">
        <v>2936</v>
      </c>
      <c r="C651" s="4" t="s">
        <v>2937</v>
      </c>
      <c r="D651" s="4" t="s">
        <v>2938</v>
      </c>
      <c r="E651" s="4" t="s">
        <v>2939</v>
      </c>
      <c r="F651" s="4" t="s">
        <v>2940</v>
      </c>
      <c r="G651" s="4" t="s">
        <v>2941</v>
      </c>
      <c r="H651" s="8">
        <v>12.1374926824748</v>
      </c>
      <c r="I651" s="9">
        <v>12.1374926824748</v>
      </c>
      <c r="J651" s="10">
        <v>12.1222827566716</v>
      </c>
      <c r="K651" s="10">
        <v>158.271610936467</v>
      </c>
      <c r="L651" s="4">
        <v>1.0614769E-24</v>
      </c>
      <c r="M651" s="8">
        <v>0.51722183600000005</v>
      </c>
      <c r="N651" s="9">
        <v>-1.9334063859999999</v>
      </c>
      <c r="O651" s="12">
        <v>64.007665810000006</v>
      </c>
      <c r="P651" s="12">
        <v>32.623384229999999</v>
      </c>
      <c r="Q651" s="14">
        <v>0.109</v>
      </c>
      <c r="R651" s="8">
        <v>6.0285173729999997</v>
      </c>
      <c r="S651" s="9">
        <v>6.0285173729999997</v>
      </c>
      <c r="T651" s="10">
        <v>3.0757297079999999</v>
      </c>
      <c r="U651" s="10">
        <v>23.57060735</v>
      </c>
      <c r="V651" s="14">
        <v>4.6737046999999997E-2</v>
      </c>
      <c r="W651" s="9">
        <f t="shared" si="20"/>
        <v>23.466705845873836</v>
      </c>
      <c r="X651" s="9">
        <f t="shared" si="21"/>
        <v>2.013346222876482</v>
      </c>
    </row>
    <row r="652" spans="1:24">
      <c r="A652" s="6">
        <v>1.1000000000000001</v>
      </c>
      <c r="B652" s="7" t="s">
        <v>4660</v>
      </c>
      <c r="C652" s="4" t="s">
        <v>4661</v>
      </c>
      <c r="D652" s="4" t="s">
        <v>4662</v>
      </c>
      <c r="E652" s="4" t="s">
        <v>4663</v>
      </c>
      <c r="F652" s="4" t="s">
        <v>4664</v>
      </c>
      <c r="G652" s="4" t="s">
        <v>4665</v>
      </c>
      <c r="H652" s="8">
        <v>3.5638679649230198</v>
      </c>
      <c r="I652" s="9">
        <v>3.5638679649230198</v>
      </c>
      <c r="J652" s="10">
        <v>149.58399024858701</v>
      </c>
      <c r="K652" s="10">
        <v>535.66145887721905</v>
      </c>
      <c r="L652" s="11">
        <v>8.9666092E-32</v>
      </c>
      <c r="M652" s="8">
        <v>1.3074406700000001</v>
      </c>
      <c r="N652" s="9">
        <v>1.3074406700000001</v>
      </c>
      <c r="O652" s="12">
        <v>342.57000629999999</v>
      </c>
      <c r="P652" s="12">
        <v>448.19739929999997</v>
      </c>
      <c r="Q652" s="14">
        <v>0.11799999999999999</v>
      </c>
      <c r="R652" s="8">
        <v>0.61956544199999997</v>
      </c>
      <c r="S652" s="9">
        <v>-1.614034502</v>
      </c>
      <c r="T652" s="10">
        <v>122.6631948</v>
      </c>
      <c r="U652" s="10">
        <v>75.617441940000006</v>
      </c>
      <c r="V652" s="14">
        <v>2.7946386E-2</v>
      </c>
      <c r="W652" s="9">
        <f t="shared" si="20"/>
        <v>2.725835325990754</v>
      </c>
      <c r="X652" s="9">
        <f t="shared" si="21"/>
        <v>5.7522058580585265</v>
      </c>
    </row>
    <row r="653" spans="1:24">
      <c r="A653" s="6">
        <v>1.1000000000000001</v>
      </c>
      <c r="B653" s="7" t="s">
        <v>7456</v>
      </c>
      <c r="C653" s="4" t="s">
        <v>7457</v>
      </c>
      <c r="D653" s="4" t="s">
        <v>7458</v>
      </c>
      <c r="E653" s="4" t="s">
        <v>7459</v>
      </c>
      <c r="F653" s="4" t="s">
        <v>7460</v>
      </c>
      <c r="G653" s="4" t="s">
        <v>7461</v>
      </c>
      <c r="H653" s="8">
        <v>6.3061074633851204</v>
      </c>
      <c r="I653" s="9">
        <v>6.3061074633851204</v>
      </c>
      <c r="J653" s="10">
        <v>74.825973917743994</v>
      </c>
      <c r="K653" s="10">
        <v>477.16674004113099</v>
      </c>
      <c r="L653" s="11">
        <v>3.1175765000000002E-28</v>
      </c>
      <c r="M653" s="8">
        <v>0.60163392999999998</v>
      </c>
      <c r="N653" s="9">
        <v>-1.662140299</v>
      </c>
      <c r="O653" s="12">
        <v>122.5864528</v>
      </c>
      <c r="P653" s="12">
        <v>73.353803279999994</v>
      </c>
      <c r="Q653" s="14">
        <v>3.7199999999999997E-2</v>
      </c>
      <c r="R653" s="8">
        <v>2.8132882979999998</v>
      </c>
      <c r="S653" s="9">
        <v>2.8132882979999998</v>
      </c>
      <c r="T653" s="10">
        <v>19.846152329999999</v>
      </c>
      <c r="U653" s="10">
        <v>57.64623641</v>
      </c>
      <c r="V653" s="14">
        <v>1.0243433E-2</v>
      </c>
      <c r="W653" s="9">
        <f t="shared" si="20"/>
        <v>10.481635341585738</v>
      </c>
      <c r="X653" s="9">
        <f t="shared" si="21"/>
        <v>2.2415432744195494</v>
      </c>
    </row>
    <row r="654" spans="1:24">
      <c r="A654" s="6">
        <v>1.1000000000000001</v>
      </c>
      <c r="B654" s="7" t="s">
        <v>7747</v>
      </c>
      <c r="C654" s="4" t="s">
        <v>7748</v>
      </c>
      <c r="D654" s="4" t="s">
        <v>7749</v>
      </c>
      <c r="E654" s="4" t="s">
        <v>7750</v>
      </c>
      <c r="F654" s="4" t="s">
        <v>7751</v>
      </c>
      <c r="G654" s="4" t="s">
        <v>7752</v>
      </c>
      <c r="H654" s="8">
        <v>4.9446512877006903</v>
      </c>
      <c r="I654" s="9">
        <v>4.9446512877006903</v>
      </c>
      <c r="J654" s="10">
        <v>14.9912697783419</v>
      </c>
      <c r="K654" s="10">
        <v>78.071252701447406</v>
      </c>
      <c r="L654" s="4">
        <v>2.2401033E-4</v>
      </c>
      <c r="M654" s="8">
        <v>1.9549493499999999</v>
      </c>
      <c r="N654" s="9">
        <v>1.9549493499999999</v>
      </c>
      <c r="O654" s="12">
        <v>37.998801530000001</v>
      </c>
      <c r="P654" s="12">
        <v>75.240681710000004</v>
      </c>
      <c r="Q654" s="14">
        <v>4.9799999999999997E-2</v>
      </c>
      <c r="R654" s="8">
        <v>0.722966514</v>
      </c>
      <c r="S654" s="9">
        <v>-1.383189928</v>
      </c>
      <c r="T654" s="10">
        <v>99.01473129</v>
      </c>
      <c r="U654" s="10">
        <v>71.307301589999994</v>
      </c>
      <c r="V654" s="14">
        <v>0.21939702699999999</v>
      </c>
      <c r="W654" s="9">
        <f t="shared" si="20"/>
        <v>2.5292989241387205</v>
      </c>
      <c r="X654" s="9">
        <f t="shared" si="21"/>
        <v>6.8393918555689703</v>
      </c>
    </row>
    <row r="655" spans="1:24">
      <c r="A655" s="6">
        <v>1.1000000000000001</v>
      </c>
      <c r="B655" s="7" t="s">
        <v>8167</v>
      </c>
      <c r="C655" s="4" t="s">
        <v>8168</v>
      </c>
      <c r="D655" s="4" t="s">
        <v>8169</v>
      </c>
      <c r="E655" s="4" t="s">
        <v>8170</v>
      </c>
      <c r="F655" s="4" t="s">
        <v>8171</v>
      </c>
      <c r="G655" s="4" t="s">
        <v>8172</v>
      </c>
      <c r="H655" s="8">
        <v>7.3632912699461501</v>
      </c>
      <c r="I655" s="9">
        <v>7.3632912699461501</v>
      </c>
      <c r="J655" s="10">
        <v>2.8689870216702902</v>
      </c>
      <c r="K655" s="10">
        <v>27.4884783601998</v>
      </c>
      <c r="L655" s="11">
        <v>4.1036457000000002E-5</v>
      </c>
      <c r="M655" s="8">
        <v>2.2901189849999999</v>
      </c>
      <c r="N655" s="9">
        <v>2.2901189849999999</v>
      </c>
      <c r="O655" s="12">
        <v>1.411223114</v>
      </c>
      <c r="P655" s="12">
        <v>4.5219878290000004</v>
      </c>
      <c r="Q655" s="14">
        <v>0.82199999999999995</v>
      </c>
      <c r="R655" s="8">
        <v>1.6987827</v>
      </c>
      <c r="S655" s="9">
        <v>1.6987827</v>
      </c>
      <c r="T655" s="10">
        <v>16.24510914</v>
      </c>
      <c r="U655" s="10">
        <v>28.295693060000001</v>
      </c>
      <c r="V655" s="14">
        <v>0.32981022500000001</v>
      </c>
      <c r="W655" s="9">
        <f t="shared" si="20"/>
        <v>3.2152439756077347</v>
      </c>
      <c r="X655" s="9">
        <f t="shared" si="21"/>
        <v>4.3344515281125418</v>
      </c>
    </row>
    <row r="656" spans="1:24">
      <c r="A656" s="6">
        <v>1.1000000000000001</v>
      </c>
      <c r="B656" s="7" t="s">
        <v>4090</v>
      </c>
      <c r="C656" s="4" t="s">
        <v>4091</v>
      </c>
      <c r="D656" s="4" t="s">
        <v>4092</v>
      </c>
      <c r="E656" s="4" t="s">
        <v>4093</v>
      </c>
      <c r="F656" s="4" t="s">
        <v>4094</v>
      </c>
      <c r="G656" s="4" t="s">
        <v>4095</v>
      </c>
      <c r="H656" s="8">
        <v>4.2175127205415297</v>
      </c>
      <c r="I656" s="9">
        <v>4.2175127205415297</v>
      </c>
      <c r="J656" s="10">
        <v>501.10802939271798</v>
      </c>
      <c r="K656" s="10">
        <v>2116.6470010498301</v>
      </c>
      <c r="L656" s="11">
        <v>1.3961832E-89</v>
      </c>
      <c r="M656" s="8">
        <v>0.544840981</v>
      </c>
      <c r="N656" s="9">
        <v>-1.835397913</v>
      </c>
      <c r="O656" s="12">
        <v>466.79796429999999</v>
      </c>
      <c r="P656" s="12">
        <v>253.87550200000001</v>
      </c>
      <c r="Q656" s="14">
        <v>5.5399999999999998E-2</v>
      </c>
      <c r="R656" s="8">
        <v>1.742459765</v>
      </c>
      <c r="S656" s="9">
        <v>1.742459765</v>
      </c>
      <c r="T656" s="10">
        <v>436.49491280000001</v>
      </c>
      <c r="U656" s="10">
        <v>761.31728299999997</v>
      </c>
      <c r="V656" s="14">
        <v>3.4799226000000003E-2</v>
      </c>
      <c r="W656" s="9">
        <f t="shared" si="20"/>
        <v>7.7408140496346576</v>
      </c>
      <c r="X656" s="9">
        <f t="shared" si="21"/>
        <v>2.4204362162368378</v>
      </c>
    </row>
    <row r="657" spans="1:24">
      <c r="A657" s="6">
        <v>1.1000000000000001</v>
      </c>
      <c r="B657" s="7" t="s">
        <v>8092</v>
      </c>
      <c r="C657" s="4" t="s">
        <v>8093</v>
      </c>
      <c r="D657" s="4" t="s">
        <v>8094</v>
      </c>
      <c r="E657" s="4" t="s">
        <v>8095</v>
      </c>
      <c r="F657" s="4" t="s">
        <v>8096</v>
      </c>
      <c r="G657" s="4" t="s">
        <v>8097</v>
      </c>
      <c r="H657" s="8">
        <v>5.4591461145934197</v>
      </c>
      <c r="I657" s="9">
        <v>5.4591461145934197</v>
      </c>
      <c r="J657" s="10">
        <v>25.049713750913099</v>
      </c>
      <c r="K657" s="10">
        <v>141.20919360956799</v>
      </c>
      <c r="L657" s="11">
        <v>9.7604382000000001E-11</v>
      </c>
      <c r="M657" s="8">
        <v>1.0278237569999999</v>
      </c>
      <c r="N657" s="9">
        <v>1.0278237569999999</v>
      </c>
      <c r="O657" s="12">
        <v>744.27353670000002</v>
      </c>
      <c r="P657" s="12">
        <v>765.00984619999997</v>
      </c>
      <c r="Q657" s="14">
        <v>1</v>
      </c>
      <c r="R657" s="8">
        <v>1.9330415569999999</v>
      </c>
      <c r="S657" s="9">
        <v>1.9330415569999999</v>
      </c>
      <c r="T657" s="10">
        <v>11.468322219999999</v>
      </c>
      <c r="U657" s="10">
        <v>23.101785</v>
      </c>
      <c r="V657" s="14">
        <v>0.50347151000000001</v>
      </c>
      <c r="W657" s="9">
        <f t="shared" si="20"/>
        <v>5.3113640129583226</v>
      </c>
      <c r="X657" s="9">
        <f t="shared" si="21"/>
        <v>2.8241224793251662</v>
      </c>
    </row>
    <row r="658" spans="1:24">
      <c r="A658" s="6">
        <v>1.1000000000000001</v>
      </c>
      <c r="B658" s="7" t="s">
        <v>5542</v>
      </c>
      <c r="C658" s="4" t="s">
        <v>5543</v>
      </c>
      <c r="D658" s="4" t="s">
        <v>5544</v>
      </c>
      <c r="E658" s="4" t="s">
        <v>5545</v>
      </c>
      <c r="F658" s="4" t="s">
        <v>5546</v>
      </c>
      <c r="G658" s="4" t="s">
        <v>5547</v>
      </c>
      <c r="H658" s="8">
        <v>3.4945641314366802</v>
      </c>
      <c r="I658" s="9">
        <v>3.4945641314366802</v>
      </c>
      <c r="J658" s="10">
        <v>48.937133135810598</v>
      </c>
      <c r="K658" s="10">
        <v>173.508514283182</v>
      </c>
      <c r="L658" s="11">
        <v>8.9573411999999998E-13</v>
      </c>
      <c r="M658" s="8">
        <v>1.528898774</v>
      </c>
      <c r="N658" s="9">
        <v>1.528898774</v>
      </c>
      <c r="O658" s="12">
        <v>124.22125819999999</v>
      </c>
      <c r="P658" s="12">
        <v>190.45062820000001</v>
      </c>
      <c r="Q658" s="14">
        <v>0.88200000000000001</v>
      </c>
      <c r="R658" s="8">
        <v>0.36906087100000001</v>
      </c>
      <c r="S658" s="9">
        <v>-2.7095801239999999</v>
      </c>
      <c r="T658" s="10">
        <v>19.227586070000001</v>
      </c>
      <c r="U658" s="10">
        <v>6.4652105290000002</v>
      </c>
      <c r="V658" s="14">
        <v>0.19332661000000001</v>
      </c>
      <c r="W658" s="9">
        <f t="shared" si="20"/>
        <v>2.2856739706148002</v>
      </c>
      <c r="X658" s="9">
        <f t="shared" si="21"/>
        <v>9.4688015068296956</v>
      </c>
    </row>
    <row r="659" spans="1:24">
      <c r="A659" s="6">
        <v>1.1000000000000001</v>
      </c>
      <c r="B659" s="7" t="s">
        <v>4268</v>
      </c>
      <c r="C659" s="4" t="s">
        <v>4269</v>
      </c>
      <c r="D659" s="4" t="s">
        <v>4270</v>
      </c>
      <c r="E659" s="4" t="s">
        <v>4271</v>
      </c>
      <c r="F659" s="4" t="s">
        <v>4272</v>
      </c>
      <c r="G659" s="4" t="s">
        <v>4273</v>
      </c>
      <c r="H659" s="8">
        <v>5.58117431090505</v>
      </c>
      <c r="I659" s="9">
        <v>5.58117431090505</v>
      </c>
      <c r="J659" s="10">
        <v>59.091973288896803</v>
      </c>
      <c r="K659" s="10">
        <v>334.38377761158301</v>
      </c>
      <c r="L659" s="11">
        <v>1.0990154E-33</v>
      </c>
      <c r="M659" s="8">
        <v>1.251204475</v>
      </c>
      <c r="N659" s="9">
        <v>1.251204475</v>
      </c>
      <c r="O659" s="12">
        <v>31.07296414</v>
      </c>
      <c r="P659" s="12">
        <v>39.129836259999998</v>
      </c>
      <c r="Q659" s="14">
        <v>0.89500000000000002</v>
      </c>
      <c r="R659" s="8">
        <v>1.78158668</v>
      </c>
      <c r="S659" s="9">
        <v>1.78158668</v>
      </c>
      <c r="T659" s="10">
        <v>13.27739461</v>
      </c>
      <c r="U659" s="10">
        <v>24.436416059999999</v>
      </c>
      <c r="V659" s="14">
        <v>0.310263701</v>
      </c>
      <c r="W659" s="9">
        <f t="shared" si="20"/>
        <v>4.4606412640148605</v>
      </c>
      <c r="X659" s="9">
        <f t="shared" si="21"/>
        <v>3.132698719382573</v>
      </c>
    </row>
    <row r="660" spans="1:24">
      <c r="A660" s="6">
        <v>1.1000000000000001</v>
      </c>
      <c r="B660" s="7" t="s">
        <v>3555</v>
      </c>
      <c r="C660" s="4" t="s">
        <v>3556</v>
      </c>
      <c r="D660" s="4" t="s">
        <v>3557</v>
      </c>
      <c r="E660" s="4" t="s">
        <v>3558</v>
      </c>
      <c r="F660" s="4" t="s">
        <v>3559</v>
      </c>
      <c r="G660" s="4" t="s">
        <v>3560</v>
      </c>
      <c r="H660" s="8">
        <v>3.5825831109838902</v>
      </c>
      <c r="I660" s="9">
        <v>3.5825831109838902</v>
      </c>
      <c r="J660" s="10">
        <v>266.22005773830602</v>
      </c>
      <c r="K660" s="10">
        <v>956.33806576939401</v>
      </c>
      <c r="L660" s="11">
        <v>8.6198916999999999E-48</v>
      </c>
      <c r="M660" s="8">
        <v>0.78802801</v>
      </c>
      <c r="N660" s="9">
        <v>-1.2689904249999999</v>
      </c>
      <c r="O660" s="12">
        <v>430.42304969999998</v>
      </c>
      <c r="P660" s="12">
        <v>338.97344750000002</v>
      </c>
      <c r="Q660" s="14">
        <v>8.6699999999999999E-2</v>
      </c>
      <c r="R660" s="8">
        <v>1.159226388</v>
      </c>
      <c r="S660" s="9">
        <v>1.159226388</v>
      </c>
      <c r="T660" s="10">
        <v>145.61694080000001</v>
      </c>
      <c r="U660" s="10">
        <v>168.96222660000001</v>
      </c>
      <c r="V660" s="14">
        <v>0.85092239800000002</v>
      </c>
      <c r="W660" s="9">
        <f t="shared" si="20"/>
        <v>4.5462636676885255</v>
      </c>
      <c r="X660" s="9">
        <f t="shared" si="21"/>
        <v>3.0904947886537331</v>
      </c>
    </row>
    <row r="661" spans="1:24">
      <c r="A661" s="6">
        <v>1.1000000000000001</v>
      </c>
      <c r="B661" s="7" t="s">
        <v>4045</v>
      </c>
      <c r="C661" s="4" t="s">
        <v>4046</v>
      </c>
      <c r="D661" s="4" t="s">
        <v>4047</v>
      </c>
      <c r="E661" s="4" t="s">
        <v>4048</v>
      </c>
      <c r="F661" s="4" t="s">
        <v>4049</v>
      </c>
      <c r="G661" s="4" t="s">
        <v>4050</v>
      </c>
      <c r="H661" s="8">
        <v>4.9651211681208602</v>
      </c>
      <c r="I661" s="9">
        <v>4.9651211681208602</v>
      </c>
      <c r="J661" s="10">
        <v>80.342717006440594</v>
      </c>
      <c r="K661" s="10">
        <v>402.876446081143</v>
      </c>
      <c r="L661" s="4">
        <v>4.1899267999999999E-35</v>
      </c>
      <c r="M661" s="8">
        <v>0.52093028600000002</v>
      </c>
      <c r="N661" s="9">
        <v>-1.919642659</v>
      </c>
      <c r="O661" s="12">
        <v>176.2053626</v>
      </c>
      <c r="P661" s="12">
        <v>91.311640240000003</v>
      </c>
      <c r="Q661" s="14">
        <v>0.13</v>
      </c>
      <c r="R661" s="8">
        <v>2.1784395189999999</v>
      </c>
      <c r="S661" s="9">
        <v>2.1784395189999999</v>
      </c>
      <c r="T661" s="10">
        <v>14.11199122</v>
      </c>
      <c r="U661" s="10">
        <v>31.920558880000002</v>
      </c>
      <c r="V661" s="14">
        <v>0.100296446</v>
      </c>
      <c r="W661" s="9">
        <f t="shared" si="20"/>
        <v>9.5312584074270159</v>
      </c>
      <c r="X661" s="9">
        <f t="shared" si="21"/>
        <v>2.2792100146989944</v>
      </c>
    </row>
    <row r="662" spans="1:24">
      <c r="A662" s="6">
        <v>1.1000000000000001</v>
      </c>
      <c r="B662" s="7" t="s">
        <v>4011</v>
      </c>
      <c r="C662" s="4" t="s">
        <v>4012</v>
      </c>
      <c r="D662" s="4" t="s">
        <v>4013</v>
      </c>
      <c r="E662" s="4" t="s">
        <v>4014</v>
      </c>
      <c r="F662" s="4" t="s">
        <v>4015</v>
      </c>
      <c r="G662" s="4" t="s">
        <v>141</v>
      </c>
      <c r="H662" s="8">
        <v>3.4507467455321401</v>
      </c>
      <c r="I662" s="9">
        <v>3.4507467455321401</v>
      </c>
      <c r="J662" s="10">
        <v>16.119585350906998</v>
      </c>
      <c r="K662" s="10">
        <v>58.075353434501999</v>
      </c>
      <c r="L662" s="11">
        <v>5.8228922000000001E-5</v>
      </c>
      <c r="M662" s="8">
        <v>0.74636913100000002</v>
      </c>
      <c r="N662" s="9">
        <v>-1.339819613</v>
      </c>
      <c r="O662" s="12">
        <v>15.22927365</v>
      </c>
      <c r="P662" s="12">
        <v>11.113028870000001</v>
      </c>
      <c r="Q662" s="14">
        <v>0.98899999999999999</v>
      </c>
      <c r="R662" s="8">
        <v>1.129817882</v>
      </c>
      <c r="S662" s="9">
        <v>1.129817882</v>
      </c>
      <c r="T662" s="10">
        <v>6.1980858029999997</v>
      </c>
      <c r="U662" s="10">
        <v>7.1325260589999999</v>
      </c>
      <c r="V662" s="14">
        <v>1</v>
      </c>
      <c r="W662" s="9">
        <f t="shared" si="20"/>
        <v>4.6233781679967949</v>
      </c>
      <c r="X662" s="9">
        <f t="shared" si="21"/>
        <v>3.0542504243459478</v>
      </c>
    </row>
    <row r="663" spans="1:24">
      <c r="A663" s="6">
        <v>1.1000000000000001</v>
      </c>
      <c r="B663" s="7" t="s">
        <v>6142</v>
      </c>
      <c r="C663" s="4" t="s">
        <v>6143</v>
      </c>
      <c r="D663" s="4" t="s">
        <v>6144</v>
      </c>
      <c r="E663" s="4" t="s">
        <v>6145</v>
      </c>
      <c r="F663" s="4" t="s">
        <v>6146</v>
      </c>
      <c r="G663" s="4" t="s">
        <v>6147</v>
      </c>
      <c r="H663" s="8">
        <v>5.4241954071648504</v>
      </c>
      <c r="I663" s="9">
        <v>5.4241954071648504</v>
      </c>
      <c r="J663" s="10">
        <v>34.138655718498597</v>
      </c>
      <c r="K663" s="10">
        <v>189.59893496222699</v>
      </c>
      <c r="L663" s="4">
        <v>9.2157945999999997E-21</v>
      </c>
      <c r="M663" s="8">
        <v>0.93050389099999997</v>
      </c>
      <c r="N663" s="9">
        <v>-1.0746865320000001</v>
      </c>
      <c r="O663" s="12">
        <v>261.19898560000001</v>
      </c>
      <c r="P663" s="12">
        <v>242.97717650000001</v>
      </c>
      <c r="Q663" s="14">
        <v>1</v>
      </c>
      <c r="R663" s="8">
        <v>2.0275819049999999</v>
      </c>
      <c r="S663" s="9">
        <v>2.0275819049999999</v>
      </c>
      <c r="T663" s="10">
        <v>4.0649678849999997</v>
      </c>
      <c r="U663" s="10">
        <v>9.2696372349999994</v>
      </c>
      <c r="V663" s="14">
        <v>0.56769119099999998</v>
      </c>
      <c r="W663" s="9">
        <f t="shared" si="20"/>
        <v>5.8293097531656111</v>
      </c>
      <c r="X663" s="9">
        <f t="shared" si="21"/>
        <v>2.675204091035154</v>
      </c>
    </row>
    <row r="664" spans="1:24">
      <c r="A664" s="6">
        <v>1.1000000000000001</v>
      </c>
      <c r="B664" s="7" t="s">
        <v>3485</v>
      </c>
      <c r="C664" s="4" t="s">
        <v>3486</v>
      </c>
      <c r="D664" s="4" t="s">
        <v>3487</v>
      </c>
      <c r="E664" s="4" t="s">
        <v>3488</v>
      </c>
      <c r="F664" s="4" t="s">
        <v>3489</v>
      </c>
      <c r="G664" s="4" t="s">
        <v>3490</v>
      </c>
      <c r="H664" s="8">
        <v>5.5609610374583998</v>
      </c>
      <c r="I664" s="9">
        <v>5.5609610374583998</v>
      </c>
      <c r="J664" s="10">
        <v>76.793416521329505</v>
      </c>
      <c r="K664" s="10">
        <v>431.60615824588598</v>
      </c>
      <c r="L664" s="11">
        <v>2.0223064000000001E-25</v>
      </c>
      <c r="M664" s="8">
        <v>0.95597324299999997</v>
      </c>
      <c r="N664" s="9">
        <v>-1.0460543819999999</v>
      </c>
      <c r="O664" s="12">
        <v>18.12988679</v>
      </c>
      <c r="P664" s="12">
        <v>17.287659919999999</v>
      </c>
      <c r="Q664" s="14">
        <v>1</v>
      </c>
      <c r="R664" s="8">
        <v>2.0801343769999998</v>
      </c>
      <c r="S664" s="9">
        <v>2.0801343769999998</v>
      </c>
      <c r="T664" s="10">
        <v>5.4715043679999997</v>
      </c>
      <c r="U664" s="10">
        <v>12.461598710000001</v>
      </c>
      <c r="V664" s="14">
        <v>0.50659438899999998</v>
      </c>
      <c r="W664" s="9">
        <f t="shared" si="20"/>
        <v>5.8170676618596531</v>
      </c>
      <c r="X664" s="9">
        <f t="shared" si="21"/>
        <v>2.6733662492893844</v>
      </c>
    </row>
    <row r="665" spans="1:24">
      <c r="A665" s="6">
        <v>1.1000000000000001</v>
      </c>
      <c r="B665" s="7" t="s">
        <v>8405</v>
      </c>
      <c r="C665" s="4" t="s">
        <v>8406</v>
      </c>
      <c r="D665" s="4" t="s">
        <v>8407</v>
      </c>
      <c r="E665" s="4" t="s">
        <v>8408</v>
      </c>
      <c r="F665" s="4" t="s">
        <v>8409</v>
      </c>
      <c r="G665" s="4" t="s">
        <v>8410</v>
      </c>
      <c r="H665" s="8">
        <v>6.3007939634036703</v>
      </c>
      <c r="I665" s="9">
        <v>6.3007939634036703</v>
      </c>
      <c r="J665" s="10">
        <v>2.8689870216702902</v>
      </c>
      <c r="K665" s="10">
        <v>23.377690070627299</v>
      </c>
      <c r="L665" s="4">
        <v>5.4384298999999995E-4</v>
      </c>
      <c r="M665" s="8">
        <v>0.81761473399999995</v>
      </c>
      <c r="N665" s="9">
        <v>-1.2230699350000001</v>
      </c>
      <c r="O665" s="12">
        <v>0.69258373900000003</v>
      </c>
      <c r="P665" s="12">
        <v>0.38388140399999998</v>
      </c>
      <c r="Q665" s="14">
        <v>1</v>
      </c>
      <c r="R665" s="8">
        <v>2.6269269510000002</v>
      </c>
      <c r="S665" s="9">
        <v>2.6269269510000002</v>
      </c>
      <c r="T665" s="10">
        <v>0.41729830600000001</v>
      </c>
      <c r="U665" s="10">
        <v>2.7231391180000002</v>
      </c>
      <c r="V665" s="14">
        <v>0.76821553099999995</v>
      </c>
      <c r="W665" s="9">
        <f t="shared" si="20"/>
        <v>7.7063116665943925</v>
      </c>
      <c r="X665" s="9">
        <f t="shared" si="21"/>
        <v>2.3985417489455227</v>
      </c>
    </row>
    <row r="666" spans="1:24">
      <c r="A666" s="6">
        <v>1.1000000000000001</v>
      </c>
      <c r="B666" s="7" t="s">
        <v>8253</v>
      </c>
      <c r="C666" s="4" t="s">
        <v>8254</v>
      </c>
      <c r="D666" s="4" t="s">
        <v>8255</v>
      </c>
      <c r="E666" s="4" t="s">
        <v>8256</v>
      </c>
      <c r="F666" s="4" t="s">
        <v>8257</v>
      </c>
      <c r="G666" s="4" t="s">
        <v>8258</v>
      </c>
      <c r="H666" s="8">
        <v>7.1573289645169202</v>
      </c>
      <c r="I666" s="9">
        <v>7.1573289645169202</v>
      </c>
      <c r="J666" s="10">
        <v>2.3530273256452001</v>
      </c>
      <c r="K666" s="10">
        <v>22.9987195966571</v>
      </c>
      <c r="L666" s="11">
        <v>2.9206456000000001E-4</v>
      </c>
      <c r="M666" s="8">
        <v>1</v>
      </c>
      <c r="N666" s="9">
        <v>1</v>
      </c>
      <c r="O666" s="12">
        <v>0</v>
      </c>
      <c r="P666" s="12">
        <v>0</v>
      </c>
      <c r="Q666" s="14">
        <v>1</v>
      </c>
      <c r="R666" s="8">
        <v>2.9206590000000001</v>
      </c>
      <c r="S666" s="9">
        <v>2.9206590000000001</v>
      </c>
      <c r="T666" s="10">
        <v>0</v>
      </c>
      <c r="U666" s="10">
        <v>1.9206589999999999</v>
      </c>
      <c r="V666" s="14">
        <v>0.673871573</v>
      </c>
      <c r="W666" s="9">
        <f t="shared" si="20"/>
        <v>7.1573289645169202</v>
      </c>
      <c r="X666" s="9">
        <f t="shared" si="21"/>
        <v>2.4505869957831159</v>
      </c>
    </row>
    <row r="667" spans="1:24">
      <c r="A667" s="6">
        <v>1.1000000000000001</v>
      </c>
      <c r="B667" s="7" t="s">
        <v>3451</v>
      </c>
      <c r="C667" s="4" t="s">
        <v>3452</v>
      </c>
      <c r="D667" s="4" t="s">
        <v>3453</v>
      </c>
      <c r="E667" s="4" t="s">
        <v>3454</v>
      </c>
      <c r="F667" s="4" t="s">
        <v>3455</v>
      </c>
      <c r="G667" s="4" t="s">
        <v>3456</v>
      </c>
      <c r="H667" s="8">
        <v>4.2386455266160104</v>
      </c>
      <c r="I667" s="9">
        <v>4.2386455266160104</v>
      </c>
      <c r="J667" s="10">
        <v>48.971111929260999</v>
      </c>
      <c r="K667" s="10">
        <v>210.80983003898999</v>
      </c>
      <c r="L667" s="11">
        <v>5.3895754999999998E-18</v>
      </c>
      <c r="M667" s="8">
        <v>0.905671012</v>
      </c>
      <c r="N667" s="9">
        <v>-1.104153701</v>
      </c>
      <c r="O667" s="12">
        <v>633.78037470000004</v>
      </c>
      <c r="P667" s="12">
        <v>573.90218460000006</v>
      </c>
      <c r="Q667" s="14">
        <v>1</v>
      </c>
      <c r="R667" s="8">
        <v>1.417324598</v>
      </c>
      <c r="S667" s="9">
        <v>1.417324598</v>
      </c>
      <c r="T667" s="10">
        <v>635.17480560000001</v>
      </c>
      <c r="U667" s="10">
        <v>900.66620039999998</v>
      </c>
      <c r="V667" s="14">
        <v>1.8600369999999999E-3</v>
      </c>
      <c r="W667" s="9">
        <f t="shared" si="20"/>
        <v>4.6801161464313381</v>
      </c>
      <c r="X667" s="9">
        <f t="shared" si="21"/>
        <v>2.9905961786010082</v>
      </c>
    </row>
    <row r="668" spans="1:24">
      <c r="A668" s="6">
        <v>1.1000000000000001</v>
      </c>
      <c r="B668" s="7" t="s">
        <v>6918</v>
      </c>
      <c r="C668" s="4" t="s">
        <v>6919</v>
      </c>
      <c r="D668" s="4" t="s">
        <v>6920</v>
      </c>
      <c r="E668" s="4" t="s">
        <v>6921</v>
      </c>
      <c r="F668" s="4" t="s">
        <v>6922</v>
      </c>
      <c r="G668" s="4" t="s">
        <v>5565</v>
      </c>
      <c r="H668" s="8">
        <v>5.2461438913331104</v>
      </c>
      <c r="I668" s="9">
        <v>5.2461438913331104</v>
      </c>
      <c r="J668" s="10">
        <v>200.84017191659299</v>
      </c>
      <c r="K668" s="10">
        <v>1057.8825849258601</v>
      </c>
      <c r="L668" s="11">
        <v>2.7791988E-30</v>
      </c>
      <c r="M668" s="8">
        <v>0.55901210300000004</v>
      </c>
      <c r="N668" s="9">
        <v>-1.7888700340000001</v>
      </c>
      <c r="O668" s="12">
        <v>231.74568970000001</v>
      </c>
      <c r="P668" s="12">
        <v>129.10765749999999</v>
      </c>
      <c r="Q668" s="14">
        <v>0.185</v>
      </c>
      <c r="R668" s="8">
        <v>2.3198402890000001</v>
      </c>
      <c r="S668" s="9">
        <v>2.3198402890000001</v>
      </c>
      <c r="T668" s="10">
        <v>40.279006930000001</v>
      </c>
      <c r="U668" s="10">
        <v>94.76070335</v>
      </c>
      <c r="V668" s="14">
        <v>1.8504029000000002E-2</v>
      </c>
      <c r="W668" s="9">
        <f t="shared" si="20"/>
        <v>9.3846696040731512</v>
      </c>
      <c r="X668" s="9">
        <f t="shared" si="21"/>
        <v>2.2614245972917968</v>
      </c>
    </row>
    <row r="669" spans="1:24">
      <c r="A669" s="6">
        <v>1.1000000000000001</v>
      </c>
      <c r="B669" s="7" t="s">
        <v>5584</v>
      </c>
      <c r="C669" s="4" t="s">
        <v>5585</v>
      </c>
      <c r="D669" s="4" t="s">
        <v>5586</v>
      </c>
      <c r="E669" s="4" t="s">
        <v>5587</v>
      </c>
      <c r="F669" s="4" t="s">
        <v>5588</v>
      </c>
      <c r="G669" s="4" t="s">
        <v>5589</v>
      </c>
      <c r="H669" s="8">
        <v>7.1265709562627899</v>
      </c>
      <c r="I669" s="9">
        <v>7.1265709562627899</v>
      </c>
      <c r="J669" s="10">
        <v>13.9593503862917</v>
      </c>
      <c r="K669" s="10">
        <v>105.608871987505</v>
      </c>
      <c r="L669" s="11">
        <v>1.1381427E-14</v>
      </c>
      <c r="M669" s="8">
        <v>0.68441036200000005</v>
      </c>
      <c r="N669" s="9">
        <v>-1.4611117179999999</v>
      </c>
      <c r="O669" s="12">
        <v>4.6060168470000002</v>
      </c>
      <c r="P669" s="12">
        <v>2.8368160200000001</v>
      </c>
      <c r="Q669" s="14">
        <v>1</v>
      </c>
      <c r="R669" s="8">
        <v>3.2289588619999998</v>
      </c>
      <c r="S669" s="9">
        <v>3.2289588619999998</v>
      </c>
      <c r="T669" s="10">
        <v>0.57193987099999999</v>
      </c>
      <c r="U669" s="10">
        <v>4.0757291760000003</v>
      </c>
      <c r="V669" s="14">
        <v>0.43779739600000001</v>
      </c>
      <c r="W669" s="9">
        <f t="shared" si="20"/>
        <v>10.412716335032329</v>
      </c>
      <c r="X669" s="9">
        <f t="shared" si="21"/>
        <v>2.2070801335166688</v>
      </c>
    </row>
    <row r="670" spans="1:24">
      <c r="A670" s="6">
        <v>1.1000000000000001</v>
      </c>
      <c r="B670" s="7" t="s">
        <v>2361</v>
      </c>
      <c r="C670" s="4" t="s">
        <v>2362</v>
      </c>
      <c r="D670" s="4" t="s">
        <v>2363</v>
      </c>
      <c r="E670" s="4" t="s">
        <v>2364</v>
      </c>
      <c r="F670" s="4" t="s">
        <v>2365</v>
      </c>
      <c r="G670" s="4" t="s">
        <v>2366</v>
      </c>
      <c r="H670" s="8">
        <v>4.0990758124846396</v>
      </c>
      <c r="I670" s="9">
        <v>4.0990758124846396</v>
      </c>
      <c r="J670" s="10">
        <v>194.91494571205899</v>
      </c>
      <c r="K670" s="10">
        <v>802.07021527254199</v>
      </c>
      <c r="L670" s="11">
        <v>2.0000744000000001E-49</v>
      </c>
      <c r="M670" s="8">
        <v>0.96608527499999997</v>
      </c>
      <c r="N670" s="9">
        <v>-1.035105312</v>
      </c>
      <c r="O670" s="12">
        <v>807.4247163</v>
      </c>
      <c r="P670" s="12">
        <v>780.00721450000003</v>
      </c>
      <c r="Q670" s="14">
        <v>0.92500000000000004</v>
      </c>
      <c r="R670" s="8">
        <v>1.285284461</v>
      </c>
      <c r="S670" s="9">
        <v>1.285284461</v>
      </c>
      <c r="T670" s="10">
        <v>323.662711</v>
      </c>
      <c r="U670" s="10">
        <v>416.28393749999998</v>
      </c>
      <c r="V670" s="14">
        <v>0.101942514</v>
      </c>
      <c r="W670" s="9">
        <f t="shared" si="20"/>
        <v>4.2429751478042554</v>
      </c>
      <c r="X670" s="9">
        <f t="shared" si="21"/>
        <v>3.1892362639282226</v>
      </c>
    </row>
    <row r="671" spans="1:24">
      <c r="A671" s="6">
        <v>1.1000000000000001</v>
      </c>
      <c r="B671" s="7" t="s">
        <v>8459</v>
      </c>
      <c r="C671" s="4" t="s">
        <v>8460</v>
      </c>
      <c r="D671" s="4" t="s">
        <v>8461</v>
      </c>
      <c r="E671" s="4" t="s">
        <v>8462</v>
      </c>
      <c r="F671" s="4" t="s">
        <v>8463</v>
      </c>
      <c r="G671" s="4" t="s">
        <v>8464</v>
      </c>
      <c r="H671" s="8">
        <v>6.1074159506142598</v>
      </c>
      <c r="I671" s="9">
        <v>6.1074159506142598</v>
      </c>
      <c r="J671" s="10">
        <v>5.2220143473154899</v>
      </c>
      <c r="K671" s="10">
        <v>37.000429669745401</v>
      </c>
      <c r="L671" s="4">
        <v>1.1866959E-5</v>
      </c>
      <c r="M671" s="8">
        <v>1.6305278780000001</v>
      </c>
      <c r="N671" s="9">
        <v>1.6305278780000001</v>
      </c>
      <c r="O671" s="12">
        <v>0.71863937499999997</v>
      </c>
      <c r="P671" s="12">
        <v>1.8022894140000001</v>
      </c>
      <c r="Q671" s="14">
        <v>0.99099999999999999</v>
      </c>
      <c r="R671" s="8">
        <v>1.724265806</v>
      </c>
      <c r="S671" s="9">
        <v>1.724265806</v>
      </c>
      <c r="T671" s="10">
        <v>4.6369077560000003</v>
      </c>
      <c r="U671" s="10">
        <v>8.7195272940000006</v>
      </c>
      <c r="V671" s="14">
        <v>0.76923675700000005</v>
      </c>
      <c r="W671" s="9">
        <f t="shared" si="20"/>
        <v>3.745667910999225</v>
      </c>
      <c r="X671" s="9">
        <f t="shared" si="21"/>
        <v>3.5420385472831559</v>
      </c>
    </row>
    <row r="672" spans="1:24">
      <c r="A672" s="6">
        <v>1.1000000000000001</v>
      </c>
      <c r="B672" s="7" t="s">
        <v>7498</v>
      </c>
      <c r="C672" s="4" t="s">
        <v>7499</v>
      </c>
      <c r="D672" s="4" t="s">
        <v>7500</v>
      </c>
      <c r="E672" s="4" t="s">
        <v>7501</v>
      </c>
      <c r="F672" s="4" t="s">
        <v>7502</v>
      </c>
      <c r="G672" s="4" t="s">
        <v>128</v>
      </c>
      <c r="H672" s="8">
        <v>9.45160376005642</v>
      </c>
      <c r="I672" s="9">
        <v>9.45160376005642</v>
      </c>
      <c r="J672" s="10">
        <v>77.048626269423906</v>
      </c>
      <c r="K672" s="10">
        <v>736.68468951532498</v>
      </c>
      <c r="L672" s="11">
        <v>2.9516023000000001E-44</v>
      </c>
      <c r="M672" s="8">
        <v>0.72041058300000005</v>
      </c>
      <c r="N672" s="9">
        <v>-1.38809732</v>
      </c>
      <c r="O672" s="12">
        <v>113.4004748</v>
      </c>
      <c r="P672" s="12">
        <v>81.415312760000006</v>
      </c>
      <c r="Q672" s="14">
        <v>0.36599999999999999</v>
      </c>
      <c r="R672" s="8">
        <v>4.4744500440000001</v>
      </c>
      <c r="S672" s="9">
        <v>4.4744500440000001</v>
      </c>
      <c r="T672" s="10">
        <v>6.6153841099999999</v>
      </c>
      <c r="U672" s="10">
        <v>33.074655759999999</v>
      </c>
      <c r="V672" s="14">
        <v>3.4241929999999999E-3</v>
      </c>
      <c r="W672" s="9">
        <f t="shared" si="20"/>
        <v>13.119745854783506</v>
      </c>
      <c r="X672" s="9">
        <f t="shared" si="21"/>
        <v>2.1123498233555025</v>
      </c>
    </row>
    <row r="673" spans="1:24">
      <c r="A673" s="6">
        <v>1.1000000000000001</v>
      </c>
      <c r="B673" s="7" t="s">
        <v>6738</v>
      </c>
      <c r="C673" s="4" t="s">
        <v>6739</v>
      </c>
      <c r="D673" s="4" t="s">
        <v>6740</v>
      </c>
      <c r="E673" s="4" t="s">
        <v>6741</v>
      </c>
      <c r="F673" s="4" t="s">
        <v>6742</v>
      </c>
      <c r="G673" s="4" t="s">
        <v>6743</v>
      </c>
      <c r="H673" s="8">
        <v>7.2769248058572602</v>
      </c>
      <c r="I673" s="9">
        <v>7.2769248058572602</v>
      </c>
      <c r="J673" s="10">
        <v>69.439605803012796</v>
      </c>
      <c r="K673" s="10">
        <v>511.58371478275097</v>
      </c>
      <c r="L673" s="11">
        <v>1.9625114999999999E-57</v>
      </c>
      <c r="M673" s="8">
        <v>0.50970020699999996</v>
      </c>
      <c r="N673" s="9">
        <v>-1.961937598</v>
      </c>
      <c r="O673" s="12">
        <v>74.068617059999994</v>
      </c>
      <c r="P673" s="12">
        <v>37.26248966</v>
      </c>
      <c r="Q673" s="14">
        <v>0.47199999999999998</v>
      </c>
      <c r="R673" s="8">
        <v>3.4910983930000001</v>
      </c>
      <c r="S673" s="9">
        <v>3.4910983930000001</v>
      </c>
      <c r="T673" s="10">
        <v>11.93224691</v>
      </c>
      <c r="U673" s="10">
        <v>44.147746410000003</v>
      </c>
      <c r="V673" s="13">
        <v>2.2827559999999999E-3</v>
      </c>
      <c r="W673" s="9">
        <f t="shared" si="20"/>
        <v>14.276872376976023</v>
      </c>
      <c r="X673" s="9">
        <f t="shared" si="21"/>
        <v>2.0844227193505112</v>
      </c>
    </row>
    <row r="674" spans="1:24">
      <c r="A674" s="6">
        <v>1.1000000000000001</v>
      </c>
      <c r="B674" s="7" t="s">
        <v>7639</v>
      </c>
      <c r="C674" s="4" t="s">
        <v>7640</v>
      </c>
      <c r="D674" s="4" t="s">
        <v>7641</v>
      </c>
      <c r="E674" s="4" t="s">
        <v>7642</v>
      </c>
      <c r="F674" s="4" t="s">
        <v>7643</v>
      </c>
      <c r="G674" s="4" t="s">
        <v>275</v>
      </c>
      <c r="H674" s="8">
        <v>6.2171945755974898</v>
      </c>
      <c r="I674" s="9">
        <v>6.2171945755974898</v>
      </c>
      <c r="J674" s="10">
        <v>26.852802587082799</v>
      </c>
      <c r="K674" s="10">
        <v>172.16629315959901</v>
      </c>
      <c r="L674" s="11">
        <v>1.1942434E-20</v>
      </c>
      <c r="M674" s="8">
        <v>1.1283581970000001</v>
      </c>
      <c r="N674" s="9">
        <v>1.1283581970000001</v>
      </c>
      <c r="O674" s="12">
        <v>40.821247749999998</v>
      </c>
      <c r="P674" s="12">
        <v>46.189347720000001</v>
      </c>
      <c r="Q674" s="14">
        <v>1</v>
      </c>
      <c r="R674" s="8">
        <v>2.291056303</v>
      </c>
      <c r="S674" s="9">
        <v>2.291056303</v>
      </c>
      <c r="T674" s="10">
        <v>11.29891825</v>
      </c>
      <c r="U674" s="10">
        <v>27.177514179999999</v>
      </c>
      <c r="V674" s="14">
        <v>0.11294106499999999</v>
      </c>
      <c r="W674" s="9">
        <f t="shared" si="20"/>
        <v>5.5099476319907383</v>
      </c>
      <c r="X674" s="9">
        <f t="shared" si="21"/>
        <v>2.7136803960061777</v>
      </c>
    </row>
    <row r="675" spans="1:24">
      <c r="A675" s="6">
        <v>1.1000000000000001</v>
      </c>
      <c r="B675" s="7" t="s">
        <v>4407</v>
      </c>
      <c r="C675" s="4" t="s">
        <v>4408</v>
      </c>
      <c r="D675" s="4" t="s">
        <v>4409</v>
      </c>
      <c r="E675" s="4" t="s">
        <v>4410</v>
      </c>
      <c r="F675" s="4" t="s">
        <v>4411</v>
      </c>
      <c r="G675" s="4" t="s">
        <v>4412</v>
      </c>
      <c r="H675" s="8">
        <v>4.3934224301238904</v>
      </c>
      <c r="I675" s="9">
        <v>4.3934224301238904</v>
      </c>
      <c r="J675" s="10">
        <v>43.006366731440202</v>
      </c>
      <c r="K675" s="10">
        <v>192.33855866616699</v>
      </c>
      <c r="L675" s="11">
        <v>2.9808575000000002E-17</v>
      </c>
      <c r="M675" s="8">
        <v>0.96083255199999995</v>
      </c>
      <c r="N675" s="9">
        <v>-1.0407640730000001</v>
      </c>
      <c r="O675" s="12">
        <v>1205.0693980000001</v>
      </c>
      <c r="P675" s="12">
        <v>1157.8307380000001</v>
      </c>
      <c r="Q675" s="14">
        <v>0.90400000000000003</v>
      </c>
      <c r="R675" s="8">
        <v>1.45587317</v>
      </c>
      <c r="S675" s="9">
        <v>1.45587317</v>
      </c>
      <c r="T675" s="10">
        <v>507.08673290000002</v>
      </c>
      <c r="U675" s="10">
        <v>738.7098426</v>
      </c>
      <c r="V675" s="14">
        <v>1.0413169999999999E-3</v>
      </c>
      <c r="W675" s="9">
        <f t="shared" si="20"/>
        <v>4.5725162214569623</v>
      </c>
      <c r="X675" s="9">
        <f t="shared" si="21"/>
        <v>3.0177233296523283</v>
      </c>
    </row>
    <row r="676" spans="1:24">
      <c r="A676" s="6">
        <v>1.1000000000000001</v>
      </c>
      <c r="B676" s="7" t="s">
        <v>7892</v>
      </c>
      <c r="C676" s="4" t="s">
        <v>7893</v>
      </c>
      <c r="D676" s="4" t="s">
        <v>7894</v>
      </c>
      <c r="E676" s="4" t="s">
        <v>7895</v>
      </c>
      <c r="F676" s="4" t="s">
        <v>7896</v>
      </c>
      <c r="G676" s="4" t="s">
        <v>7897</v>
      </c>
      <c r="H676" s="8">
        <v>5.6225725598309602</v>
      </c>
      <c r="I676" s="9">
        <v>5.6225725598309602</v>
      </c>
      <c r="J676" s="10">
        <v>17.440693284502</v>
      </c>
      <c r="K676" s="10">
        <v>102.6841360457</v>
      </c>
      <c r="L676" s="11">
        <v>2.5587327999999999E-12</v>
      </c>
      <c r="M676" s="8">
        <v>1.8879434900000001</v>
      </c>
      <c r="N676" s="9">
        <v>1.8879434900000001</v>
      </c>
      <c r="O676" s="12">
        <v>1.783570619</v>
      </c>
      <c r="P676" s="12">
        <v>4.2552240299999999</v>
      </c>
      <c r="Q676" s="14">
        <v>0.81899999999999995</v>
      </c>
      <c r="R676" s="8">
        <v>1.209796088</v>
      </c>
      <c r="S676" s="9">
        <v>1.209796088</v>
      </c>
      <c r="T676" s="10">
        <v>0.57193987099999999</v>
      </c>
      <c r="U676" s="10">
        <v>0.90172670600000004</v>
      </c>
      <c r="V676" s="13">
        <v>1</v>
      </c>
      <c r="W676" s="9">
        <f t="shared" si="20"/>
        <v>2.9781466392465803</v>
      </c>
      <c r="X676" s="9">
        <f t="shared" si="21"/>
        <v>4.6475373954349903</v>
      </c>
    </row>
    <row r="677" spans="1:24">
      <c r="A677" s="6">
        <v>1.1000000000000001</v>
      </c>
      <c r="B677" s="7" t="s">
        <v>5123</v>
      </c>
      <c r="C677" s="4" t="s">
        <v>5124</v>
      </c>
      <c r="D677" s="4" t="s">
        <v>5125</v>
      </c>
      <c r="E677" s="4" t="s">
        <v>5126</v>
      </c>
      <c r="F677" s="4" t="s">
        <v>5127</v>
      </c>
      <c r="G677" s="4" t="s">
        <v>141</v>
      </c>
      <c r="H677" s="8">
        <v>4.5559083713148896</v>
      </c>
      <c r="I677" s="9">
        <v>4.5559083713148896</v>
      </c>
      <c r="J677" s="10">
        <v>5.5451816823106999</v>
      </c>
      <c r="K677" s="10">
        <v>28.8192480182162</v>
      </c>
      <c r="L677" s="4">
        <v>8.7131907E-4</v>
      </c>
      <c r="M677" s="8">
        <v>1.5112076750000001</v>
      </c>
      <c r="N677" s="9">
        <v>1.5112076750000001</v>
      </c>
      <c r="O677" s="12">
        <v>0.34629186899999997</v>
      </c>
      <c r="P677" s="12">
        <v>1.034526606</v>
      </c>
      <c r="Q677" s="14">
        <v>1</v>
      </c>
      <c r="R677" s="8">
        <v>1</v>
      </c>
      <c r="S677" s="9">
        <v>1</v>
      </c>
      <c r="T677" s="10">
        <v>0</v>
      </c>
      <c r="U677" s="10">
        <v>0</v>
      </c>
      <c r="V677" s="14">
        <v>1</v>
      </c>
      <c r="W677" s="9">
        <f t="shared" si="20"/>
        <v>3.0147467132966281</v>
      </c>
      <c r="X677" s="9">
        <f t="shared" si="21"/>
        <v>4.5559083713148896</v>
      </c>
    </row>
    <row r="678" spans="1:24">
      <c r="A678" s="6">
        <v>1.1000000000000001</v>
      </c>
      <c r="B678" s="7" t="s">
        <v>4119</v>
      </c>
      <c r="C678" s="4" t="s">
        <v>4120</v>
      </c>
      <c r="D678" s="4" t="s">
        <v>4121</v>
      </c>
      <c r="E678" s="4" t="s">
        <v>4122</v>
      </c>
      <c r="F678" s="4" t="s">
        <v>4123</v>
      </c>
      <c r="G678" s="4" t="s">
        <v>4124</v>
      </c>
      <c r="H678" s="8">
        <v>4.8976615142975302</v>
      </c>
      <c r="I678" s="9">
        <v>4.8976615142975302</v>
      </c>
      <c r="J678" s="10">
        <v>28.3042854946431</v>
      </c>
      <c r="K678" s="10">
        <v>142.52247127110101</v>
      </c>
      <c r="L678" s="11">
        <v>5.7124580000000001E-15</v>
      </c>
      <c r="M678" s="8">
        <v>0.70911277699999997</v>
      </c>
      <c r="N678" s="9">
        <v>-1.41021292</v>
      </c>
      <c r="O678" s="12">
        <v>19.541109909999999</v>
      </c>
      <c r="P678" s="12">
        <v>13.56596349</v>
      </c>
      <c r="Q678" s="14">
        <v>1</v>
      </c>
      <c r="R678" s="8">
        <v>1.992465012</v>
      </c>
      <c r="S678" s="9">
        <v>1.992465012</v>
      </c>
      <c r="T678" s="10">
        <v>6.7700256740000002</v>
      </c>
      <c r="U678" s="10">
        <v>14.48150429</v>
      </c>
      <c r="V678" s="14">
        <v>0.40129291099999997</v>
      </c>
      <c r="W678" s="9">
        <f t="shared" si="20"/>
        <v>6.906745546198966</v>
      </c>
      <c r="X678" s="9">
        <f t="shared" si="21"/>
        <v>2.458091602512682</v>
      </c>
    </row>
    <row r="679" spans="1:24">
      <c r="A679" s="6">
        <v>1.1000000000000001</v>
      </c>
      <c r="B679" s="7" t="s">
        <v>6458</v>
      </c>
      <c r="C679" s="4" t="s">
        <v>6459</v>
      </c>
      <c r="D679" s="4" t="s">
        <v>6460</v>
      </c>
      <c r="E679" s="4" t="s">
        <v>6461</v>
      </c>
      <c r="F679" s="4" t="s">
        <v>6462</v>
      </c>
      <c r="G679" s="4" t="s">
        <v>6463</v>
      </c>
      <c r="H679" s="8">
        <v>4.9764651021367499</v>
      </c>
      <c r="I679" s="9">
        <v>4.9764651021367499</v>
      </c>
      <c r="J679" s="10">
        <v>248.81334324725401</v>
      </c>
      <c r="K679" s="10">
        <v>1242.18738471807</v>
      </c>
      <c r="L679" s="11">
        <v>3.5611580000000001E-75</v>
      </c>
      <c r="M679" s="8">
        <v>0.86018781799999999</v>
      </c>
      <c r="N679" s="9">
        <v>-1.162536808</v>
      </c>
      <c r="O679" s="12">
        <v>216.09195729999999</v>
      </c>
      <c r="P679" s="12">
        <v>185.739857</v>
      </c>
      <c r="Q679" s="14">
        <v>0.95099999999999996</v>
      </c>
      <c r="R679" s="8">
        <v>1.888421506</v>
      </c>
      <c r="S679" s="9">
        <v>1.888421506</v>
      </c>
      <c r="T679" s="10">
        <v>47.250300559999999</v>
      </c>
      <c r="U679" s="10">
        <v>90.116905239999994</v>
      </c>
      <c r="V679" s="14">
        <v>2.6893602999999999E-2</v>
      </c>
      <c r="W679" s="9">
        <f t="shared" si="20"/>
        <v>5.7853238536990652</v>
      </c>
      <c r="X679" s="9">
        <f t="shared" si="21"/>
        <v>2.6352512330140505</v>
      </c>
    </row>
    <row r="680" spans="1:24">
      <c r="A680" s="6">
        <v>1.1000000000000001</v>
      </c>
      <c r="B680" s="7" t="s">
        <v>5666</v>
      </c>
      <c r="C680" s="4" t="s">
        <v>5667</v>
      </c>
      <c r="D680" s="4" t="s">
        <v>5668</v>
      </c>
      <c r="E680" s="4" t="s">
        <v>5669</v>
      </c>
      <c r="F680" s="4" t="s">
        <v>5670</v>
      </c>
      <c r="G680" s="4" t="s">
        <v>5671</v>
      </c>
      <c r="H680" s="8">
        <v>4.2358383708986</v>
      </c>
      <c r="I680" s="9">
        <v>4.2358383708986</v>
      </c>
      <c r="J680" s="10">
        <v>1352.3628504031799</v>
      </c>
      <c r="K680" s="10">
        <v>5731.6262914864901</v>
      </c>
      <c r="L680" s="11">
        <v>5.9082856000000003E-91</v>
      </c>
      <c r="M680" s="8">
        <v>1.0010495699999999</v>
      </c>
      <c r="N680" s="9">
        <v>1.0010495699999999</v>
      </c>
      <c r="O680" s="12">
        <v>2094.4938200000001</v>
      </c>
      <c r="P680" s="12">
        <v>2096.6931880000002</v>
      </c>
      <c r="Q680" s="14">
        <v>1</v>
      </c>
      <c r="R680" s="8">
        <v>1.340626466</v>
      </c>
      <c r="S680" s="9">
        <v>1.340626466</v>
      </c>
      <c r="T680" s="10">
        <v>4211.9545639999997</v>
      </c>
      <c r="U680" s="10">
        <v>5646.9983869999996</v>
      </c>
      <c r="V680" s="14">
        <v>1.5127959999999999E-2</v>
      </c>
      <c r="W680" s="9">
        <f t="shared" si="20"/>
        <v>4.231397223314926</v>
      </c>
      <c r="X680" s="9">
        <f t="shared" si="21"/>
        <v>3.1595962621392855</v>
      </c>
    </row>
    <row r="681" spans="1:24">
      <c r="A681" s="6">
        <v>1.1000000000000001</v>
      </c>
      <c r="B681" s="7" t="s">
        <v>4241</v>
      </c>
      <c r="C681" s="4" t="s">
        <v>4242</v>
      </c>
      <c r="D681" s="4" t="s">
        <v>4243</v>
      </c>
      <c r="E681" s="4" t="s">
        <v>4244</v>
      </c>
      <c r="F681" s="4" t="s">
        <v>4245</v>
      </c>
      <c r="G681" s="4" t="s">
        <v>4246</v>
      </c>
      <c r="H681" s="8">
        <v>2.2198225657683799</v>
      </c>
      <c r="I681" s="9">
        <v>2.2198225657683799</v>
      </c>
      <c r="J681" s="10">
        <v>52.129287492476102</v>
      </c>
      <c r="K681" s="10">
        <v>116.93759127899401</v>
      </c>
      <c r="L681" s="4">
        <v>9.1962274000000001E-5</v>
      </c>
      <c r="M681" s="8">
        <v>0.50590855300000004</v>
      </c>
      <c r="N681" s="9">
        <v>-1.9766418130000001</v>
      </c>
      <c r="O681" s="12">
        <v>36.665745319999999</v>
      </c>
      <c r="P681" s="12">
        <v>18.05542273</v>
      </c>
      <c r="Q681" s="14">
        <v>0.193</v>
      </c>
      <c r="R681" s="8">
        <v>0.72155349000000002</v>
      </c>
      <c r="S681" s="9">
        <v>-1.3858986390000001</v>
      </c>
      <c r="T681" s="10">
        <v>44.299687609999999</v>
      </c>
      <c r="U681" s="10">
        <v>31.68614771</v>
      </c>
      <c r="V681" s="14">
        <v>0.67317310100000005</v>
      </c>
      <c r="W681" s="9">
        <f t="shared" si="20"/>
        <v>4.3877941035094139</v>
      </c>
      <c r="X681" s="9">
        <f t="shared" si="21"/>
        <v>3.0764490734683854</v>
      </c>
    </row>
    <row r="682" spans="1:24">
      <c r="A682" s="6">
        <v>1.1000000000000001</v>
      </c>
      <c r="B682" s="7" t="s">
        <v>7138</v>
      </c>
      <c r="C682" s="4" t="s">
        <v>7139</v>
      </c>
      <c r="D682" s="4" t="s">
        <v>7140</v>
      </c>
      <c r="E682" s="4" t="s">
        <v>7141</v>
      </c>
      <c r="F682" s="4" t="s">
        <v>7142</v>
      </c>
      <c r="G682" s="4" t="s">
        <v>7143</v>
      </c>
      <c r="H682" s="8">
        <v>5.22570503546339</v>
      </c>
      <c r="I682" s="9">
        <v>5.22570503546339</v>
      </c>
      <c r="J682" s="10">
        <v>18.279820315522301</v>
      </c>
      <c r="K682" s="10">
        <v>99.750654105654306</v>
      </c>
      <c r="L682" s="4">
        <v>1.7284781999999999E-11</v>
      </c>
      <c r="M682" s="8">
        <v>1.1598423689999999</v>
      </c>
      <c r="N682" s="9">
        <v>1.1598423689999999</v>
      </c>
      <c r="O682" s="12">
        <v>10.969548680000001</v>
      </c>
      <c r="P682" s="12">
        <v>12.8827897</v>
      </c>
      <c r="Q682" s="14">
        <v>1</v>
      </c>
      <c r="R682" s="8">
        <v>1.7299962609999999</v>
      </c>
      <c r="S682" s="9">
        <v>1.7299962609999999</v>
      </c>
      <c r="T682" s="10">
        <v>2.6584314020000002</v>
      </c>
      <c r="U682" s="10">
        <v>5.3290726470000003</v>
      </c>
      <c r="V682" s="14">
        <v>0.91547752199999999</v>
      </c>
      <c r="W682" s="9">
        <f t="shared" si="20"/>
        <v>4.5055303851064874</v>
      </c>
      <c r="X682" s="9">
        <f t="shared" si="21"/>
        <v>3.0206452772578509</v>
      </c>
    </row>
    <row r="683" spans="1:24">
      <c r="A683" s="6">
        <v>1.1000000000000001</v>
      </c>
      <c r="B683" s="7" t="s">
        <v>8357</v>
      </c>
      <c r="C683" s="4" t="s">
        <v>8358</v>
      </c>
      <c r="D683" s="4" t="s">
        <v>8359</v>
      </c>
      <c r="E683" s="4" t="s">
        <v>8360</v>
      </c>
      <c r="F683" s="4" t="s">
        <v>8361</v>
      </c>
      <c r="G683" s="4" t="s">
        <v>8362</v>
      </c>
      <c r="H683" s="8">
        <v>9.0701806528914304</v>
      </c>
      <c r="I683" s="9">
        <v>9.0701806528914304</v>
      </c>
      <c r="J683" s="10">
        <v>31.689232212338499</v>
      </c>
      <c r="K683" s="10">
        <v>295.49724157022803</v>
      </c>
      <c r="L683" s="11">
        <v>4.7249482000000003E-22</v>
      </c>
      <c r="M683" s="8">
        <v>3.17673885</v>
      </c>
      <c r="N683" s="9">
        <v>3.17673885</v>
      </c>
      <c r="O683" s="12">
        <v>2.0777512159999998</v>
      </c>
      <c r="P683" s="12">
        <v>8.7772118589999994</v>
      </c>
      <c r="Q683" s="14">
        <v>0.53500000000000003</v>
      </c>
      <c r="R683" s="8">
        <v>1.8472776360000001</v>
      </c>
      <c r="S683" s="9">
        <v>1.8472776360000001</v>
      </c>
      <c r="T683" s="10">
        <v>21.360703990000001</v>
      </c>
      <c r="U683" s="10">
        <v>40.306428410000002</v>
      </c>
      <c r="V683" s="14">
        <v>0.19869450499999999</v>
      </c>
      <c r="W683" s="9">
        <f t="shared" si="20"/>
        <v>2.8551861141785171</v>
      </c>
      <c r="X683" s="9">
        <f t="shared" si="21"/>
        <v>4.9100256919320113</v>
      </c>
    </row>
    <row r="684" spans="1:24">
      <c r="A684" s="6">
        <v>1.1000000000000001</v>
      </c>
      <c r="B684" s="7" t="s">
        <v>5882</v>
      </c>
      <c r="C684" s="4" t="s">
        <v>5883</v>
      </c>
      <c r="D684" s="4" t="s">
        <v>5884</v>
      </c>
      <c r="E684" s="4" t="s">
        <v>5885</v>
      </c>
      <c r="F684" s="4" t="s">
        <v>5886</v>
      </c>
      <c r="G684" s="4" t="s">
        <v>141</v>
      </c>
      <c r="H684" s="8">
        <v>6.0571009106561897</v>
      </c>
      <c r="I684" s="9">
        <v>6.0571009106561897</v>
      </c>
      <c r="J684" s="10">
        <v>31.689232212338499</v>
      </c>
      <c r="K684" s="10">
        <v>197.001978202007</v>
      </c>
      <c r="L684" s="11">
        <v>7.0055608E-23</v>
      </c>
      <c r="M684" s="8">
        <v>2.5559686830000001</v>
      </c>
      <c r="N684" s="9">
        <v>2.5559686830000001</v>
      </c>
      <c r="O684" s="12">
        <v>6.7098236990000002</v>
      </c>
      <c r="P684" s="12">
        <v>18.70606793</v>
      </c>
      <c r="Q684" s="13">
        <v>0.20200000000000001</v>
      </c>
      <c r="R684" s="8">
        <v>0.802974564</v>
      </c>
      <c r="S684" s="9">
        <v>-1.245369462</v>
      </c>
      <c r="T684" s="10">
        <v>139.98611650000001</v>
      </c>
      <c r="U684" s="10">
        <v>112.2082654</v>
      </c>
      <c r="V684" s="14">
        <v>0.89763557199999999</v>
      </c>
      <c r="W684" s="9">
        <f t="shared" si="20"/>
        <v>2.3697868252230809</v>
      </c>
      <c r="X684" s="9">
        <f t="shared" si="21"/>
        <v>7.5433284965875824</v>
      </c>
    </row>
    <row r="685" spans="1:24">
      <c r="A685" s="6">
        <v>1.1000000000000001</v>
      </c>
      <c r="B685" s="7" t="s">
        <v>6586</v>
      </c>
      <c r="C685" s="4" t="s">
        <v>6587</v>
      </c>
      <c r="D685" s="4" t="s">
        <v>6588</v>
      </c>
      <c r="E685" s="4" t="s">
        <v>6589</v>
      </c>
      <c r="F685" s="4" t="s">
        <v>6590</v>
      </c>
      <c r="G685" s="4" t="s">
        <v>6591</v>
      </c>
      <c r="H685" s="8">
        <v>3.9916376608825499</v>
      </c>
      <c r="I685" s="9">
        <v>3.9916376608825499</v>
      </c>
      <c r="J685" s="10">
        <v>329.37175100850197</v>
      </c>
      <c r="K685" s="10">
        <v>1317.7243234172499</v>
      </c>
      <c r="L685" s="11">
        <v>5.0204768000000005E-66</v>
      </c>
      <c r="M685" s="8">
        <v>0.90293608299999994</v>
      </c>
      <c r="N685" s="9">
        <v>-1.107498104</v>
      </c>
      <c r="O685" s="12">
        <v>295.66427019999998</v>
      </c>
      <c r="P685" s="12">
        <v>266.86887419999999</v>
      </c>
      <c r="Q685" s="14">
        <v>0.74199999999999999</v>
      </c>
      <c r="R685" s="8">
        <v>1.3134990440000001</v>
      </c>
      <c r="S685" s="9">
        <v>1.3134990440000001</v>
      </c>
      <c r="T685" s="10">
        <v>478.47497700000002</v>
      </c>
      <c r="U685" s="10">
        <v>628.78992370000003</v>
      </c>
      <c r="V685" s="14">
        <v>4.6821517E-2</v>
      </c>
      <c r="W685" s="9">
        <f t="shared" si="20"/>
        <v>4.420731141478317</v>
      </c>
      <c r="X685" s="9">
        <f t="shared" si="21"/>
        <v>3.0389345764019833</v>
      </c>
    </row>
    <row r="686" spans="1:24">
      <c r="A686" s="6">
        <v>1.1000000000000001</v>
      </c>
      <c r="B686" s="7" t="s">
        <v>3503</v>
      </c>
      <c r="C686" s="4" t="s">
        <v>3504</v>
      </c>
      <c r="D686" s="4" t="s">
        <v>3505</v>
      </c>
      <c r="E686" s="4" t="s">
        <v>3506</v>
      </c>
      <c r="F686" s="4" t="s">
        <v>3507</v>
      </c>
      <c r="G686" s="4" t="s">
        <v>3508</v>
      </c>
      <c r="H686" s="8">
        <v>4.9543318585000504</v>
      </c>
      <c r="I686" s="9">
        <v>4.9543318585000504</v>
      </c>
      <c r="J686" s="10">
        <v>1285.5141234799601</v>
      </c>
      <c r="K686" s="10">
        <v>6372.8179083670302</v>
      </c>
      <c r="L686" s="11">
        <v>1.4233554E-156</v>
      </c>
      <c r="M686" s="8">
        <v>1.1131458679999999</v>
      </c>
      <c r="N686" s="9">
        <v>1.1131458679999999</v>
      </c>
      <c r="O686" s="12">
        <v>2565.859958</v>
      </c>
      <c r="P686" s="12">
        <v>2856.2895570000001</v>
      </c>
      <c r="Q686" s="14">
        <v>0.24399999999999999</v>
      </c>
      <c r="R686" s="8">
        <v>1.640068045</v>
      </c>
      <c r="S686" s="9">
        <v>1.640068045</v>
      </c>
      <c r="T686" s="10">
        <v>1049.7075500000001</v>
      </c>
      <c r="U686" s="10">
        <v>1722.2318769999999</v>
      </c>
      <c r="V686" s="14">
        <v>3.63044E-7</v>
      </c>
      <c r="W686" s="9">
        <f t="shared" si="20"/>
        <v>4.450748101326151</v>
      </c>
      <c r="X686" s="9">
        <f t="shared" si="21"/>
        <v>3.0208087241283033</v>
      </c>
    </row>
    <row r="687" spans="1:24">
      <c r="A687" s="6">
        <v>1.1000000000000001</v>
      </c>
      <c r="B687" s="7" t="s">
        <v>3111</v>
      </c>
      <c r="C687" s="4" t="s">
        <v>3112</v>
      </c>
      <c r="D687" s="4" t="s">
        <v>3113</v>
      </c>
      <c r="E687" s="4" t="s">
        <v>3114</v>
      </c>
      <c r="F687" s="4" t="s">
        <v>3115</v>
      </c>
      <c r="G687" s="4" t="s">
        <v>3116</v>
      </c>
      <c r="H687" s="8">
        <v>5.19208823493598</v>
      </c>
      <c r="I687" s="9">
        <v>5.19208823493598</v>
      </c>
      <c r="J687" s="10">
        <v>19.731303223082701</v>
      </c>
      <c r="K687" s="10">
        <v>106.638755559458</v>
      </c>
      <c r="L687" s="11">
        <v>9.5440407999999998E-12</v>
      </c>
      <c r="M687" s="8">
        <v>0.99094509900000005</v>
      </c>
      <c r="N687" s="9">
        <v>-1.0091376409999999</v>
      </c>
      <c r="O687" s="12">
        <v>33.843299090000002</v>
      </c>
      <c r="P687" s="12">
        <v>33.527796479999999</v>
      </c>
      <c r="Q687" s="14">
        <v>1</v>
      </c>
      <c r="R687" s="8">
        <v>1.8945834829999999</v>
      </c>
      <c r="S687" s="9">
        <v>1.8945834829999999</v>
      </c>
      <c r="T687" s="10">
        <v>6.0434442390000003</v>
      </c>
      <c r="U687" s="10">
        <v>12.344393119999999</v>
      </c>
      <c r="V687" s="14">
        <v>0.57723304499999994</v>
      </c>
      <c r="W687" s="9">
        <f t="shared" si="20"/>
        <v>5.2395316755443986</v>
      </c>
      <c r="X687" s="9">
        <f t="shared" si="21"/>
        <v>2.7404906046760784</v>
      </c>
    </row>
    <row r="688" spans="1:24">
      <c r="A688" s="6">
        <v>1.1000000000000001</v>
      </c>
      <c r="B688" s="7" t="s">
        <v>2153</v>
      </c>
      <c r="C688" s="4" t="s">
        <v>2154</v>
      </c>
      <c r="D688" s="4" t="s">
        <v>2155</v>
      </c>
      <c r="E688" s="4" t="s">
        <v>2156</v>
      </c>
      <c r="F688" s="4" t="s">
        <v>2157</v>
      </c>
      <c r="G688" s="4" t="s">
        <v>2158</v>
      </c>
      <c r="H688" s="8">
        <v>3.5939446189072402</v>
      </c>
      <c r="I688" s="9">
        <v>3.5939446189072402</v>
      </c>
      <c r="J688" s="10">
        <v>150.94461717546901</v>
      </c>
      <c r="K688" s="10">
        <v>545.08053926969797</v>
      </c>
      <c r="L688" s="11">
        <v>7.9657220000000003E-28</v>
      </c>
      <c r="M688" s="8">
        <v>1.344460848</v>
      </c>
      <c r="N688" s="9">
        <v>1.344460848</v>
      </c>
      <c r="O688" s="12">
        <v>210.07136750000001</v>
      </c>
      <c r="P688" s="12">
        <v>282.77718979999997</v>
      </c>
      <c r="Q688" s="14">
        <v>0.14099999999999999</v>
      </c>
      <c r="R688" s="8">
        <v>0.65357136100000002</v>
      </c>
      <c r="S688" s="9">
        <v>-1.530054802</v>
      </c>
      <c r="T688" s="10">
        <v>1151.795672</v>
      </c>
      <c r="U688" s="10">
        <v>752.43423640000003</v>
      </c>
      <c r="V688" s="14">
        <v>4.2651100000000002E-5</v>
      </c>
      <c r="W688" s="9">
        <f t="shared" si="20"/>
        <v>2.6731493328746159</v>
      </c>
      <c r="X688" s="9">
        <f t="shared" si="21"/>
        <v>5.4989322258678959</v>
      </c>
    </row>
    <row r="689" spans="1:24">
      <c r="A689" s="6">
        <v>1.1000000000000001</v>
      </c>
      <c r="B689" s="7" t="s">
        <v>4573</v>
      </c>
      <c r="C689" s="4" t="s">
        <v>4574</v>
      </c>
      <c r="D689" s="4" t="s">
        <v>4575</v>
      </c>
      <c r="E689" s="4" t="s">
        <v>4576</v>
      </c>
      <c r="F689" s="4" t="s">
        <v>4577</v>
      </c>
      <c r="G689" s="4" t="s">
        <v>4578</v>
      </c>
      <c r="H689" s="8">
        <v>2.7584084885362499</v>
      </c>
      <c r="I689" s="9">
        <v>2.7584084885362499</v>
      </c>
      <c r="J689" s="10">
        <v>268.958669786011</v>
      </c>
      <c r="K689" s="10">
        <v>743.656286291686</v>
      </c>
      <c r="L689" s="11">
        <v>1.0305549999999999E-28</v>
      </c>
      <c r="M689" s="8">
        <v>0.86341287700000002</v>
      </c>
      <c r="N689" s="9">
        <v>-1.1581944470000001</v>
      </c>
      <c r="O689" s="12">
        <v>683.31859910000003</v>
      </c>
      <c r="P689" s="12">
        <v>589.8494905</v>
      </c>
      <c r="Q689" s="14">
        <v>0.42399999999999999</v>
      </c>
      <c r="R689" s="8">
        <v>0.670544582</v>
      </c>
      <c r="S689" s="9">
        <v>-1.49132515</v>
      </c>
      <c r="T689" s="10">
        <v>265.42043619999998</v>
      </c>
      <c r="U689" s="10">
        <v>177.6467801</v>
      </c>
      <c r="V689" s="14">
        <v>8.9695442E-2</v>
      </c>
      <c r="W689" s="9">
        <f t="shared" si="20"/>
        <v>3.194773395227287</v>
      </c>
      <c r="X689" s="9">
        <f t="shared" si="21"/>
        <v>4.1136839556720926</v>
      </c>
    </row>
    <row r="690" spans="1:24">
      <c r="A690" s="6">
        <v>1.1000000000000001</v>
      </c>
      <c r="B690" s="7" t="s">
        <v>6659</v>
      </c>
      <c r="C690" s="4" t="s">
        <v>6660</v>
      </c>
      <c r="D690" s="4" t="s">
        <v>6661</v>
      </c>
      <c r="E690" s="4" t="s">
        <v>6662</v>
      </c>
      <c r="F690" s="4" t="s">
        <v>6663</v>
      </c>
      <c r="G690" s="4" t="s">
        <v>6664</v>
      </c>
      <c r="H690" s="8">
        <v>4.7689307181652998</v>
      </c>
      <c r="I690" s="9">
        <v>4.7689307181652998</v>
      </c>
      <c r="J690" s="10">
        <v>56.835342143766503</v>
      </c>
      <c r="K690" s="10">
        <v>274.812739745008</v>
      </c>
      <c r="L690" s="11">
        <v>2.3413152000000001E-25</v>
      </c>
      <c r="M690" s="8">
        <v>0.81062960500000003</v>
      </c>
      <c r="N690" s="9">
        <v>-1.2336090289999999</v>
      </c>
      <c r="O690" s="12">
        <v>24.441307349999999</v>
      </c>
      <c r="P690" s="12">
        <v>19.623476929999999</v>
      </c>
      <c r="Q690" s="14">
        <v>1</v>
      </c>
      <c r="R690" s="8">
        <v>1.846271601</v>
      </c>
      <c r="S690" s="9">
        <v>1.846271601</v>
      </c>
      <c r="T690" s="10">
        <v>9.5830986399999993</v>
      </c>
      <c r="U690" s="10">
        <v>18.539274469999999</v>
      </c>
      <c r="V690" s="14">
        <v>0.37020226699999997</v>
      </c>
      <c r="W690" s="9">
        <f t="shared" si="20"/>
        <v>5.8829959931765625</v>
      </c>
      <c r="X690" s="9">
        <f t="shared" si="21"/>
        <v>2.5830060515377551</v>
      </c>
    </row>
    <row r="691" spans="1:24">
      <c r="A691" s="6">
        <v>3.12</v>
      </c>
      <c r="B691" s="7" t="s">
        <v>379</v>
      </c>
      <c r="C691" s="4" t="s">
        <v>380</v>
      </c>
      <c r="D691" s="4" t="s">
        <v>381</v>
      </c>
      <c r="E691" s="4" t="s">
        <v>382</v>
      </c>
      <c r="F691" s="4" t="s">
        <v>383</v>
      </c>
      <c r="G691" s="4" t="s">
        <v>384</v>
      </c>
      <c r="H691" s="8">
        <v>2.6728705133637498</v>
      </c>
      <c r="I691" s="9">
        <v>2.6728705133637498</v>
      </c>
      <c r="J691" s="10">
        <v>644.47206469539003</v>
      </c>
      <c r="K691" s="10">
        <v>1724.2632489243299</v>
      </c>
      <c r="L691" s="4">
        <v>7.3884646999999997E-43</v>
      </c>
      <c r="M691" s="8">
        <v>0.42960208999999999</v>
      </c>
      <c r="N691" s="9">
        <v>-2.3277354140000002</v>
      </c>
      <c r="O691" s="12">
        <v>546.19545630000005</v>
      </c>
      <c r="P691" s="12">
        <v>234.07631190000001</v>
      </c>
      <c r="Q691" s="14">
        <v>6.9899999999999999E-17</v>
      </c>
      <c r="R691" s="8">
        <v>1.061020176</v>
      </c>
      <c r="S691" s="9">
        <v>1.061020176</v>
      </c>
      <c r="T691" s="10">
        <v>369.8157582</v>
      </c>
      <c r="U691" s="10">
        <v>392.44300099999998</v>
      </c>
      <c r="V691" s="14">
        <v>0.90559686900000003</v>
      </c>
      <c r="W691" s="9">
        <f t="shared" si="20"/>
        <v>6.2217353583260033</v>
      </c>
      <c r="X691" s="9">
        <f t="shared" si="21"/>
        <v>2.5191514485995503</v>
      </c>
    </row>
    <row r="692" spans="1:24">
      <c r="A692" s="6">
        <v>1.1000000000000001</v>
      </c>
      <c r="B692" s="7" t="s">
        <v>4684</v>
      </c>
      <c r="C692" s="4" t="s">
        <v>4685</v>
      </c>
      <c r="D692" s="4" t="s">
        <v>4686</v>
      </c>
      <c r="E692" s="4" t="s">
        <v>4687</v>
      </c>
      <c r="F692" s="4" t="s">
        <v>4688</v>
      </c>
      <c r="G692" s="4" t="s">
        <v>4689</v>
      </c>
      <c r="H692" s="8">
        <v>3.9623502858644701</v>
      </c>
      <c r="I692" s="9">
        <v>3.9623502858644701</v>
      </c>
      <c r="J692" s="10">
        <v>7.99460518847083</v>
      </c>
      <c r="K692" s="10">
        <v>34.639776439775403</v>
      </c>
      <c r="L692" s="11">
        <v>4.6480674999999999E-4</v>
      </c>
      <c r="M692" s="8">
        <v>1</v>
      </c>
      <c r="N692" s="9">
        <v>1</v>
      </c>
      <c r="O692" s="12">
        <v>0</v>
      </c>
      <c r="P692" s="12">
        <v>0</v>
      </c>
      <c r="Q692" s="14">
        <v>1</v>
      </c>
      <c r="R692" s="8">
        <v>1.209796088</v>
      </c>
      <c r="S692" s="9">
        <v>1.209796088</v>
      </c>
      <c r="T692" s="10">
        <v>0.57193987099999999</v>
      </c>
      <c r="U692" s="10">
        <v>0.90172670600000004</v>
      </c>
      <c r="V692" s="14">
        <v>1</v>
      </c>
      <c r="W692" s="9">
        <f t="shared" si="20"/>
        <v>3.9623502858644701</v>
      </c>
      <c r="X692" s="9">
        <f t="shared" si="21"/>
        <v>3.2752216056632428</v>
      </c>
    </row>
    <row r="693" spans="1:24">
      <c r="A693" s="6">
        <v>1.1000000000000001</v>
      </c>
      <c r="B693" s="7" t="s">
        <v>4887</v>
      </c>
      <c r="C693" s="4" t="s">
        <v>4888</v>
      </c>
      <c r="D693" s="4" t="s">
        <v>4889</v>
      </c>
      <c r="E693" s="4" t="s">
        <v>4890</v>
      </c>
      <c r="F693" s="4" t="s">
        <v>4891</v>
      </c>
      <c r="G693" s="4" t="s">
        <v>4892</v>
      </c>
      <c r="H693" s="8">
        <v>3.2926940315751398</v>
      </c>
      <c r="I693" s="9">
        <v>3.2926940315751398</v>
      </c>
      <c r="J693" s="10">
        <v>152.940498372669</v>
      </c>
      <c r="K693" s="10">
        <v>505.87896020939002</v>
      </c>
      <c r="L693" s="11">
        <v>7.5700060000000004E-17</v>
      </c>
      <c r="M693" s="8">
        <v>0.71301281000000005</v>
      </c>
      <c r="N693" s="9">
        <v>-1.402499347</v>
      </c>
      <c r="O693" s="12">
        <v>596.20268209999995</v>
      </c>
      <c r="P693" s="12">
        <v>424.81316229999999</v>
      </c>
      <c r="Q693" s="14">
        <v>2.0799999999999998E-3</v>
      </c>
      <c r="R693" s="8">
        <v>1.1234924669999999</v>
      </c>
      <c r="S693" s="9">
        <v>1.1234924669999999</v>
      </c>
      <c r="T693" s="10">
        <v>275.88709699999998</v>
      </c>
      <c r="U693" s="10">
        <v>310.08056779999998</v>
      </c>
      <c r="V693" s="14">
        <v>0.60738250800000004</v>
      </c>
      <c r="W693" s="9">
        <f t="shared" si="20"/>
        <v>4.6180012271801116</v>
      </c>
      <c r="X693" s="9">
        <f t="shared" si="21"/>
        <v>2.9307664521929899</v>
      </c>
    </row>
    <row r="694" spans="1:24">
      <c r="A694" s="6">
        <v>1.1000000000000001</v>
      </c>
      <c r="B694" s="7" t="s">
        <v>4435</v>
      </c>
      <c r="C694" s="4" t="s">
        <v>4436</v>
      </c>
      <c r="D694" s="4" t="s">
        <v>4437</v>
      </c>
      <c r="E694" s="4" t="s">
        <v>4438</v>
      </c>
      <c r="F694" s="4" t="s">
        <v>4439</v>
      </c>
      <c r="G694" s="4" t="s">
        <v>544</v>
      </c>
      <c r="H694" s="8">
        <v>4.4295478136859598</v>
      </c>
      <c r="I694" s="9">
        <v>4.4295478136859598</v>
      </c>
      <c r="J694" s="10">
        <v>163.543340634879</v>
      </c>
      <c r="K694" s="10">
        <v>727.85259476581302</v>
      </c>
      <c r="L694" s="11">
        <v>3.4511280999999999E-30</v>
      </c>
      <c r="M694" s="8">
        <v>0.59937307500000003</v>
      </c>
      <c r="N694" s="9">
        <v>-1.668409947</v>
      </c>
      <c r="O694" s="12">
        <v>252.22145269999999</v>
      </c>
      <c r="P694" s="12">
        <v>150.7741207</v>
      </c>
      <c r="Q694" s="14">
        <v>0.32600000000000001</v>
      </c>
      <c r="R694" s="8">
        <v>1.8717307940000001</v>
      </c>
      <c r="S694" s="9">
        <v>1.8717307940000001</v>
      </c>
      <c r="T694" s="10">
        <v>158.5850523</v>
      </c>
      <c r="U694" s="10">
        <v>297.70025659999999</v>
      </c>
      <c r="V694" s="14">
        <v>3.3418199999999998E-5</v>
      </c>
      <c r="W694" s="9">
        <f t="shared" si="20"/>
        <v>7.3903016308931786</v>
      </c>
      <c r="X694" s="9">
        <f t="shared" si="21"/>
        <v>2.3665517647544561</v>
      </c>
    </row>
    <row r="695" spans="1:24">
      <c r="A695" s="6">
        <v>1.1000000000000001</v>
      </c>
      <c r="B695" s="7" t="s">
        <v>4881</v>
      </c>
      <c r="C695" s="4" t="s">
        <v>4882</v>
      </c>
      <c r="D695" s="4" t="s">
        <v>4883</v>
      </c>
      <c r="E695" s="4" t="s">
        <v>4884</v>
      </c>
      <c r="F695" s="4" t="s">
        <v>4885</v>
      </c>
      <c r="G695" s="4" t="s">
        <v>4886</v>
      </c>
      <c r="H695" s="8">
        <v>3.1650956493483702</v>
      </c>
      <c r="I695" s="9">
        <v>3.1650956493483702</v>
      </c>
      <c r="J695" s="10">
        <v>258.26497154312102</v>
      </c>
      <c r="K695" s="10">
        <v>819.59843345956097</v>
      </c>
      <c r="L695" s="11">
        <v>1.9162041000000002E-36</v>
      </c>
      <c r="M695" s="8">
        <v>0.62016668399999997</v>
      </c>
      <c r="N695" s="9">
        <v>-1.6124697219999999</v>
      </c>
      <c r="O695" s="12">
        <v>216.45338630000001</v>
      </c>
      <c r="P695" s="12">
        <v>133.85734540000001</v>
      </c>
      <c r="Q695" s="14">
        <v>1.5200000000000001E-3</v>
      </c>
      <c r="R695" s="8">
        <v>1.1469686079999999</v>
      </c>
      <c r="S695" s="9">
        <v>1.1469686079999999</v>
      </c>
      <c r="T695" s="10">
        <v>278.89909870000002</v>
      </c>
      <c r="U695" s="10">
        <v>320.03547950000001</v>
      </c>
      <c r="V695" s="14">
        <v>0.57141950600000002</v>
      </c>
      <c r="W695" s="9">
        <f t="shared" si="20"/>
        <v>5.1036208990361862</v>
      </c>
      <c r="X695" s="9">
        <f t="shared" si="21"/>
        <v>2.7595311914137151</v>
      </c>
    </row>
    <row r="696" spans="1:24">
      <c r="A696" s="6">
        <v>1.1000000000000001</v>
      </c>
      <c r="B696" s="7" t="s">
        <v>6278</v>
      </c>
      <c r="C696" s="4" t="s">
        <v>6279</v>
      </c>
      <c r="D696" s="4" t="s">
        <v>6280</v>
      </c>
      <c r="E696" s="4" t="s">
        <v>6281</v>
      </c>
      <c r="F696" s="4" t="s">
        <v>6282</v>
      </c>
      <c r="G696" s="4" t="s">
        <v>142</v>
      </c>
      <c r="H696" s="8">
        <v>2.3097423565415598</v>
      </c>
      <c r="I696" s="9">
        <v>2.3097423565415598</v>
      </c>
      <c r="J696" s="10">
        <v>64.347966429662705</v>
      </c>
      <c r="K696" s="10">
        <v>149.93696597644799</v>
      </c>
      <c r="L696" s="4">
        <v>1.5178304000000001E-6</v>
      </c>
      <c r="M696" s="8">
        <v>0.60620073799999996</v>
      </c>
      <c r="N696" s="9">
        <v>-1.6496185779999999</v>
      </c>
      <c r="O696" s="12">
        <v>16.588385500000001</v>
      </c>
      <c r="P696" s="12">
        <v>9.6620922720000006</v>
      </c>
      <c r="Q696" s="14">
        <v>0.78100000000000003</v>
      </c>
      <c r="R696" s="8">
        <v>0.68414939799999996</v>
      </c>
      <c r="S696" s="9">
        <v>-1.46166905</v>
      </c>
      <c r="T696" s="10">
        <v>79.463099679999999</v>
      </c>
      <c r="U696" s="10">
        <v>54.048781179999999</v>
      </c>
      <c r="V696" s="14">
        <v>0.28628324100000002</v>
      </c>
      <c r="W696" s="9">
        <f t="shared" si="20"/>
        <v>3.8101939040225319</v>
      </c>
      <c r="X696" s="9">
        <f t="shared" si="21"/>
        <v>3.3760789138947103</v>
      </c>
    </row>
    <row r="697" spans="1:24">
      <c r="A697" s="6">
        <v>1.1000000000000001</v>
      </c>
      <c r="B697" s="7" t="s">
        <v>4777</v>
      </c>
      <c r="C697" s="4" t="s">
        <v>4778</v>
      </c>
      <c r="D697" s="4" t="s">
        <v>4779</v>
      </c>
      <c r="E697" s="4" t="s">
        <v>4780</v>
      </c>
      <c r="F697" s="4" t="s">
        <v>4781</v>
      </c>
      <c r="G697" s="4" t="s">
        <v>4782</v>
      </c>
      <c r="H697" s="8">
        <v>8.8600719932134204</v>
      </c>
      <c r="I697" s="9">
        <v>8.8600719932134204</v>
      </c>
      <c r="J697" s="10">
        <v>2.96538320218523</v>
      </c>
      <c r="K697" s="10">
        <v>34.133580652040301</v>
      </c>
      <c r="L697" s="11">
        <v>4.3589026999999998E-4</v>
      </c>
      <c r="M697" s="8">
        <v>2.3666270960000002</v>
      </c>
      <c r="N697" s="9">
        <v>2.3666270960000002</v>
      </c>
      <c r="O697" s="12">
        <v>0.34629186899999997</v>
      </c>
      <c r="P697" s="12">
        <v>2.1861708179999999</v>
      </c>
      <c r="Q697" s="14">
        <v>0.92500000000000004</v>
      </c>
      <c r="R697" s="8">
        <v>2.5870012349999998</v>
      </c>
      <c r="S697" s="9">
        <v>2.5870012349999998</v>
      </c>
      <c r="T697" s="10">
        <v>0</v>
      </c>
      <c r="U697" s="10">
        <v>1.587001235</v>
      </c>
      <c r="V697" s="14">
        <v>0.81499826500000006</v>
      </c>
      <c r="W697" s="9">
        <f t="shared" si="20"/>
        <v>3.7437549870820122</v>
      </c>
      <c r="X697" s="9">
        <f t="shared" si="21"/>
        <v>3.4248425835070857</v>
      </c>
    </row>
    <row r="698" spans="1:24">
      <c r="A698" s="6">
        <v>1.1000000000000001</v>
      </c>
      <c r="B698" s="7" t="s">
        <v>7592</v>
      </c>
      <c r="C698" s="4" t="s">
        <v>7593</v>
      </c>
      <c r="D698" s="4" t="s">
        <v>7594</v>
      </c>
      <c r="E698" s="4" t="s">
        <v>7595</v>
      </c>
      <c r="F698" s="4" t="s">
        <v>7596</v>
      </c>
      <c r="G698" s="4" t="s">
        <v>7597</v>
      </c>
      <c r="H698" s="8">
        <v>3.3770680872605698</v>
      </c>
      <c r="I698" s="9">
        <v>3.3770680872605698</v>
      </c>
      <c r="J698" s="10">
        <v>87.623029938020196</v>
      </c>
      <c r="K698" s="10">
        <v>298.28600620002601</v>
      </c>
      <c r="L698" s="4">
        <v>8.7857755999999996E-13</v>
      </c>
      <c r="M698" s="8">
        <v>0.78241163000000002</v>
      </c>
      <c r="N698" s="9">
        <v>-1.2780996099999999</v>
      </c>
      <c r="O698" s="12">
        <v>47.262946489999997</v>
      </c>
      <c r="P698" s="12">
        <v>36.76149066</v>
      </c>
      <c r="Q698" s="14">
        <v>0.82399999999999995</v>
      </c>
      <c r="R698" s="8">
        <v>1.1057798670000001</v>
      </c>
      <c r="S698" s="9">
        <v>1.1057798670000001</v>
      </c>
      <c r="T698" s="10">
        <v>69.617344299999999</v>
      </c>
      <c r="U698" s="10">
        <v>77.087237590000001</v>
      </c>
      <c r="V698" s="14">
        <v>0.91309171600000005</v>
      </c>
      <c r="W698" s="9">
        <f t="shared" si="20"/>
        <v>4.3162294088861763</v>
      </c>
      <c r="X698" s="9">
        <f t="shared" si="21"/>
        <v>3.0540148071447657</v>
      </c>
    </row>
    <row r="699" spans="1:24">
      <c r="A699" s="6">
        <v>1.1000000000000001</v>
      </c>
      <c r="B699" s="7" t="s">
        <v>8570</v>
      </c>
      <c r="C699" s="4" t="s">
        <v>8571</v>
      </c>
      <c r="D699" s="4" t="s">
        <v>8572</v>
      </c>
      <c r="E699" s="4" t="s">
        <v>8573</v>
      </c>
      <c r="F699" s="4" t="s">
        <v>8574</v>
      </c>
      <c r="G699" s="4" t="s">
        <v>8575</v>
      </c>
      <c r="H699" s="8">
        <v>3.9739899903763098</v>
      </c>
      <c r="I699" s="9">
        <v>3.9739899903763098</v>
      </c>
      <c r="J699" s="10">
        <v>34.784990388489099</v>
      </c>
      <c r="K699" s="10">
        <v>141.20919360956799</v>
      </c>
      <c r="L699" s="11">
        <v>1.0537831000000001E-8</v>
      </c>
      <c r="M699" s="8">
        <v>0.61921029000000005</v>
      </c>
      <c r="N699" s="9">
        <v>-1.614960242</v>
      </c>
      <c r="O699" s="12">
        <v>31.549534189999999</v>
      </c>
      <c r="P699" s="12">
        <v>19.15500651</v>
      </c>
      <c r="Q699" s="14">
        <v>0.74199999999999999</v>
      </c>
      <c r="R699" s="8">
        <v>1.6029308900000001</v>
      </c>
      <c r="S699" s="9">
        <v>1.6029308900000001</v>
      </c>
      <c r="T699" s="10">
        <v>5.6261459330000001</v>
      </c>
      <c r="U699" s="10">
        <v>9.6212540000000004</v>
      </c>
      <c r="V699" s="14">
        <v>0.79460681</v>
      </c>
      <c r="W699" s="9">
        <f t="shared" si="20"/>
        <v>6.4178358379288394</v>
      </c>
      <c r="X699" s="9">
        <f t="shared" si="21"/>
        <v>2.4792023256700166</v>
      </c>
    </row>
    <row r="700" spans="1:24">
      <c r="A700" s="6">
        <v>1.1000000000000001</v>
      </c>
      <c r="B700" s="7" t="s">
        <v>2820</v>
      </c>
      <c r="C700" s="4" t="s">
        <v>2821</v>
      </c>
      <c r="D700" s="4" t="s">
        <v>2822</v>
      </c>
      <c r="E700" s="4" t="s">
        <v>2823</v>
      </c>
      <c r="F700" s="4" t="s">
        <v>2824</v>
      </c>
      <c r="G700" s="4" t="s">
        <v>2825</v>
      </c>
      <c r="H700" s="8">
        <v>4.3453281752064896</v>
      </c>
      <c r="I700" s="9">
        <v>4.3453281752064896</v>
      </c>
      <c r="J700" s="10">
        <v>36.5256618375942</v>
      </c>
      <c r="K700" s="10">
        <v>162.06131567616899</v>
      </c>
      <c r="L700" s="11">
        <v>1.0508441000000001E-14</v>
      </c>
      <c r="M700" s="8">
        <v>1.144384823</v>
      </c>
      <c r="N700" s="9">
        <v>1.144384823</v>
      </c>
      <c r="O700" s="12">
        <v>10.198798030000001</v>
      </c>
      <c r="P700" s="12">
        <v>11.8157345</v>
      </c>
      <c r="Q700" s="14">
        <v>1</v>
      </c>
      <c r="R700" s="8">
        <v>1.28817358</v>
      </c>
      <c r="S700" s="9">
        <v>1.28817358</v>
      </c>
      <c r="T700" s="10">
        <v>5.0542060620000004</v>
      </c>
      <c r="U700" s="10">
        <v>6.798868294</v>
      </c>
      <c r="V700" s="14">
        <v>1</v>
      </c>
      <c r="W700" s="9">
        <f t="shared" si="20"/>
        <v>3.7970865113495913</v>
      </c>
      <c r="X700" s="9">
        <f t="shared" si="21"/>
        <v>3.3732473966796381</v>
      </c>
    </row>
    <row r="701" spans="1:24">
      <c r="A701" s="6">
        <v>1.1000000000000001</v>
      </c>
      <c r="B701" s="7" t="s">
        <v>7857</v>
      </c>
      <c r="C701" s="4" t="s">
        <v>7858</v>
      </c>
      <c r="D701" s="4" t="s">
        <v>7859</v>
      </c>
      <c r="E701" s="4" t="s">
        <v>7860</v>
      </c>
      <c r="F701" s="4" t="s">
        <v>7861</v>
      </c>
      <c r="G701" s="4" t="s">
        <v>7862</v>
      </c>
      <c r="H701" s="8">
        <v>4.89439682658658</v>
      </c>
      <c r="I701" s="9">
        <v>4.89439682658658</v>
      </c>
      <c r="J701" s="10">
        <v>779.18407973992896</v>
      </c>
      <c r="K701" s="10">
        <v>3817.5304840324802</v>
      </c>
      <c r="L701" s="11">
        <v>2.9602009999999999E-30</v>
      </c>
      <c r="M701" s="8">
        <v>0.95949898099999997</v>
      </c>
      <c r="N701" s="9">
        <v>-1.0422105909999999</v>
      </c>
      <c r="O701" s="12">
        <v>912.05945310000004</v>
      </c>
      <c r="P701" s="12">
        <v>875.07961479999994</v>
      </c>
      <c r="Q701" s="14">
        <v>1</v>
      </c>
      <c r="R701" s="8">
        <v>1.781759831</v>
      </c>
      <c r="S701" s="9">
        <v>1.781759831</v>
      </c>
      <c r="T701" s="10">
        <v>972.35038239999994</v>
      </c>
      <c r="U701" s="10">
        <v>1733.2766120000001</v>
      </c>
      <c r="V701" s="14">
        <v>4.2346599999999999E-5</v>
      </c>
      <c r="W701" s="9">
        <f t="shared" si="20"/>
        <v>5.1009922089605428</v>
      </c>
      <c r="X701" s="9">
        <f t="shared" si="21"/>
        <v>2.7469453185728376</v>
      </c>
    </row>
    <row r="702" spans="1:24">
      <c r="A702" s="6">
        <v>1.1000000000000001</v>
      </c>
      <c r="B702" s="7" t="s">
        <v>4497</v>
      </c>
      <c r="C702" s="4" t="s">
        <v>4498</v>
      </c>
      <c r="D702" s="4" t="s">
        <v>4499</v>
      </c>
      <c r="E702" s="4" t="s">
        <v>4500</v>
      </c>
      <c r="F702" s="4" t="s">
        <v>4501</v>
      </c>
      <c r="G702" s="4" t="s">
        <v>4502</v>
      </c>
      <c r="H702" s="8">
        <v>6.8818922830888196</v>
      </c>
      <c r="I702" s="9">
        <v>6.8818922830888196</v>
      </c>
      <c r="J702" s="10">
        <v>117.894758036249</v>
      </c>
      <c r="K702" s="10">
        <v>817.22091782937503</v>
      </c>
      <c r="L702" s="11">
        <v>2.0060446999999999E-11</v>
      </c>
      <c r="M702" s="8">
        <v>1.5482968779999999</v>
      </c>
      <c r="N702" s="9">
        <v>1.5482968779999999</v>
      </c>
      <c r="O702" s="12">
        <v>24.389196080000001</v>
      </c>
      <c r="P702" s="12">
        <v>38.31001302</v>
      </c>
      <c r="Q702" s="14">
        <v>0.88</v>
      </c>
      <c r="R702" s="8">
        <v>2.3076870810000001</v>
      </c>
      <c r="S702" s="9">
        <v>2.3076870810000001</v>
      </c>
      <c r="T702" s="10">
        <v>12.874858700000001</v>
      </c>
      <c r="U702" s="10">
        <v>31.01883218</v>
      </c>
      <c r="V702" s="14">
        <v>0.12800795100000001</v>
      </c>
      <c r="W702" s="9">
        <f t="shared" si="20"/>
        <v>4.4448144156813445</v>
      </c>
      <c r="X702" s="9">
        <f t="shared" si="21"/>
        <v>2.98216007696618</v>
      </c>
    </row>
    <row r="703" spans="1:24">
      <c r="A703" s="6">
        <v>1.1000000000000001</v>
      </c>
      <c r="B703" s="7" t="s">
        <v>7269</v>
      </c>
      <c r="C703" s="4" t="s">
        <v>7270</v>
      </c>
      <c r="D703" s="4" t="s">
        <v>7271</v>
      </c>
      <c r="E703" s="4" t="s">
        <v>7272</v>
      </c>
      <c r="F703" s="4" t="s">
        <v>7273</v>
      </c>
      <c r="G703" s="4" t="s">
        <v>7274</v>
      </c>
      <c r="H703" s="8">
        <v>4.1892495013862403</v>
      </c>
      <c r="I703" s="9">
        <v>4.1892495013862403</v>
      </c>
      <c r="J703" s="10">
        <v>208.48317117645399</v>
      </c>
      <c r="K703" s="10">
        <v>876.57727039976805</v>
      </c>
      <c r="L703" s="11">
        <v>3.2146821999999999E-54</v>
      </c>
      <c r="M703" s="8">
        <v>0.803150535</v>
      </c>
      <c r="N703" s="9">
        <v>-1.245096599</v>
      </c>
      <c r="O703" s="12">
        <v>677.31649630000004</v>
      </c>
      <c r="P703" s="12">
        <v>543.79025709999996</v>
      </c>
      <c r="Q703" s="14">
        <v>4.9799999999999997E-2</v>
      </c>
      <c r="R703" s="8">
        <v>1.544559502</v>
      </c>
      <c r="S703" s="9">
        <v>1.544559502</v>
      </c>
      <c r="T703" s="10">
        <v>366.7105037</v>
      </c>
      <c r="U703" s="10">
        <v>566.95075250000002</v>
      </c>
      <c r="V703" s="14">
        <v>4.2676299999999998E-4</v>
      </c>
      <c r="W703" s="9">
        <f t="shared" si="20"/>
        <v>5.2160203085542864</v>
      </c>
      <c r="X703" s="9">
        <f t="shared" si="21"/>
        <v>2.7122616486847653</v>
      </c>
    </row>
    <row r="704" spans="1:24">
      <c r="A704" s="6">
        <v>1.1000000000000001</v>
      </c>
      <c r="B704" s="7" t="s">
        <v>7385</v>
      </c>
      <c r="C704" s="4" t="s">
        <v>7386</v>
      </c>
      <c r="D704" s="4" t="s">
        <v>7387</v>
      </c>
      <c r="E704" s="4" t="s">
        <v>7388</v>
      </c>
      <c r="F704" s="4" t="s">
        <v>7389</v>
      </c>
      <c r="G704" s="4" t="s">
        <v>141</v>
      </c>
      <c r="H704" s="8">
        <v>4.6005904651828304</v>
      </c>
      <c r="I704" s="9">
        <v>4.6005904651828304</v>
      </c>
      <c r="J704" s="10">
        <v>61.025437099031798</v>
      </c>
      <c r="K704" s="10">
        <v>284.35363451660299</v>
      </c>
      <c r="L704" s="4">
        <v>3.3176745000000001E-25</v>
      </c>
      <c r="M704" s="8">
        <v>1.139899233</v>
      </c>
      <c r="N704" s="9">
        <v>1.139899233</v>
      </c>
      <c r="O704" s="12">
        <v>48.406044649999998</v>
      </c>
      <c r="P704" s="12">
        <v>55.317912389999996</v>
      </c>
      <c r="Q704" s="14">
        <v>0.88300000000000001</v>
      </c>
      <c r="R704" s="8">
        <v>1.4384746509999999</v>
      </c>
      <c r="S704" s="9">
        <v>1.4384746509999999</v>
      </c>
      <c r="T704" s="10">
        <v>11.0976503</v>
      </c>
      <c r="U704" s="10">
        <v>16.402163290000001</v>
      </c>
      <c r="V704" s="14">
        <v>0.78961142100000004</v>
      </c>
      <c r="W704" s="9">
        <f t="shared" si="20"/>
        <v>4.0359624184279372</v>
      </c>
      <c r="X704" s="9">
        <f t="shared" si="21"/>
        <v>3.1982422922674294</v>
      </c>
    </row>
    <row r="705" spans="1:24">
      <c r="A705" s="6">
        <v>1.1000000000000001</v>
      </c>
      <c r="B705" s="7" t="s">
        <v>5860</v>
      </c>
      <c r="C705" s="4" t="s">
        <v>5861</v>
      </c>
      <c r="D705" s="4" t="s">
        <v>5862</v>
      </c>
      <c r="E705" s="4" t="s">
        <v>5860</v>
      </c>
      <c r="F705" s="4" t="s">
        <v>5863</v>
      </c>
      <c r="G705" s="4" t="s">
        <v>1669</v>
      </c>
      <c r="H705" s="8">
        <v>4.2232389450749599</v>
      </c>
      <c r="I705" s="9">
        <v>4.2232389450749599</v>
      </c>
      <c r="J705" s="10">
        <v>32.3695456757793</v>
      </c>
      <c r="K705" s="10">
        <v>139.927564877409</v>
      </c>
      <c r="L705" s="11">
        <v>1.9792439999999998E-12</v>
      </c>
      <c r="M705" s="8">
        <v>0.84939598199999999</v>
      </c>
      <c r="N705" s="9">
        <v>-1.1773071939999999</v>
      </c>
      <c r="O705" s="12">
        <v>25.40201605</v>
      </c>
      <c r="P705" s="12">
        <v>21.425766339999999</v>
      </c>
      <c r="Q705" s="14">
        <v>1</v>
      </c>
      <c r="R705" s="8">
        <v>1.518129485</v>
      </c>
      <c r="S705" s="9">
        <v>1.518129485</v>
      </c>
      <c r="T705" s="10">
        <v>11.716216559999999</v>
      </c>
      <c r="U705" s="10">
        <v>18.30486329</v>
      </c>
      <c r="V705" s="14">
        <v>0.61874752200000005</v>
      </c>
      <c r="W705" s="9">
        <f t="shared" si="20"/>
        <v>4.9720495912058125</v>
      </c>
      <c r="X705" s="9">
        <f t="shared" si="21"/>
        <v>2.7818700491644557</v>
      </c>
    </row>
    <row r="706" spans="1:24">
      <c r="A706" s="6">
        <v>1.1000000000000001</v>
      </c>
      <c r="B706" s="7" t="s">
        <v>7821</v>
      </c>
      <c r="C706" s="4" t="s">
        <v>7822</v>
      </c>
      <c r="D706" s="4" t="s">
        <v>7823</v>
      </c>
      <c r="E706" s="4" t="s">
        <v>7824</v>
      </c>
      <c r="F706" s="4" t="s">
        <v>7825</v>
      </c>
      <c r="G706" s="4" t="s">
        <v>7826</v>
      </c>
      <c r="H706" s="8">
        <v>5.2503600390613601</v>
      </c>
      <c r="I706" s="9">
        <v>5.2503600390613601</v>
      </c>
      <c r="J706" s="10">
        <v>154.31848349349201</v>
      </c>
      <c r="K706" s="10">
        <v>814.47795906184194</v>
      </c>
      <c r="L706" s="11">
        <v>2.4792653000000001E-64</v>
      </c>
      <c r="M706" s="8">
        <v>0.66328923200000001</v>
      </c>
      <c r="N706" s="9">
        <v>-1.507637924</v>
      </c>
      <c r="O706" s="12">
        <v>99.582424250000003</v>
      </c>
      <c r="P706" s="12">
        <v>65.715238880000001</v>
      </c>
      <c r="Q706" s="14">
        <v>0.29799999999999999</v>
      </c>
      <c r="R706" s="8">
        <v>2.2831186689999998</v>
      </c>
      <c r="S706" s="9">
        <v>2.2831186689999998</v>
      </c>
      <c r="T706" s="10">
        <v>30.990429020000001</v>
      </c>
      <c r="U706" s="10">
        <v>72.037945710000002</v>
      </c>
      <c r="V706" s="14">
        <v>4.5283570000000002E-3</v>
      </c>
      <c r="W706" s="9">
        <f t="shared" si="20"/>
        <v>7.9156419036535182</v>
      </c>
      <c r="X706" s="9">
        <f t="shared" si="21"/>
        <v>2.2996439520863823</v>
      </c>
    </row>
    <row r="707" spans="1:24">
      <c r="A707" s="6">
        <v>1.1000000000000001</v>
      </c>
      <c r="B707" s="7" t="s">
        <v>3533</v>
      </c>
      <c r="C707" s="4" t="s">
        <v>3534</v>
      </c>
      <c r="D707" s="4" t="s">
        <v>3535</v>
      </c>
      <c r="E707" s="4" t="s">
        <v>3536</v>
      </c>
      <c r="F707" s="4" t="s">
        <v>3537</v>
      </c>
      <c r="H707" s="8">
        <v>3.8003114008529102</v>
      </c>
      <c r="I707" s="9">
        <v>3.8003114008529102</v>
      </c>
      <c r="J707" s="10">
        <v>253.139353376321</v>
      </c>
      <c r="K707" s="10">
        <v>964.80868204141996</v>
      </c>
      <c r="L707" s="11">
        <v>2.5674716E-26</v>
      </c>
      <c r="M707" s="8">
        <v>0.88037634499999995</v>
      </c>
      <c r="N707" s="9">
        <v>-1.135877861</v>
      </c>
      <c r="O707" s="12">
        <v>72.880976230000002</v>
      </c>
      <c r="P707" s="12">
        <v>64.04306382</v>
      </c>
      <c r="Q707" s="14">
        <v>0.83699999999999997</v>
      </c>
      <c r="R707" s="8">
        <v>1.2523061529999999</v>
      </c>
      <c r="S707" s="9">
        <v>1.2523061529999999</v>
      </c>
      <c r="T707" s="10">
        <v>26.569551619999999</v>
      </c>
      <c r="U707" s="10">
        <v>33.525519119999998</v>
      </c>
      <c r="V707" s="14">
        <v>0.91379439500000004</v>
      </c>
      <c r="W707" s="9">
        <f t="shared" si="20"/>
        <v>4.316689586716361</v>
      </c>
      <c r="X707" s="9">
        <f t="shared" si="21"/>
        <v>3.0346504261349825</v>
      </c>
    </row>
    <row r="708" spans="1:24">
      <c r="A708" s="6">
        <v>1.1000000000000001</v>
      </c>
      <c r="B708" s="7" t="s">
        <v>8115</v>
      </c>
      <c r="C708" s="4" t="s">
        <v>8116</v>
      </c>
      <c r="D708" s="4" t="s">
        <v>8117</v>
      </c>
      <c r="E708" s="4" t="s">
        <v>8118</v>
      </c>
      <c r="F708" s="4" t="s">
        <v>8119</v>
      </c>
      <c r="G708" s="4" t="s">
        <v>8120</v>
      </c>
      <c r="H708" s="8">
        <v>3.7861306488561199</v>
      </c>
      <c r="I708" s="9">
        <v>3.7861306488561199</v>
      </c>
      <c r="J708" s="10">
        <v>488.91224884931</v>
      </c>
      <c r="K708" s="10">
        <v>1853.8717806184</v>
      </c>
      <c r="L708" s="11">
        <v>3.7779935999999998E-62</v>
      </c>
      <c r="M708" s="8">
        <v>0.51741082900000002</v>
      </c>
      <c r="N708" s="9">
        <v>-1.9327001749999999</v>
      </c>
      <c r="O708" s="12">
        <v>135.71191959999999</v>
      </c>
      <c r="P708" s="12">
        <v>69.736227700000001</v>
      </c>
      <c r="Q708" s="14">
        <v>1.17E-2</v>
      </c>
      <c r="R708" s="8">
        <v>1.6112135169999999</v>
      </c>
      <c r="S708" s="9">
        <v>1.6112135169999999</v>
      </c>
      <c r="T708" s="10">
        <v>167.52005980000001</v>
      </c>
      <c r="U708" s="10">
        <v>270.5217983</v>
      </c>
      <c r="V708" s="13">
        <v>9.2139529999999997E-2</v>
      </c>
      <c r="W708" s="9">
        <f t="shared" ref="W708:W771" si="22">H708/M708</f>
        <v>7.3174553694084352</v>
      </c>
      <c r="X708" s="9">
        <f t="shared" ref="X708:X771" si="23">H708/R708</f>
        <v>2.3498627642509531</v>
      </c>
    </row>
    <row r="709" spans="1:24">
      <c r="A709" s="6">
        <v>1.1000000000000001</v>
      </c>
      <c r="B709" s="7" t="s">
        <v>6194</v>
      </c>
      <c r="C709" s="4" t="s">
        <v>6195</v>
      </c>
      <c r="D709" s="4" t="s">
        <v>6196</v>
      </c>
      <c r="E709" s="4" t="s">
        <v>6197</v>
      </c>
      <c r="F709" s="4" t="s">
        <v>6198</v>
      </c>
      <c r="G709" s="4" t="s">
        <v>6199</v>
      </c>
      <c r="H709" s="8">
        <v>5.0169963808614204</v>
      </c>
      <c r="I709" s="9">
        <v>5.0169963808614204</v>
      </c>
      <c r="J709" s="10">
        <v>6.0611413783357904</v>
      </c>
      <c r="K709" s="10">
        <v>34.425720739861497</v>
      </c>
      <c r="L709" s="11">
        <v>1.3198288000000001E-4</v>
      </c>
      <c r="M709" s="8">
        <v>0.84957519100000001</v>
      </c>
      <c r="N709" s="9">
        <v>-1.1770588529999999</v>
      </c>
      <c r="O709" s="12">
        <v>18.718247980000001</v>
      </c>
      <c r="P709" s="12">
        <v>15.7521343</v>
      </c>
      <c r="Q709" s="14">
        <v>1</v>
      </c>
      <c r="R709" s="8">
        <v>1.9732075120000001</v>
      </c>
      <c r="S709" s="9">
        <v>1.9732075120000001</v>
      </c>
      <c r="T709" s="10">
        <v>16.090467570000001</v>
      </c>
      <c r="U709" s="10">
        <v>32.723039</v>
      </c>
      <c r="V709" s="14">
        <v>0.16019407399999999</v>
      </c>
      <c r="W709" s="9">
        <f t="shared" si="22"/>
        <v>5.9053000064139356</v>
      </c>
      <c r="X709" s="9">
        <f t="shared" si="23"/>
        <v>2.5425589302446463</v>
      </c>
    </row>
    <row r="710" spans="1:24">
      <c r="A710" s="6">
        <v>1.1000000000000001</v>
      </c>
      <c r="B710" s="7" t="s">
        <v>4217</v>
      </c>
      <c r="C710" s="4" t="s">
        <v>4218</v>
      </c>
      <c r="D710" s="4" t="s">
        <v>4219</v>
      </c>
      <c r="E710" s="4" t="s">
        <v>4220</v>
      </c>
      <c r="F710" s="4" t="s">
        <v>4221</v>
      </c>
      <c r="G710" s="4" t="s">
        <v>4222</v>
      </c>
      <c r="H710" s="8">
        <v>7.1539294324743397</v>
      </c>
      <c r="I710" s="9">
        <v>7.1539294324743397</v>
      </c>
      <c r="J710" s="10">
        <v>58.224407664262301</v>
      </c>
      <c r="K710" s="10">
        <v>422.68723311022501</v>
      </c>
      <c r="L710" s="11">
        <v>4.4345197999999999E-48</v>
      </c>
      <c r="M710" s="8">
        <v>0.59952961900000001</v>
      </c>
      <c r="N710" s="9">
        <v>-1.667974305</v>
      </c>
      <c r="O710" s="12">
        <v>89.539960039999997</v>
      </c>
      <c r="P710" s="12">
        <v>53.281387770000002</v>
      </c>
      <c r="Q710" s="14">
        <v>0.32600000000000001</v>
      </c>
      <c r="R710" s="8">
        <v>3.4269589489999999</v>
      </c>
      <c r="S710" s="9">
        <v>3.4269589489999999</v>
      </c>
      <c r="T710" s="10">
        <v>9.7377402049999997</v>
      </c>
      <c r="U710" s="10">
        <v>35.797794879999998</v>
      </c>
      <c r="V710" s="14">
        <v>2.7641163999999999E-2</v>
      </c>
      <c r="W710" s="9">
        <f t="shared" si="22"/>
        <v>11.932570478180727</v>
      </c>
      <c r="X710" s="9">
        <f t="shared" si="23"/>
        <v>2.0875445369901162</v>
      </c>
    </row>
    <row r="711" spans="1:24">
      <c r="A711" s="6">
        <v>1.1000000000000001</v>
      </c>
      <c r="B711" s="7" t="s">
        <v>7275</v>
      </c>
      <c r="C711" s="4" t="s">
        <v>7276</v>
      </c>
      <c r="D711" s="4" t="s">
        <v>7277</v>
      </c>
      <c r="E711" s="4" t="s">
        <v>7278</v>
      </c>
      <c r="F711" s="4" t="s">
        <v>7279</v>
      </c>
      <c r="G711" s="4" t="s">
        <v>7280</v>
      </c>
      <c r="H711" s="8">
        <v>4.1508803302601001</v>
      </c>
      <c r="I711" s="9">
        <v>4.1508803302601001</v>
      </c>
      <c r="J711" s="10">
        <v>87.9461972730154</v>
      </c>
      <c r="K711" s="10">
        <v>368.205020711994</v>
      </c>
      <c r="L711" s="11">
        <v>9.657101699999999E-10</v>
      </c>
      <c r="M711" s="8">
        <v>0.825880226</v>
      </c>
      <c r="N711" s="9">
        <v>-1.2108293290000001</v>
      </c>
      <c r="O711" s="12">
        <v>156.93994620000001</v>
      </c>
      <c r="P711" s="12">
        <v>129.43947850000001</v>
      </c>
      <c r="Q711" s="14">
        <v>0.56000000000000005</v>
      </c>
      <c r="R711" s="8">
        <v>1.5108216320000001</v>
      </c>
      <c r="S711" s="9">
        <v>1.5108216320000001</v>
      </c>
      <c r="T711" s="10">
        <v>89.956946130000006</v>
      </c>
      <c r="U711" s="10">
        <v>136.41972179999999</v>
      </c>
      <c r="V711" s="14">
        <v>9.6259783000000002E-2</v>
      </c>
      <c r="W711" s="9">
        <f t="shared" si="22"/>
        <v>5.0260076456414637</v>
      </c>
      <c r="X711" s="9">
        <f t="shared" si="23"/>
        <v>2.7474324184551389</v>
      </c>
    </row>
    <row r="712" spans="1:24">
      <c r="A712" s="6">
        <v>1.1000000000000001</v>
      </c>
      <c r="B712" s="7" t="s">
        <v>2266</v>
      </c>
      <c r="C712" s="4" t="s">
        <v>2267</v>
      </c>
      <c r="D712" s="4" t="s">
        <v>2268</v>
      </c>
      <c r="E712" s="4" t="s">
        <v>2269</v>
      </c>
      <c r="F712" s="4" t="s">
        <v>2270</v>
      </c>
      <c r="G712" s="4" t="s">
        <v>2271</v>
      </c>
      <c r="H712" s="8">
        <v>4.2190467330358903</v>
      </c>
      <c r="I712" s="9">
        <v>4.2190467330358903</v>
      </c>
      <c r="J712" s="10">
        <v>15.4732506809166</v>
      </c>
      <c r="K712" s="10">
        <v>68.501414467802505</v>
      </c>
      <c r="L712" s="4">
        <v>4.1390198E-7</v>
      </c>
      <c r="M712" s="8">
        <v>1.166802882</v>
      </c>
      <c r="N712" s="9">
        <v>1.166802882</v>
      </c>
      <c r="O712" s="12">
        <v>33.549118499999999</v>
      </c>
      <c r="P712" s="12">
        <v>39.312011040000002</v>
      </c>
      <c r="Q712" s="14">
        <v>1</v>
      </c>
      <c r="R712" s="8">
        <v>1.2097935689999999</v>
      </c>
      <c r="S712" s="9">
        <v>1.2097935689999999</v>
      </c>
      <c r="T712" s="10">
        <v>9.3818306889999992</v>
      </c>
      <c r="U712" s="10">
        <v>11.559872</v>
      </c>
      <c r="V712" s="14">
        <v>1</v>
      </c>
      <c r="W712" s="9">
        <f t="shared" si="22"/>
        <v>3.6159035927337468</v>
      </c>
      <c r="X712" s="9">
        <f t="shared" si="23"/>
        <v>3.4874104484811412</v>
      </c>
    </row>
    <row r="713" spans="1:24">
      <c r="A713" s="6">
        <v>1.1000000000000001</v>
      </c>
      <c r="B713" s="7" t="s">
        <v>3122</v>
      </c>
      <c r="C713" s="4" t="s">
        <v>3123</v>
      </c>
      <c r="D713" s="4" t="s">
        <v>3124</v>
      </c>
      <c r="E713" s="4" t="s">
        <v>3125</v>
      </c>
      <c r="F713" s="4" t="s">
        <v>3126</v>
      </c>
      <c r="G713" s="4" t="s">
        <v>3127</v>
      </c>
      <c r="H713" s="8">
        <v>4.2482060807054198</v>
      </c>
      <c r="I713" s="9">
        <v>4.2482060807054198</v>
      </c>
      <c r="J713" s="10">
        <v>45.455790237600297</v>
      </c>
      <c r="K713" s="10">
        <v>196.353770571349</v>
      </c>
      <c r="L713" s="11">
        <v>1.2520850000000001E-7</v>
      </c>
      <c r="M713" s="8">
        <v>1.475546826</v>
      </c>
      <c r="N713" s="9">
        <v>1.475546826</v>
      </c>
      <c r="O713" s="12">
        <v>5.0044199889999996</v>
      </c>
      <c r="P713" s="12">
        <v>7.8598028580000001</v>
      </c>
      <c r="Q713" s="14">
        <v>0.749</v>
      </c>
      <c r="R713" s="8">
        <v>0.91871621699999995</v>
      </c>
      <c r="S713" s="9">
        <v>-1.0884753979999999</v>
      </c>
      <c r="T713" s="10">
        <v>6.5073689320000003</v>
      </c>
      <c r="U713" s="10">
        <v>5.8971415880000002</v>
      </c>
      <c r="V713" s="14">
        <v>1</v>
      </c>
      <c r="W713" s="9">
        <f t="shared" si="22"/>
        <v>2.8790723587008822</v>
      </c>
      <c r="X713" s="9">
        <f t="shared" si="23"/>
        <v>4.6240678047217054</v>
      </c>
    </row>
    <row r="714" spans="1:24">
      <c r="A714" s="6">
        <v>1.1000000000000001</v>
      </c>
      <c r="B714" s="7" t="s">
        <v>3265</v>
      </c>
      <c r="C714" s="4" t="s">
        <v>3266</v>
      </c>
      <c r="D714" s="4" t="s">
        <v>3267</v>
      </c>
      <c r="E714" s="4" t="s">
        <v>3268</v>
      </c>
      <c r="F714" s="4" t="s">
        <v>3269</v>
      </c>
      <c r="G714" s="4" t="s">
        <v>3270</v>
      </c>
      <c r="H714" s="8">
        <v>3.9033805559794601</v>
      </c>
      <c r="I714" s="9">
        <v>3.9033805559794601</v>
      </c>
      <c r="J714" s="10">
        <v>9.0265245805210199</v>
      </c>
      <c r="K714" s="10">
        <v>38.137341091655898</v>
      </c>
      <c r="L714" s="11">
        <v>3.7433509999999998E-4</v>
      </c>
      <c r="M714" s="8">
        <v>0.96623199299999996</v>
      </c>
      <c r="N714" s="9">
        <v>-1.0349481359999999</v>
      </c>
      <c r="O714" s="12">
        <v>113.6685997</v>
      </c>
      <c r="P714" s="12">
        <v>109.7964697</v>
      </c>
      <c r="Q714" s="14">
        <v>1</v>
      </c>
      <c r="R714" s="8">
        <v>1.233767676</v>
      </c>
      <c r="S714" s="9">
        <v>1.233767676</v>
      </c>
      <c r="T714" s="10">
        <v>420.90257309999998</v>
      </c>
      <c r="U714" s="10">
        <v>519.52975700000002</v>
      </c>
      <c r="V714" s="14">
        <v>0.13999418699999999</v>
      </c>
      <c r="W714" s="9">
        <f t="shared" si="22"/>
        <v>4.0397964301099893</v>
      </c>
      <c r="X714" s="9">
        <f t="shared" si="23"/>
        <v>3.1637889627929106</v>
      </c>
    </row>
    <row r="715" spans="1:24">
      <c r="A715" s="6">
        <v>1.1000000000000001</v>
      </c>
      <c r="B715" s="7" t="s">
        <v>6347</v>
      </c>
      <c r="C715" s="4" t="s">
        <v>6348</v>
      </c>
      <c r="D715" s="4" t="s">
        <v>6349</v>
      </c>
      <c r="E715" s="4" t="s">
        <v>6350</v>
      </c>
      <c r="F715" s="4" t="s">
        <v>6351</v>
      </c>
      <c r="G715" s="4" t="s">
        <v>6352</v>
      </c>
      <c r="H715" s="8">
        <v>6.4474208700863702</v>
      </c>
      <c r="I715" s="9">
        <v>6.4474208700863702</v>
      </c>
      <c r="J715" s="10">
        <v>21.245203517707498</v>
      </c>
      <c r="K715" s="10">
        <v>142.42418941938601</v>
      </c>
      <c r="L715" s="11">
        <v>9.0986795999999996E-18</v>
      </c>
      <c r="M715" s="8">
        <v>1.7214139879999999</v>
      </c>
      <c r="N715" s="9">
        <v>1.7214139879999999</v>
      </c>
      <c r="O715" s="12">
        <v>25.77436355</v>
      </c>
      <c r="P715" s="12">
        <v>45.089763929999997</v>
      </c>
      <c r="Q715" s="14">
        <v>0.17100000000000001</v>
      </c>
      <c r="R715" s="8">
        <v>1.918971159</v>
      </c>
      <c r="S715" s="9">
        <v>1.918971159</v>
      </c>
      <c r="T715" s="10">
        <v>4.0649678849999997</v>
      </c>
      <c r="U715" s="10">
        <v>8.7195272940000006</v>
      </c>
      <c r="V715" s="14">
        <v>0.68512903400000003</v>
      </c>
      <c r="W715" s="9">
        <f t="shared" si="22"/>
        <v>3.745421447154158</v>
      </c>
      <c r="X715" s="9">
        <f t="shared" si="23"/>
        <v>3.3598320849419134</v>
      </c>
    </row>
    <row r="716" spans="1:24">
      <c r="A716" s="6">
        <v>1.1000000000000001</v>
      </c>
      <c r="B716" s="7" t="s">
        <v>6047</v>
      </c>
      <c r="C716" s="4" t="s">
        <v>6048</v>
      </c>
      <c r="D716" s="4" t="s">
        <v>6049</v>
      </c>
      <c r="E716" s="4" t="s">
        <v>6050</v>
      </c>
      <c r="F716" s="4" t="s">
        <v>6051</v>
      </c>
      <c r="G716" s="4" t="s">
        <v>6052</v>
      </c>
      <c r="H716" s="8">
        <v>3.8615890803613202</v>
      </c>
      <c r="I716" s="9">
        <v>3.8615890803613202</v>
      </c>
      <c r="J716" s="10">
        <v>132.33608932511501</v>
      </c>
      <c r="K716" s="10">
        <v>513.88918655594603</v>
      </c>
      <c r="L716" s="11">
        <v>2.7184565E-34</v>
      </c>
      <c r="M716" s="8">
        <v>1.5906523530000001</v>
      </c>
      <c r="N716" s="9">
        <v>1.5906523530000001</v>
      </c>
      <c r="O716" s="12">
        <v>58.440940259999998</v>
      </c>
      <c r="P716" s="12">
        <v>93.549871490000001</v>
      </c>
      <c r="Q716" s="14">
        <v>0.21199999999999999</v>
      </c>
      <c r="R716" s="8">
        <v>0.58979985899999998</v>
      </c>
      <c r="S716" s="9">
        <v>-1.6954904019999999</v>
      </c>
      <c r="T716" s="10">
        <v>131.47308559999999</v>
      </c>
      <c r="U716" s="10">
        <v>77.132607179999994</v>
      </c>
      <c r="V716" s="14">
        <v>3.3034187E-2</v>
      </c>
      <c r="W716" s="9">
        <f t="shared" si="22"/>
        <v>2.4276763386281677</v>
      </c>
      <c r="X716" s="9">
        <f t="shared" si="23"/>
        <v>6.5472872219885021</v>
      </c>
    </row>
    <row r="717" spans="1:24">
      <c r="A717" s="6">
        <v>1.1000000000000001</v>
      </c>
      <c r="B717" s="7" t="s">
        <v>6422</v>
      </c>
      <c r="C717" s="4" t="s">
        <v>6423</v>
      </c>
      <c r="D717" s="4" t="s">
        <v>6424</v>
      </c>
      <c r="E717" s="4" t="s">
        <v>6425</v>
      </c>
      <c r="F717" s="4" t="s">
        <v>6426</v>
      </c>
      <c r="G717" s="4" t="s">
        <v>6427</v>
      </c>
      <c r="H717" s="8">
        <v>5.3083215609498602</v>
      </c>
      <c r="I717" s="9">
        <v>5.3083215609498602</v>
      </c>
      <c r="J717" s="10">
        <v>25.5996522403886</v>
      </c>
      <c r="K717" s="10">
        <v>140.199507501423</v>
      </c>
      <c r="L717" s="4">
        <v>5.0376919999999997E-15</v>
      </c>
      <c r="M717" s="8">
        <v>1.022612605</v>
      </c>
      <c r="N717" s="9">
        <v>1.022612605</v>
      </c>
      <c r="O717" s="12">
        <v>14.484578640000001</v>
      </c>
      <c r="P717" s="12">
        <v>14.834725300000001</v>
      </c>
      <c r="Q717" s="14">
        <v>1</v>
      </c>
      <c r="R717" s="8">
        <v>1.9794055749999999</v>
      </c>
      <c r="S717" s="9">
        <v>1.9794055749999999</v>
      </c>
      <c r="T717" s="10">
        <v>3.9103263209999999</v>
      </c>
      <c r="U717" s="10">
        <v>8.7195272940000006</v>
      </c>
      <c r="V717" s="14">
        <v>0.68719421800000002</v>
      </c>
      <c r="W717" s="9">
        <f t="shared" si="22"/>
        <v>5.1909408655781828</v>
      </c>
      <c r="X717" s="9">
        <f t="shared" si="23"/>
        <v>2.6817755936399545</v>
      </c>
    </row>
    <row r="718" spans="1:24">
      <c r="A718" s="6">
        <v>1.1000000000000001</v>
      </c>
      <c r="B718" s="7" t="s">
        <v>6870</v>
      </c>
      <c r="C718" s="4" t="s">
        <v>6871</v>
      </c>
      <c r="D718" s="4" t="s">
        <v>6872</v>
      </c>
      <c r="E718" s="4" t="s">
        <v>6873</v>
      </c>
      <c r="F718" s="4" t="s">
        <v>6874</v>
      </c>
      <c r="G718" s="4" t="s">
        <v>6875</v>
      </c>
      <c r="H718" s="8">
        <v>4.18821202650257</v>
      </c>
      <c r="I718" s="9">
        <v>4.18821202650257</v>
      </c>
      <c r="J718" s="10">
        <v>164.348488872449</v>
      </c>
      <c r="K718" s="10">
        <v>691.51452965961698</v>
      </c>
      <c r="L718" s="4">
        <v>7.4734669000000007E-46</v>
      </c>
      <c r="M718" s="8">
        <v>0.734469916</v>
      </c>
      <c r="N718" s="9">
        <v>-1.361526155</v>
      </c>
      <c r="O718" s="12">
        <v>203.60696290000001</v>
      </c>
      <c r="P718" s="12">
        <v>149.27765880000001</v>
      </c>
      <c r="Q718" s="14">
        <v>0.35099999999999998</v>
      </c>
      <c r="R718" s="8">
        <v>1.635200625</v>
      </c>
      <c r="S718" s="9">
        <v>1.635200625</v>
      </c>
      <c r="T718" s="10">
        <v>52.599027339999999</v>
      </c>
      <c r="U718" s="10">
        <v>86.645162999999997</v>
      </c>
      <c r="V718" s="14">
        <v>0.25043804600000003</v>
      </c>
      <c r="W718" s="9">
        <f t="shared" si="22"/>
        <v>5.7023602128076405</v>
      </c>
      <c r="X718" s="9">
        <f t="shared" si="23"/>
        <v>2.5612832838188098</v>
      </c>
    </row>
    <row r="719" spans="1:24">
      <c r="A719" s="6">
        <v>1.1000000000000001</v>
      </c>
      <c r="B719" s="7" t="s">
        <v>6643</v>
      </c>
      <c r="C719" s="4" t="s">
        <v>6644</v>
      </c>
      <c r="D719" s="4" t="s">
        <v>6645</v>
      </c>
      <c r="E719" s="4" t="s">
        <v>6646</v>
      </c>
      <c r="F719" s="4" t="s">
        <v>6647</v>
      </c>
      <c r="G719" s="4" t="s">
        <v>6648</v>
      </c>
      <c r="H719" s="8">
        <v>5.4389845064592297</v>
      </c>
      <c r="I719" s="9">
        <v>5.4389845064592297</v>
      </c>
      <c r="J719" s="10">
        <v>38.651918008759203</v>
      </c>
      <c r="K719" s="10">
        <v>214.666167701033</v>
      </c>
      <c r="L719" s="11">
        <v>6.3399425999999996E-20</v>
      </c>
      <c r="M719" s="8">
        <v>0.54987476499999999</v>
      </c>
      <c r="N719" s="9">
        <v>-1.8185959119999999</v>
      </c>
      <c r="O719" s="12">
        <v>124.4221347</v>
      </c>
      <c r="P719" s="12">
        <v>67.966466879999999</v>
      </c>
      <c r="Q719" s="14">
        <v>2.2700000000000001E-2</v>
      </c>
      <c r="R719" s="8">
        <v>2.5278977060000001</v>
      </c>
      <c r="S719" s="9">
        <v>2.5278977060000001</v>
      </c>
      <c r="T719" s="10">
        <v>7.4499807220000003</v>
      </c>
      <c r="U719" s="10">
        <v>20.360686879999999</v>
      </c>
      <c r="V719" s="14">
        <v>0.13959254199999999</v>
      </c>
      <c r="W719" s="9">
        <f t="shared" si="22"/>
        <v>9.891314991440332</v>
      </c>
      <c r="X719" s="9">
        <f t="shared" si="23"/>
        <v>2.1515840983397885</v>
      </c>
    </row>
    <row r="720" spans="1:24">
      <c r="A720" s="6">
        <v>1.1000000000000001</v>
      </c>
      <c r="B720" s="7" t="s">
        <v>2413</v>
      </c>
      <c r="C720" s="4" t="s">
        <v>2414</v>
      </c>
      <c r="D720" s="4" t="s">
        <v>2415</v>
      </c>
      <c r="E720" s="4" t="s">
        <v>2416</v>
      </c>
      <c r="F720" s="4" t="s">
        <v>2417</v>
      </c>
      <c r="G720" s="4" t="s">
        <v>141</v>
      </c>
      <c r="H720" s="8">
        <v>4.53911154645923</v>
      </c>
      <c r="I720" s="9">
        <v>4.53911154645923</v>
      </c>
      <c r="J720" s="10">
        <v>56.965717117731899</v>
      </c>
      <c r="K720" s="10">
        <v>262.11285586788603</v>
      </c>
      <c r="L720" s="11">
        <v>4.5794069000000001E-23</v>
      </c>
      <c r="M720" s="8">
        <v>1.2250146129999999</v>
      </c>
      <c r="N720" s="9">
        <v>1.2250146129999999</v>
      </c>
      <c r="O720" s="12">
        <v>69.123876940000002</v>
      </c>
      <c r="P720" s="12">
        <v>84.902773980000006</v>
      </c>
      <c r="Q720" s="14">
        <v>0.73799999999999999</v>
      </c>
      <c r="R720" s="8">
        <v>1.346599299</v>
      </c>
      <c r="S720" s="9">
        <v>1.346599299</v>
      </c>
      <c r="T720" s="10">
        <v>93.295332579999993</v>
      </c>
      <c r="U720" s="10">
        <v>125.9780287</v>
      </c>
      <c r="V720" s="14">
        <v>0.31716101499999999</v>
      </c>
      <c r="W720" s="9">
        <f t="shared" si="22"/>
        <v>3.7053529797029698</v>
      </c>
      <c r="X720" s="9">
        <f t="shared" si="23"/>
        <v>3.3707960117237743</v>
      </c>
    </row>
    <row r="721" spans="1:24">
      <c r="A721" s="6">
        <v>1.1000000000000001</v>
      </c>
      <c r="B721" s="7" t="s">
        <v>6716</v>
      </c>
      <c r="C721" s="4" t="s">
        <v>6717</v>
      </c>
      <c r="D721" s="4" t="s">
        <v>6718</v>
      </c>
      <c r="E721" s="4" t="s">
        <v>6719</v>
      </c>
      <c r="F721" s="4" t="s">
        <v>6720</v>
      </c>
      <c r="G721" s="4" t="s">
        <v>2068</v>
      </c>
      <c r="H721" s="8">
        <v>5.7841686552090703</v>
      </c>
      <c r="I721" s="9">
        <v>5.7841686552090703</v>
      </c>
      <c r="J721" s="10">
        <v>159.09249573168299</v>
      </c>
      <c r="K721" s="10">
        <v>925.00199574539295</v>
      </c>
      <c r="L721" s="11">
        <v>2.0502255E-75</v>
      </c>
      <c r="M721" s="8">
        <v>0.920765108</v>
      </c>
      <c r="N721" s="9">
        <v>-1.086053318</v>
      </c>
      <c r="O721" s="12">
        <v>140.66422840000001</v>
      </c>
      <c r="P721" s="12">
        <v>129.43947850000001</v>
      </c>
      <c r="Q721" s="14">
        <v>1</v>
      </c>
      <c r="R721" s="8">
        <v>2.3578889119999999</v>
      </c>
      <c r="S721" s="9">
        <v>2.3578889119999999</v>
      </c>
      <c r="T721" s="10">
        <v>34.22080029</v>
      </c>
      <c r="U721" s="10">
        <v>82.046734470000004</v>
      </c>
      <c r="V721" s="14">
        <v>2.2370369999999999E-3</v>
      </c>
      <c r="W721" s="9">
        <f t="shared" si="22"/>
        <v>6.2819155558282409</v>
      </c>
      <c r="X721" s="9">
        <f t="shared" si="23"/>
        <v>2.4531133022305296</v>
      </c>
    </row>
    <row r="722" spans="1:24">
      <c r="A722" s="6">
        <v>1.1000000000000001</v>
      </c>
      <c r="B722" s="7" t="s">
        <v>3933</v>
      </c>
      <c r="C722" s="4" t="s">
        <v>3934</v>
      </c>
      <c r="D722" s="4" t="s">
        <v>3935</v>
      </c>
      <c r="E722" s="4" t="s">
        <v>3936</v>
      </c>
      <c r="F722" s="4" t="s">
        <v>3937</v>
      </c>
      <c r="G722" s="4" t="s">
        <v>3938</v>
      </c>
      <c r="H722" s="8">
        <v>6.4552099621856396</v>
      </c>
      <c r="I722" s="9">
        <v>6.4552099621856396</v>
      </c>
      <c r="J722" s="10">
        <v>18.053049161042001</v>
      </c>
      <c r="K722" s="10">
        <v>121.991432754371</v>
      </c>
      <c r="L722" s="11">
        <v>6.6000105999999998E-16</v>
      </c>
      <c r="M722" s="8">
        <v>0.91965382799999995</v>
      </c>
      <c r="N722" s="9">
        <v>-1.087365669</v>
      </c>
      <c r="O722" s="12">
        <v>5.0044199889999996</v>
      </c>
      <c r="P722" s="12">
        <v>4.5219878290000004</v>
      </c>
      <c r="Q722" s="14">
        <v>1</v>
      </c>
      <c r="R722" s="8">
        <v>2.7405529870000001</v>
      </c>
      <c r="S722" s="9">
        <v>2.7405529870000001</v>
      </c>
      <c r="T722" s="10">
        <v>2.5037898379999999</v>
      </c>
      <c r="U722" s="10">
        <v>8.6023217059999997</v>
      </c>
      <c r="V722" s="14">
        <v>0.42647207199999998</v>
      </c>
      <c r="W722" s="9">
        <f t="shared" si="22"/>
        <v>7.0191736995473475</v>
      </c>
      <c r="X722" s="9">
        <f t="shared" si="23"/>
        <v>2.3554406693854739</v>
      </c>
    </row>
    <row r="723" spans="1:24">
      <c r="A723" s="6">
        <v>1.1000000000000001</v>
      </c>
      <c r="B723" s="7" t="s">
        <v>7032</v>
      </c>
      <c r="C723" s="4" t="s">
        <v>7033</v>
      </c>
      <c r="D723" s="4" t="s">
        <v>7034</v>
      </c>
      <c r="E723" s="4" t="s">
        <v>7035</v>
      </c>
      <c r="F723" s="4" t="s">
        <v>7036</v>
      </c>
      <c r="G723" s="4" t="s">
        <v>141</v>
      </c>
      <c r="H723" s="8">
        <v>6.5209910894207601</v>
      </c>
      <c r="I723" s="9">
        <v>6.5209910894207601</v>
      </c>
      <c r="J723" s="10">
        <v>6.0611413783357904</v>
      </c>
      <c r="K723" s="10">
        <v>45.045640009267899</v>
      </c>
      <c r="L723" s="11">
        <v>1.1743932E-6</v>
      </c>
      <c r="M723" s="8">
        <v>1.118553063</v>
      </c>
      <c r="N723" s="9">
        <v>1.118553063</v>
      </c>
      <c r="O723" s="12">
        <v>30.432491670000001</v>
      </c>
      <c r="P723" s="12">
        <v>34.158909850000001</v>
      </c>
      <c r="Q723" s="14">
        <v>0.93300000000000005</v>
      </c>
      <c r="R723" s="8">
        <v>2.5870012349999998</v>
      </c>
      <c r="S723" s="9">
        <v>2.5870012349999998</v>
      </c>
      <c r="T723" s="10">
        <v>0</v>
      </c>
      <c r="U723" s="10">
        <v>1.587001235</v>
      </c>
      <c r="V723" s="14">
        <v>0.81499826500000006</v>
      </c>
      <c r="W723" s="9">
        <f t="shared" si="22"/>
        <v>5.8298450964241466</v>
      </c>
      <c r="X723" s="9">
        <f t="shared" si="23"/>
        <v>2.5206756769950909</v>
      </c>
    </row>
    <row r="724" spans="1:24">
      <c r="A724" s="6">
        <v>1.1000000000000001</v>
      </c>
      <c r="B724" s="7" t="s">
        <v>2123</v>
      </c>
      <c r="C724" s="4" t="s">
        <v>2124</v>
      </c>
      <c r="D724" s="4" t="s">
        <v>2125</v>
      </c>
      <c r="E724" s="4" t="s">
        <v>2126</v>
      </c>
      <c r="F724" s="4" t="s">
        <v>2127</v>
      </c>
      <c r="G724" s="4" t="s">
        <v>2128</v>
      </c>
      <c r="H724" s="8">
        <v>4.8098539292430802</v>
      </c>
      <c r="I724" s="9">
        <v>4.8098539292430802</v>
      </c>
      <c r="J724" s="10">
        <v>21.857559394247598</v>
      </c>
      <c r="K724" s="10">
        <v>108.94152186532899</v>
      </c>
      <c r="L724" s="11">
        <v>1.8349704E-11</v>
      </c>
      <c r="M724" s="8">
        <v>0.92956871100000005</v>
      </c>
      <c r="N724" s="9">
        <v>-1.0757677059999999</v>
      </c>
      <c r="O724" s="12">
        <v>68.215279510000002</v>
      </c>
      <c r="P724" s="12">
        <v>63.340358190000003</v>
      </c>
      <c r="Q724" s="14">
        <v>1</v>
      </c>
      <c r="R724" s="8">
        <v>1.8076260449999999</v>
      </c>
      <c r="S724" s="9">
        <v>1.8076260449999999</v>
      </c>
      <c r="T724" s="10">
        <v>86.481019700000004</v>
      </c>
      <c r="U724" s="10">
        <v>157.1329696</v>
      </c>
      <c r="V724" s="14">
        <v>0.21197013200000001</v>
      </c>
      <c r="W724" s="9">
        <f t="shared" si="22"/>
        <v>5.1742855286822147</v>
      </c>
      <c r="X724" s="9">
        <f t="shared" si="23"/>
        <v>2.6608677953868942</v>
      </c>
    </row>
    <row r="725" spans="1:24">
      <c r="A725" s="6">
        <v>1.1000000000000001</v>
      </c>
      <c r="B725" s="7" t="s">
        <v>3939</v>
      </c>
      <c r="C725" s="4" t="s">
        <v>3940</v>
      </c>
      <c r="D725" s="4" t="s">
        <v>3941</v>
      </c>
      <c r="E725" s="4" t="s">
        <v>3942</v>
      </c>
      <c r="F725" s="4" t="s">
        <v>3943</v>
      </c>
      <c r="G725" s="4" t="s">
        <v>3944</v>
      </c>
      <c r="H725" s="8">
        <v>3.3531532291953399</v>
      </c>
      <c r="I725" s="9">
        <v>3.3531532291953399</v>
      </c>
      <c r="J725" s="10">
        <v>52.645247188501202</v>
      </c>
      <c r="K725" s="10">
        <v>178.88073384110501</v>
      </c>
      <c r="L725" s="11">
        <v>3.3112601999999999E-12</v>
      </c>
      <c r="M725" s="8">
        <v>0.73090950300000002</v>
      </c>
      <c r="N725" s="9">
        <v>-1.3681584330000001</v>
      </c>
      <c r="O725" s="12">
        <v>103.790038</v>
      </c>
      <c r="P725" s="12">
        <v>75.592034519999999</v>
      </c>
      <c r="Q725" s="14">
        <v>0.42199999999999999</v>
      </c>
      <c r="R725" s="8">
        <v>1.1832683989999999</v>
      </c>
      <c r="S725" s="9">
        <v>1.1832683989999999</v>
      </c>
      <c r="T725" s="10">
        <v>97.006730129999994</v>
      </c>
      <c r="U725" s="10">
        <v>114.96826660000001</v>
      </c>
      <c r="V725" s="14">
        <v>0.59411774699999997</v>
      </c>
      <c r="W725" s="9">
        <f t="shared" si="22"/>
        <v>4.5876448663376319</v>
      </c>
      <c r="X725" s="9">
        <f t="shared" si="23"/>
        <v>2.8338061187378503</v>
      </c>
    </row>
    <row r="726" spans="1:24">
      <c r="A726" s="6">
        <v>1.1000000000000001</v>
      </c>
      <c r="B726" s="7" t="s">
        <v>7598</v>
      </c>
      <c r="C726" s="4" t="s">
        <v>7599</v>
      </c>
      <c r="D726" s="4" t="s">
        <v>7600</v>
      </c>
      <c r="E726" s="4" t="s">
        <v>7601</v>
      </c>
      <c r="F726" s="4" t="s">
        <v>7602</v>
      </c>
      <c r="G726" s="4" t="s">
        <v>7603</v>
      </c>
      <c r="H726" s="8">
        <v>5.2012103162797798</v>
      </c>
      <c r="I726" s="9">
        <v>5.2012103162797798</v>
      </c>
      <c r="J726" s="10">
        <v>79.917613291094199</v>
      </c>
      <c r="K726" s="10">
        <v>419.86952501837698</v>
      </c>
      <c r="L726" s="11">
        <v>2.6646211000000002E-38</v>
      </c>
      <c r="M726" s="8">
        <v>1.2892254590000001</v>
      </c>
      <c r="N726" s="9">
        <v>1.2892254590000001</v>
      </c>
      <c r="O726" s="12">
        <v>1892.2535379999999</v>
      </c>
      <c r="P726" s="12">
        <v>2439.8306619999998</v>
      </c>
      <c r="Q726" s="14">
        <v>1.8600000000000001E-3</v>
      </c>
      <c r="R726" s="8">
        <v>1.6804829750000001</v>
      </c>
      <c r="S726" s="9">
        <v>1.6804829750000001</v>
      </c>
      <c r="T726" s="10">
        <v>39.275006349999998</v>
      </c>
      <c r="U726" s="10">
        <v>66.68146247</v>
      </c>
      <c r="V726" s="14">
        <v>0.13752755899999999</v>
      </c>
      <c r="W726" s="9">
        <f t="shared" si="22"/>
        <v>4.0343682945216948</v>
      </c>
      <c r="X726" s="9">
        <f t="shared" si="23"/>
        <v>3.0950687353912523</v>
      </c>
    </row>
    <row r="727" spans="1:24">
      <c r="A727" s="6">
        <v>1.1000000000000001</v>
      </c>
      <c r="B727" s="7" t="s">
        <v>6894</v>
      </c>
      <c r="C727" s="4" t="s">
        <v>6895</v>
      </c>
      <c r="D727" s="4" t="s">
        <v>6896</v>
      </c>
      <c r="E727" s="4" t="s">
        <v>6897</v>
      </c>
      <c r="F727" s="4" t="s">
        <v>6898</v>
      </c>
      <c r="G727" s="4" t="s">
        <v>6899</v>
      </c>
      <c r="H727" s="8">
        <v>3.6490199754967301</v>
      </c>
      <c r="I727" s="9">
        <v>3.6490199754967301</v>
      </c>
      <c r="J727" s="10">
        <v>94.489319553925895</v>
      </c>
      <c r="K727" s="10">
        <v>347.44243449886602</v>
      </c>
      <c r="L727" s="4">
        <v>2.7353048999999997E-23</v>
      </c>
      <c r="M727" s="8">
        <v>0.67689792000000004</v>
      </c>
      <c r="N727" s="9">
        <v>-1.4773276289999999</v>
      </c>
      <c r="O727" s="12">
        <v>389.981718</v>
      </c>
      <c r="P727" s="12">
        <v>263.65471179999997</v>
      </c>
      <c r="Q727" s="14">
        <v>3.1199999999999999E-3</v>
      </c>
      <c r="R727" s="8">
        <v>1.4097225819999999</v>
      </c>
      <c r="S727" s="9">
        <v>1.4097225819999999</v>
      </c>
      <c r="T727" s="10">
        <v>163.80866230000001</v>
      </c>
      <c r="U727" s="10">
        <v>231.33449289999999</v>
      </c>
      <c r="V727" s="14">
        <v>5.6315606999999997E-2</v>
      </c>
      <c r="W727" s="9">
        <f t="shared" si="22"/>
        <v>5.3907980327325129</v>
      </c>
      <c r="X727" s="9">
        <f t="shared" si="23"/>
        <v>2.5884667111736248</v>
      </c>
    </row>
    <row r="728" spans="1:24">
      <c r="A728" s="6">
        <v>1.1000000000000001</v>
      </c>
      <c r="B728" s="7" t="s">
        <v>4196</v>
      </c>
      <c r="C728" s="4" t="s">
        <v>4197</v>
      </c>
      <c r="D728" s="4" t="s">
        <v>4198</v>
      </c>
      <c r="E728" s="4" t="s">
        <v>4199</v>
      </c>
      <c r="F728" s="4" t="s">
        <v>4200</v>
      </c>
      <c r="G728" s="4" t="s">
        <v>4201</v>
      </c>
      <c r="H728" s="8">
        <v>2.66960087422463</v>
      </c>
      <c r="I728" s="9">
        <v>2.66960087422463</v>
      </c>
      <c r="J728" s="10">
        <v>501.95269662357498</v>
      </c>
      <c r="K728" s="10">
        <v>1341.6829585999301</v>
      </c>
      <c r="L728" s="4">
        <v>2.5309622E-38</v>
      </c>
      <c r="M728" s="8">
        <v>0.687558051</v>
      </c>
      <c r="N728" s="9">
        <v>-1.4544226469999999</v>
      </c>
      <c r="O728" s="12">
        <v>5.6970037280000003</v>
      </c>
      <c r="P728" s="12">
        <v>3.6045788280000002</v>
      </c>
      <c r="Q728" s="14">
        <v>1</v>
      </c>
      <c r="R728" s="8">
        <v>0.83917277599999995</v>
      </c>
      <c r="S728" s="9">
        <v>-1.1916497150000001</v>
      </c>
      <c r="T728" s="10">
        <v>7.079308803</v>
      </c>
      <c r="U728" s="10">
        <v>5.7799360000000002</v>
      </c>
      <c r="V728" s="14">
        <v>1</v>
      </c>
      <c r="W728" s="9">
        <f t="shared" si="22"/>
        <v>3.8827279679757978</v>
      </c>
      <c r="X728" s="9">
        <f t="shared" si="23"/>
        <v>3.1812291229817378</v>
      </c>
    </row>
    <row r="729" spans="1:24">
      <c r="A729" s="6">
        <v>1.1000000000000001</v>
      </c>
      <c r="B729" s="7" t="s">
        <v>4618</v>
      </c>
      <c r="C729" s="4" t="s">
        <v>4619</v>
      </c>
      <c r="D729" s="4" t="s">
        <v>4620</v>
      </c>
      <c r="E729" s="4" t="s">
        <v>4621</v>
      </c>
      <c r="F729" s="4" t="s">
        <v>4622</v>
      </c>
      <c r="G729" s="4" t="s">
        <v>4623</v>
      </c>
      <c r="H729" s="8">
        <v>5.6969850496747396</v>
      </c>
      <c r="I729" s="9">
        <v>5.6969850496747396</v>
      </c>
      <c r="J729" s="10">
        <v>20.406076486687201</v>
      </c>
      <c r="K729" s="10">
        <v>120.950097716851</v>
      </c>
      <c r="L729" s="11">
        <v>2.7271343000000001E-7</v>
      </c>
      <c r="M729" s="8">
        <v>1.393404603</v>
      </c>
      <c r="N729" s="9">
        <v>1.393404603</v>
      </c>
      <c r="O729" s="12">
        <v>6.735879336</v>
      </c>
      <c r="P729" s="12">
        <v>9.7792098769999996</v>
      </c>
      <c r="Q729" s="14">
        <v>0.83899999999999997</v>
      </c>
      <c r="R729" s="8">
        <v>1.8655802889999999</v>
      </c>
      <c r="S729" s="9">
        <v>1.8655802889999999</v>
      </c>
      <c r="T729" s="10">
        <v>2.813072966</v>
      </c>
      <c r="U729" s="10">
        <v>6.1135937650000001</v>
      </c>
      <c r="V729" s="14">
        <v>0.76880843499999996</v>
      </c>
      <c r="W729" s="9">
        <f t="shared" si="22"/>
        <v>4.088536120383937</v>
      </c>
      <c r="X729" s="9">
        <f t="shared" si="23"/>
        <v>3.0537335129802821</v>
      </c>
    </row>
    <row r="730" spans="1:24">
      <c r="A730" s="6">
        <v>1.1000000000000001</v>
      </c>
      <c r="B730" s="7" t="s">
        <v>7775</v>
      </c>
      <c r="C730" s="4" t="s">
        <v>7776</v>
      </c>
      <c r="D730" s="4" t="s">
        <v>7777</v>
      </c>
      <c r="E730" s="4" t="s">
        <v>7778</v>
      </c>
      <c r="F730" s="4" t="s">
        <v>7779</v>
      </c>
      <c r="G730" s="4" t="s">
        <v>128</v>
      </c>
      <c r="H730" s="8">
        <v>6.5251043246813998</v>
      </c>
      <c r="I730" s="9">
        <v>6.5251043246813998</v>
      </c>
      <c r="J730" s="10">
        <v>47.292857867220398</v>
      </c>
      <c r="K730" s="10">
        <v>314.11593572062401</v>
      </c>
      <c r="L730" s="4">
        <v>5.3364458E-36</v>
      </c>
      <c r="M730" s="8">
        <v>0.77437584199999998</v>
      </c>
      <c r="N730" s="9">
        <v>-1.2913625980000001</v>
      </c>
      <c r="O730" s="12">
        <v>97.798853629999996</v>
      </c>
      <c r="P730" s="12">
        <v>75.507445509999997</v>
      </c>
      <c r="Q730" s="14">
        <v>0.56799999999999995</v>
      </c>
      <c r="R730" s="8">
        <v>2.96234376</v>
      </c>
      <c r="S730" s="9">
        <v>2.96234376</v>
      </c>
      <c r="T730" s="10">
        <v>26.105626919999999</v>
      </c>
      <c r="U730" s="10">
        <v>79.296184769999996</v>
      </c>
      <c r="V730" s="14">
        <v>8.2738635000000005E-2</v>
      </c>
      <c r="W730" s="9">
        <f t="shared" si="22"/>
        <v>8.4262756800739655</v>
      </c>
      <c r="X730" s="9">
        <f t="shared" si="23"/>
        <v>2.2026830284819474</v>
      </c>
    </row>
    <row r="731" spans="1:24">
      <c r="A731" s="6">
        <v>1.1000000000000001</v>
      </c>
      <c r="B731" s="7" t="s">
        <v>3235</v>
      </c>
      <c r="C731" s="4" t="s">
        <v>3236</v>
      </c>
      <c r="D731" s="4" t="s">
        <v>3237</v>
      </c>
      <c r="E731" s="4" t="s">
        <v>3238</v>
      </c>
      <c r="F731" s="4" t="s">
        <v>3239</v>
      </c>
      <c r="G731" s="4" t="s">
        <v>3240</v>
      </c>
      <c r="H731" s="8">
        <v>4.4817326102221404</v>
      </c>
      <c r="I731" s="9">
        <v>4.4817326102221404</v>
      </c>
      <c r="J731" s="10">
        <v>31.4680012576945</v>
      </c>
      <c r="K731" s="10">
        <v>144.51290002534299</v>
      </c>
      <c r="L731" s="11">
        <v>8.5916592999999994E-8</v>
      </c>
      <c r="M731" s="8">
        <v>1.1326440579999999</v>
      </c>
      <c r="N731" s="9">
        <v>1.1326440579999999</v>
      </c>
      <c r="O731" s="12">
        <v>3.1687380969999999</v>
      </c>
      <c r="P731" s="12">
        <v>3.721696433</v>
      </c>
      <c r="Q731" s="14">
        <v>1</v>
      </c>
      <c r="R731" s="8">
        <v>1.4345252509999999</v>
      </c>
      <c r="S731" s="9">
        <v>1.4345252509999999</v>
      </c>
      <c r="T731" s="10">
        <v>16.662407439999999</v>
      </c>
      <c r="U731" s="10">
        <v>24.337169469999999</v>
      </c>
      <c r="V731" s="14">
        <v>0.63669669900000003</v>
      </c>
      <c r="W731" s="9">
        <f t="shared" si="22"/>
        <v>3.9568764596142354</v>
      </c>
      <c r="X731" s="9">
        <f t="shared" si="23"/>
        <v>3.1241922072113741</v>
      </c>
    </row>
    <row r="732" spans="1:24">
      <c r="A732" s="6">
        <v>1.1000000000000001</v>
      </c>
      <c r="B732" s="7" t="s">
        <v>2314</v>
      </c>
      <c r="C732" s="4" t="s">
        <v>2315</v>
      </c>
      <c r="D732" s="4" t="s">
        <v>2316</v>
      </c>
      <c r="E732" s="4" t="s">
        <v>2317</v>
      </c>
      <c r="F732" s="4" t="s">
        <v>2318</v>
      </c>
      <c r="G732" s="4" t="s">
        <v>2319</v>
      </c>
      <c r="H732" s="8">
        <v>4.6906044522580199</v>
      </c>
      <c r="I732" s="9">
        <v>4.6906044522580199</v>
      </c>
      <c r="J732" s="10">
        <v>63.350025831062901</v>
      </c>
      <c r="K732" s="10">
        <v>300.84051766610202</v>
      </c>
      <c r="L732" s="11">
        <v>2.0306011E-8</v>
      </c>
      <c r="M732" s="8">
        <v>0.97177659299999997</v>
      </c>
      <c r="N732" s="9">
        <v>-1.0290431019999999</v>
      </c>
      <c r="O732" s="12">
        <v>72.527115760000001</v>
      </c>
      <c r="P732" s="12">
        <v>70.451930079999997</v>
      </c>
      <c r="Q732" s="14">
        <v>1</v>
      </c>
      <c r="R732" s="8">
        <v>1.716229668</v>
      </c>
      <c r="S732" s="9">
        <v>1.716229668</v>
      </c>
      <c r="T732" s="10">
        <v>64.469885469999994</v>
      </c>
      <c r="U732" s="10">
        <v>111.3613598</v>
      </c>
      <c r="V732" s="14">
        <v>2.3634676E-2</v>
      </c>
      <c r="W732" s="9">
        <f t="shared" si="22"/>
        <v>4.8268341571981246</v>
      </c>
      <c r="X732" s="9">
        <f t="shared" si="23"/>
        <v>2.7330866839775547</v>
      </c>
    </row>
    <row r="733" spans="1:24">
      <c r="A733" s="6">
        <v>1.1000000000000001</v>
      </c>
      <c r="B733" s="7" t="s">
        <v>4262</v>
      </c>
      <c r="C733" s="4" t="s">
        <v>4263</v>
      </c>
      <c r="D733" s="4" t="s">
        <v>4264</v>
      </c>
      <c r="E733" s="4" t="s">
        <v>4265</v>
      </c>
      <c r="F733" s="4" t="s">
        <v>4266</v>
      </c>
      <c r="G733" s="4" t="s">
        <v>4267</v>
      </c>
      <c r="H733" s="8">
        <v>4.9382755192874699</v>
      </c>
      <c r="I733" s="9">
        <v>4.9382755192874699</v>
      </c>
      <c r="J733" s="10">
        <v>29.528997247723201</v>
      </c>
      <c r="K733" s="10">
        <v>149.76059973682601</v>
      </c>
      <c r="L733" s="4">
        <v>1.3778877E-15</v>
      </c>
      <c r="M733" s="8">
        <v>1.4938348669999999</v>
      </c>
      <c r="N733" s="9">
        <v>1.4938348669999999</v>
      </c>
      <c r="O733" s="12">
        <v>193.71748270000001</v>
      </c>
      <c r="P733" s="12">
        <v>289.87576489999998</v>
      </c>
      <c r="Q733" s="14">
        <v>0.13900000000000001</v>
      </c>
      <c r="R733" s="8">
        <v>1.337802774</v>
      </c>
      <c r="S733" s="9">
        <v>1.337802774</v>
      </c>
      <c r="T733" s="10">
        <v>10.57233682</v>
      </c>
      <c r="U733" s="10">
        <v>14.48150429</v>
      </c>
      <c r="V733" s="14">
        <v>0.86049826200000001</v>
      </c>
      <c r="W733" s="9">
        <f t="shared" si="22"/>
        <v>3.3057706901732602</v>
      </c>
      <c r="X733" s="9">
        <f t="shared" si="23"/>
        <v>3.6913329941170159</v>
      </c>
    </row>
    <row r="734" spans="1:24">
      <c r="A734" s="6">
        <v>1.1000000000000001</v>
      </c>
      <c r="B734" s="7" t="s">
        <v>2236</v>
      </c>
      <c r="C734" s="4" t="s">
        <v>2237</v>
      </c>
      <c r="D734" s="4" t="s">
        <v>2238</v>
      </c>
      <c r="E734" s="4" t="s">
        <v>2239</v>
      </c>
      <c r="F734" s="4" t="s">
        <v>2240</v>
      </c>
      <c r="G734" s="4" t="s">
        <v>2241</v>
      </c>
      <c r="H734" s="8">
        <v>5.5266706850238201</v>
      </c>
      <c r="I734" s="9">
        <v>5.5266706850238201</v>
      </c>
      <c r="J734" s="10">
        <v>57.606511587886096</v>
      </c>
      <c r="K734" s="10">
        <v>322.89888954427897</v>
      </c>
      <c r="L734" s="11">
        <v>7.4410632E-33</v>
      </c>
      <c r="M734" s="8">
        <v>0.88072644</v>
      </c>
      <c r="N734" s="9">
        <v>-1.1354263419999999</v>
      </c>
      <c r="O734" s="12">
        <v>282.85903960000002</v>
      </c>
      <c r="P734" s="12">
        <v>249.00216130000001</v>
      </c>
      <c r="Q734" s="14">
        <v>0.70599999999999996</v>
      </c>
      <c r="R734" s="8">
        <v>2.2910960170000001</v>
      </c>
      <c r="S734" s="9">
        <v>2.2910960170000001</v>
      </c>
      <c r="T734" s="10">
        <v>15.14785578</v>
      </c>
      <c r="U734" s="10">
        <v>35.996288059999998</v>
      </c>
      <c r="V734" s="14">
        <v>4.7002084E-2</v>
      </c>
      <c r="W734" s="9">
        <f t="shared" si="22"/>
        <v>6.2751274788841584</v>
      </c>
      <c r="X734" s="9">
        <f t="shared" si="23"/>
        <v>2.4122387905246052</v>
      </c>
    </row>
    <row r="735" spans="1:24">
      <c r="A735" s="6">
        <v>1.1000000000000001</v>
      </c>
      <c r="B735" s="7" t="s">
        <v>2808</v>
      </c>
      <c r="C735" s="4" t="s">
        <v>2809</v>
      </c>
      <c r="D735" s="4" t="s">
        <v>2810</v>
      </c>
      <c r="E735" s="4" t="s">
        <v>2811</v>
      </c>
      <c r="F735" s="4" t="s">
        <v>2812</v>
      </c>
      <c r="G735" s="4" t="s">
        <v>2813</v>
      </c>
      <c r="H735" s="8">
        <v>4.1446123024961103</v>
      </c>
      <c r="I735" s="9">
        <v>4.1446123024961103</v>
      </c>
      <c r="J735" s="10">
        <v>34.847407775553599</v>
      </c>
      <c r="K735" s="10">
        <v>147.573607279154</v>
      </c>
      <c r="L735" s="11">
        <v>1.9040952000000002E-9</v>
      </c>
      <c r="M735" s="8">
        <v>0.72984519000000003</v>
      </c>
      <c r="N735" s="9">
        <v>-1.37015358</v>
      </c>
      <c r="O735" s="12">
        <v>47.583182729999997</v>
      </c>
      <c r="P735" s="12">
        <v>34.458202229999998</v>
      </c>
      <c r="Q735" s="14">
        <v>0.60699999999999998</v>
      </c>
      <c r="R735" s="8">
        <v>1.649838339</v>
      </c>
      <c r="S735" s="9">
        <v>1.649838339</v>
      </c>
      <c r="T735" s="10">
        <v>9.6297250269999992</v>
      </c>
      <c r="U735" s="10">
        <v>16.537327879999999</v>
      </c>
      <c r="V735" s="14">
        <v>0.55143728599999997</v>
      </c>
      <c r="W735" s="9">
        <f t="shared" si="22"/>
        <v>5.6787553844070828</v>
      </c>
      <c r="X735" s="9">
        <f t="shared" si="23"/>
        <v>2.5121323735319683</v>
      </c>
    </row>
    <row r="736" spans="1:24">
      <c r="A736" s="6">
        <v>1.1000000000000001</v>
      </c>
      <c r="B736" s="7" t="s">
        <v>4179</v>
      </c>
      <c r="C736" s="4" t="s">
        <v>4180</v>
      </c>
      <c r="D736" s="4" t="s">
        <v>4181</v>
      </c>
      <c r="E736" s="4" t="s">
        <v>4182</v>
      </c>
      <c r="F736" s="4" t="s">
        <v>4183</v>
      </c>
      <c r="G736" s="4" t="s">
        <v>4184</v>
      </c>
      <c r="H736" s="8">
        <v>7.0461040299995004</v>
      </c>
      <c r="I736" s="9">
        <v>7.0461040299995004</v>
      </c>
      <c r="J736" s="10">
        <v>149.77678260961699</v>
      </c>
      <c r="K736" s="10">
        <v>1061.3888955759801</v>
      </c>
      <c r="L736" s="11">
        <v>4.6758991999999996E-25</v>
      </c>
      <c r="M736" s="8">
        <v>1.931378687</v>
      </c>
      <c r="N736" s="9">
        <v>1.931378687</v>
      </c>
      <c r="O736" s="12">
        <v>218.49751330000001</v>
      </c>
      <c r="P736" s="12">
        <v>422.93281899999999</v>
      </c>
      <c r="Q736" s="14">
        <v>3.77E-9</v>
      </c>
      <c r="R736" s="8">
        <v>2.116769288</v>
      </c>
      <c r="S736" s="9">
        <v>2.116769288</v>
      </c>
      <c r="T736" s="10">
        <v>33.602234029999998</v>
      </c>
      <c r="U736" s="10">
        <v>72.244946290000001</v>
      </c>
      <c r="V736" s="14">
        <v>3.8284879000000001E-2</v>
      </c>
      <c r="W736" s="9">
        <f t="shared" si="22"/>
        <v>3.6482250101579901</v>
      </c>
      <c r="X736" s="9">
        <f t="shared" si="23"/>
        <v>3.3287066615828094</v>
      </c>
    </row>
    <row r="737" spans="1:24">
      <c r="A737" s="6">
        <v>1.1000000000000001</v>
      </c>
      <c r="B737" s="7" t="s">
        <v>7462</v>
      </c>
      <c r="C737" s="4" t="s">
        <v>7463</v>
      </c>
      <c r="D737" s="4" t="s">
        <v>7464</v>
      </c>
      <c r="E737" s="4" t="s">
        <v>7465</v>
      </c>
      <c r="F737" s="4" t="s">
        <v>7466</v>
      </c>
      <c r="G737" s="4" t="s">
        <v>7467</v>
      </c>
      <c r="H737" s="8">
        <v>4.2611741036108501</v>
      </c>
      <c r="I737" s="9">
        <v>4.2611741036108501</v>
      </c>
      <c r="J737" s="10">
        <v>293.16925650590298</v>
      </c>
      <c r="K737" s="10">
        <v>1252.50641790141</v>
      </c>
      <c r="L737" s="11">
        <v>1.9399950999999999E-62</v>
      </c>
      <c r="M737" s="8">
        <v>0.96254263399999995</v>
      </c>
      <c r="N737" s="9">
        <v>-1.0389150199999999</v>
      </c>
      <c r="O737" s="12">
        <v>552.56655669999998</v>
      </c>
      <c r="P737" s="12">
        <v>531.83141149999994</v>
      </c>
      <c r="Q737" s="14">
        <v>1</v>
      </c>
      <c r="R737" s="8">
        <v>1.485803172</v>
      </c>
      <c r="S737" s="9">
        <v>1.485803172</v>
      </c>
      <c r="T737" s="10">
        <v>373.01660470000002</v>
      </c>
      <c r="U737" s="10">
        <v>554.71505749999994</v>
      </c>
      <c r="V737" s="14">
        <v>1.3374909999999999E-3</v>
      </c>
      <c r="W737" s="9">
        <f t="shared" si="22"/>
        <v>4.4269977797272828</v>
      </c>
      <c r="X737" s="9">
        <f t="shared" si="23"/>
        <v>2.8679263740398384</v>
      </c>
    </row>
    <row r="738" spans="1:24">
      <c r="A738" s="6">
        <v>1.1000000000000001</v>
      </c>
      <c r="B738" s="7" t="s">
        <v>4329</v>
      </c>
      <c r="C738" s="4" t="s">
        <v>4330</v>
      </c>
      <c r="D738" s="4" t="s">
        <v>4331</v>
      </c>
      <c r="E738" s="4" t="s">
        <v>4332</v>
      </c>
      <c r="F738" s="4" t="s">
        <v>4333</v>
      </c>
      <c r="G738" s="4" t="s">
        <v>4334</v>
      </c>
      <c r="H738" s="8">
        <v>4.7564663966197296</v>
      </c>
      <c r="I738" s="9">
        <v>4.7564663966197296</v>
      </c>
      <c r="J738" s="10">
        <v>53.320020452105801</v>
      </c>
      <c r="K738" s="10">
        <v>257.37135194413798</v>
      </c>
      <c r="L738" s="4">
        <v>4.4518236000000002E-24</v>
      </c>
      <c r="M738" s="8">
        <v>1.010871726</v>
      </c>
      <c r="N738" s="9">
        <v>1.010871726</v>
      </c>
      <c r="O738" s="12">
        <v>514.39293429999998</v>
      </c>
      <c r="P738" s="12">
        <v>519.9961452</v>
      </c>
      <c r="Q738" s="14">
        <v>1</v>
      </c>
      <c r="R738" s="8">
        <v>1.7314800640000001</v>
      </c>
      <c r="S738" s="9">
        <v>1.7314800640000001</v>
      </c>
      <c r="T738" s="10">
        <v>35.271427260000003</v>
      </c>
      <c r="U738" s="10">
        <v>61.803253179999999</v>
      </c>
      <c r="V738" s="14">
        <v>0.14028043600000001</v>
      </c>
      <c r="W738" s="9">
        <f t="shared" si="22"/>
        <v>4.7053115388249864</v>
      </c>
      <c r="X738" s="9">
        <f t="shared" si="23"/>
        <v>2.7470523602977672</v>
      </c>
    </row>
    <row r="739" spans="1:24">
      <c r="A739" s="6">
        <v>1.1000000000000001</v>
      </c>
      <c r="B739" s="7" t="s">
        <v>2343</v>
      </c>
      <c r="C739" s="4" t="s">
        <v>2344</v>
      </c>
      <c r="D739" s="4" t="s">
        <v>2345</v>
      </c>
      <c r="E739" s="4" t="s">
        <v>2346</v>
      </c>
      <c r="F739" s="4" t="s">
        <v>2347</v>
      </c>
      <c r="G739" s="4" t="s">
        <v>2348</v>
      </c>
      <c r="H739" s="8">
        <v>4.6423054765126901</v>
      </c>
      <c r="I739" s="9">
        <v>4.6423054765126901</v>
      </c>
      <c r="J739" s="10">
        <v>50.1958236823411</v>
      </c>
      <c r="K739" s="10">
        <v>236.66665265511</v>
      </c>
      <c r="L739" s="11">
        <v>6.7542665999999996E-22</v>
      </c>
      <c r="M739" s="8">
        <v>1.223914919</v>
      </c>
      <c r="N739" s="9">
        <v>1.223914919</v>
      </c>
      <c r="O739" s="12">
        <v>24.18075099</v>
      </c>
      <c r="P739" s="12">
        <v>29.819096800000001</v>
      </c>
      <c r="Q739" s="14">
        <v>1</v>
      </c>
      <c r="R739" s="8">
        <v>1.462871155</v>
      </c>
      <c r="S739" s="9">
        <v>1.462871155</v>
      </c>
      <c r="T739" s="10">
        <v>6.568757723</v>
      </c>
      <c r="U739" s="10">
        <v>10.072117349999999</v>
      </c>
      <c r="V739" s="13">
        <v>0.92847238099999996</v>
      </c>
      <c r="W739" s="9">
        <f t="shared" si="22"/>
        <v>3.7929968860136838</v>
      </c>
      <c r="X739" s="9">
        <f t="shared" si="23"/>
        <v>3.173420612366022</v>
      </c>
    </row>
    <row r="740" spans="1:24">
      <c r="A740" s="6">
        <v>1.1000000000000001</v>
      </c>
      <c r="B740" s="7" t="s">
        <v>3283</v>
      </c>
      <c r="C740" s="4" t="s">
        <v>3284</v>
      </c>
      <c r="D740" s="4" t="s">
        <v>3285</v>
      </c>
      <c r="E740" s="4" t="s">
        <v>3286</v>
      </c>
      <c r="F740" s="4" t="s">
        <v>3287</v>
      </c>
      <c r="G740" s="4" t="s">
        <v>3288</v>
      </c>
      <c r="H740" s="8">
        <v>3.43895224251124</v>
      </c>
      <c r="I740" s="9">
        <v>3.43895224251124</v>
      </c>
      <c r="J740" s="10">
        <v>14.248538927836499</v>
      </c>
      <c r="K740" s="10">
        <v>51.438997140903197</v>
      </c>
      <c r="L740" s="4">
        <v>1.2621152E-4</v>
      </c>
      <c r="M740" s="8">
        <v>1</v>
      </c>
      <c r="N740" s="9">
        <v>1</v>
      </c>
      <c r="O740" s="12">
        <v>0</v>
      </c>
      <c r="P740" s="12">
        <v>0</v>
      </c>
      <c r="Q740" s="14">
        <v>1</v>
      </c>
      <c r="R740" s="8">
        <v>1</v>
      </c>
      <c r="S740" s="9">
        <v>1</v>
      </c>
      <c r="T740" s="10">
        <v>0</v>
      </c>
      <c r="U740" s="10">
        <v>0</v>
      </c>
      <c r="V740" s="14">
        <v>1</v>
      </c>
      <c r="W740" s="9">
        <f t="shared" si="22"/>
        <v>3.43895224251124</v>
      </c>
      <c r="X740" s="9">
        <f t="shared" si="23"/>
        <v>3.43895224251124</v>
      </c>
    </row>
    <row r="741" spans="1:24">
      <c r="A741" s="6">
        <v>1.1000000000000001</v>
      </c>
      <c r="B741" s="7" t="s">
        <v>2643</v>
      </c>
      <c r="C741" s="4" t="s">
        <v>2644</v>
      </c>
      <c r="D741" s="4" t="s">
        <v>2645</v>
      </c>
      <c r="E741" s="4" t="s">
        <v>2646</v>
      </c>
      <c r="F741" s="4" t="s">
        <v>2647</v>
      </c>
      <c r="G741" s="4" t="s">
        <v>2648</v>
      </c>
      <c r="H741" s="8">
        <v>3.16208345726114</v>
      </c>
      <c r="I741" s="9">
        <v>3.16208345726114</v>
      </c>
      <c r="J741" s="10">
        <v>165.86238916707401</v>
      </c>
      <c r="K741" s="10">
        <v>526.63280042427596</v>
      </c>
      <c r="L741" s="11">
        <v>2.3670315999999999E-11</v>
      </c>
      <c r="M741" s="8">
        <v>1.0040577150000001</v>
      </c>
      <c r="N741" s="9">
        <v>1.0040577150000001</v>
      </c>
      <c r="O741" s="12">
        <v>1217.2299379999999</v>
      </c>
      <c r="P741" s="12">
        <v>1222.1731669999999</v>
      </c>
      <c r="Q741" s="14">
        <v>1</v>
      </c>
      <c r="R741" s="8">
        <v>0.83606255799999996</v>
      </c>
      <c r="S741" s="9">
        <v>-1.1960827460000001</v>
      </c>
      <c r="T741" s="10">
        <v>313.64755170000001</v>
      </c>
      <c r="U741" s="10">
        <v>262.0650369</v>
      </c>
      <c r="V741" s="14">
        <v>0.45828429799999998</v>
      </c>
      <c r="W741" s="9">
        <f t="shared" si="22"/>
        <v>3.1493044772442587</v>
      </c>
      <c r="X741" s="9">
        <f t="shared" si="23"/>
        <v>3.782113463884051</v>
      </c>
    </row>
    <row r="742" spans="1:24">
      <c r="A742" s="6">
        <v>1.1000000000000001</v>
      </c>
      <c r="B742" s="7" t="s">
        <v>3670</v>
      </c>
      <c r="C742" s="4" t="s">
        <v>3671</v>
      </c>
      <c r="D742" s="4" t="s">
        <v>3672</v>
      </c>
      <c r="E742" s="4" t="s">
        <v>3673</v>
      </c>
      <c r="F742" s="4" t="s">
        <v>3674</v>
      </c>
      <c r="G742" s="4" t="s">
        <v>3675</v>
      </c>
      <c r="H742" s="8">
        <v>2.7765142463591199</v>
      </c>
      <c r="I742" s="9">
        <v>2.7765142463591199</v>
      </c>
      <c r="J742" s="10">
        <v>130.40816571481599</v>
      </c>
      <c r="K742" s="10">
        <v>363.85664419510698</v>
      </c>
      <c r="L742" s="11">
        <v>4.5970998000000001E-17</v>
      </c>
      <c r="M742" s="8">
        <v>0.97459503700000005</v>
      </c>
      <c r="N742" s="9">
        <v>-1.0260672</v>
      </c>
      <c r="O742" s="12">
        <v>53.514687180000003</v>
      </c>
      <c r="P742" s="12">
        <v>52.129743560000001</v>
      </c>
      <c r="Q742" s="14">
        <v>1</v>
      </c>
      <c r="R742" s="8">
        <v>0.64139228199999998</v>
      </c>
      <c r="S742" s="9">
        <v>-1.5591082519999999</v>
      </c>
      <c r="T742" s="10">
        <v>81.733757589999996</v>
      </c>
      <c r="U742" s="10">
        <v>52.064793590000001</v>
      </c>
      <c r="V742" s="14">
        <v>0.101420602</v>
      </c>
      <c r="W742" s="9">
        <f t="shared" si="22"/>
        <v>2.8488901963894566</v>
      </c>
      <c r="X742" s="9">
        <f t="shared" si="23"/>
        <v>4.3288862748727617</v>
      </c>
    </row>
    <row r="743" spans="1:24">
      <c r="A743" s="6">
        <v>1.1000000000000001</v>
      </c>
      <c r="B743" s="7" t="s">
        <v>2195</v>
      </c>
      <c r="C743" s="4" t="s">
        <v>2196</v>
      </c>
      <c r="D743" s="4" t="s">
        <v>2197</v>
      </c>
      <c r="E743" s="4" t="s">
        <v>2198</v>
      </c>
      <c r="F743" s="4" t="s">
        <v>2199</v>
      </c>
      <c r="G743" s="4" t="s">
        <v>141</v>
      </c>
      <c r="H743" s="8">
        <v>3.0475666294171901</v>
      </c>
      <c r="I743" s="9">
        <v>3.0475666294171901</v>
      </c>
      <c r="J743" s="10">
        <v>31.048437742184301</v>
      </c>
      <c r="K743" s="10">
        <v>96.669749388035299</v>
      </c>
      <c r="L743" s="11">
        <v>2.1094439000000001E-6</v>
      </c>
      <c r="M743" s="8">
        <v>1.383881404</v>
      </c>
      <c r="N743" s="9">
        <v>1.383881404</v>
      </c>
      <c r="O743" s="12">
        <v>0</v>
      </c>
      <c r="P743" s="12">
        <v>0.38388140399999998</v>
      </c>
      <c r="Q743" s="14">
        <v>1</v>
      </c>
      <c r="R743" s="8">
        <v>0.39044532700000001</v>
      </c>
      <c r="S743" s="9">
        <v>-2.5611780479999999</v>
      </c>
      <c r="T743" s="10">
        <v>1.5611780479999999</v>
      </c>
      <c r="U743" s="10">
        <v>0</v>
      </c>
      <c r="V743" s="14">
        <v>0.83162752500000003</v>
      </c>
      <c r="W743" s="9">
        <f t="shared" si="22"/>
        <v>2.2021877168147785</v>
      </c>
      <c r="X743" s="9">
        <f t="shared" si="23"/>
        <v>7.8053607475168736</v>
      </c>
    </row>
    <row r="744" spans="1:24">
      <c r="A744" s="6">
        <v>1.1000000000000001</v>
      </c>
      <c r="B744" s="7" t="s">
        <v>5590</v>
      </c>
      <c r="C744" s="4" t="s">
        <v>5591</v>
      </c>
      <c r="D744" s="4" t="s">
        <v>5592</v>
      </c>
      <c r="E744" s="4" t="s">
        <v>5593</v>
      </c>
      <c r="F744" s="4" t="s">
        <v>5594</v>
      </c>
      <c r="G744" s="4" t="s">
        <v>5595</v>
      </c>
      <c r="H744" s="8">
        <v>3.8807594257495599</v>
      </c>
      <c r="I744" s="9">
        <v>3.8807594257495599</v>
      </c>
      <c r="J744" s="10">
        <v>7.8982090079558898</v>
      </c>
      <c r="K744" s="10">
        <v>33.531808479914503</v>
      </c>
      <c r="L744" s="11">
        <v>8.6323368999999999E-4</v>
      </c>
      <c r="M744" s="8">
        <v>0.97522217899999997</v>
      </c>
      <c r="N744" s="9">
        <v>-1.02540736</v>
      </c>
      <c r="O744" s="12">
        <v>0.69258373900000003</v>
      </c>
      <c r="P744" s="12">
        <v>0.65064520199999998</v>
      </c>
      <c r="Q744" s="14">
        <v>1</v>
      </c>
      <c r="R744" s="8">
        <v>1.284357202</v>
      </c>
      <c r="S744" s="9">
        <v>1.284357202</v>
      </c>
      <c r="T744" s="10">
        <v>0.57193987099999999</v>
      </c>
      <c r="U744" s="10">
        <v>1.0189322940000001</v>
      </c>
      <c r="V744" s="14">
        <v>1</v>
      </c>
      <c r="W744" s="9">
        <f t="shared" si="22"/>
        <v>3.9793592776252478</v>
      </c>
      <c r="X744" s="9">
        <f t="shared" si="23"/>
        <v>3.0215577253013759</v>
      </c>
    </row>
    <row r="745" spans="1:24">
      <c r="A745" s="6">
        <v>1.1000000000000001</v>
      </c>
      <c r="B745" s="7" t="s">
        <v>6574</v>
      </c>
      <c r="C745" s="4" t="s">
        <v>6575</v>
      </c>
      <c r="D745" s="4" t="s">
        <v>6576</v>
      </c>
      <c r="E745" s="4" t="s">
        <v>6577</v>
      </c>
      <c r="F745" s="4" t="s">
        <v>6578</v>
      </c>
      <c r="G745" s="4" t="s">
        <v>6579</v>
      </c>
      <c r="H745" s="8">
        <v>4.5495254275665102</v>
      </c>
      <c r="I745" s="9">
        <v>4.5495254275665102</v>
      </c>
      <c r="J745" s="10">
        <v>12.734638633211601</v>
      </c>
      <c r="K745" s="10">
        <v>61.486087700233497</v>
      </c>
      <c r="L745" s="4">
        <v>1.0226941E-6</v>
      </c>
      <c r="M745" s="8">
        <v>1.2599937400000001</v>
      </c>
      <c r="N745" s="9">
        <v>1.2599937400000001</v>
      </c>
      <c r="O745" s="12">
        <v>208.28022820000001</v>
      </c>
      <c r="P745" s="12">
        <v>262.6917775</v>
      </c>
      <c r="Q745" s="14">
        <v>0.39900000000000002</v>
      </c>
      <c r="R745" s="8">
        <v>1.3901372190000001</v>
      </c>
      <c r="S745" s="9">
        <v>1.3901372190000001</v>
      </c>
      <c r="T745" s="10">
        <v>6.2447121900000004</v>
      </c>
      <c r="U745" s="10">
        <v>9.0711440589999999</v>
      </c>
      <c r="V745" s="14">
        <v>0.94803665999999998</v>
      </c>
      <c r="W745" s="9">
        <f t="shared" si="22"/>
        <v>3.6107524054575939</v>
      </c>
      <c r="X745" s="9">
        <f t="shared" si="23"/>
        <v>3.2727167975829228</v>
      </c>
    </row>
    <row r="746" spans="1:24">
      <c r="A746" s="6">
        <v>1.1000000000000001</v>
      </c>
      <c r="B746" s="7" t="s">
        <v>6721</v>
      </c>
      <c r="C746" s="4" t="s">
        <v>6722</v>
      </c>
      <c r="D746" s="4" t="s">
        <v>6723</v>
      </c>
      <c r="E746" s="4" t="s">
        <v>6724</v>
      </c>
      <c r="F746" s="4" t="s">
        <v>6725</v>
      </c>
      <c r="G746" s="4" t="s">
        <v>115</v>
      </c>
      <c r="H746" s="8">
        <v>4.1408754708047004</v>
      </c>
      <c r="I746" s="9">
        <v>4.1408754708047004</v>
      </c>
      <c r="J746" s="10">
        <v>16.119585350906998</v>
      </c>
      <c r="K746" s="10">
        <v>69.890071049918205</v>
      </c>
      <c r="L746" s="11">
        <v>4.9620446999999995E-4</v>
      </c>
      <c r="M746" s="8">
        <v>0.67540681000000002</v>
      </c>
      <c r="N746" s="9">
        <v>-1.4805891579999999</v>
      </c>
      <c r="O746" s="12">
        <v>4.2857806140000001</v>
      </c>
      <c r="P746" s="12">
        <v>2.5700522210000001</v>
      </c>
      <c r="Q746" s="14">
        <v>1</v>
      </c>
      <c r="R746" s="8">
        <v>1.7376989979999999</v>
      </c>
      <c r="S746" s="9">
        <v>1.7376989979999999</v>
      </c>
      <c r="T746" s="10">
        <v>25.163015130000002</v>
      </c>
      <c r="U746" s="10">
        <v>44.463445180000001</v>
      </c>
      <c r="V746" s="14">
        <v>0.20450264600000001</v>
      </c>
      <c r="W746" s="9">
        <f t="shared" si="22"/>
        <v>6.130935325932974</v>
      </c>
      <c r="X746" s="9">
        <f t="shared" si="23"/>
        <v>2.3829647571706203</v>
      </c>
    </row>
    <row r="747" spans="1:24">
      <c r="A747" s="6">
        <v>1.1000000000000001</v>
      </c>
      <c r="B747" s="7" t="s">
        <v>5138</v>
      </c>
      <c r="C747" s="4" t="s">
        <v>5139</v>
      </c>
      <c r="D747" s="4" t="s">
        <v>5140</v>
      </c>
      <c r="E747" s="4" t="s">
        <v>5141</v>
      </c>
      <c r="F747" s="4" t="s">
        <v>5142</v>
      </c>
      <c r="G747" s="4" t="s">
        <v>289</v>
      </c>
      <c r="H747" s="8">
        <v>9.8253375669013696</v>
      </c>
      <c r="I747" s="9">
        <v>9.8253375669013696</v>
      </c>
      <c r="J747" s="10">
        <v>82.979392673794393</v>
      </c>
      <c r="K747" s="10">
        <v>824.12588168339403</v>
      </c>
      <c r="L747" s="4">
        <v>1.8838760999999999E-98</v>
      </c>
      <c r="M747" s="8">
        <v>2.092642788</v>
      </c>
      <c r="N747" s="9">
        <v>2.092642788</v>
      </c>
      <c r="O747" s="12">
        <v>8.8396861879999999</v>
      </c>
      <c r="P747" s="12">
        <v>19.590948340000001</v>
      </c>
      <c r="Q747" s="14">
        <v>0.28699999999999998</v>
      </c>
      <c r="R747" s="8">
        <v>3.6334241440000001</v>
      </c>
      <c r="S747" s="9">
        <v>3.6334241440000001</v>
      </c>
      <c r="T747" s="10">
        <v>8.1299357699999995</v>
      </c>
      <c r="U747" s="10">
        <v>32.172929060000001</v>
      </c>
      <c r="V747" s="14">
        <v>5.1559531999999998E-2</v>
      </c>
      <c r="W747" s="9">
        <f t="shared" si="22"/>
        <v>4.6951814343296174</v>
      </c>
      <c r="X747" s="9">
        <f t="shared" si="23"/>
        <v>2.7041537617143576</v>
      </c>
    </row>
    <row r="748" spans="1:24">
      <c r="A748" s="6">
        <v>1.1000000000000001</v>
      </c>
      <c r="B748" s="7" t="s">
        <v>4624</v>
      </c>
      <c r="C748" s="4" t="s">
        <v>4625</v>
      </c>
      <c r="D748" s="4" t="s">
        <v>4626</v>
      </c>
      <c r="E748" s="4" t="s">
        <v>4627</v>
      </c>
      <c r="F748" s="4" t="s">
        <v>4628</v>
      </c>
      <c r="G748" s="4" t="s">
        <v>4629</v>
      </c>
      <c r="H748" s="8">
        <v>2.9646497852768001</v>
      </c>
      <c r="I748" s="9">
        <v>2.9646497852768001</v>
      </c>
      <c r="J748" s="10">
        <v>64.574737584142895</v>
      </c>
      <c r="K748" s="10">
        <v>193.406131698412</v>
      </c>
      <c r="L748" s="11">
        <v>1.2912524999999999E-7</v>
      </c>
      <c r="M748" s="8">
        <v>0.76343693199999996</v>
      </c>
      <c r="N748" s="9">
        <v>-1.3098658949999999</v>
      </c>
      <c r="O748" s="12">
        <v>173.18203990000001</v>
      </c>
      <c r="P748" s="12">
        <v>131.97700209999999</v>
      </c>
      <c r="Q748" s="14">
        <v>0.29199999999999998</v>
      </c>
      <c r="R748" s="8">
        <v>0.96745267000000001</v>
      </c>
      <c r="S748" s="9">
        <v>-1.0336422970000001</v>
      </c>
      <c r="T748" s="10">
        <v>463.36366349999997</v>
      </c>
      <c r="U748" s="10">
        <v>448.249866</v>
      </c>
      <c r="V748" s="13">
        <v>1</v>
      </c>
      <c r="W748" s="9">
        <f t="shared" si="22"/>
        <v>3.8832936435367529</v>
      </c>
      <c r="X748" s="9">
        <f t="shared" si="23"/>
        <v>3.0643874136776117</v>
      </c>
    </row>
    <row r="749" spans="1:24">
      <c r="A749" s="6">
        <v>1.1000000000000001</v>
      </c>
      <c r="B749" s="7" t="s">
        <v>6086</v>
      </c>
      <c r="C749" s="4" t="s">
        <v>6087</v>
      </c>
      <c r="D749" s="4" t="s">
        <v>6088</v>
      </c>
      <c r="E749" s="4" t="s">
        <v>6089</v>
      </c>
      <c r="F749" s="4" t="s">
        <v>6090</v>
      </c>
      <c r="G749" s="4" t="s">
        <v>6091</v>
      </c>
      <c r="H749" s="8">
        <v>2.81827995494635</v>
      </c>
      <c r="I749" s="9">
        <v>2.81827995494635</v>
      </c>
      <c r="J749" s="10">
        <v>152.027873554911</v>
      </c>
      <c r="K749" s="10">
        <v>430.27538858787</v>
      </c>
      <c r="L749" s="4">
        <v>3.8339277999999997E-11</v>
      </c>
      <c r="M749" s="8">
        <v>0.60082577299999995</v>
      </c>
      <c r="N749" s="9">
        <v>-1.6643760059999999</v>
      </c>
      <c r="O749" s="12">
        <v>136.64657270000001</v>
      </c>
      <c r="P749" s="12">
        <v>81.701608399999998</v>
      </c>
      <c r="Q749" s="14">
        <v>5.5599999999999997E-2</v>
      </c>
      <c r="R749" s="8">
        <v>1.044779922</v>
      </c>
      <c r="S749" s="9">
        <v>1.044779922</v>
      </c>
      <c r="T749" s="10">
        <v>1191.0357469999999</v>
      </c>
      <c r="U749" s="10">
        <v>1244.415015</v>
      </c>
      <c r="V749" s="14">
        <v>0.91677043700000005</v>
      </c>
      <c r="W749" s="9">
        <f t="shared" si="22"/>
        <v>4.6906775334791613</v>
      </c>
      <c r="X749" s="9">
        <f t="shared" si="23"/>
        <v>2.6974867104560896</v>
      </c>
    </row>
    <row r="750" spans="1:24">
      <c r="A750" s="6">
        <v>1.1000000000000001</v>
      </c>
      <c r="B750" s="7" t="s">
        <v>4063</v>
      </c>
      <c r="C750" s="4" t="s">
        <v>4064</v>
      </c>
      <c r="D750" s="4" t="s">
        <v>4065</v>
      </c>
      <c r="E750" s="4" t="s">
        <v>4066</v>
      </c>
      <c r="F750" s="4" t="s">
        <v>4067</v>
      </c>
      <c r="G750" s="4" t="s">
        <v>277</v>
      </c>
      <c r="H750" s="8">
        <v>3.45115221669105</v>
      </c>
      <c r="I750" s="9">
        <v>3.45115221669105</v>
      </c>
      <c r="J750" s="10">
        <v>73.051323675188499</v>
      </c>
      <c r="K750" s="10">
        <v>254.56238985053301</v>
      </c>
      <c r="L750" s="11">
        <v>6.0019505000000002E-17</v>
      </c>
      <c r="M750" s="8">
        <v>1.0183152470000001</v>
      </c>
      <c r="N750" s="9">
        <v>1.0183152470000001</v>
      </c>
      <c r="O750" s="12">
        <v>80.897800500000002</v>
      </c>
      <c r="P750" s="12">
        <v>82.397778939999995</v>
      </c>
      <c r="Q750" s="14">
        <v>1</v>
      </c>
      <c r="R750" s="8">
        <v>0.99921943999999996</v>
      </c>
      <c r="S750" s="9">
        <v>-1.0007811689999999</v>
      </c>
      <c r="T750" s="10">
        <v>175.55674279999999</v>
      </c>
      <c r="U750" s="10">
        <v>175.4189298</v>
      </c>
      <c r="V750" s="14">
        <v>1</v>
      </c>
      <c r="W750" s="9">
        <f t="shared" si="22"/>
        <v>3.3890803725646754</v>
      </c>
      <c r="X750" s="9">
        <f t="shared" si="23"/>
        <v>3.4538481524048912</v>
      </c>
    </row>
    <row r="751" spans="1:24">
      <c r="A751" s="6">
        <v>1.1000000000000001</v>
      </c>
      <c r="B751" s="7" t="s">
        <v>7839</v>
      </c>
      <c r="C751" s="4" t="s">
        <v>7840</v>
      </c>
      <c r="D751" s="4" t="s">
        <v>7841</v>
      </c>
      <c r="E751" s="4" t="s">
        <v>7842</v>
      </c>
      <c r="F751" s="4" t="s">
        <v>7843</v>
      </c>
      <c r="G751" s="4" t="s">
        <v>7844</v>
      </c>
      <c r="H751" s="8">
        <v>4.0638020236179804</v>
      </c>
      <c r="I751" s="9">
        <v>4.0638020236179804</v>
      </c>
      <c r="J751" s="10">
        <v>13.2166195357863</v>
      </c>
      <c r="K751" s="10">
        <v>56.773527238535202</v>
      </c>
      <c r="L751" s="4">
        <v>6.5380740999999998E-6</v>
      </c>
      <c r="M751" s="8">
        <v>0.90969282699999998</v>
      </c>
      <c r="N751" s="9">
        <v>-1.099272161</v>
      </c>
      <c r="O751" s="12">
        <v>218.74715119999999</v>
      </c>
      <c r="P751" s="12">
        <v>198.90240729999999</v>
      </c>
      <c r="Q751" s="13">
        <v>0.70099999999999996</v>
      </c>
      <c r="R751" s="8">
        <v>1.468229915</v>
      </c>
      <c r="S751" s="9">
        <v>1.468229915</v>
      </c>
      <c r="T751" s="10">
        <v>0.98923817700000005</v>
      </c>
      <c r="U751" s="10">
        <v>1.9206589999999999</v>
      </c>
      <c r="V751" s="14">
        <v>1</v>
      </c>
      <c r="W751" s="9">
        <f t="shared" si="22"/>
        <v>4.4672244333503803</v>
      </c>
      <c r="X751" s="9">
        <f t="shared" si="23"/>
        <v>2.7678240186367407</v>
      </c>
    </row>
    <row r="752" spans="1:24">
      <c r="A752" s="6">
        <v>1.1000000000000001</v>
      </c>
      <c r="B752" s="7" t="s">
        <v>6446</v>
      </c>
      <c r="C752" s="4" t="s">
        <v>6447</v>
      </c>
      <c r="D752" s="4" t="s">
        <v>6448</v>
      </c>
      <c r="E752" s="4" t="s">
        <v>6449</v>
      </c>
      <c r="F752" s="4" t="s">
        <v>6450</v>
      </c>
      <c r="G752" s="4" t="s">
        <v>6451</v>
      </c>
      <c r="H752" s="8">
        <v>4.4187080070822997</v>
      </c>
      <c r="I752" s="9">
        <v>4.4187080070822997</v>
      </c>
      <c r="J752" s="10">
        <v>62.8000873415874</v>
      </c>
      <c r="K752" s="10">
        <v>280.91395678882202</v>
      </c>
      <c r="L752" s="11">
        <v>7.5128239000000003E-24</v>
      </c>
      <c r="M752" s="8">
        <v>1.396205895</v>
      </c>
      <c r="N752" s="9">
        <v>1.396205895</v>
      </c>
      <c r="O752" s="12">
        <v>354.6154047</v>
      </c>
      <c r="P752" s="12">
        <v>495.51232429999999</v>
      </c>
      <c r="Q752" s="14">
        <v>5.3E-3</v>
      </c>
      <c r="R752" s="8">
        <v>1.189512712</v>
      </c>
      <c r="S752" s="9">
        <v>1.189512712</v>
      </c>
      <c r="T752" s="10">
        <v>65.768406769999999</v>
      </c>
      <c r="U752" s="10">
        <v>78.421868649999993</v>
      </c>
      <c r="V752" s="14">
        <v>0.69769346200000004</v>
      </c>
      <c r="W752" s="9">
        <f t="shared" si="22"/>
        <v>3.1647968418599892</v>
      </c>
      <c r="X752" s="9">
        <f t="shared" si="23"/>
        <v>3.714721131187289</v>
      </c>
    </row>
    <row r="753" spans="1:24">
      <c r="A753" s="6">
        <v>1.1000000000000001</v>
      </c>
      <c r="B753" s="7" t="s">
        <v>4648</v>
      </c>
      <c r="C753" s="4" t="s">
        <v>4649</v>
      </c>
      <c r="D753" s="4" t="s">
        <v>4650</v>
      </c>
      <c r="E753" s="4" t="s">
        <v>4651</v>
      </c>
      <c r="F753" s="4" t="s">
        <v>4652</v>
      </c>
      <c r="G753" s="4" t="s">
        <v>4653</v>
      </c>
      <c r="H753" s="8">
        <v>4.90319077288411</v>
      </c>
      <c r="I753" s="9">
        <v>4.90319077288411</v>
      </c>
      <c r="J753" s="10">
        <v>114.090247803043</v>
      </c>
      <c r="K753" s="10">
        <v>563.30944107682603</v>
      </c>
      <c r="L753" s="4">
        <v>4.0369308000000002E-6</v>
      </c>
      <c r="M753" s="8">
        <v>1.447241427</v>
      </c>
      <c r="N753" s="9">
        <v>1.447241427</v>
      </c>
      <c r="O753" s="12">
        <v>26.09459979</v>
      </c>
      <c r="P753" s="12">
        <v>38.212427249999998</v>
      </c>
      <c r="Q753" s="14">
        <v>0.65300000000000002</v>
      </c>
      <c r="R753" s="8">
        <v>1.4227582270000001</v>
      </c>
      <c r="S753" s="9">
        <v>1.4227582270000001</v>
      </c>
      <c r="T753" s="10">
        <v>53.060612859999999</v>
      </c>
      <c r="U753" s="10">
        <v>75.915181709999999</v>
      </c>
      <c r="V753" s="14">
        <v>0.83350621300000005</v>
      </c>
      <c r="W753" s="9">
        <f t="shared" si="22"/>
        <v>3.3879563432951052</v>
      </c>
      <c r="X753" s="9">
        <f t="shared" si="23"/>
        <v>3.4462571924274732</v>
      </c>
    </row>
    <row r="754" spans="1:24">
      <c r="A754" s="6">
        <v>1.1000000000000001</v>
      </c>
      <c r="B754" s="7" t="s">
        <v>3773</v>
      </c>
      <c r="C754" s="4" t="s">
        <v>3774</v>
      </c>
      <c r="D754" s="4" t="s">
        <v>3775</v>
      </c>
      <c r="E754" s="4" t="s">
        <v>3776</v>
      </c>
      <c r="F754" s="4" t="s">
        <v>3777</v>
      </c>
      <c r="G754" s="4" t="s">
        <v>3778</v>
      </c>
      <c r="H754" s="8">
        <v>5.0799976040430197</v>
      </c>
      <c r="I754" s="9">
        <v>5.0799976040430197</v>
      </c>
      <c r="J754" s="10">
        <v>65.669074363257707</v>
      </c>
      <c r="K754" s="10">
        <v>337.67873802911498</v>
      </c>
      <c r="L754" s="11">
        <v>1.1670783E-31</v>
      </c>
      <c r="M754" s="8">
        <v>1.252030682</v>
      </c>
      <c r="N754" s="9">
        <v>1.252030682</v>
      </c>
      <c r="O754" s="12">
        <v>45.98200156</v>
      </c>
      <c r="P754" s="12">
        <v>57.822907440000002</v>
      </c>
      <c r="Q754" s="14">
        <v>0.71299999999999997</v>
      </c>
      <c r="R754" s="8">
        <v>1.72208571</v>
      </c>
      <c r="S754" s="9">
        <v>1.72208571</v>
      </c>
      <c r="T754" s="10">
        <v>5.8274138840000003</v>
      </c>
      <c r="U754" s="10">
        <v>10.75739188</v>
      </c>
      <c r="V754" s="14">
        <v>0.59205796899999996</v>
      </c>
      <c r="W754" s="9">
        <f t="shared" si="22"/>
        <v>4.0574066411281606</v>
      </c>
      <c r="X754" s="9">
        <f t="shared" si="23"/>
        <v>2.94990985323432</v>
      </c>
    </row>
    <row r="755" spans="1:24">
      <c r="A755" s="6">
        <v>1.1000000000000001</v>
      </c>
      <c r="B755" s="7" t="s">
        <v>6329</v>
      </c>
      <c r="C755" s="4" t="s">
        <v>6330</v>
      </c>
      <c r="D755" s="4" t="s">
        <v>6331</v>
      </c>
      <c r="E755" s="4" t="s">
        <v>6332</v>
      </c>
      <c r="F755" s="4" t="s">
        <v>6333</v>
      </c>
      <c r="G755" s="4" t="s">
        <v>6334</v>
      </c>
      <c r="H755" s="8">
        <v>4.1812358863970598</v>
      </c>
      <c r="I755" s="9">
        <v>4.1812358863970598</v>
      </c>
      <c r="J755" s="10">
        <v>52.452454827471399</v>
      </c>
      <c r="K755" s="10">
        <v>222.49732234064101</v>
      </c>
      <c r="L755" s="4">
        <v>3.8851195E-12</v>
      </c>
      <c r="M755" s="8">
        <v>0.732078758</v>
      </c>
      <c r="N755" s="9">
        <v>-1.3659732499999999</v>
      </c>
      <c r="O755" s="12">
        <v>39.436080279999999</v>
      </c>
      <c r="P755" s="12">
        <v>28.60239541</v>
      </c>
      <c r="Q755" s="14">
        <v>0.74399999999999999</v>
      </c>
      <c r="R755" s="8">
        <v>1.719347645</v>
      </c>
      <c r="S755" s="9">
        <v>1.719347645</v>
      </c>
      <c r="T755" s="10">
        <v>6.0900706260000002</v>
      </c>
      <c r="U755" s="10">
        <v>11.19029624</v>
      </c>
      <c r="V755" s="14">
        <v>0.56105654500000002</v>
      </c>
      <c r="W755" s="9">
        <f t="shared" si="22"/>
        <v>5.7114563709237682</v>
      </c>
      <c r="X755" s="9">
        <f t="shared" si="23"/>
        <v>2.4318734483723676</v>
      </c>
    </row>
    <row r="756" spans="1:24">
      <c r="A756" s="6">
        <v>1.1000000000000001</v>
      </c>
      <c r="B756" s="7" t="s">
        <v>3880</v>
      </c>
      <c r="C756" s="4" t="s">
        <v>3881</v>
      </c>
      <c r="D756" s="4" t="s">
        <v>3882</v>
      </c>
      <c r="E756" s="4" t="s">
        <v>3883</v>
      </c>
      <c r="F756" s="4" t="s">
        <v>3884</v>
      </c>
      <c r="G756" s="4" t="s">
        <v>3885</v>
      </c>
      <c r="H756" s="8">
        <v>3.96577712791415</v>
      </c>
      <c r="I756" s="9">
        <v>3.96577712791415</v>
      </c>
      <c r="J756" s="10">
        <v>27.788325798618001</v>
      </c>
      <c r="K756" s="10">
        <v>113.16808400310001</v>
      </c>
      <c r="L756" s="11">
        <v>4.4244995999999998E-10</v>
      </c>
      <c r="M756" s="8">
        <v>0.87636415499999998</v>
      </c>
      <c r="N756" s="9">
        <v>-1.141078163</v>
      </c>
      <c r="O756" s="12">
        <v>13.39359176</v>
      </c>
      <c r="P756" s="12">
        <v>11.61402788</v>
      </c>
      <c r="Q756" s="14">
        <v>1</v>
      </c>
      <c r="R756" s="8">
        <v>1.4493202190000001</v>
      </c>
      <c r="S756" s="9">
        <v>1.4493202190000001</v>
      </c>
      <c r="T756" s="10">
        <v>25.472298259999999</v>
      </c>
      <c r="U756" s="10">
        <v>37.36683712</v>
      </c>
      <c r="V756" s="14">
        <v>0.56912267500000002</v>
      </c>
      <c r="W756" s="9">
        <f t="shared" si="22"/>
        <v>4.5252616795059923</v>
      </c>
      <c r="X756" s="9">
        <f t="shared" si="23"/>
        <v>2.7363015266912174</v>
      </c>
    </row>
    <row r="757" spans="1:24">
      <c r="A757" s="6">
        <v>1.1000000000000001</v>
      </c>
      <c r="B757" s="7" t="s">
        <v>2171</v>
      </c>
      <c r="C757" s="4" t="s">
        <v>2172</v>
      </c>
      <c r="D757" s="4" t="s">
        <v>2173</v>
      </c>
      <c r="E757" s="4" t="s">
        <v>2174</v>
      </c>
      <c r="F757" s="4" t="s">
        <v>2175</v>
      </c>
      <c r="G757" s="4" t="s">
        <v>2176</v>
      </c>
      <c r="H757" s="8">
        <v>3.04060896974618</v>
      </c>
      <c r="I757" s="9">
        <v>3.04060896974618</v>
      </c>
      <c r="J757" s="10">
        <v>329.40572980195299</v>
      </c>
      <c r="K757" s="10">
        <v>1003.63462569135</v>
      </c>
      <c r="L757" s="11">
        <v>6.4187707000000005E-14</v>
      </c>
      <c r="M757" s="8">
        <v>0.730736049</v>
      </c>
      <c r="N757" s="9">
        <v>-1.3684831909999999</v>
      </c>
      <c r="O757" s="12">
        <v>4788.1893280000004</v>
      </c>
      <c r="P757" s="12">
        <v>3498.633288</v>
      </c>
      <c r="Q757" s="14">
        <v>2.8699999999999998E-4</v>
      </c>
      <c r="R757" s="8">
        <v>1.05308248</v>
      </c>
      <c r="S757" s="9">
        <v>1.05308248</v>
      </c>
      <c r="T757" s="10">
        <v>1204.998503</v>
      </c>
      <c r="U757" s="10">
        <v>1269.015895</v>
      </c>
      <c r="V757" s="14">
        <v>0.854583969</v>
      </c>
      <c r="W757" s="9">
        <f t="shared" si="22"/>
        <v>4.1610222650260686</v>
      </c>
      <c r="X757" s="9">
        <f t="shared" si="23"/>
        <v>2.8873417111128656</v>
      </c>
    </row>
    <row r="758" spans="1:24">
      <c r="A758" s="6">
        <v>1.1000000000000001</v>
      </c>
      <c r="B758" s="7" t="s">
        <v>7144</v>
      </c>
      <c r="C758" s="4" t="s">
        <v>7145</v>
      </c>
      <c r="D758" s="4" t="s">
        <v>7146</v>
      </c>
      <c r="E758" s="4" t="s">
        <v>7147</v>
      </c>
      <c r="F758" s="4" t="s">
        <v>7148</v>
      </c>
      <c r="G758" s="4" t="s">
        <v>7149</v>
      </c>
      <c r="H758" s="8">
        <v>3.13612371746675</v>
      </c>
      <c r="I758" s="9">
        <v>3.13612371746675</v>
      </c>
      <c r="J758" s="10">
        <v>22.146747935792401</v>
      </c>
      <c r="K758" s="10">
        <v>71.591065183663204</v>
      </c>
      <c r="L758" s="11">
        <v>1.980866E-5</v>
      </c>
      <c r="M758" s="8">
        <v>0.89845733800000005</v>
      </c>
      <c r="N758" s="9">
        <v>-1.1130189020000001</v>
      </c>
      <c r="O758" s="12">
        <v>269.56632050000002</v>
      </c>
      <c r="P758" s="12">
        <v>242.092296</v>
      </c>
      <c r="Q758" s="14">
        <v>0.86499999999999999</v>
      </c>
      <c r="R758" s="8">
        <v>0.94205530199999998</v>
      </c>
      <c r="S758" s="9">
        <v>-1.0615088070000001</v>
      </c>
      <c r="T758" s="10">
        <v>763.20850710000002</v>
      </c>
      <c r="U758" s="10">
        <v>718.92667619999997</v>
      </c>
      <c r="V758" s="14">
        <v>0.98635133799999997</v>
      </c>
      <c r="W758" s="9">
        <f t="shared" si="22"/>
        <v>3.4905649771283294</v>
      </c>
      <c r="X758" s="9">
        <f t="shared" si="23"/>
        <v>3.3290229467513259</v>
      </c>
    </row>
    <row r="759" spans="1:24">
      <c r="A759" s="6">
        <v>1.1000000000000001</v>
      </c>
      <c r="B759" s="7" t="s">
        <v>2093</v>
      </c>
      <c r="C759" s="4" t="s">
        <v>2094</v>
      </c>
      <c r="D759" s="4" t="s">
        <v>2095</v>
      </c>
      <c r="E759" s="4" t="s">
        <v>2096</v>
      </c>
      <c r="F759" s="4" t="s">
        <v>2097</v>
      </c>
      <c r="G759" s="4" t="s">
        <v>2098</v>
      </c>
      <c r="H759" s="8">
        <v>5.3112624818396501</v>
      </c>
      <c r="I759" s="9">
        <v>5.3112624818396501</v>
      </c>
      <c r="J759" s="10">
        <v>19.827699403597599</v>
      </c>
      <c r="K759" s="10">
        <v>109.621378425362</v>
      </c>
      <c r="L759" s="11">
        <v>3.4042157999999998E-12</v>
      </c>
      <c r="M759" s="8">
        <v>1.6439842010000001</v>
      </c>
      <c r="N759" s="9">
        <v>1.6439842010000001</v>
      </c>
      <c r="O759" s="12">
        <v>19.757123589999999</v>
      </c>
      <c r="P759" s="12">
        <v>33.12438324</v>
      </c>
      <c r="Q759" s="14">
        <v>0.38300000000000001</v>
      </c>
      <c r="R759" s="8">
        <v>1.4768011720000001</v>
      </c>
      <c r="S759" s="9">
        <v>1.4768011720000001</v>
      </c>
      <c r="T759" s="10">
        <v>7.1873239800000004</v>
      </c>
      <c r="U759" s="10">
        <v>11.09104965</v>
      </c>
      <c r="V759" s="13">
        <v>0.82042221000000004</v>
      </c>
      <c r="W759" s="9">
        <f t="shared" si="22"/>
        <v>3.2307259878829271</v>
      </c>
      <c r="X759" s="9">
        <f t="shared" si="23"/>
        <v>3.5964641568145033</v>
      </c>
    </row>
    <row r="760" spans="1:24">
      <c r="A760" s="6">
        <v>1.1000000000000001</v>
      </c>
      <c r="B760" s="7" t="s">
        <v>6534</v>
      </c>
      <c r="C760" s="4" t="s">
        <v>6535</v>
      </c>
      <c r="D760" s="4" t="s">
        <v>6536</v>
      </c>
      <c r="E760" s="4" t="s">
        <v>6537</v>
      </c>
      <c r="F760" s="4" t="s">
        <v>6538</v>
      </c>
      <c r="G760" s="4" t="s">
        <v>6006</v>
      </c>
      <c r="H760" s="8">
        <v>3.3663379001007701</v>
      </c>
      <c r="I760" s="9">
        <v>3.3663379001007701</v>
      </c>
      <c r="J760" s="10">
        <v>1525.27656856405</v>
      </c>
      <c r="K760" s="10">
        <v>5136.9626587929097</v>
      </c>
      <c r="L760" s="11">
        <v>1.6632441999999999E-90</v>
      </c>
      <c r="M760" s="8">
        <v>0.87401800600000001</v>
      </c>
      <c r="N760" s="9">
        <v>-1.1441411880000001</v>
      </c>
      <c r="O760" s="12">
        <v>27.15953103</v>
      </c>
      <c r="P760" s="12">
        <v>23.61193716</v>
      </c>
      <c r="Q760" s="14">
        <v>1</v>
      </c>
      <c r="R760" s="8">
        <v>1.104148457</v>
      </c>
      <c r="S760" s="9">
        <v>1.104148457</v>
      </c>
      <c r="T760" s="10">
        <v>21.09804725</v>
      </c>
      <c r="U760" s="10">
        <v>23.399524759999998</v>
      </c>
      <c r="V760" s="14">
        <v>1</v>
      </c>
      <c r="W760" s="9">
        <f t="shared" si="22"/>
        <v>3.8515658453159718</v>
      </c>
      <c r="X760" s="9">
        <f t="shared" si="23"/>
        <v>3.0488091331913805</v>
      </c>
    </row>
    <row r="761" spans="1:24">
      <c r="A761" s="6">
        <v>1.1000000000000001</v>
      </c>
      <c r="B761" s="7" t="s">
        <v>5818</v>
      </c>
      <c r="C761" s="4" t="s">
        <v>5819</v>
      </c>
      <c r="D761" s="4" t="s">
        <v>5820</v>
      </c>
      <c r="E761" s="4" t="s">
        <v>5821</v>
      </c>
      <c r="F761" s="4" t="s">
        <v>5822</v>
      </c>
      <c r="G761" s="4" t="s">
        <v>5823</v>
      </c>
      <c r="H761" s="8">
        <v>5.0059005113445902</v>
      </c>
      <c r="I761" s="9">
        <v>5.0059005113445902</v>
      </c>
      <c r="J761" s="10">
        <v>73.340512216733302</v>
      </c>
      <c r="K761" s="10">
        <v>371.14120811936402</v>
      </c>
      <c r="L761" s="11">
        <v>1.1871555E-33</v>
      </c>
      <c r="M761" s="8">
        <v>0.87967250600000002</v>
      </c>
      <c r="N761" s="9">
        <v>-1.136786694</v>
      </c>
      <c r="O761" s="12">
        <v>735.40357610000001</v>
      </c>
      <c r="P761" s="12">
        <v>646.7939791</v>
      </c>
      <c r="Q761" s="14">
        <v>0.39900000000000002</v>
      </c>
      <c r="R761" s="8">
        <v>2.064019337</v>
      </c>
      <c r="S761" s="9">
        <v>2.064019337</v>
      </c>
      <c r="T761" s="10">
        <v>15.054603009999999</v>
      </c>
      <c r="U761" s="10">
        <v>32.137011059999999</v>
      </c>
      <c r="V761" s="14">
        <v>0.14285334699999999</v>
      </c>
      <c r="W761" s="9">
        <f t="shared" si="22"/>
        <v>5.6906410933622951</v>
      </c>
      <c r="X761" s="9">
        <f t="shared" si="23"/>
        <v>2.4253166729632194</v>
      </c>
    </row>
    <row r="762" spans="1:24">
      <c r="A762" s="6">
        <v>1.1000000000000001</v>
      </c>
      <c r="B762" s="7" t="s">
        <v>2177</v>
      </c>
      <c r="C762" s="4" t="s">
        <v>2178</v>
      </c>
      <c r="D762" s="4" t="s">
        <v>2179</v>
      </c>
      <c r="E762" s="4" t="s">
        <v>2180</v>
      </c>
      <c r="F762" s="4" t="s">
        <v>2181</v>
      </c>
      <c r="G762" s="4" t="s">
        <v>2182</v>
      </c>
      <c r="H762" s="8">
        <v>5.6428597354422996</v>
      </c>
      <c r="I762" s="9">
        <v>5.6428597354422996</v>
      </c>
      <c r="J762" s="10">
        <v>10.285215127051501</v>
      </c>
      <c r="K762" s="10">
        <v>62.680886046243302</v>
      </c>
      <c r="L762" s="11">
        <v>8.5881738000000004E-8</v>
      </c>
      <c r="M762" s="8">
        <v>2.2796343659999998</v>
      </c>
      <c r="N762" s="9">
        <v>2.2796343659999998</v>
      </c>
      <c r="O762" s="12">
        <v>0.34629186899999997</v>
      </c>
      <c r="P762" s="12">
        <v>2.069053212</v>
      </c>
      <c r="Q762" s="14">
        <v>0.99399999999999999</v>
      </c>
      <c r="R762" s="8">
        <v>1.040017027</v>
      </c>
      <c r="S762" s="9">
        <v>1.040017027</v>
      </c>
      <c r="T762" s="10">
        <v>10.41769525</v>
      </c>
      <c r="U762" s="10">
        <v>10.874597469999999</v>
      </c>
      <c r="V762" s="14">
        <v>1</v>
      </c>
      <c r="W762" s="9">
        <f t="shared" si="22"/>
        <v>2.4753354395791294</v>
      </c>
      <c r="X762" s="9">
        <f t="shared" si="23"/>
        <v>5.4257378378885903</v>
      </c>
    </row>
    <row r="763" spans="1:24">
      <c r="A763" s="6">
        <v>1.1000000000000001</v>
      </c>
      <c r="B763" s="7" t="s">
        <v>7633</v>
      </c>
      <c r="C763" s="4" t="s">
        <v>7634</v>
      </c>
      <c r="D763" s="4" t="s">
        <v>7635</v>
      </c>
      <c r="E763" s="4" t="s">
        <v>7636</v>
      </c>
      <c r="F763" s="4" t="s">
        <v>7637</v>
      </c>
      <c r="G763" s="4" t="s">
        <v>7638</v>
      </c>
      <c r="H763" s="8">
        <v>4.3830812333618896</v>
      </c>
      <c r="I763" s="9">
        <v>4.3830812333618896</v>
      </c>
      <c r="J763" s="10">
        <v>16.5391488664172</v>
      </c>
      <c r="K763" s="10">
        <v>75.875514245533694</v>
      </c>
      <c r="L763" s="11">
        <v>4.8767665999999998E-5</v>
      </c>
      <c r="M763" s="8">
        <v>1.3274275129999999</v>
      </c>
      <c r="N763" s="9">
        <v>1.3274275129999999</v>
      </c>
      <c r="O763" s="12">
        <v>244.28701409999999</v>
      </c>
      <c r="P763" s="12">
        <v>324.60073089999997</v>
      </c>
      <c r="Q763" s="14">
        <v>0.38100000000000001</v>
      </c>
      <c r="R763" s="8">
        <v>1.2531653970000001</v>
      </c>
      <c r="S763" s="9">
        <v>1.2531653970000001</v>
      </c>
      <c r="T763" s="10">
        <v>5.3168628040000003</v>
      </c>
      <c r="U763" s="10">
        <v>6.9160738820000001</v>
      </c>
      <c r="V763" s="14">
        <v>1</v>
      </c>
      <c r="W763" s="9">
        <f t="shared" si="22"/>
        <v>3.3019364074020738</v>
      </c>
      <c r="X763" s="9">
        <f t="shared" si="23"/>
        <v>3.4976079325639802</v>
      </c>
    </row>
    <row r="764" spans="1:24">
      <c r="A764" s="6">
        <v>1.1000000000000001</v>
      </c>
      <c r="B764" s="7" t="s">
        <v>8441</v>
      </c>
      <c r="C764" s="4" t="s">
        <v>8442</v>
      </c>
      <c r="D764" s="4" t="s">
        <v>8443</v>
      </c>
      <c r="E764" s="4" t="s">
        <v>8444</v>
      </c>
      <c r="F764" s="4" t="s">
        <v>8445</v>
      </c>
      <c r="G764" s="4" t="s">
        <v>8446</v>
      </c>
      <c r="H764" s="8">
        <v>3.4290832826941302</v>
      </c>
      <c r="I764" s="9">
        <v>3.4290832826941302</v>
      </c>
      <c r="J764" s="10">
        <v>11.2831557256513</v>
      </c>
      <c r="K764" s="10">
        <v>41.119963957559598</v>
      </c>
      <c r="L764" s="4">
        <v>7.9123848000000002E-4</v>
      </c>
      <c r="M764" s="8">
        <v>1.4204538579999999</v>
      </c>
      <c r="N764" s="9">
        <v>1.4204538579999999</v>
      </c>
      <c r="O764" s="12">
        <v>1.783570619</v>
      </c>
      <c r="P764" s="12">
        <v>2.9539336249999999</v>
      </c>
      <c r="Q764" s="14">
        <v>0.97</v>
      </c>
      <c r="R764" s="8">
        <v>0.60288441999999998</v>
      </c>
      <c r="S764" s="9">
        <v>-1.658692721</v>
      </c>
      <c r="T764" s="10">
        <v>1.406536483</v>
      </c>
      <c r="U764" s="10">
        <v>0.45086335300000002</v>
      </c>
      <c r="V764" s="14">
        <v>1</v>
      </c>
      <c r="W764" s="9">
        <f t="shared" si="22"/>
        <v>2.4140757993521045</v>
      </c>
      <c r="X764" s="9">
        <f t="shared" si="23"/>
        <v>5.6877954860636972</v>
      </c>
    </row>
    <row r="765" spans="1:24">
      <c r="A765" s="6">
        <v>1.1000000000000001</v>
      </c>
      <c r="B765" s="7" t="s">
        <v>6317</v>
      </c>
      <c r="C765" s="4" t="s">
        <v>6318</v>
      </c>
      <c r="D765" s="4" t="s">
        <v>6319</v>
      </c>
      <c r="E765" s="4" t="s">
        <v>6320</v>
      </c>
      <c r="F765" s="4" t="s">
        <v>6321</v>
      </c>
      <c r="G765" s="4" t="s">
        <v>6322</v>
      </c>
      <c r="H765" s="8">
        <v>3.7680861317382099</v>
      </c>
      <c r="I765" s="9">
        <v>3.7680861317382099</v>
      </c>
      <c r="J765" s="10">
        <v>35.624117419509403</v>
      </c>
      <c r="K765" s="10">
        <v>137.00282893560501</v>
      </c>
      <c r="L765" s="11">
        <v>4.5625771000000003E-11</v>
      </c>
      <c r="M765" s="8">
        <v>0.86383474100000002</v>
      </c>
      <c r="N765" s="9">
        <v>-1.1576288290000001</v>
      </c>
      <c r="O765" s="12">
        <v>26.120655419999999</v>
      </c>
      <c r="P765" s="12">
        <v>22.427764360000001</v>
      </c>
      <c r="Q765" s="14">
        <v>1</v>
      </c>
      <c r="R765" s="8">
        <v>1.3595900809999999</v>
      </c>
      <c r="S765" s="9">
        <v>1.3595900809999999</v>
      </c>
      <c r="T765" s="10">
        <v>55.844161020000001</v>
      </c>
      <c r="U765" s="10">
        <v>76.284757470000002</v>
      </c>
      <c r="V765" s="14">
        <v>0.45710536699999998</v>
      </c>
      <c r="W765" s="9">
        <f t="shared" si="22"/>
        <v>4.3620451376801128</v>
      </c>
      <c r="X765" s="9">
        <f t="shared" si="23"/>
        <v>2.7714869241813851</v>
      </c>
    </row>
    <row r="766" spans="1:24">
      <c r="A766" s="6">
        <v>1.1000000000000001</v>
      </c>
      <c r="B766" s="7" t="s">
        <v>2200</v>
      </c>
      <c r="C766" s="4" t="s">
        <v>2201</v>
      </c>
      <c r="D766" s="4" t="s">
        <v>2202</v>
      </c>
      <c r="E766" s="4" t="s">
        <v>2203</v>
      </c>
      <c r="F766" s="4" t="s">
        <v>2204</v>
      </c>
      <c r="G766" s="4" t="s">
        <v>2205</v>
      </c>
      <c r="H766" s="8">
        <v>6.1834902121678699</v>
      </c>
      <c r="I766" s="9">
        <v>6.1834902121678699</v>
      </c>
      <c r="J766" s="10">
        <v>3.4813428982103201</v>
      </c>
      <c r="K766" s="10">
        <v>26.710339948451502</v>
      </c>
      <c r="L766" s="11">
        <v>4.1137500000000001E-4</v>
      </c>
      <c r="M766" s="8">
        <v>1.3894465250000001</v>
      </c>
      <c r="N766" s="9">
        <v>1.3894465250000001</v>
      </c>
      <c r="O766" s="12">
        <v>3.8873774719999998</v>
      </c>
      <c r="P766" s="12">
        <v>5.790749645</v>
      </c>
      <c r="Q766" s="14">
        <v>0.98199999999999998</v>
      </c>
      <c r="R766" s="8">
        <v>2.2622068390000001</v>
      </c>
      <c r="S766" s="9">
        <v>2.2622068390000001</v>
      </c>
      <c r="T766" s="10">
        <v>3.539654401</v>
      </c>
      <c r="U766" s="10">
        <v>9.2696372349999994</v>
      </c>
      <c r="V766" s="14">
        <v>0.398127536</v>
      </c>
      <c r="W766" s="9">
        <f t="shared" si="22"/>
        <v>4.4503261557100009</v>
      </c>
      <c r="X766" s="9">
        <f t="shared" si="23"/>
        <v>2.7333885237926601</v>
      </c>
    </row>
    <row r="767" spans="1:24">
      <c r="A767" s="6">
        <v>1.1000000000000001</v>
      </c>
      <c r="B767" s="7" t="s">
        <v>2050</v>
      </c>
      <c r="C767" s="4" t="s">
        <v>2051</v>
      </c>
      <c r="D767" s="4" t="s">
        <v>2052</v>
      </c>
      <c r="E767" s="4" t="s">
        <v>2053</v>
      </c>
      <c r="F767" s="4" t="s">
        <v>2054</v>
      </c>
      <c r="G767" s="4" t="s">
        <v>2055</v>
      </c>
      <c r="H767" s="8">
        <v>3.06477473738035</v>
      </c>
      <c r="I767" s="9">
        <v>3.06477473738035</v>
      </c>
      <c r="J767" s="10">
        <v>77.400232198033294</v>
      </c>
      <c r="K767" s="10">
        <v>239.279051045286</v>
      </c>
      <c r="L767" s="11">
        <v>2.6136287999999999E-14</v>
      </c>
      <c r="M767" s="8">
        <v>0.48193123599999999</v>
      </c>
      <c r="N767" s="9">
        <v>-2.0749848229999999</v>
      </c>
      <c r="O767" s="12">
        <v>44.250542209999999</v>
      </c>
      <c r="P767" s="12">
        <v>20.807649730000001</v>
      </c>
      <c r="Q767" s="14">
        <v>0.151</v>
      </c>
      <c r="R767" s="8">
        <v>1.332030171</v>
      </c>
      <c r="S767" s="9">
        <v>1.332030171</v>
      </c>
      <c r="T767" s="10">
        <v>58.22517328</v>
      </c>
      <c r="U767" s="10">
        <v>77.889717709999999</v>
      </c>
      <c r="V767" s="14">
        <v>0.459993865</v>
      </c>
      <c r="W767" s="9">
        <f t="shared" si="22"/>
        <v>6.3593610632458573</v>
      </c>
      <c r="X767" s="9">
        <f t="shared" si="23"/>
        <v>2.3008298191020105</v>
      </c>
    </row>
    <row r="768" spans="1:24">
      <c r="A768" s="6">
        <v>1.1000000000000001</v>
      </c>
      <c r="B768" s="7" t="s">
        <v>6523</v>
      </c>
      <c r="C768" s="4" t="s">
        <v>6524</v>
      </c>
      <c r="D768" s="4" t="s">
        <v>6525</v>
      </c>
      <c r="E768" s="4" t="s">
        <v>6526</v>
      </c>
      <c r="F768" s="4" t="s">
        <v>6527</v>
      </c>
      <c r="G768" s="4" t="s">
        <v>6528</v>
      </c>
      <c r="H768" s="8">
        <v>3.5804002904484702</v>
      </c>
      <c r="I768" s="9">
        <v>3.5804002904484702</v>
      </c>
      <c r="J768" s="10">
        <v>35.3349288779646</v>
      </c>
      <c r="K768" s="10">
        <v>129.093589908089</v>
      </c>
      <c r="L768" s="4">
        <v>6.9657978000000004E-10</v>
      </c>
      <c r="M768" s="8">
        <v>0.57304710299999995</v>
      </c>
      <c r="N768" s="9">
        <v>-1.745057246</v>
      </c>
      <c r="O768" s="12">
        <v>29.981977260000001</v>
      </c>
      <c r="P768" s="12">
        <v>16.75413232</v>
      </c>
      <c r="Q768" s="14">
        <v>0.46300000000000002</v>
      </c>
      <c r="R768" s="8">
        <v>1.5473392269999999</v>
      </c>
      <c r="S768" s="9">
        <v>1.5473392269999999</v>
      </c>
      <c r="T768" s="10">
        <v>5.0542060620000004</v>
      </c>
      <c r="U768" s="10">
        <v>8.3679105289999995</v>
      </c>
      <c r="V768" s="14">
        <v>0.83962529399999997</v>
      </c>
      <c r="W768" s="9">
        <f t="shared" si="22"/>
        <v>6.2480034742422745</v>
      </c>
      <c r="X768" s="9">
        <f t="shared" si="23"/>
        <v>2.3139077895609184</v>
      </c>
    </row>
    <row r="769" spans="1:24">
      <c r="A769" s="6">
        <v>1.1000000000000001</v>
      </c>
      <c r="B769" s="7" t="s">
        <v>7609</v>
      </c>
      <c r="C769" s="4" t="s">
        <v>7610</v>
      </c>
      <c r="D769" s="4" t="s">
        <v>7611</v>
      </c>
      <c r="E769" s="4" t="s">
        <v>7612</v>
      </c>
      <c r="F769" s="4" t="s">
        <v>7613</v>
      </c>
      <c r="G769" s="4" t="s">
        <v>7614</v>
      </c>
      <c r="H769" s="8">
        <v>3.3126965876485102</v>
      </c>
      <c r="I769" s="9">
        <v>3.3126965876485102</v>
      </c>
      <c r="J769" s="10">
        <v>188.49665820527699</v>
      </c>
      <c r="K769" s="10">
        <v>626.74493300741699</v>
      </c>
      <c r="L769" s="11">
        <v>1.4514438E-32</v>
      </c>
      <c r="M769" s="8">
        <v>0.88431027600000001</v>
      </c>
      <c r="N769" s="9">
        <v>-1.1308248110000001</v>
      </c>
      <c r="O769" s="12">
        <v>242.51436190000001</v>
      </c>
      <c r="P769" s="12">
        <v>214.3422525</v>
      </c>
      <c r="Q769" s="14">
        <v>0.81299999999999994</v>
      </c>
      <c r="R769" s="8">
        <v>1.078283383</v>
      </c>
      <c r="S769" s="9">
        <v>1.078283383</v>
      </c>
      <c r="T769" s="10">
        <v>61.207650209999997</v>
      </c>
      <c r="U769" s="10">
        <v>66.077475530000001</v>
      </c>
      <c r="V769" s="14">
        <v>1</v>
      </c>
      <c r="W769" s="9">
        <f t="shared" si="22"/>
        <v>3.7460794899193393</v>
      </c>
      <c r="X769" s="9">
        <f t="shared" si="23"/>
        <v>3.0721947865244159</v>
      </c>
    </row>
    <row r="770" spans="1:24">
      <c r="A770" s="6">
        <v>1.1000000000000001</v>
      </c>
      <c r="B770" s="7" t="s">
        <v>8299</v>
      </c>
      <c r="C770" s="4" t="s">
        <v>8300</v>
      </c>
      <c r="D770" s="4" t="s">
        <v>8301</v>
      </c>
      <c r="E770" s="4" t="s">
        <v>8302</v>
      </c>
      <c r="F770" s="4" t="s">
        <v>8303</v>
      </c>
      <c r="G770" s="4" t="s">
        <v>8304</v>
      </c>
      <c r="H770" s="8">
        <v>4.6867619475372804</v>
      </c>
      <c r="I770" s="9">
        <v>4.6867619475372804</v>
      </c>
      <c r="J770" s="10">
        <v>71.633819561078496</v>
      </c>
      <c r="K770" s="10">
        <v>339.41742162315199</v>
      </c>
      <c r="L770" s="4">
        <v>1.9087822999999999E-29</v>
      </c>
      <c r="M770" s="8">
        <v>1.0317036070000001</v>
      </c>
      <c r="N770" s="9">
        <v>1.0317036070000001</v>
      </c>
      <c r="O770" s="12">
        <v>65.765180790000002</v>
      </c>
      <c r="P770" s="12">
        <v>67.881877860000003</v>
      </c>
      <c r="Q770" s="14">
        <v>1</v>
      </c>
      <c r="R770" s="8">
        <v>1.750234587</v>
      </c>
      <c r="S770" s="9">
        <v>1.750234587</v>
      </c>
      <c r="T770" s="10">
        <v>67.484226379999996</v>
      </c>
      <c r="U770" s="10">
        <v>118.86346159999999</v>
      </c>
      <c r="V770" s="14">
        <v>1.4959839000000001E-2</v>
      </c>
      <c r="W770" s="9">
        <f t="shared" si="22"/>
        <v>4.5427406822444887</v>
      </c>
      <c r="X770" s="9">
        <f t="shared" si="23"/>
        <v>2.677790727225116</v>
      </c>
    </row>
    <row r="771" spans="1:24">
      <c r="A771" s="6">
        <v>1.1000000000000001</v>
      </c>
      <c r="B771" s="7" t="s">
        <v>4834</v>
      </c>
      <c r="C771" s="4" t="s">
        <v>4835</v>
      </c>
      <c r="D771" s="4" t="s">
        <v>4836</v>
      </c>
      <c r="E771" s="4" t="s">
        <v>4837</v>
      </c>
      <c r="F771" s="4" t="s">
        <v>4838</v>
      </c>
      <c r="G771" s="4" t="s">
        <v>1193</v>
      </c>
      <c r="H771" s="8">
        <v>6.8862669587872798</v>
      </c>
      <c r="I771" s="9">
        <v>6.8862669587872798</v>
      </c>
      <c r="J771" s="10">
        <v>22.243144116307299</v>
      </c>
      <c r="K771" s="10">
        <v>159.05849534645799</v>
      </c>
      <c r="L771" s="11">
        <v>3.1556461999999998E-15</v>
      </c>
      <c r="M771" s="8">
        <v>0.75171262699999997</v>
      </c>
      <c r="N771" s="9">
        <v>-1.3302955990000001</v>
      </c>
      <c r="O771" s="12">
        <v>37.756732200000002</v>
      </c>
      <c r="P771" s="12">
        <v>28.133924990000001</v>
      </c>
      <c r="Q771" s="14">
        <v>0.78900000000000003</v>
      </c>
      <c r="R771" s="8">
        <v>3.3374130279999998</v>
      </c>
      <c r="S771" s="9">
        <v>3.3374130279999998</v>
      </c>
      <c r="T771" s="10">
        <v>6.1514594159999998</v>
      </c>
      <c r="U771" s="10">
        <v>22.867373820000001</v>
      </c>
      <c r="V771" s="14">
        <v>5.0301546000000003E-2</v>
      </c>
      <c r="W771" s="9">
        <f t="shared" si="22"/>
        <v>9.1607706342110973</v>
      </c>
      <c r="X771" s="9">
        <f t="shared" si="23"/>
        <v>2.0633547304494071</v>
      </c>
    </row>
    <row r="772" spans="1:24">
      <c r="A772" s="6">
        <v>1.1000000000000001</v>
      </c>
      <c r="B772" s="7" t="s">
        <v>2750</v>
      </c>
      <c r="C772" s="4" t="s">
        <v>2751</v>
      </c>
      <c r="D772" s="4" t="s">
        <v>2752</v>
      </c>
      <c r="E772" s="4" t="s">
        <v>2753</v>
      </c>
      <c r="F772" s="4" t="s">
        <v>2754</v>
      </c>
      <c r="G772" s="4" t="s">
        <v>2755</v>
      </c>
      <c r="H772" s="8">
        <v>4.05417443879674</v>
      </c>
      <c r="I772" s="9">
        <v>4.05417443879674</v>
      </c>
      <c r="J772" s="10">
        <v>1555.9124581794299</v>
      </c>
      <c r="K772" s="10">
        <v>6310.9946913952399</v>
      </c>
      <c r="L772" s="4">
        <v>2.1432262999999999E-98</v>
      </c>
      <c r="M772" s="8">
        <v>0.74567608100000005</v>
      </c>
      <c r="N772" s="9">
        <v>-1.341064875</v>
      </c>
      <c r="O772" s="12">
        <v>115.9026848</v>
      </c>
      <c r="P772" s="12">
        <v>86.171535800000001</v>
      </c>
      <c r="Q772" s="14">
        <v>0.49299999999999999</v>
      </c>
      <c r="R772" s="8">
        <v>1.663907893</v>
      </c>
      <c r="S772" s="9">
        <v>1.663907893</v>
      </c>
      <c r="T772" s="10">
        <v>536.99467100000004</v>
      </c>
      <c r="U772" s="10">
        <v>894.17357919999995</v>
      </c>
      <c r="V772" s="14">
        <v>2.6022499999999999E-6</v>
      </c>
      <c r="W772" s="9">
        <f t="shared" ref="W772:W835" si="24">H772/M772</f>
        <v>5.4369109350535005</v>
      </c>
      <c r="X772" s="9">
        <f t="shared" ref="X772:X835" si="25">H772/R772</f>
        <v>2.4365377770323131</v>
      </c>
    </row>
    <row r="773" spans="1:24">
      <c r="A773" s="6">
        <v>1.1000000000000001</v>
      </c>
      <c r="B773" s="7" t="s">
        <v>2744</v>
      </c>
      <c r="C773" s="4" t="s">
        <v>2745</v>
      </c>
      <c r="D773" s="4" t="s">
        <v>2746</v>
      </c>
      <c r="E773" s="4" t="s">
        <v>2747</v>
      </c>
      <c r="F773" s="4" t="s">
        <v>2748</v>
      </c>
      <c r="G773" s="4" t="s">
        <v>2749</v>
      </c>
      <c r="H773" s="8">
        <v>3.4757018556909101</v>
      </c>
      <c r="I773" s="9">
        <v>3.4757018556909101</v>
      </c>
      <c r="J773" s="10">
        <v>12.700659839761199</v>
      </c>
      <c r="K773" s="10">
        <v>46.619408829247902</v>
      </c>
      <c r="L773" s="11">
        <v>4.8888291E-4</v>
      </c>
      <c r="M773" s="8">
        <v>1.0004023339999999</v>
      </c>
      <c r="N773" s="9">
        <v>1.0004023339999999</v>
      </c>
      <c r="O773" s="12">
        <v>5.6709480909999996</v>
      </c>
      <c r="P773" s="12">
        <v>5.6736320400000002</v>
      </c>
      <c r="Q773" s="14">
        <v>1</v>
      </c>
      <c r="R773" s="8">
        <v>1.066450785</v>
      </c>
      <c r="S773" s="9">
        <v>1.066450785</v>
      </c>
      <c r="T773" s="10">
        <v>3.539654401</v>
      </c>
      <c r="U773" s="10">
        <v>3.8413179999999998</v>
      </c>
      <c r="V773" s="14">
        <v>1</v>
      </c>
      <c r="W773" s="9">
        <f t="shared" si="24"/>
        <v>3.4743040250552939</v>
      </c>
      <c r="X773" s="9">
        <f t="shared" si="25"/>
        <v>3.2591301019961367</v>
      </c>
    </row>
    <row r="774" spans="1:24">
      <c r="A774" s="6">
        <v>1.1000000000000001</v>
      </c>
      <c r="B774" s="7" t="s">
        <v>3382</v>
      </c>
      <c r="C774" s="4" t="s">
        <v>3383</v>
      </c>
      <c r="D774" s="4" t="s">
        <v>3384</v>
      </c>
      <c r="E774" s="4" t="s">
        <v>3385</v>
      </c>
      <c r="F774" s="4" t="s">
        <v>3386</v>
      </c>
      <c r="G774" s="4" t="s">
        <v>141</v>
      </c>
      <c r="H774" s="8">
        <v>3.6727490705194001</v>
      </c>
      <c r="I774" s="9">
        <v>3.6727490705194001</v>
      </c>
      <c r="J774" s="10">
        <v>152.19776752216299</v>
      </c>
      <c r="K774" s="10">
        <v>561.65695827267098</v>
      </c>
      <c r="L774" s="4">
        <v>1.4221065E-34</v>
      </c>
      <c r="M774" s="8">
        <v>0.83529243500000006</v>
      </c>
      <c r="N774" s="9">
        <v>-1.197185511</v>
      </c>
      <c r="O774" s="12">
        <v>40.951525940000003</v>
      </c>
      <c r="P774" s="12">
        <v>34.041792239999999</v>
      </c>
      <c r="Q774" s="14">
        <v>1</v>
      </c>
      <c r="R774" s="8">
        <v>1.3521555599999999</v>
      </c>
      <c r="S774" s="9">
        <v>1.3521555599999999</v>
      </c>
      <c r="T774" s="10">
        <v>391.43911900000001</v>
      </c>
      <c r="U774" s="10">
        <v>529.63873650000005</v>
      </c>
      <c r="V774" s="14">
        <v>2.2959848000000001E-2</v>
      </c>
      <c r="W774" s="9">
        <f t="shared" si="24"/>
        <v>4.3969619699948552</v>
      </c>
      <c r="X774" s="9">
        <f t="shared" si="25"/>
        <v>2.7162178518271967</v>
      </c>
    </row>
    <row r="775" spans="1:24">
      <c r="A775" s="6">
        <v>1.1000000000000001</v>
      </c>
      <c r="B775" s="7" t="s">
        <v>5749</v>
      </c>
      <c r="C775" s="4" t="s">
        <v>5750</v>
      </c>
      <c r="D775" s="4" t="s">
        <v>5751</v>
      </c>
      <c r="E775" s="4" t="s">
        <v>5752</v>
      </c>
      <c r="F775" s="4" t="s">
        <v>5753</v>
      </c>
      <c r="G775" s="4" t="s">
        <v>115</v>
      </c>
      <c r="H775" s="8">
        <v>3.3908582409671402</v>
      </c>
      <c r="I775" s="9">
        <v>3.3908582409671402</v>
      </c>
      <c r="J775" s="10">
        <v>385.08431777954002</v>
      </c>
      <c r="K775" s="10">
        <v>1308.15719065093</v>
      </c>
      <c r="L775" s="4">
        <v>6.0448501999999999E-54</v>
      </c>
      <c r="M775" s="8">
        <v>0.95700602999999995</v>
      </c>
      <c r="N775" s="9">
        <v>-1.0449254960000001</v>
      </c>
      <c r="O775" s="12">
        <v>1353.3865410000001</v>
      </c>
      <c r="P775" s="12">
        <v>1295.156086</v>
      </c>
      <c r="Q775" s="14">
        <v>0.96699999999999997</v>
      </c>
      <c r="R775" s="8">
        <v>1.062997787</v>
      </c>
      <c r="S775" s="9">
        <v>1.062997787</v>
      </c>
      <c r="T775" s="10">
        <v>1619.425571</v>
      </c>
      <c r="U775" s="10">
        <v>1721.5087960000001</v>
      </c>
      <c r="V775" s="14">
        <v>0.95427135900000004</v>
      </c>
      <c r="W775" s="9">
        <f t="shared" si="24"/>
        <v>3.5431942272789443</v>
      </c>
      <c r="X775" s="9">
        <f t="shared" si="25"/>
        <v>3.1899015053802176</v>
      </c>
    </row>
    <row r="776" spans="1:24">
      <c r="A776" s="6">
        <v>1.1000000000000001</v>
      </c>
      <c r="B776" s="7" t="s">
        <v>5065</v>
      </c>
      <c r="C776" s="4" t="s">
        <v>5066</v>
      </c>
      <c r="D776" s="4" t="s">
        <v>5067</v>
      </c>
      <c r="E776" s="4" t="s">
        <v>5068</v>
      </c>
      <c r="F776" s="4" t="s">
        <v>5069</v>
      </c>
      <c r="G776" s="4" t="s">
        <v>5070</v>
      </c>
      <c r="H776" s="8">
        <v>4.2744401856240897</v>
      </c>
      <c r="I776" s="9">
        <v>4.2744401856240897</v>
      </c>
      <c r="J776" s="10">
        <v>177.179523686175</v>
      </c>
      <c r="K776" s="10">
        <v>760.61771629954501</v>
      </c>
      <c r="L776" s="11">
        <v>6.8178345000000004E-50</v>
      </c>
      <c r="M776" s="8">
        <v>0.868748348</v>
      </c>
      <c r="N776" s="9">
        <v>-1.1510813259999999</v>
      </c>
      <c r="O776" s="12">
        <v>130.10821999999999</v>
      </c>
      <c r="P776" s="12">
        <v>112.90004949999999</v>
      </c>
      <c r="Q776" s="14">
        <v>0.74199999999999999</v>
      </c>
      <c r="R776" s="8">
        <v>1.678307228</v>
      </c>
      <c r="S776" s="9">
        <v>1.678307228</v>
      </c>
      <c r="T776" s="10">
        <v>146.76082049999999</v>
      </c>
      <c r="U776" s="10">
        <v>246.9880531</v>
      </c>
      <c r="V776" s="14">
        <v>1.5255290000000001E-3</v>
      </c>
      <c r="W776" s="9">
        <f t="shared" si="24"/>
        <v>4.9202282749251225</v>
      </c>
      <c r="X776" s="9">
        <f t="shared" si="25"/>
        <v>2.5468758724931675</v>
      </c>
    </row>
    <row r="777" spans="1:24">
      <c r="A777" s="6">
        <v>3.12</v>
      </c>
      <c r="B777" s="7" t="s">
        <v>355</v>
      </c>
      <c r="C777" s="4" t="s">
        <v>356</v>
      </c>
      <c r="D777" s="4" t="s">
        <v>357</v>
      </c>
      <c r="E777" s="4" t="s">
        <v>358</v>
      </c>
      <c r="F777" s="4" t="s">
        <v>359</v>
      </c>
      <c r="G777" s="4" t="s">
        <v>360</v>
      </c>
      <c r="H777" s="8">
        <v>2.6414321002879801</v>
      </c>
      <c r="I777" s="9">
        <v>2.6414321002879801</v>
      </c>
      <c r="J777" s="10">
        <v>96.553158338026293</v>
      </c>
      <c r="K777" s="10">
        <v>256.68004391853901</v>
      </c>
      <c r="L777" s="4">
        <v>1.9487680999999999E-9</v>
      </c>
      <c r="M777" s="8">
        <v>0.32331889800000002</v>
      </c>
      <c r="N777" s="9">
        <v>-3.0929215910000001</v>
      </c>
      <c r="O777" s="12">
        <v>236.05417610000001</v>
      </c>
      <c r="P777" s="12">
        <v>75.644094949999996</v>
      </c>
      <c r="Q777" s="14">
        <v>1.8300000000000001E-12</v>
      </c>
      <c r="R777" s="8">
        <v>1.2506771729999999</v>
      </c>
      <c r="S777" s="9">
        <v>1.2506771729999999</v>
      </c>
      <c r="T777" s="10">
        <v>91.378245019999994</v>
      </c>
      <c r="U777" s="10">
        <v>114.5353623</v>
      </c>
      <c r="V777" s="13">
        <v>0.66665934000000004</v>
      </c>
      <c r="W777" s="9">
        <f t="shared" si="24"/>
        <v>8.1697423708526316</v>
      </c>
      <c r="X777" s="9">
        <f t="shared" si="25"/>
        <v>2.1120015279018611</v>
      </c>
    </row>
    <row r="778" spans="1:24">
      <c r="A778" s="6">
        <v>1.1000000000000001</v>
      </c>
      <c r="B778" s="7" t="s">
        <v>5179</v>
      </c>
      <c r="C778" s="4" t="s">
        <v>5180</v>
      </c>
      <c r="D778" s="4" t="s">
        <v>5181</v>
      </c>
      <c r="E778" s="4" t="s">
        <v>5182</v>
      </c>
      <c r="F778" s="4" t="s">
        <v>5183</v>
      </c>
      <c r="G778" s="4" t="s">
        <v>5184</v>
      </c>
      <c r="H778" s="8">
        <v>4.7871271701070999</v>
      </c>
      <c r="I778" s="9">
        <v>4.7871271701070999</v>
      </c>
      <c r="J778" s="10">
        <v>27.691929618103099</v>
      </c>
      <c r="K778" s="10">
        <v>136.35191583762199</v>
      </c>
      <c r="L778" s="11">
        <v>5.5427441999999997E-14</v>
      </c>
      <c r="M778" s="8">
        <v>0.76330962199999997</v>
      </c>
      <c r="N778" s="9">
        <v>-1.3100843639999999</v>
      </c>
      <c r="O778" s="12">
        <v>21.168346710000002</v>
      </c>
      <c r="P778" s="12">
        <v>15.92131234</v>
      </c>
      <c r="Q778" s="14">
        <v>1</v>
      </c>
      <c r="R778" s="8">
        <v>2.0986773269999999</v>
      </c>
      <c r="S778" s="9">
        <v>2.0986773269999999</v>
      </c>
      <c r="T778" s="10">
        <v>8.7485020280000008</v>
      </c>
      <c r="U778" s="10">
        <v>19.458960179999998</v>
      </c>
      <c r="V778" s="14">
        <v>0.24782944600000001</v>
      </c>
      <c r="W778" s="9">
        <f t="shared" si="24"/>
        <v>6.2715404498164444</v>
      </c>
      <c r="X778" s="9">
        <f t="shared" si="25"/>
        <v>2.281021054794623</v>
      </c>
    </row>
    <row r="779" spans="1:24">
      <c r="A779" s="6">
        <v>1.1000000000000001</v>
      </c>
      <c r="B779" s="7" t="s">
        <v>2784</v>
      </c>
      <c r="C779" s="4" t="s">
        <v>2785</v>
      </c>
      <c r="D779" s="4" t="s">
        <v>2786</v>
      </c>
      <c r="E779" s="4" t="s">
        <v>2787</v>
      </c>
      <c r="F779" s="4" t="s">
        <v>2788</v>
      </c>
      <c r="G779" s="4" t="s">
        <v>2789</v>
      </c>
      <c r="H779" s="8">
        <v>3.2084651481099198</v>
      </c>
      <c r="I779" s="9">
        <v>3.2084651481099198</v>
      </c>
      <c r="J779" s="10">
        <v>981.95143767238699</v>
      </c>
      <c r="K779" s="10">
        <v>3152.76543005639</v>
      </c>
      <c r="L779" s="4">
        <v>7.2131057000000002E-74</v>
      </c>
      <c r="M779" s="8">
        <v>1.1111010530000001</v>
      </c>
      <c r="N779" s="9">
        <v>1.1111010530000001</v>
      </c>
      <c r="O779" s="12">
        <v>2763.224487</v>
      </c>
      <c r="P779" s="12">
        <v>3070.3327370000002</v>
      </c>
      <c r="Q779" s="14">
        <v>0.56299999999999994</v>
      </c>
      <c r="R779" s="8">
        <v>0.81046206099999996</v>
      </c>
      <c r="S779" s="9">
        <v>-1.2338640489999999</v>
      </c>
      <c r="T779" s="10">
        <v>465.95368860000002</v>
      </c>
      <c r="U779" s="10">
        <v>377.44824890000001</v>
      </c>
      <c r="V779" s="14">
        <v>0.335835253</v>
      </c>
      <c r="W779" s="9">
        <f t="shared" si="24"/>
        <v>2.8876447731257073</v>
      </c>
      <c r="X779" s="9">
        <f t="shared" si="25"/>
        <v>3.9588097981429384</v>
      </c>
    </row>
    <row r="780" spans="1:24">
      <c r="A780" s="6">
        <v>1.1000000000000001</v>
      </c>
      <c r="B780" s="7" t="s">
        <v>4544</v>
      </c>
      <c r="C780" s="4" t="s">
        <v>4545</v>
      </c>
      <c r="D780" s="4" t="s">
        <v>4546</v>
      </c>
      <c r="E780" s="4" t="s">
        <v>4547</v>
      </c>
      <c r="F780" s="4" t="s">
        <v>4548</v>
      </c>
      <c r="G780" s="4" t="s">
        <v>4549</v>
      </c>
      <c r="H780" s="8">
        <v>3.5547751427790999</v>
      </c>
      <c r="I780" s="9">
        <v>3.5547751427790999</v>
      </c>
      <c r="J780" s="10">
        <v>235.94832964007699</v>
      </c>
      <c r="K780" s="10">
        <v>841.29803232757502</v>
      </c>
      <c r="L780" s="11">
        <v>3.6596747000000002E-44</v>
      </c>
      <c r="M780" s="8">
        <v>0.97530407100000005</v>
      </c>
      <c r="N780" s="9">
        <v>-1.025321261</v>
      </c>
      <c r="O780" s="12">
        <v>307.30791549999998</v>
      </c>
      <c r="P780" s="12">
        <v>299.69396499999999</v>
      </c>
      <c r="Q780" s="14">
        <v>1</v>
      </c>
      <c r="R780" s="8">
        <v>1.1537768879999999</v>
      </c>
      <c r="S780" s="9">
        <v>1.1537768879999999</v>
      </c>
      <c r="T780" s="10">
        <v>680.77535369999998</v>
      </c>
      <c r="U780" s="10">
        <v>785.61664610000003</v>
      </c>
      <c r="V780" s="14">
        <v>0.29028616699999998</v>
      </c>
      <c r="W780" s="9">
        <f t="shared" si="24"/>
        <v>3.6447865321984283</v>
      </c>
      <c r="X780" s="9">
        <f t="shared" si="25"/>
        <v>3.0809900768085936</v>
      </c>
    </row>
    <row r="781" spans="1:24">
      <c r="A781" s="6">
        <v>1.1000000000000001</v>
      </c>
      <c r="B781" s="7" t="s">
        <v>6836</v>
      </c>
      <c r="C781" s="4" t="s">
        <v>6837</v>
      </c>
      <c r="D781" s="4" t="s">
        <v>6838</v>
      </c>
      <c r="E781" s="4" t="s">
        <v>6839</v>
      </c>
      <c r="F781" s="4" t="s">
        <v>6840</v>
      </c>
      <c r="G781" s="4" t="s">
        <v>6841</v>
      </c>
      <c r="H781" s="8">
        <v>3.4932364794911801</v>
      </c>
      <c r="I781" s="9">
        <v>3.4932364794911801</v>
      </c>
      <c r="J781" s="10">
        <v>78.857255305429803</v>
      </c>
      <c r="K781" s="10">
        <v>277.96027738496798</v>
      </c>
      <c r="L781" s="4">
        <v>2.657458E-18</v>
      </c>
      <c r="M781" s="8">
        <v>0.84233048799999999</v>
      </c>
      <c r="N781" s="9">
        <v>-1.187182483</v>
      </c>
      <c r="O781" s="12">
        <v>293.10238029999999</v>
      </c>
      <c r="P781" s="12">
        <v>246.7314015</v>
      </c>
      <c r="Q781" s="14">
        <v>0.55700000000000005</v>
      </c>
      <c r="R781" s="8">
        <v>1.250065051</v>
      </c>
      <c r="S781" s="9">
        <v>1.250065051</v>
      </c>
      <c r="T781" s="10">
        <v>349.53754520000001</v>
      </c>
      <c r="U781" s="10">
        <v>437.19473440000002</v>
      </c>
      <c r="V781" s="14">
        <v>0.14291686000000001</v>
      </c>
      <c r="W781" s="9">
        <f t="shared" si="24"/>
        <v>4.1471091563899085</v>
      </c>
      <c r="X781" s="9">
        <f t="shared" si="25"/>
        <v>2.7944437585041966</v>
      </c>
    </row>
    <row r="782" spans="1:24">
      <c r="A782" s="6">
        <v>1.1000000000000001</v>
      </c>
      <c r="B782" s="7" t="s">
        <v>8546</v>
      </c>
      <c r="C782" s="4" t="s">
        <v>8547</v>
      </c>
      <c r="D782" s="4" t="s">
        <v>8548</v>
      </c>
      <c r="E782" s="4" t="s">
        <v>8549</v>
      </c>
      <c r="F782" s="4" t="s">
        <v>8550</v>
      </c>
      <c r="G782" s="4" t="s">
        <v>8551</v>
      </c>
      <c r="H782" s="8">
        <v>7.2568609672436004</v>
      </c>
      <c r="I782" s="9">
        <v>7.2568609672436004</v>
      </c>
      <c r="J782" s="10">
        <v>53.966355122096203</v>
      </c>
      <c r="K782" s="10">
        <v>397.88319699719</v>
      </c>
      <c r="L782" s="11">
        <v>3.5752041E-47</v>
      </c>
      <c r="M782" s="8">
        <v>1.031395142</v>
      </c>
      <c r="N782" s="9">
        <v>1.031395142</v>
      </c>
      <c r="O782" s="12">
        <v>64.327902039999998</v>
      </c>
      <c r="P782" s="12">
        <v>66.37888083</v>
      </c>
      <c r="Q782" s="14">
        <v>1</v>
      </c>
      <c r="R782" s="8">
        <v>3.317977537</v>
      </c>
      <c r="S782" s="9">
        <v>3.317977537</v>
      </c>
      <c r="T782" s="10">
        <v>7.079308803</v>
      </c>
      <c r="U782" s="10">
        <v>25.806965120000001</v>
      </c>
      <c r="V782" s="14">
        <v>1.8782951999999999E-2</v>
      </c>
      <c r="W782" s="9">
        <f t="shared" si="24"/>
        <v>7.0359658211804916</v>
      </c>
      <c r="X782" s="9">
        <f t="shared" si="25"/>
        <v>2.1871338447351278</v>
      </c>
    </row>
    <row r="783" spans="1:24">
      <c r="A783" s="6">
        <v>1.1000000000000001</v>
      </c>
      <c r="B783" s="7" t="s">
        <v>3921</v>
      </c>
      <c r="C783" s="4" t="s">
        <v>3922</v>
      </c>
      <c r="D783" s="4" t="s">
        <v>3923</v>
      </c>
      <c r="E783" s="4" t="s">
        <v>3924</v>
      </c>
      <c r="F783" s="4" t="s">
        <v>3925</v>
      </c>
      <c r="G783" s="4" t="s">
        <v>3926</v>
      </c>
      <c r="H783" s="8">
        <v>4.48026739436194</v>
      </c>
      <c r="I783" s="9">
        <v>4.48026739436194</v>
      </c>
      <c r="J783" s="10">
        <v>26.852802587082799</v>
      </c>
      <c r="K783" s="10">
        <v>123.788003272507</v>
      </c>
      <c r="L783" s="4">
        <v>3.5253437000000001E-12</v>
      </c>
      <c r="M783" s="8">
        <v>0.93832910999999997</v>
      </c>
      <c r="N783" s="9">
        <v>-1.0657241580000001</v>
      </c>
      <c r="O783" s="12">
        <v>181.33671090000001</v>
      </c>
      <c r="P783" s="12">
        <v>170.0918436</v>
      </c>
      <c r="Q783" s="14">
        <v>0.98299999999999998</v>
      </c>
      <c r="R783" s="8">
        <v>1.7474454420000001</v>
      </c>
      <c r="S783" s="9">
        <v>1.7474454420000001</v>
      </c>
      <c r="T783" s="10">
        <v>36.555186159999998</v>
      </c>
      <c r="U783" s="10">
        <v>64.625638879999997</v>
      </c>
      <c r="V783" s="14">
        <v>8.0925189999999994E-2</v>
      </c>
      <c r="W783" s="9">
        <f t="shared" si="24"/>
        <v>4.7747291932165892</v>
      </c>
      <c r="X783" s="9">
        <f t="shared" si="25"/>
        <v>2.5638954365488797</v>
      </c>
    </row>
    <row r="784" spans="1:24">
      <c r="A784" s="6">
        <v>1.1000000000000001</v>
      </c>
      <c r="B784" s="7" t="s">
        <v>7649</v>
      </c>
      <c r="C784" s="4" t="s">
        <v>7650</v>
      </c>
      <c r="D784" s="4" t="s">
        <v>7651</v>
      </c>
      <c r="E784" s="4" t="s">
        <v>7652</v>
      </c>
      <c r="F784" s="4" t="s">
        <v>7653</v>
      </c>
      <c r="G784" s="4" t="s">
        <v>279</v>
      </c>
      <c r="H784" s="8">
        <v>4.3395226656111499</v>
      </c>
      <c r="I784" s="9">
        <v>4.3395226656111499</v>
      </c>
      <c r="J784" s="10">
        <v>12.700659839761199</v>
      </c>
      <c r="K784" s="10">
        <v>58.454323908472198</v>
      </c>
      <c r="L784" s="11">
        <v>2.2445967999999999E-6</v>
      </c>
      <c r="M784" s="8">
        <v>0.86877239500000003</v>
      </c>
      <c r="N784" s="9">
        <v>-1.151049465</v>
      </c>
      <c r="O784" s="12">
        <v>22.259333590000001</v>
      </c>
      <c r="P784" s="12">
        <v>19.207066940000001</v>
      </c>
      <c r="Q784" s="14">
        <v>1</v>
      </c>
      <c r="R784" s="8">
        <v>1.736402776</v>
      </c>
      <c r="S784" s="9">
        <v>1.736402776</v>
      </c>
      <c r="T784" s="10">
        <v>84.470679360000005</v>
      </c>
      <c r="U784" s="10">
        <v>147.41152489999999</v>
      </c>
      <c r="V784" s="14">
        <v>1.0105921E-2</v>
      </c>
      <c r="W784" s="9">
        <f t="shared" si="24"/>
        <v>4.9950052402518494</v>
      </c>
      <c r="X784" s="9">
        <f t="shared" si="25"/>
        <v>2.4991452015572855</v>
      </c>
    </row>
    <row r="785" spans="1:24">
      <c r="A785" s="6">
        <v>1.1000000000000001</v>
      </c>
      <c r="B785" s="7" t="s">
        <v>7741</v>
      </c>
      <c r="C785" s="4" t="s">
        <v>7742</v>
      </c>
      <c r="D785" s="4" t="s">
        <v>7743</v>
      </c>
      <c r="E785" s="4" t="s">
        <v>7744</v>
      </c>
      <c r="F785" s="4" t="s">
        <v>7745</v>
      </c>
      <c r="G785" s="4" t="s">
        <v>7746</v>
      </c>
      <c r="H785" s="8">
        <v>4.3868450778205599</v>
      </c>
      <c r="I785" s="9">
        <v>4.3868450778205599</v>
      </c>
      <c r="J785" s="10">
        <v>166.09470052139</v>
      </c>
      <c r="K785" s="10">
        <v>732.01856451215997</v>
      </c>
      <c r="L785" s="4">
        <v>2.5519342000000001E-11</v>
      </c>
      <c r="M785" s="8">
        <v>1.2762330850000001</v>
      </c>
      <c r="N785" s="9">
        <v>1.2762330850000001</v>
      </c>
      <c r="O785" s="12">
        <v>210.61853579999999</v>
      </c>
      <c r="P785" s="12">
        <v>269.07457679999999</v>
      </c>
      <c r="Q785" s="14">
        <v>0.19500000000000001</v>
      </c>
      <c r="R785" s="8">
        <v>1.357862648</v>
      </c>
      <c r="S785" s="9">
        <v>1.357862648</v>
      </c>
      <c r="T785" s="10">
        <v>290.11952659999997</v>
      </c>
      <c r="U785" s="10">
        <v>394.3003314</v>
      </c>
      <c r="V785" s="14">
        <v>5.1983649E-2</v>
      </c>
      <c r="W785" s="9">
        <f t="shared" si="24"/>
        <v>3.437338468482471</v>
      </c>
      <c r="X785" s="9">
        <f t="shared" si="25"/>
        <v>3.2306986897989698</v>
      </c>
    </row>
    <row r="786" spans="1:24">
      <c r="A786" s="6">
        <v>1.1000000000000001</v>
      </c>
      <c r="B786" s="7" t="s">
        <v>4305</v>
      </c>
      <c r="C786" s="4" t="s">
        <v>4306</v>
      </c>
      <c r="D786" s="4" t="s">
        <v>4307</v>
      </c>
      <c r="E786" s="4" t="s">
        <v>4308</v>
      </c>
      <c r="F786" s="4" t="s">
        <v>4309</v>
      </c>
      <c r="G786" s="4" t="s">
        <v>4310</v>
      </c>
      <c r="H786" s="8">
        <v>2.5451678285508899</v>
      </c>
      <c r="I786" s="9">
        <v>2.5451678285508899</v>
      </c>
      <c r="J786" s="10">
        <v>23.921398178347999</v>
      </c>
      <c r="K786" s="10">
        <v>62.429140886038098</v>
      </c>
      <c r="L786" s="11">
        <v>7.6285397E-4</v>
      </c>
      <c r="M786" s="8">
        <v>0.51928163999999999</v>
      </c>
      <c r="N786" s="9">
        <v>-1.925737255</v>
      </c>
      <c r="O786" s="12">
        <v>27.85211477</v>
      </c>
      <c r="P786" s="12">
        <v>13.98237348</v>
      </c>
      <c r="Q786" s="14">
        <v>0.2</v>
      </c>
      <c r="R786" s="8">
        <v>1.0090586560000001</v>
      </c>
      <c r="S786" s="9">
        <v>1.0090586560000001</v>
      </c>
      <c r="T786" s="10">
        <v>34.422068240000002</v>
      </c>
      <c r="U786" s="10">
        <v>34.74294459</v>
      </c>
      <c r="V786" s="14">
        <v>1</v>
      </c>
      <c r="W786" s="9">
        <f t="shared" si="24"/>
        <v>4.9013245077389795</v>
      </c>
      <c r="X786" s="9">
        <f t="shared" si="25"/>
        <v>2.5223190083321474</v>
      </c>
    </row>
    <row r="787" spans="1:24">
      <c r="A787" s="6">
        <v>1.1000000000000001</v>
      </c>
      <c r="B787" s="7" t="s">
        <v>3053</v>
      </c>
      <c r="C787" s="4" t="s">
        <v>3054</v>
      </c>
      <c r="D787" s="4" t="s">
        <v>3055</v>
      </c>
      <c r="E787" s="4" t="s">
        <v>3056</v>
      </c>
      <c r="F787" s="4" t="s">
        <v>3057</v>
      </c>
      <c r="G787" s="4" t="s">
        <v>3058</v>
      </c>
      <c r="H787" s="8">
        <v>3.8761236292801402</v>
      </c>
      <c r="I787" s="9">
        <v>3.8761236292801402</v>
      </c>
      <c r="J787" s="10">
        <v>345.94487866837</v>
      </c>
      <c r="K787" s="10">
        <v>1343.8012422642</v>
      </c>
      <c r="L787" s="11">
        <v>2.3377202999999999E-35</v>
      </c>
      <c r="M787" s="8">
        <v>0.93138047999999996</v>
      </c>
      <c r="N787" s="9">
        <v>-1.073675068</v>
      </c>
      <c r="O787" s="12">
        <v>796.89054490000001</v>
      </c>
      <c r="P787" s="12">
        <v>742.13967839999998</v>
      </c>
      <c r="Q787" s="14">
        <v>0.92300000000000004</v>
      </c>
      <c r="R787" s="8">
        <v>1.403282055</v>
      </c>
      <c r="S787" s="9">
        <v>1.403282055</v>
      </c>
      <c r="T787" s="10">
        <v>545.26448589999995</v>
      </c>
      <c r="U787" s="10">
        <v>765.56315059999997</v>
      </c>
      <c r="V787" s="14">
        <v>2.9720340000000001E-3</v>
      </c>
      <c r="W787" s="9">
        <f t="shared" si="24"/>
        <v>4.1616973004202755</v>
      </c>
      <c r="X787" s="9">
        <f t="shared" si="25"/>
        <v>2.7621842775436476</v>
      </c>
    </row>
    <row r="788" spans="1:24">
      <c r="A788" s="6">
        <v>1.1000000000000001</v>
      </c>
      <c r="B788" s="7" t="s">
        <v>3041</v>
      </c>
      <c r="C788" s="4" t="s">
        <v>3042</v>
      </c>
      <c r="D788" s="4" t="s">
        <v>3043</v>
      </c>
      <c r="E788" s="4" t="s">
        <v>3044</v>
      </c>
      <c r="F788" s="4" t="s">
        <v>3045</v>
      </c>
      <c r="G788" s="4" t="s">
        <v>3046</v>
      </c>
      <c r="H788" s="8">
        <v>2.8282301127832499</v>
      </c>
      <c r="I788" s="9">
        <v>2.8282301127832499</v>
      </c>
      <c r="J788" s="10">
        <v>39.167877704784303</v>
      </c>
      <c r="K788" s="10">
        <v>112.604001291266</v>
      </c>
      <c r="L788" s="11">
        <v>5.6889786000000004E-6</v>
      </c>
      <c r="M788" s="8">
        <v>0.88290252000000002</v>
      </c>
      <c r="N788" s="9">
        <v>-1.1326278700000001</v>
      </c>
      <c r="O788" s="12">
        <v>907.01049039999998</v>
      </c>
      <c r="P788" s="12">
        <v>800.68474990000004</v>
      </c>
      <c r="Q788" s="14">
        <v>0.45</v>
      </c>
      <c r="R788" s="8">
        <v>0.82091490199999995</v>
      </c>
      <c r="S788" s="9">
        <v>-1.2181530599999999</v>
      </c>
      <c r="T788" s="10">
        <v>23.493821910000001</v>
      </c>
      <c r="U788" s="10">
        <v>19.107343409999999</v>
      </c>
      <c r="V788" s="14">
        <v>0.90652836999999997</v>
      </c>
      <c r="W788" s="9">
        <f t="shared" si="24"/>
        <v>3.2033322464446581</v>
      </c>
      <c r="X788" s="9">
        <f t="shared" si="25"/>
        <v>3.4452171667158384</v>
      </c>
    </row>
    <row r="789" spans="1:24">
      <c r="A789" s="6">
        <v>1.1000000000000001</v>
      </c>
      <c r="B789" s="7" t="s">
        <v>5530</v>
      </c>
      <c r="C789" s="4" t="s">
        <v>5531</v>
      </c>
      <c r="D789" s="4" t="s">
        <v>5532</v>
      </c>
      <c r="E789" s="4" t="s">
        <v>5533</v>
      </c>
      <c r="F789" s="4" t="s">
        <v>5534</v>
      </c>
      <c r="G789" s="4" t="s">
        <v>5535</v>
      </c>
      <c r="H789" s="8">
        <v>7.5501135032898601</v>
      </c>
      <c r="I789" s="9">
        <v>7.5501135032898601</v>
      </c>
      <c r="J789" s="10">
        <v>21.953955574762499</v>
      </c>
      <c r="K789" s="10">
        <v>172.30496993892999</v>
      </c>
      <c r="L789" s="4">
        <v>3.0635328E-12</v>
      </c>
      <c r="M789" s="8">
        <v>3.7198507150000002</v>
      </c>
      <c r="N789" s="9">
        <v>3.7198507150000002</v>
      </c>
      <c r="O789" s="12">
        <v>7.4284630749999998</v>
      </c>
      <c r="P789" s="12">
        <v>30.3526244</v>
      </c>
      <c r="Q789" s="14">
        <v>1.03E-2</v>
      </c>
      <c r="R789" s="8">
        <v>0.83435258599999995</v>
      </c>
      <c r="S789" s="9">
        <v>-1.1985340689999999</v>
      </c>
      <c r="T789" s="10">
        <v>4.6835341430000001</v>
      </c>
      <c r="U789" s="10">
        <v>3.742071412</v>
      </c>
      <c r="V789" s="14">
        <v>1</v>
      </c>
      <c r="W789" s="9">
        <f t="shared" si="24"/>
        <v>2.0296818560069179</v>
      </c>
      <c r="X789" s="9">
        <f t="shared" si="25"/>
        <v>9.0490682596024943</v>
      </c>
    </row>
    <row r="790" spans="1:24">
      <c r="A790" s="6">
        <v>1.1000000000000001</v>
      </c>
      <c r="B790" s="7" t="s">
        <v>6288</v>
      </c>
      <c r="C790" s="4" t="s">
        <v>6289</v>
      </c>
      <c r="D790" s="4" t="s">
        <v>6290</v>
      </c>
      <c r="E790" s="4" t="s">
        <v>6291</v>
      </c>
      <c r="F790" s="4" t="s">
        <v>6292</v>
      </c>
      <c r="G790" s="4" t="s">
        <v>278</v>
      </c>
      <c r="H790" s="8">
        <v>2.4423296125840999</v>
      </c>
      <c r="I790" s="9">
        <v>2.4423296125840999</v>
      </c>
      <c r="J790" s="10">
        <v>105.67607909906199</v>
      </c>
      <c r="K790" s="10">
        <v>259.53814693800302</v>
      </c>
      <c r="L790" s="4">
        <v>9.8565946999999995E-11</v>
      </c>
      <c r="M790" s="8">
        <v>0.644716752</v>
      </c>
      <c r="N790" s="9">
        <v>-1.551068739</v>
      </c>
      <c r="O790" s="12">
        <v>198.63616719999999</v>
      </c>
      <c r="P790" s="12">
        <v>127.7087813</v>
      </c>
      <c r="Q790" s="14">
        <v>0.04</v>
      </c>
      <c r="R790" s="8">
        <v>0.83020840399999996</v>
      </c>
      <c r="S790" s="9">
        <v>-1.204516836</v>
      </c>
      <c r="T790" s="10">
        <v>146.41967339999999</v>
      </c>
      <c r="U790" s="10">
        <v>121.3890518</v>
      </c>
      <c r="V790" s="14">
        <v>0.88978411099999999</v>
      </c>
      <c r="W790" s="9">
        <f t="shared" si="24"/>
        <v>3.7882211141678228</v>
      </c>
      <c r="X790" s="9">
        <f t="shared" si="25"/>
        <v>2.9418271373992257</v>
      </c>
    </row>
    <row r="791" spans="1:24">
      <c r="A791" s="6">
        <v>1.1000000000000001</v>
      </c>
      <c r="B791" s="7" t="s">
        <v>3491</v>
      </c>
      <c r="C791" s="4" t="s">
        <v>3492</v>
      </c>
      <c r="D791" s="4" t="s">
        <v>3493</v>
      </c>
      <c r="E791" s="4" t="s">
        <v>3494</v>
      </c>
      <c r="F791" s="4" t="s">
        <v>3495</v>
      </c>
      <c r="G791" s="4" t="s">
        <v>3496</v>
      </c>
      <c r="H791" s="8">
        <v>5.8270188505553699</v>
      </c>
      <c r="I791" s="9">
        <v>5.8270188505553699</v>
      </c>
      <c r="J791" s="10">
        <v>23.275063508357501</v>
      </c>
      <c r="K791" s="10">
        <v>140.45125266162799</v>
      </c>
      <c r="L791" s="11">
        <v>2.8518495000000002E-10</v>
      </c>
      <c r="M791" s="8">
        <v>1.8502812289999999</v>
      </c>
      <c r="N791" s="9">
        <v>1.8502812289999999</v>
      </c>
      <c r="O791" s="12">
        <v>4.9523087160000001</v>
      </c>
      <c r="P791" s="12">
        <v>10.013445089999999</v>
      </c>
      <c r="Q791" s="14">
        <v>0.80100000000000005</v>
      </c>
      <c r="R791" s="8">
        <v>1.6698643479999999</v>
      </c>
      <c r="S791" s="9">
        <v>1.6698643479999999</v>
      </c>
      <c r="T791" s="10">
        <v>11.93224691</v>
      </c>
      <c r="U791" s="10">
        <v>20.595098060000002</v>
      </c>
      <c r="V791" s="14">
        <v>0.54489767499999997</v>
      </c>
      <c r="W791" s="9">
        <f t="shared" si="24"/>
        <v>3.1492611821526348</v>
      </c>
      <c r="X791" s="9">
        <f t="shared" si="25"/>
        <v>3.4895162936644541</v>
      </c>
    </row>
    <row r="792" spans="1:24">
      <c r="A792" s="6">
        <v>1.1000000000000001</v>
      </c>
      <c r="B792" s="7" t="s">
        <v>2727</v>
      </c>
      <c r="C792" s="4" t="s">
        <v>2728</v>
      </c>
      <c r="D792" s="4" t="s">
        <v>2729</v>
      </c>
      <c r="E792" s="4" t="s">
        <v>2730</v>
      </c>
      <c r="F792" s="4" t="s">
        <v>2731</v>
      </c>
      <c r="G792" s="4" t="s">
        <v>2732</v>
      </c>
      <c r="H792" s="8">
        <v>5.0249068778301202</v>
      </c>
      <c r="I792" s="9">
        <v>5.0249068778301202</v>
      </c>
      <c r="J792" s="10">
        <v>13.4094118968162</v>
      </c>
      <c r="K792" s="10">
        <v>71.405952945798902</v>
      </c>
      <c r="L792" s="11">
        <v>4.9260415000000001E-5</v>
      </c>
      <c r="M792" s="8">
        <v>1.7576653959999999</v>
      </c>
      <c r="N792" s="9">
        <v>1.7576653959999999</v>
      </c>
      <c r="O792" s="12">
        <v>97.78036659</v>
      </c>
      <c r="P792" s="12">
        <v>172.62283210000001</v>
      </c>
      <c r="Q792" s="14">
        <v>1.18E-2</v>
      </c>
      <c r="R792" s="8">
        <v>1.278481671</v>
      </c>
      <c r="S792" s="9">
        <v>1.278481671</v>
      </c>
      <c r="T792" s="10">
        <v>7.0326824160000001</v>
      </c>
      <c r="U792" s="10">
        <v>9.2696372349999994</v>
      </c>
      <c r="V792" s="14">
        <v>0.97643326799999997</v>
      </c>
      <c r="W792" s="9">
        <f t="shared" si="24"/>
        <v>2.8588529359828851</v>
      </c>
      <c r="X792" s="9">
        <f t="shared" si="25"/>
        <v>3.9303706825141651</v>
      </c>
    </row>
    <row r="793" spans="1:24">
      <c r="A793" s="6">
        <v>1.1000000000000001</v>
      </c>
      <c r="B793" s="7" t="s">
        <v>4597</v>
      </c>
      <c r="C793" s="4" t="s">
        <v>4598</v>
      </c>
      <c r="D793" s="4" t="s">
        <v>4599</v>
      </c>
      <c r="E793" s="4" t="s">
        <v>4600</v>
      </c>
      <c r="F793" s="4" t="s">
        <v>4601</v>
      </c>
      <c r="H793" s="8">
        <v>5.5289447406808003</v>
      </c>
      <c r="I793" s="9">
        <v>5.5289447406808003</v>
      </c>
      <c r="J793" s="10">
        <v>240.10444580189201</v>
      </c>
      <c r="K793" s="10">
        <v>1332.05315757113</v>
      </c>
      <c r="L793" s="11">
        <v>2.3672495E-35</v>
      </c>
      <c r="M793" s="8">
        <v>1.0191922689999999</v>
      </c>
      <c r="N793" s="9">
        <v>1.0191922689999999</v>
      </c>
      <c r="O793" s="12">
        <v>16.189982350000001</v>
      </c>
      <c r="P793" s="12">
        <v>16.519897109999999</v>
      </c>
      <c r="Q793" s="14">
        <v>1</v>
      </c>
      <c r="R793" s="8">
        <v>2.3222410689999999</v>
      </c>
      <c r="S793" s="9">
        <v>2.3222410689999999</v>
      </c>
      <c r="T793" s="10">
        <v>35.767215929999999</v>
      </c>
      <c r="U793" s="10">
        <v>84.382338820000001</v>
      </c>
      <c r="V793" s="14">
        <v>1.040558E-3</v>
      </c>
      <c r="W793" s="9">
        <f t="shared" si="24"/>
        <v>5.4248299450952766</v>
      </c>
      <c r="X793" s="9">
        <f t="shared" si="25"/>
        <v>2.3808659723090964</v>
      </c>
    </row>
    <row r="794" spans="1:24">
      <c r="A794" s="6">
        <v>1.1000000000000001</v>
      </c>
      <c r="B794" s="7" t="s">
        <v>5173</v>
      </c>
      <c r="C794" s="4" t="s">
        <v>5174</v>
      </c>
      <c r="D794" s="4" t="s">
        <v>5175</v>
      </c>
      <c r="E794" s="4" t="s">
        <v>5176</v>
      </c>
      <c r="F794" s="4" t="s">
        <v>5177</v>
      </c>
      <c r="G794" s="4" t="s">
        <v>5178</v>
      </c>
      <c r="H794" s="8">
        <v>5.6653738088295897</v>
      </c>
      <c r="I794" s="9">
        <v>5.6653738088295897</v>
      </c>
      <c r="J794" s="10">
        <v>13.0238271747564</v>
      </c>
      <c r="K794" s="10">
        <v>78.450223175417605</v>
      </c>
      <c r="L794" s="11">
        <v>5.0645573000000001E-5</v>
      </c>
      <c r="M794" s="8">
        <v>1.6661077310000001</v>
      </c>
      <c r="N794" s="9">
        <v>1.6661077310000001</v>
      </c>
      <c r="O794" s="12">
        <v>10.59720117</v>
      </c>
      <c r="P794" s="12">
        <v>18.32218653</v>
      </c>
      <c r="Q794" s="14">
        <v>0.623</v>
      </c>
      <c r="R794" s="8">
        <v>1.758678478</v>
      </c>
      <c r="S794" s="9">
        <v>1.758678478</v>
      </c>
      <c r="T794" s="10">
        <v>6.1980858029999997</v>
      </c>
      <c r="U794" s="10">
        <v>11.65911859</v>
      </c>
      <c r="V794" s="14">
        <v>0.63197971100000006</v>
      </c>
      <c r="W794" s="9">
        <f t="shared" si="24"/>
        <v>3.400364636342708</v>
      </c>
      <c r="X794" s="9">
        <f t="shared" si="25"/>
        <v>3.2213812130528554</v>
      </c>
    </row>
    <row r="795" spans="1:24">
      <c r="A795" s="6">
        <v>1.1000000000000001</v>
      </c>
      <c r="B795" s="7" t="s">
        <v>6230</v>
      </c>
      <c r="C795" s="4" t="s">
        <v>6231</v>
      </c>
      <c r="D795" s="4" t="s">
        <v>6232</v>
      </c>
      <c r="E795" s="4" t="s">
        <v>6233</v>
      </c>
      <c r="F795" s="4" t="s">
        <v>6234</v>
      </c>
      <c r="G795" s="4" t="s">
        <v>6235</v>
      </c>
      <c r="H795" s="8">
        <v>4.4695866080987203</v>
      </c>
      <c r="I795" s="9">
        <v>4.4695866080987203</v>
      </c>
      <c r="J795" s="10">
        <v>29.432601067208299</v>
      </c>
      <c r="K795" s="10">
        <v>135.02114617960501</v>
      </c>
      <c r="L795" s="4">
        <v>3.3387245000000002E-13</v>
      </c>
      <c r="M795" s="8">
        <v>1.343266369</v>
      </c>
      <c r="N795" s="9">
        <v>1.343266369</v>
      </c>
      <c r="O795" s="12">
        <v>27.93028168</v>
      </c>
      <c r="P795" s="12">
        <v>37.861074440000003</v>
      </c>
      <c r="Q795" s="14">
        <v>0.76700000000000002</v>
      </c>
      <c r="R795" s="8">
        <v>1.3640314650000001</v>
      </c>
      <c r="S795" s="9">
        <v>1.3640314650000001</v>
      </c>
      <c r="T795" s="10">
        <v>10.68035199</v>
      </c>
      <c r="U795" s="10">
        <v>14.93236765</v>
      </c>
      <c r="V795" s="14">
        <v>0.86628747399999995</v>
      </c>
      <c r="W795" s="9">
        <f t="shared" si="24"/>
        <v>3.3274015573144453</v>
      </c>
      <c r="X795" s="9">
        <f t="shared" si="25"/>
        <v>3.2767474378596684</v>
      </c>
    </row>
    <row r="796" spans="1:24">
      <c r="A796" s="6">
        <v>1.1000000000000001</v>
      </c>
      <c r="B796" s="7" t="s">
        <v>2325</v>
      </c>
      <c r="C796" s="4" t="s">
        <v>2326</v>
      </c>
      <c r="D796" s="4" t="s">
        <v>2327</v>
      </c>
      <c r="E796" s="4" t="s">
        <v>2328</v>
      </c>
      <c r="F796" s="4" t="s">
        <v>2329</v>
      </c>
      <c r="G796" s="4" t="s">
        <v>2330</v>
      </c>
      <c r="H796" s="8">
        <v>4.3623847290012199</v>
      </c>
      <c r="I796" s="9">
        <v>4.3623847290012199</v>
      </c>
      <c r="J796" s="10">
        <v>69.728794344557599</v>
      </c>
      <c r="K796" s="10">
        <v>307.54621234936599</v>
      </c>
      <c r="L796" s="4">
        <v>2.9138192E-21</v>
      </c>
      <c r="M796" s="8">
        <v>0.54618691600000002</v>
      </c>
      <c r="N796" s="9">
        <v>-1.830875056</v>
      </c>
      <c r="O796" s="12">
        <v>78.309854999999999</v>
      </c>
      <c r="P796" s="12">
        <v>42.31800509</v>
      </c>
      <c r="Q796" s="14">
        <v>5.3600000000000002E-2</v>
      </c>
      <c r="R796" s="8">
        <v>2.0978209950000002</v>
      </c>
      <c r="S796" s="9">
        <v>2.0978209950000002</v>
      </c>
      <c r="T796" s="10">
        <v>19.38222764</v>
      </c>
      <c r="U796" s="10">
        <v>41.758265059999999</v>
      </c>
      <c r="V796" s="14">
        <v>8.7858554000000005E-2</v>
      </c>
      <c r="W796" s="9">
        <f t="shared" si="24"/>
        <v>7.9869813816653563</v>
      </c>
      <c r="X796" s="9">
        <f t="shared" si="25"/>
        <v>2.0794837783579432</v>
      </c>
    </row>
    <row r="797" spans="1:24">
      <c r="A797" s="6">
        <v>1.1000000000000001</v>
      </c>
      <c r="B797" s="7" t="s">
        <v>4514</v>
      </c>
      <c r="C797" s="4" t="s">
        <v>4515</v>
      </c>
      <c r="D797" s="4" t="s">
        <v>4516</v>
      </c>
      <c r="E797" s="4" t="s">
        <v>4517</v>
      </c>
      <c r="F797" s="4" t="s">
        <v>4518</v>
      </c>
      <c r="G797" s="4" t="s">
        <v>4519</v>
      </c>
      <c r="H797" s="8">
        <v>3.8880220765099298</v>
      </c>
      <c r="I797" s="9">
        <v>3.8880220765099298</v>
      </c>
      <c r="J797" s="10">
        <v>40.199797096834402</v>
      </c>
      <c r="K797" s="10">
        <v>159.18572066022199</v>
      </c>
      <c r="L797" s="11">
        <v>3.0377432000000001E-13</v>
      </c>
      <c r="M797" s="8">
        <v>1.2751667069999999</v>
      </c>
      <c r="N797" s="9">
        <v>1.2751667069999999</v>
      </c>
      <c r="O797" s="12">
        <v>47.236890860000003</v>
      </c>
      <c r="P797" s="12">
        <v>60.510077260000003</v>
      </c>
      <c r="Q797" s="13">
        <v>0.79100000000000004</v>
      </c>
      <c r="R797" s="8">
        <v>1.0886618610000001</v>
      </c>
      <c r="S797" s="9">
        <v>1.0886618610000001</v>
      </c>
      <c r="T797" s="10">
        <v>7.7126374640000002</v>
      </c>
      <c r="U797" s="10">
        <v>8.4851161180000005</v>
      </c>
      <c r="V797" s="13">
        <v>1</v>
      </c>
      <c r="W797" s="9">
        <f t="shared" si="24"/>
        <v>3.0490304170950489</v>
      </c>
      <c r="X797" s="9">
        <f t="shared" si="25"/>
        <v>3.5713771335192659</v>
      </c>
    </row>
    <row r="798" spans="1:24">
      <c r="A798" s="6">
        <v>1.1000000000000001</v>
      </c>
      <c r="B798" s="7" t="s">
        <v>4365</v>
      </c>
      <c r="C798" s="4" t="s">
        <v>4366</v>
      </c>
      <c r="D798" s="4" t="s">
        <v>4367</v>
      </c>
      <c r="E798" s="4" t="s">
        <v>4368</v>
      </c>
      <c r="F798" s="4" t="s">
        <v>4369</v>
      </c>
      <c r="G798" s="4" t="s">
        <v>4370</v>
      </c>
      <c r="H798" s="8">
        <v>3.13996310150748</v>
      </c>
      <c r="I798" s="9">
        <v>3.13996310150748</v>
      </c>
      <c r="J798" s="10">
        <v>221.671352118626</v>
      </c>
      <c r="K798" s="10">
        <v>698.179829415266</v>
      </c>
      <c r="L798" s="11">
        <v>2.0477893999999999E-32</v>
      </c>
      <c r="M798" s="8">
        <v>0.91428848100000004</v>
      </c>
      <c r="N798" s="9">
        <v>-1.093746691</v>
      </c>
      <c r="O798" s="12">
        <v>524.91531850000001</v>
      </c>
      <c r="P798" s="12">
        <v>479.83831739999999</v>
      </c>
      <c r="Q798" s="14">
        <v>0.96799999999999997</v>
      </c>
      <c r="R798" s="8">
        <v>0.99579218899999999</v>
      </c>
      <c r="S798" s="9">
        <v>-1.004225591</v>
      </c>
      <c r="T798" s="10">
        <v>615.85864509999999</v>
      </c>
      <c r="U798" s="10">
        <v>613.26302069999997</v>
      </c>
      <c r="V798" s="14">
        <v>1</v>
      </c>
      <c r="W798" s="9">
        <f t="shared" si="24"/>
        <v>3.4343242496866586</v>
      </c>
      <c r="X798" s="9">
        <f t="shared" si="25"/>
        <v>3.1532313028692376</v>
      </c>
    </row>
    <row r="799" spans="1:24">
      <c r="A799" s="6">
        <v>1.1000000000000001</v>
      </c>
      <c r="B799" s="7" t="s">
        <v>3001</v>
      </c>
      <c r="C799" s="4" t="s">
        <v>3002</v>
      </c>
      <c r="D799" s="4" t="s">
        <v>3003</v>
      </c>
      <c r="E799" s="4" t="s">
        <v>3004</v>
      </c>
      <c r="F799" s="4" t="s">
        <v>3005</v>
      </c>
      <c r="G799" s="4" t="s">
        <v>3006</v>
      </c>
      <c r="H799" s="8">
        <v>4.6491457744433902</v>
      </c>
      <c r="I799" s="9">
        <v>4.6491457744433902</v>
      </c>
      <c r="J799" s="10">
        <v>6.9626857964206499</v>
      </c>
      <c r="K799" s="10">
        <v>36.019687023649503</v>
      </c>
      <c r="L799" s="11">
        <v>1.7532973000000001E-4</v>
      </c>
      <c r="M799" s="8">
        <v>1.83168419</v>
      </c>
      <c r="N799" s="9">
        <v>1.83168419</v>
      </c>
      <c r="O799" s="12">
        <v>9.5843811999999993</v>
      </c>
      <c r="P799" s="12">
        <v>18.387243699999999</v>
      </c>
      <c r="Q799" s="14">
        <v>0.78900000000000003</v>
      </c>
      <c r="R799" s="8">
        <v>0.99667359899999997</v>
      </c>
      <c r="S799" s="9">
        <v>-1.0033375019999999</v>
      </c>
      <c r="T799" s="10">
        <v>90.050198899999998</v>
      </c>
      <c r="U799" s="10">
        <v>89.747329469999997</v>
      </c>
      <c r="V799" s="14">
        <v>1</v>
      </c>
      <c r="W799" s="9">
        <f t="shared" si="24"/>
        <v>2.5381808719129633</v>
      </c>
      <c r="X799" s="9">
        <f t="shared" si="25"/>
        <v>4.6646623118220978</v>
      </c>
    </row>
    <row r="800" spans="1:24">
      <c r="A800" s="6">
        <v>1.1000000000000001</v>
      </c>
      <c r="B800" s="7" t="s">
        <v>8247</v>
      </c>
      <c r="C800" s="4" t="s">
        <v>8248</v>
      </c>
      <c r="D800" s="4" t="s">
        <v>8249</v>
      </c>
      <c r="E800" s="4" t="s">
        <v>8250</v>
      </c>
      <c r="F800" s="4" t="s">
        <v>8251</v>
      </c>
      <c r="G800" s="4" t="s">
        <v>8252</v>
      </c>
      <c r="H800" s="8">
        <v>2.9298101144784101</v>
      </c>
      <c r="I800" s="9">
        <v>2.9298101144784101</v>
      </c>
      <c r="J800" s="10">
        <v>41.1353203083697</v>
      </c>
      <c r="K800" s="10">
        <v>122.448487616249</v>
      </c>
      <c r="L800" s="4">
        <v>6.7261353999999996E-8</v>
      </c>
      <c r="M800" s="8">
        <v>0.77356486199999996</v>
      </c>
      <c r="N800" s="9">
        <v>-1.292716422</v>
      </c>
      <c r="O800" s="12">
        <v>162.7596595</v>
      </c>
      <c r="P800" s="12">
        <v>125.67871839999999</v>
      </c>
      <c r="Q800" s="14">
        <v>0.83899999999999997</v>
      </c>
      <c r="R800" s="8">
        <v>1.0093233130000001</v>
      </c>
      <c r="S800" s="9">
        <v>1.0093233130000001</v>
      </c>
      <c r="T800" s="10">
        <v>109.4029017</v>
      </c>
      <c r="U800" s="10">
        <v>110.43222249999999</v>
      </c>
      <c r="V800" s="14">
        <v>1</v>
      </c>
      <c r="W800" s="9">
        <f t="shared" si="24"/>
        <v>3.7874136460950192</v>
      </c>
      <c r="X800" s="9">
        <f t="shared" si="25"/>
        <v>2.9027468966016143</v>
      </c>
    </row>
    <row r="801" spans="1:24">
      <c r="A801" s="6">
        <v>1.1000000000000001</v>
      </c>
      <c r="B801" s="7" t="s">
        <v>2886</v>
      </c>
      <c r="C801" s="4" t="s">
        <v>2887</v>
      </c>
      <c r="D801" s="4" t="s">
        <v>2888</v>
      </c>
      <c r="E801" s="4" t="s">
        <v>2889</v>
      </c>
      <c r="F801" s="4" t="s">
        <v>2890</v>
      </c>
      <c r="G801" s="4" t="s">
        <v>2891</v>
      </c>
      <c r="H801" s="8">
        <v>6.0343470133346697</v>
      </c>
      <c r="I801" s="9">
        <v>6.0343470133346697</v>
      </c>
      <c r="J801" s="10">
        <v>3.7081140526906</v>
      </c>
      <c r="K801" s="10">
        <v>27.4103939722925</v>
      </c>
      <c r="L801" s="11">
        <v>2.6957221999999997E-4</v>
      </c>
      <c r="M801" s="8">
        <v>1.650645202</v>
      </c>
      <c r="N801" s="9">
        <v>1.650645202</v>
      </c>
      <c r="O801" s="12">
        <v>0</v>
      </c>
      <c r="P801" s="12">
        <v>0.65064520199999998</v>
      </c>
      <c r="Q801" s="14">
        <v>1</v>
      </c>
      <c r="R801" s="8">
        <v>2.0226743360000001</v>
      </c>
      <c r="S801" s="9">
        <v>2.0226743360000001</v>
      </c>
      <c r="T801" s="10">
        <v>8.2231885439999992</v>
      </c>
      <c r="U801" s="10">
        <v>17.655506760000002</v>
      </c>
      <c r="V801" s="14">
        <v>0.277625238</v>
      </c>
      <c r="W801" s="9">
        <f t="shared" si="24"/>
        <v>3.6557504944267665</v>
      </c>
      <c r="X801" s="9">
        <f t="shared" si="25"/>
        <v>2.9833507579218472</v>
      </c>
    </row>
    <row r="802" spans="1:24">
      <c r="A802" s="6">
        <v>1.1000000000000001</v>
      </c>
      <c r="B802" s="7" t="s">
        <v>3838</v>
      </c>
      <c r="C802" s="4" t="s">
        <v>3839</v>
      </c>
      <c r="D802" s="4" t="s">
        <v>3840</v>
      </c>
      <c r="E802" s="4" t="s">
        <v>3841</v>
      </c>
      <c r="F802" s="4" t="s">
        <v>3842</v>
      </c>
      <c r="G802" s="4" t="s">
        <v>3843</v>
      </c>
      <c r="H802" s="8">
        <v>3.2607018377430501</v>
      </c>
      <c r="I802" s="9">
        <v>3.2607018377430501</v>
      </c>
      <c r="J802" s="10">
        <v>211.000552269515</v>
      </c>
      <c r="K802" s="10">
        <v>690.27059038774996</v>
      </c>
      <c r="L802" s="11">
        <v>7.6641070999999996E-34</v>
      </c>
      <c r="M802" s="8">
        <v>0.95845966800000004</v>
      </c>
      <c r="N802" s="9">
        <v>-1.04334072</v>
      </c>
      <c r="O802" s="12">
        <v>746.25041520000002</v>
      </c>
      <c r="P802" s="12">
        <v>715.20938460000002</v>
      </c>
      <c r="Q802" s="14">
        <v>0.92800000000000005</v>
      </c>
      <c r="R802" s="8">
        <v>1.0277842580000001</v>
      </c>
      <c r="S802" s="9">
        <v>1.0277842580000001</v>
      </c>
      <c r="T802" s="10">
        <v>155.0772618</v>
      </c>
      <c r="U802" s="10">
        <v>159.4137528</v>
      </c>
      <c r="V802" s="14">
        <v>1</v>
      </c>
      <c r="W802" s="9">
        <f t="shared" si="24"/>
        <v>3.4020230027488751</v>
      </c>
      <c r="X802" s="9">
        <f t="shared" si="25"/>
        <v>3.1725547578323097</v>
      </c>
    </row>
    <row r="803" spans="1:24">
      <c r="A803" s="6">
        <v>1.1000000000000001</v>
      </c>
      <c r="B803" s="7" t="s">
        <v>6025</v>
      </c>
      <c r="C803" s="4" t="s">
        <v>6026</v>
      </c>
      <c r="D803" s="4" t="s">
        <v>6027</v>
      </c>
      <c r="E803" s="4" t="s">
        <v>6028</v>
      </c>
      <c r="F803" s="4" t="s">
        <v>6029</v>
      </c>
      <c r="G803" s="4" t="s">
        <v>6030</v>
      </c>
      <c r="H803" s="8">
        <v>5.3967967452463999</v>
      </c>
      <c r="I803" s="9">
        <v>5.3967967452463999</v>
      </c>
      <c r="J803" s="10">
        <v>20.5364514606526</v>
      </c>
      <c r="K803" s="10">
        <v>115.227851147007</v>
      </c>
      <c r="L803" s="11">
        <v>5.5152158999999999E-13</v>
      </c>
      <c r="M803" s="8">
        <v>1.188454262</v>
      </c>
      <c r="N803" s="9">
        <v>1.188454262</v>
      </c>
      <c r="O803" s="12">
        <v>2.1298624890000002</v>
      </c>
      <c r="P803" s="12">
        <v>2.7196984149999999</v>
      </c>
      <c r="Q803" s="13">
        <v>1</v>
      </c>
      <c r="R803" s="8">
        <v>2.1026296800000002</v>
      </c>
      <c r="S803" s="9">
        <v>2.1026296800000002</v>
      </c>
      <c r="T803" s="10">
        <v>2.5504162240000001</v>
      </c>
      <c r="U803" s="10">
        <v>6.4652105290000002</v>
      </c>
      <c r="V803" s="14">
        <v>0.70403427100000004</v>
      </c>
      <c r="W803" s="9">
        <f t="shared" si="24"/>
        <v>4.5410218279366985</v>
      </c>
      <c r="X803" s="9">
        <f t="shared" si="25"/>
        <v>2.5666891305588342</v>
      </c>
    </row>
    <row r="804" spans="1:24">
      <c r="A804" s="6">
        <v>1.1000000000000001</v>
      </c>
      <c r="B804" s="7" t="s">
        <v>2147</v>
      </c>
      <c r="C804" s="4" t="s">
        <v>2148</v>
      </c>
      <c r="D804" s="4" t="s">
        <v>2149</v>
      </c>
      <c r="E804" s="4" t="s">
        <v>2150</v>
      </c>
      <c r="F804" s="4" t="s">
        <v>2151</v>
      </c>
      <c r="G804" s="4" t="s">
        <v>2152</v>
      </c>
      <c r="H804" s="8">
        <v>2.7742237123769899</v>
      </c>
      <c r="I804" s="9">
        <v>2.7742237123769899</v>
      </c>
      <c r="J804" s="10">
        <v>226.213053002501</v>
      </c>
      <c r="K804" s="10">
        <v>629.33983940110897</v>
      </c>
      <c r="L804" s="11">
        <v>1.3029619E-25</v>
      </c>
      <c r="M804" s="8">
        <v>0.85026353200000004</v>
      </c>
      <c r="N804" s="9">
        <v>-1.1761059519999999</v>
      </c>
      <c r="O804" s="12">
        <v>434.07592640000001</v>
      </c>
      <c r="P804" s="12">
        <v>368.92919369999998</v>
      </c>
      <c r="Q804" s="14">
        <v>0.33300000000000002</v>
      </c>
      <c r="R804" s="8">
        <v>0.84285253199999999</v>
      </c>
      <c r="S804" s="9">
        <v>-1.1864471679999999</v>
      </c>
      <c r="T804" s="10">
        <v>555.86868670000001</v>
      </c>
      <c r="U804" s="10">
        <v>468.35818269999999</v>
      </c>
      <c r="V804" s="14">
        <v>0.28240078899999999</v>
      </c>
      <c r="W804" s="9">
        <f t="shared" si="24"/>
        <v>3.2627810178468173</v>
      </c>
      <c r="X804" s="9">
        <f t="shared" si="25"/>
        <v>3.2914698681559993</v>
      </c>
    </row>
    <row r="805" spans="1:24">
      <c r="A805" s="6">
        <v>1.1000000000000001</v>
      </c>
      <c r="B805" s="7" t="s">
        <v>4162</v>
      </c>
      <c r="C805" s="4" t="s">
        <v>4163</v>
      </c>
      <c r="D805" s="4" t="s">
        <v>4164</v>
      </c>
      <c r="E805" s="4" t="s">
        <v>4165</v>
      </c>
      <c r="F805" s="4" t="s">
        <v>4166</v>
      </c>
      <c r="G805" s="4" t="s">
        <v>4167</v>
      </c>
      <c r="H805" s="8">
        <v>4.24346368709144</v>
      </c>
      <c r="I805" s="9">
        <v>4.24346368709144</v>
      </c>
      <c r="J805" s="10">
        <v>177.70102358203701</v>
      </c>
      <c r="K805" s="10">
        <v>757.31130441644598</v>
      </c>
      <c r="L805" s="11">
        <v>3.9666419999999997E-14</v>
      </c>
      <c r="M805" s="8">
        <v>1.194799159</v>
      </c>
      <c r="N805" s="9">
        <v>1.194799159</v>
      </c>
      <c r="O805" s="12">
        <v>75.003270119999996</v>
      </c>
      <c r="P805" s="12">
        <v>89.80864321</v>
      </c>
      <c r="Q805" s="14">
        <v>0.61399999999999999</v>
      </c>
      <c r="R805" s="8">
        <v>1.396977315</v>
      </c>
      <c r="S805" s="9">
        <v>1.396977315</v>
      </c>
      <c r="T805" s="10">
        <v>21.500583150000001</v>
      </c>
      <c r="U805" s="10">
        <v>30.432804239999999</v>
      </c>
      <c r="V805" s="14">
        <v>0.54675405399999999</v>
      </c>
      <c r="W805" s="9">
        <f t="shared" si="24"/>
        <v>3.5516125493786359</v>
      </c>
      <c r="X805" s="9">
        <f t="shared" si="25"/>
        <v>3.0376038619434849</v>
      </c>
    </row>
    <row r="806" spans="1:24">
      <c r="A806" s="6">
        <v>1.1000000000000001</v>
      </c>
      <c r="B806" s="7" t="s">
        <v>5648</v>
      </c>
      <c r="C806" s="4" t="s">
        <v>5649</v>
      </c>
      <c r="D806" s="4" t="s">
        <v>5650</v>
      </c>
      <c r="E806" s="4" t="s">
        <v>5651</v>
      </c>
      <c r="F806" s="4" t="s">
        <v>5652</v>
      </c>
      <c r="G806" s="4" t="s">
        <v>5653</v>
      </c>
      <c r="H806" s="8">
        <v>2.7947125653928402</v>
      </c>
      <c r="I806" s="9">
        <v>2.7947125653928402</v>
      </c>
      <c r="J806" s="10">
        <v>128.797869239677</v>
      </c>
      <c r="K806" s="10">
        <v>361.74773612534199</v>
      </c>
      <c r="L806" s="11">
        <v>5.7050148000000006E-17</v>
      </c>
      <c r="M806" s="8">
        <v>0.63185241000000003</v>
      </c>
      <c r="N806" s="9">
        <v>-1.582648075</v>
      </c>
      <c r="O806" s="12">
        <v>61.90385895</v>
      </c>
      <c r="P806" s="12">
        <v>38.745954849999997</v>
      </c>
      <c r="Q806" s="14">
        <v>0.314</v>
      </c>
      <c r="R806" s="8">
        <v>1.076093486</v>
      </c>
      <c r="S806" s="9">
        <v>1.076093486</v>
      </c>
      <c r="T806" s="10">
        <v>1336.166984</v>
      </c>
      <c r="U806" s="10">
        <v>1437.9166809999999</v>
      </c>
      <c r="V806" s="14">
        <v>0.660645555</v>
      </c>
      <c r="W806" s="9">
        <f t="shared" si="24"/>
        <v>4.4230464601580612</v>
      </c>
      <c r="X806" s="9">
        <f t="shared" si="25"/>
        <v>2.5970908678029487</v>
      </c>
    </row>
    <row r="807" spans="1:24">
      <c r="A807" s="6">
        <v>1.1000000000000001</v>
      </c>
      <c r="B807" s="7" t="s">
        <v>5914</v>
      </c>
      <c r="C807" s="4" t="s">
        <v>5915</v>
      </c>
      <c r="D807" s="4" t="s">
        <v>5916</v>
      </c>
      <c r="E807" s="4" t="s">
        <v>5917</v>
      </c>
      <c r="F807" s="4" t="s">
        <v>5918</v>
      </c>
      <c r="G807" s="4" t="s">
        <v>128</v>
      </c>
      <c r="H807" s="8">
        <v>3.7457798494376302</v>
      </c>
      <c r="I807" s="9">
        <v>3.7457798494376302</v>
      </c>
      <c r="J807" s="10">
        <v>12.2186789371865</v>
      </c>
      <c r="K807" s="10">
        <v>48.514261199098797</v>
      </c>
      <c r="L807" s="4">
        <v>1.1871352E-4</v>
      </c>
      <c r="M807" s="8">
        <v>1.125942674</v>
      </c>
      <c r="N807" s="9">
        <v>1.125942674</v>
      </c>
      <c r="O807" s="12">
        <v>6.735879336</v>
      </c>
      <c r="P807" s="12">
        <v>7.7101566640000003</v>
      </c>
      <c r="Q807" s="14">
        <v>1</v>
      </c>
      <c r="R807" s="8">
        <v>1.1643638000000001</v>
      </c>
      <c r="S807" s="9">
        <v>1.1643638000000001</v>
      </c>
      <c r="T807" s="10">
        <v>0.83459661299999999</v>
      </c>
      <c r="U807" s="10">
        <v>1.1361378820000001</v>
      </c>
      <c r="V807" s="13">
        <v>1</v>
      </c>
      <c r="W807" s="9">
        <f t="shared" si="24"/>
        <v>3.3267944593754959</v>
      </c>
      <c r="X807" s="9">
        <f t="shared" si="25"/>
        <v>3.2170184691740071</v>
      </c>
    </row>
    <row r="808" spans="1:24">
      <c r="A808" s="6">
        <v>1.1000000000000001</v>
      </c>
      <c r="B808" s="7" t="s">
        <v>7408</v>
      </c>
      <c r="C808" s="4" t="s">
        <v>7409</v>
      </c>
      <c r="D808" s="4" t="s">
        <v>7410</v>
      </c>
      <c r="E808" s="4" t="s">
        <v>7411</v>
      </c>
      <c r="F808" s="4" t="s">
        <v>7412</v>
      </c>
      <c r="G808" s="4" t="s">
        <v>7413</v>
      </c>
      <c r="H808" s="8">
        <v>4.0347647527091803</v>
      </c>
      <c r="I808" s="9">
        <v>4.0347647527091803</v>
      </c>
      <c r="J808" s="10">
        <v>84.561250555320001</v>
      </c>
      <c r="K808" s="10">
        <v>344.21951793832397</v>
      </c>
      <c r="L808" s="11">
        <v>2.8502429999999998E-26</v>
      </c>
      <c r="M808" s="8">
        <v>0.45293788200000001</v>
      </c>
      <c r="N808" s="9">
        <v>-2.2078082640000001</v>
      </c>
      <c r="O808" s="12">
        <v>57.245730829999999</v>
      </c>
      <c r="P808" s="12">
        <v>25.381697989999999</v>
      </c>
      <c r="Q808" s="14">
        <v>5.6899999999999999E-2</v>
      </c>
      <c r="R808" s="8">
        <v>2.0160062280000002</v>
      </c>
      <c r="S808" s="9">
        <v>2.0160062280000002</v>
      </c>
      <c r="T808" s="10">
        <v>12.288156430000001</v>
      </c>
      <c r="U808" s="10">
        <v>25.78900612</v>
      </c>
      <c r="V808" s="14">
        <v>0.17801668000000001</v>
      </c>
      <c r="W808" s="9">
        <f t="shared" si="24"/>
        <v>8.9079869736070787</v>
      </c>
      <c r="X808" s="9">
        <f t="shared" si="25"/>
        <v>2.0013652223246901</v>
      </c>
    </row>
    <row r="809" spans="1:24">
      <c r="A809" s="6">
        <v>1.1000000000000001</v>
      </c>
      <c r="B809" s="7" t="s">
        <v>7229</v>
      </c>
      <c r="C809" s="4" t="s">
        <v>7230</v>
      </c>
      <c r="D809" s="4" t="s">
        <v>7231</v>
      </c>
      <c r="E809" s="4" t="s">
        <v>7232</v>
      </c>
      <c r="F809" s="4" t="s">
        <v>7233</v>
      </c>
      <c r="G809" s="4" t="s">
        <v>141</v>
      </c>
      <c r="H809" s="8">
        <v>4.7159149576074801</v>
      </c>
      <c r="I809" s="9">
        <v>4.7159149576074801</v>
      </c>
      <c r="J809" s="10">
        <v>7.5750416729606798</v>
      </c>
      <c r="K809" s="10">
        <v>39.439167287622702</v>
      </c>
      <c r="L809" s="11">
        <v>5.2418137E-5</v>
      </c>
      <c r="M809" s="8">
        <v>1.030028065</v>
      </c>
      <c r="N809" s="9">
        <v>1.030028065</v>
      </c>
      <c r="O809" s="12">
        <v>5.5927811820000004</v>
      </c>
      <c r="P809" s="12">
        <v>5.790749645</v>
      </c>
      <c r="Q809" s="14">
        <v>1</v>
      </c>
      <c r="R809" s="8">
        <v>1.8579966409999999</v>
      </c>
      <c r="S809" s="9">
        <v>1.8579966409999999</v>
      </c>
      <c r="T809" s="10">
        <v>0.57193987099999999</v>
      </c>
      <c r="U809" s="10">
        <v>1.9206589999999999</v>
      </c>
      <c r="V809" s="14">
        <v>0.89582897399999994</v>
      </c>
      <c r="W809" s="9">
        <f t="shared" si="24"/>
        <v>4.5784334600703138</v>
      </c>
      <c r="X809" s="9">
        <f t="shared" si="25"/>
        <v>2.5381719501222069</v>
      </c>
    </row>
    <row r="810" spans="1:24">
      <c r="A810" s="6">
        <v>1.1000000000000001</v>
      </c>
      <c r="B810" s="7" t="s">
        <v>5436</v>
      </c>
      <c r="C810" s="4" t="s">
        <v>5437</v>
      </c>
      <c r="D810" s="4" t="s">
        <v>5438</v>
      </c>
      <c r="E810" s="4" t="s">
        <v>5439</v>
      </c>
      <c r="F810" s="4" t="s">
        <v>5440</v>
      </c>
      <c r="G810" s="4" t="s">
        <v>5441</v>
      </c>
      <c r="H810" s="8">
        <v>3.9620551744157599</v>
      </c>
      <c r="I810" s="9">
        <v>3.9620551744157599</v>
      </c>
      <c r="J810" s="10">
        <v>71.985425489687898</v>
      </c>
      <c r="K810" s="10">
        <v>288.17228271835398</v>
      </c>
      <c r="L810" s="11">
        <v>3.5409108999999999E-22</v>
      </c>
      <c r="M810" s="8">
        <v>1.2225942599999999</v>
      </c>
      <c r="N810" s="9">
        <v>1.2225942599999999</v>
      </c>
      <c r="O810" s="12">
        <v>297.21334000000002</v>
      </c>
      <c r="P810" s="12">
        <v>363.59391770000002</v>
      </c>
      <c r="Q810" s="13">
        <v>0.217</v>
      </c>
      <c r="R810" s="8">
        <v>1.2048284629999999</v>
      </c>
      <c r="S810" s="9">
        <v>1.2048284629999999</v>
      </c>
      <c r="T810" s="10">
        <v>50.976460510000003</v>
      </c>
      <c r="U810" s="10">
        <v>61.622718999999996</v>
      </c>
      <c r="V810" s="14">
        <v>0.87292149100000005</v>
      </c>
      <c r="W810" s="9">
        <f t="shared" si="24"/>
        <v>3.2406950564415049</v>
      </c>
      <c r="X810" s="9">
        <f t="shared" si="25"/>
        <v>3.2884807224343939</v>
      </c>
    </row>
    <row r="811" spans="1:24">
      <c r="A811" s="6">
        <v>1.1000000000000001</v>
      </c>
      <c r="B811" s="7" t="s">
        <v>3311</v>
      </c>
      <c r="C811" s="4" t="s">
        <v>3312</v>
      </c>
      <c r="D811" s="4" t="s">
        <v>3313</v>
      </c>
      <c r="E811" s="4" t="s">
        <v>3314</v>
      </c>
      <c r="F811" s="4" t="s">
        <v>3315</v>
      </c>
      <c r="G811" s="4" t="s">
        <v>3316</v>
      </c>
      <c r="H811" s="8">
        <v>8.7271526507720498</v>
      </c>
      <c r="I811" s="9">
        <v>8.7271526507720498</v>
      </c>
      <c r="J811" s="10">
        <v>69.728794344557599</v>
      </c>
      <c r="K811" s="10">
        <v>616.26098505001698</v>
      </c>
      <c r="L811" s="11">
        <v>1.4842887E-74</v>
      </c>
      <c r="M811" s="8">
        <v>2.0190028880000002</v>
      </c>
      <c r="N811" s="9">
        <v>2.0190028880000002</v>
      </c>
      <c r="O811" s="12">
        <v>79.825300650000003</v>
      </c>
      <c r="P811" s="12">
        <v>162.18651539999999</v>
      </c>
      <c r="Q811" s="14">
        <v>5.8400000000000001E-2</v>
      </c>
      <c r="R811" s="8">
        <v>3.3294258700000001</v>
      </c>
      <c r="S811" s="9">
        <v>3.3294258700000001</v>
      </c>
      <c r="T811" s="10">
        <v>7.5579958999999999</v>
      </c>
      <c r="U811" s="10">
        <v>27.493212939999999</v>
      </c>
      <c r="V811" s="14">
        <v>2.5549097E-2</v>
      </c>
      <c r="W811" s="9">
        <f t="shared" si="24"/>
        <v>4.3225062740831746</v>
      </c>
      <c r="X811" s="9">
        <f t="shared" si="25"/>
        <v>2.6212184897728479</v>
      </c>
    </row>
    <row r="812" spans="1:24">
      <c r="A812" s="6">
        <v>1.1000000000000001</v>
      </c>
      <c r="B812" s="7" t="s">
        <v>4935</v>
      </c>
      <c r="C812" s="4" t="s">
        <v>4936</v>
      </c>
      <c r="D812" s="4" t="s">
        <v>4937</v>
      </c>
      <c r="E812" s="4" t="s">
        <v>4938</v>
      </c>
      <c r="F812" s="4" t="s">
        <v>4939</v>
      </c>
      <c r="G812" s="4" t="s">
        <v>4940</v>
      </c>
      <c r="H812" s="8">
        <v>5.91736331694044</v>
      </c>
      <c r="I812" s="9">
        <v>5.91736331694044</v>
      </c>
      <c r="J812" s="10">
        <v>5755.0694249739199</v>
      </c>
      <c r="K812" s="10">
        <v>34059.754065103101</v>
      </c>
      <c r="L812" s="11">
        <v>2.0605266000000001E-25</v>
      </c>
      <c r="M812" s="8">
        <v>0.96980756199999996</v>
      </c>
      <c r="N812" s="9">
        <v>-1.031132401</v>
      </c>
      <c r="O812" s="12">
        <v>167.0454402</v>
      </c>
      <c r="P812" s="12">
        <v>161.97173860000001</v>
      </c>
      <c r="Q812" s="14">
        <v>1</v>
      </c>
      <c r="R812" s="8">
        <v>2.6567256929999998</v>
      </c>
      <c r="S812" s="9">
        <v>2.6567256929999998</v>
      </c>
      <c r="T812" s="10">
        <v>286.97539060000003</v>
      </c>
      <c r="U812" s="10">
        <v>764.07161919999999</v>
      </c>
      <c r="V812" s="14">
        <v>9.0947248999999994E-2</v>
      </c>
      <c r="W812" s="9">
        <f t="shared" si="24"/>
        <v>6.1015850451168578</v>
      </c>
      <c r="X812" s="9">
        <f t="shared" si="25"/>
        <v>2.2273143714202943</v>
      </c>
    </row>
    <row r="813" spans="1:24">
      <c r="A813" s="6">
        <v>1.1000000000000001</v>
      </c>
      <c r="B813" s="7" t="s">
        <v>3832</v>
      </c>
      <c r="C813" s="4" t="s">
        <v>3833</v>
      </c>
      <c r="D813" s="4" t="s">
        <v>3834</v>
      </c>
      <c r="E813" s="4" t="s">
        <v>3835</v>
      </c>
      <c r="F813" s="4" t="s">
        <v>3836</v>
      </c>
      <c r="G813" s="4" t="s">
        <v>3837</v>
      </c>
      <c r="H813" s="8">
        <v>8.4476464263910707</v>
      </c>
      <c r="I813" s="9">
        <v>8.4476464263910707</v>
      </c>
      <c r="J813" s="10">
        <v>5.3523893212808202</v>
      </c>
      <c r="K813" s="10">
        <v>52.662738948962698</v>
      </c>
      <c r="L813" s="11">
        <v>3.0250307000000002E-4</v>
      </c>
      <c r="M813" s="8">
        <v>2.4305046469999998</v>
      </c>
      <c r="N813" s="9">
        <v>2.4305046469999998</v>
      </c>
      <c r="O813" s="12">
        <v>3.8873774719999998</v>
      </c>
      <c r="P813" s="12">
        <v>10.878793659999999</v>
      </c>
      <c r="Q813" s="14">
        <v>0.63400000000000001</v>
      </c>
      <c r="R813" s="8">
        <v>2.7586961639999998</v>
      </c>
      <c r="S813" s="9">
        <v>2.7586961639999998</v>
      </c>
      <c r="T813" s="10">
        <v>2.3957746599999998</v>
      </c>
      <c r="U813" s="10">
        <v>8.3679105289999995</v>
      </c>
      <c r="V813" s="14">
        <v>0.33512383200000001</v>
      </c>
      <c r="W813" s="9">
        <f t="shared" si="24"/>
        <v>3.4756758999897817</v>
      </c>
      <c r="X813" s="9">
        <f t="shared" si="25"/>
        <v>3.0621880497859246</v>
      </c>
    </row>
    <row r="814" spans="1:24">
      <c r="A814" s="6">
        <v>1.1000000000000001</v>
      </c>
      <c r="B814" s="7" t="s">
        <v>2709</v>
      </c>
      <c r="C814" s="4" t="s">
        <v>2710</v>
      </c>
      <c r="D814" s="4" t="s">
        <v>2711</v>
      </c>
      <c r="E814" s="4" t="s">
        <v>2712</v>
      </c>
      <c r="F814" s="4" t="s">
        <v>2713</v>
      </c>
      <c r="G814" s="4" t="s">
        <v>2714</v>
      </c>
      <c r="H814" s="8">
        <v>2.9055732504679601</v>
      </c>
      <c r="I814" s="9">
        <v>2.9055732504679601</v>
      </c>
      <c r="J814" s="10">
        <v>69.569980776978198</v>
      </c>
      <c r="K814" s="10">
        <v>204.046248431626</v>
      </c>
      <c r="L814" s="11">
        <v>2.5098934999999998E-11</v>
      </c>
      <c r="M814" s="8">
        <v>0.87154805199999996</v>
      </c>
      <c r="N814" s="9">
        <v>-1.1473836669999999</v>
      </c>
      <c r="O814" s="12">
        <v>395.47784530000001</v>
      </c>
      <c r="P814" s="12">
        <v>344.54949370000003</v>
      </c>
      <c r="Q814" s="14">
        <v>0.35899999999999999</v>
      </c>
      <c r="R814" s="8">
        <v>0.91365709500000003</v>
      </c>
      <c r="S814" s="9">
        <v>-1.0945025269999999</v>
      </c>
      <c r="T814" s="10">
        <v>33.89675476</v>
      </c>
      <c r="U814" s="10">
        <v>30.883667590000002</v>
      </c>
      <c r="V814" s="14">
        <v>1</v>
      </c>
      <c r="W814" s="9">
        <f t="shared" si="24"/>
        <v>3.3338072912908769</v>
      </c>
      <c r="X814" s="9">
        <f t="shared" si="25"/>
        <v>3.1801572672819445</v>
      </c>
    </row>
    <row r="815" spans="1:24">
      <c r="A815" s="6">
        <v>1.1000000000000001</v>
      </c>
      <c r="B815" s="7" t="s">
        <v>3600</v>
      </c>
      <c r="C815" s="4" t="s">
        <v>3601</v>
      </c>
      <c r="D815" s="4" t="s">
        <v>3602</v>
      </c>
      <c r="E815" s="4" t="s">
        <v>3603</v>
      </c>
      <c r="F815" s="4" t="s">
        <v>3604</v>
      </c>
      <c r="G815" s="4" t="s">
        <v>3605</v>
      </c>
      <c r="H815" s="8">
        <v>4.0862123909315997</v>
      </c>
      <c r="I815" s="9">
        <v>4.0862123909315997</v>
      </c>
      <c r="J815" s="10">
        <v>94.585715734440797</v>
      </c>
      <c r="K815" s="10">
        <v>389.58353603013802</v>
      </c>
      <c r="L815" s="11">
        <v>5.5062416E-29</v>
      </c>
      <c r="M815" s="8">
        <v>0.76936531799999996</v>
      </c>
      <c r="N815" s="9">
        <v>-1.2997726519999999</v>
      </c>
      <c r="O815" s="12">
        <v>113.88461340000001</v>
      </c>
      <c r="P815" s="12">
        <v>87.388237180000004</v>
      </c>
      <c r="Q815" s="14">
        <v>0.39800000000000002</v>
      </c>
      <c r="R815" s="8">
        <v>1.745864431</v>
      </c>
      <c r="S815" s="9">
        <v>1.745864431</v>
      </c>
      <c r="T815" s="10">
        <v>168.80381869999999</v>
      </c>
      <c r="U815" s="10">
        <v>295.45444730000003</v>
      </c>
      <c r="V815" s="14">
        <v>6.3688000000000004E-4</v>
      </c>
      <c r="W815" s="9">
        <f t="shared" si="24"/>
        <v>5.3111471174108731</v>
      </c>
      <c r="X815" s="9">
        <f t="shared" si="25"/>
        <v>2.3405095598351187</v>
      </c>
    </row>
    <row r="816" spans="1:24">
      <c r="A816" s="6">
        <v>1.1000000000000001</v>
      </c>
      <c r="B816" s="7" t="s">
        <v>4284</v>
      </c>
      <c r="C816" s="4" t="s">
        <v>4285</v>
      </c>
      <c r="D816" s="4" t="s">
        <v>4286</v>
      </c>
      <c r="E816" s="4" t="s">
        <v>4287</v>
      </c>
      <c r="F816" s="4" t="s">
        <v>4288</v>
      </c>
      <c r="G816" s="4" t="s">
        <v>4289</v>
      </c>
      <c r="H816" s="8">
        <v>3.4147314944873202</v>
      </c>
      <c r="I816" s="9">
        <v>3.4147314944873202</v>
      </c>
      <c r="J816" s="10">
        <v>275.83603980158898</v>
      </c>
      <c r="K816" s="10">
        <v>944.32074391962999</v>
      </c>
      <c r="L816" s="11">
        <v>2.7260987999999998E-44</v>
      </c>
      <c r="M816" s="8">
        <v>0.88240293599999997</v>
      </c>
      <c r="N816" s="9">
        <v>-1.1332691210000001</v>
      </c>
      <c r="O816" s="12">
        <v>547.54699949999997</v>
      </c>
      <c r="P816" s="12">
        <v>483.03948300000002</v>
      </c>
      <c r="Q816" s="14">
        <v>0.71</v>
      </c>
      <c r="R816" s="8">
        <v>1.221844481</v>
      </c>
      <c r="S816" s="9">
        <v>1.221844481</v>
      </c>
      <c r="T816" s="10">
        <v>1193.9715980000001</v>
      </c>
      <c r="U816" s="10">
        <v>1459.069452</v>
      </c>
      <c r="V816" s="14">
        <v>5.3410531999999997E-2</v>
      </c>
      <c r="W816" s="9">
        <f t="shared" si="24"/>
        <v>3.869809760568748</v>
      </c>
      <c r="X816" s="9">
        <f t="shared" si="25"/>
        <v>2.7947349663457866</v>
      </c>
    </row>
    <row r="817" spans="1:24">
      <c r="A817" s="6">
        <v>1.1000000000000001</v>
      </c>
      <c r="B817" s="7" t="s">
        <v>8511</v>
      </c>
      <c r="C817" s="4" t="s">
        <v>8512</v>
      </c>
      <c r="D817" s="4" t="s">
        <v>8513</v>
      </c>
      <c r="E817" s="4" t="s">
        <v>8514</v>
      </c>
      <c r="F817" s="4" t="s">
        <v>8515</v>
      </c>
      <c r="G817" s="4" t="s">
        <v>8516</v>
      </c>
      <c r="H817" s="8">
        <v>5.42569279319647</v>
      </c>
      <c r="I817" s="9">
        <v>5.42569279319647</v>
      </c>
      <c r="J817" s="10">
        <v>46.550127016715102</v>
      </c>
      <c r="K817" s="10">
        <v>256.99238147016803</v>
      </c>
      <c r="L817" s="4">
        <v>9.0147279000000004E-27</v>
      </c>
      <c r="M817" s="8">
        <v>0.86118070999999996</v>
      </c>
      <c r="N817" s="9">
        <v>-1.1611964690000001</v>
      </c>
      <c r="O817" s="12">
        <v>50.267782169999997</v>
      </c>
      <c r="P817" s="12">
        <v>43.150825070000003</v>
      </c>
      <c r="Q817" s="14">
        <v>1</v>
      </c>
      <c r="R817" s="8">
        <v>2.4827414029999999</v>
      </c>
      <c r="S817" s="9">
        <v>2.4827414029999999</v>
      </c>
      <c r="T817" s="10">
        <v>6.1980858029999997</v>
      </c>
      <c r="U817" s="10">
        <v>16.870985650000001</v>
      </c>
      <c r="V817" s="14">
        <v>0.208393087</v>
      </c>
      <c r="W817" s="9">
        <f t="shared" si="24"/>
        <v>6.3002953157142478</v>
      </c>
      <c r="X817" s="9">
        <f t="shared" si="25"/>
        <v>2.1853636414329656</v>
      </c>
    </row>
    <row r="818" spans="1:24">
      <c r="A818" s="6">
        <v>1.1000000000000001</v>
      </c>
      <c r="B818" s="7" t="s">
        <v>4723</v>
      </c>
      <c r="C818" s="4" t="s">
        <v>4724</v>
      </c>
      <c r="D818" s="4" t="s">
        <v>4725</v>
      </c>
      <c r="E818" s="4" t="s">
        <v>4726</v>
      </c>
      <c r="F818" s="4" t="s">
        <v>4727</v>
      </c>
      <c r="G818" s="4" t="s">
        <v>4728</v>
      </c>
      <c r="H818" s="8">
        <v>6.1428905206047801</v>
      </c>
      <c r="I818" s="9">
        <v>6.1428905206047801</v>
      </c>
      <c r="J818" s="10">
        <v>2767.0526748617399</v>
      </c>
      <c r="K818" s="10">
        <v>17002.844536942899</v>
      </c>
      <c r="L818" s="11">
        <v>7.0607499999999996E-123</v>
      </c>
      <c r="M818" s="8">
        <v>1.0468402539999999</v>
      </c>
      <c r="N818" s="9">
        <v>1.0468402539999999</v>
      </c>
      <c r="O818" s="12">
        <v>49.89543467</v>
      </c>
      <c r="P818" s="12">
        <v>52.27938975</v>
      </c>
      <c r="Q818" s="14">
        <v>1</v>
      </c>
      <c r="R818" s="8">
        <v>2.7475896020000001</v>
      </c>
      <c r="S818" s="9">
        <v>2.7475896020000001</v>
      </c>
      <c r="T818" s="10">
        <v>122.0251877</v>
      </c>
      <c r="U818" s="10">
        <v>337.0227266</v>
      </c>
      <c r="V818" s="14">
        <v>0.103269574</v>
      </c>
      <c r="W818" s="9">
        <f t="shared" si="24"/>
        <v>5.8680304823325802</v>
      </c>
      <c r="X818" s="9">
        <f t="shared" si="25"/>
        <v>2.2357380141973544</v>
      </c>
    </row>
    <row r="819" spans="1:24">
      <c r="A819" s="6">
        <v>1.1000000000000001</v>
      </c>
      <c r="B819" s="7" t="s">
        <v>5419</v>
      </c>
      <c r="C819" s="4" t="s">
        <v>5420</v>
      </c>
      <c r="D819" s="4" t="s">
        <v>5421</v>
      </c>
      <c r="E819" s="4" t="s">
        <v>5422</v>
      </c>
      <c r="F819" s="4" t="s">
        <v>5423</v>
      </c>
      <c r="G819" s="4" t="s">
        <v>5424</v>
      </c>
      <c r="H819" s="8">
        <v>4.11147518109256</v>
      </c>
      <c r="I819" s="9">
        <v>4.11147518109256</v>
      </c>
      <c r="J819" s="10">
        <v>12.4114712982164</v>
      </c>
      <c r="K819" s="10">
        <v>54.140931384551997</v>
      </c>
      <c r="L819" s="11">
        <v>8.3429285000000007E-6</v>
      </c>
      <c r="M819" s="8">
        <v>1.456874561</v>
      </c>
      <c r="N819" s="9">
        <v>1.456874561</v>
      </c>
      <c r="O819" s="12">
        <v>728.19112670000004</v>
      </c>
      <c r="P819" s="12">
        <v>1061.340003</v>
      </c>
      <c r="Q819" s="14">
        <v>3.8299999999999998E-6</v>
      </c>
      <c r="R819" s="8">
        <v>1.0891284130000001</v>
      </c>
      <c r="S819" s="9">
        <v>1.0891284130000001</v>
      </c>
      <c r="T819" s="10">
        <v>7.1873239800000004</v>
      </c>
      <c r="U819" s="10">
        <v>7.9170471769999997</v>
      </c>
      <c r="V819" s="14">
        <v>1</v>
      </c>
      <c r="W819" s="9">
        <f t="shared" si="24"/>
        <v>2.822120236810532</v>
      </c>
      <c r="X819" s="9">
        <f t="shared" si="25"/>
        <v>3.7750141599625682</v>
      </c>
    </row>
    <row r="820" spans="1:24">
      <c r="A820" s="6">
        <v>1.1000000000000001</v>
      </c>
      <c r="B820" s="7" t="s">
        <v>5053</v>
      </c>
      <c r="C820" s="4" t="s">
        <v>5054</v>
      </c>
      <c r="D820" s="4" t="s">
        <v>5055</v>
      </c>
      <c r="E820" s="4" t="s">
        <v>5056</v>
      </c>
      <c r="F820" s="4" t="s">
        <v>5057</v>
      </c>
      <c r="G820" s="4" t="s">
        <v>5058</v>
      </c>
      <c r="H820" s="8">
        <v>4.6157598106836897</v>
      </c>
      <c r="I820" s="9">
        <v>4.6157598106836897</v>
      </c>
      <c r="J820" s="10">
        <v>64.058777888117802</v>
      </c>
      <c r="K820" s="10">
        <v>299.295692308171</v>
      </c>
      <c r="L820" s="11">
        <v>7.1635706000000001E-9</v>
      </c>
      <c r="M820" s="8">
        <v>1.0212991199999999</v>
      </c>
      <c r="N820" s="9">
        <v>1.0212991199999999</v>
      </c>
      <c r="O820" s="12">
        <v>260.89388659999997</v>
      </c>
      <c r="P820" s="12">
        <v>266.47199599999999</v>
      </c>
      <c r="Q820" s="14">
        <v>1</v>
      </c>
      <c r="R820" s="8">
        <v>1.8418586320000001</v>
      </c>
      <c r="S820" s="9">
        <v>1.8418586320000001</v>
      </c>
      <c r="T820" s="10">
        <v>20.4180922</v>
      </c>
      <c r="U820" s="10">
        <v>38.449097999999999</v>
      </c>
      <c r="V820" s="14">
        <v>0.15746489699999999</v>
      </c>
      <c r="W820" s="9">
        <f t="shared" si="24"/>
        <v>4.5194984704223478</v>
      </c>
      <c r="X820" s="9">
        <f t="shared" si="25"/>
        <v>2.5060337044823151</v>
      </c>
    </row>
    <row r="821" spans="1:24">
      <c r="A821" s="6">
        <v>1.1000000000000001</v>
      </c>
      <c r="B821" s="7" t="s">
        <v>5936</v>
      </c>
      <c r="C821" s="4" t="s">
        <v>5937</v>
      </c>
      <c r="D821" s="4" t="s">
        <v>5938</v>
      </c>
      <c r="E821" s="4" t="s">
        <v>5939</v>
      </c>
      <c r="F821" s="4" t="s">
        <v>5940</v>
      </c>
      <c r="G821" s="4" t="s">
        <v>5941</v>
      </c>
      <c r="H821" s="8">
        <v>5.3187606610156504</v>
      </c>
      <c r="I821" s="9">
        <v>5.3187606610156504</v>
      </c>
      <c r="J821" s="10">
        <v>7.1894569509009196</v>
      </c>
      <c r="K821" s="10">
        <v>42.557761465532998</v>
      </c>
      <c r="L821" s="11">
        <v>7.0649155999999999E-4</v>
      </c>
      <c r="M821" s="8">
        <v>1.2825441529999999</v>
      </c>
      <c r="N821" s="9">
        <v>1.2825441529999999</v>
      </c>
      <c r="O821" s="12">
        <v>1.783570619</v>
      </c>
      <c r="P821" s="12">
        <v>2.5700522210000001</v>
      </c>
      <c r="Q821" s="14">
        <v>1</v>
      </c>
      <c r="R821" s="8">
        <v>2.0189322939999998</v>
      </c>
      <c r="S821" s="9">
        <v>2.0189322939999998</v>
      </c>
      <c r="T821" s="10">
        <v>0</v>
      </c>
      <c r="U821" s="10">
        <v>1.0189322940000001</v>
      </c>
      <c r="V821" s="14">
        <v>0.97702122400000002</v>
      </c>
      <c r="W821" s="9">
        <f t="shared" si="24"/>
        <v>4.1470390306443123</v>
      </c>
      <c r="X821" s="9">
        <f t="shared" si="25"/>
        <v>2.6344423123164185</v>
      </c>
    </row>
    <row r="822" spans="1:24">
      <c r="A822" s="6">
        <v>1.1000000000000001</v>
      </c>
      <c r="B822" s="7" t="s">
        <v>5360</v>
      </c>
      <c r="C822" s="4" t="s">
        <v>5361</v>
      </c>
      <c r="D822" s="4" t="s">
        <v>5362</v>
      </c>
      <c r="E822" s="4" t="s">
        <v>5363</v>
      </c>
      <c r="F822" s="4" t="s">
        <v>5364</v>
      </c>
      <c r="G822" s="4" t="s">
        <v>5365</v>
      </c>
      <c r="H822" s="8">
        <v>3.3389993409276402</v>
      </c>
      <c r="I822" s="9">
        <v>3.3389993409276402</v>
      </c>
      <c r="J822" s="10">
        <v>159.23395110532101</v>
      </c>
      <c r="K822" s="10">
        <v>534.021057134898</v>
      </c>
      <c r="L822" s="4">
        <v>1.0169565000000001E-28</v>
      </c>
      <c r="M822" s="8">
        <v>0.88525465299999995</v>
      </c>
      <c r="N822" s="9">
        <v>-1.129618462</v>
      </c>
      <c r="O822" s="12">
        <v>264.2525827</v>
      </c>
      <c r="P822" s="12">
        <v>233.81608320000001</v>
      </c>
      <c r="Q822" s="14">
        <v>0.627</v>
      </c>
      <c r="R822" s="8">
        <v>1.187383378</v>
      </c>
      <c r="S822" s="9">
        <v>1.187383378</v>
      </c>
      <c r="T822" s="10">
        <v>63.959334390000002</v>
      </c>
      <c r="U822" s="10">
        <v>76.131633879999995</v>
      </c>
      <c r="V822" s="14">
        <v>0.73870415</v>
      </c>
      <c r="W822" s="9">
        <f t="shared" si="24"/>
        <v>3.7717953016256445</v>
      </c>
      <c r="X822" s="9">
        <f t="shared" si="25"/>
        <v>2.8120650859638698</v>
      </c>
    </row>
    <row r="823" spans="1:24">
      <c r="A823" s="6">
        <v>1.1000000000000001</v>
      </c>
      <c r="B823" s="7" t="s">
        <v>7356</v>
      </c>
      <c r="C823" s="4" t="s">
        <v>7357</v>
      </c>
      <c r="D823" s="4" t="s">
        <v>7358</v>
      </c>
      <c r="E823" s="4" t="s">
        <v>7359</v>
      </c>
      <c r="F823" s="4" t="s">
        <v>7360</v>
      </c>
      <c r="G823" s="4" t="s">
        <v>7361</v>
      </c>
      <c r="H823" s="8">
        <v>3.23946331886544</v>
      </c>
      <c r="I823" s="9">
        <v>3.23946331886544</v>
      </c>
      <c r="J823" s="10">
        <v>5657.1009753050803</v>
      </c>
      <c r="K823" s="10">
        <v>18328.210563937599</v>
      </c>
      <c r="L823" s="4">
        <v>2.8613993999999998E-14</v>
      </c>
      <c r="M823" s="8">
        <v>1.0376162769999999</v>
      </c>
      <c r="N823" s="9">
        <v>1.0376162769999999</v>
      </c>
      <c r="O823" s="12">
        <v>9473.0829310000008</v>
      </c>
      <c r="P823" s="12">
        <v>9829.4626540000008</v>
      </c>
      <c r="Q823" s="14">
        <v>1</v>
      </c>
      <c r="R823" s="8">
        <v>0.97561886900000006</v>
      </c>
      <c r="S823" s="9">
        <v>-1.024990426</v>
      </c>
      <c r="T823" s="10">
        <v>42850.145830000001</v>
      </c>
      <c r="U823" s="10">
        <v>41805.386429999999</v>
      </c>
      <c r="V823" s="14">
        <v>1</v>
      </c>
      <c r="W823" s="9">
        <f t="shared" si="24"/>
        <v>3.1220243848058296</v>
      </c>
      <c r="X823" s="9">
        <f t="shared" si="25"/>
        <v>3.3204188867173703</v>
      </c>
    </row>
    <row r="824" spans="1:24">
      <c r="A824" s="6">
        <v>1.1000000000000001</v>
      </c>
      <c r="B824" s="7" t="s">
        <v>4168</v>
      </c>
      <c r="C824" s="4" t="s">
        <v>4169</v>
      </c>
      <c r="D824" s="4" t="s">
        <v>4170</v>
      </c>
      <c r="E824" s="4" t="s">
        <v>4171</v>
      </c>
      <c r="F824" s="4" t="s">
        <v>4172</v>
      </c>
      <c r="G824" s="4" t="s">
        <v>274</v>
      </c>
      <c r="H824" s="8">
        <v>3.7823546496754301</v>
      </c>
      <c r="I824" s="9">
        <v>3.7823546496754301</v>
      </c>
      <c r="J824" s="10">
        <v>151.64228883285099</v>
      </c>
      <c r="K824" s="10">
        <v>576.34727090403396</v>
      </c>
      <c r="L824" s="4">
        <v>6.8143869000000002E-37</v>
      </c>
      <c r="M824" s="8">
        <v>1.3639137210000001</v>
      </c>
      <c r="N824" s="9">
        <v>1.3639137210000001</v>
      </c>
      <c r="O824" s="12">
        <v>3327.9878140000001</v>
      </c>
      <c r="P824" s="12">
        <v>4539.4521560000003</v>
      </c>
      <c r="Q824" s="14">
        <v>0.32900000000000001</v>
      </c>
      <c r="R824" s="8">
        <v>0.98900043599999998</v>
      </c>
      <c r="S824" s="9">
        <v>-1.0111219</v>
      </c>
      <c r="T824" s="10">
        <v>1286.0663400000001</v>
      </c>
      <c r="U824" s="10">
        <v>1271.9091719999999</v>
      </c>
      <c r="V824" s="14">
        <v>1</v>
      </c>
      <c r="W824" s="9">
        <f t="shared" si="24"/>
        <v>2.7731626945597903</v>
      </c>
      <c r="X824" s="9">
        <f t="shared" si="25"/>
        <v>3.8244216200481334</v>
      </c>
    </row>
    <row r="825" spans="1:24">
      <c r="A825" s="6">
        <v>1.1000000000000001</v>
      </c>
      <c r="B825" s="7" t="s">
        <v>4783</v>
      </c>
      <c r="C825" s="4" t="s">
        <v>4784</v>
      </c>
      <c r="D825" s="4" t="s">
        <v>4785</v>
      </c>
      <c r="E825" s="4" t="s">
        <v>4783</v>
      </c>
      <c r="F825" s="4" t="s">
        <v>4786</v>
      </c>
      <c r="G825" s="4" t="s">
        <v>4787</v>
      </c>
      <c r="H825" s="8">
        <v>4.1354931692944197</v>
      </c>
      <c r="I825" s="9">
        <v>4.1354931692944197</v>
      </c>
      <c r="J825" s="10">
        <v>4404.6296955756397</v>
      </c>
      <c r="K825" s="10">
        <v>18218.451512493699</v>
      </c>
      <c r="L825" s="11">
        <v>4.0815536999999999E-107</v>
      </c>
      <c r="M825" s="8">
        <v>0.84093837000000005</v>
      </c>
      <c r="N825" s="9">
        <v>-1.1891477859999999</v>
      </c>
      <c r="O825" s="12">
        <v>4593.427882</v>
      </c>
      <c r="P825" s="12">
        <v>3862.6306920000002</v>
      </c>
      <c r="Q825" s="14">
        <v>2.5100000000000001E-2</v>
      </c>
      <c r="R825" s="8">
        <v>1.732317162</v>
      </c>
      <c r="S825" s="9">
        <v>1.732317162</v>
      </c>
      <c r="T825" s="10">
        <v>1413.308121</v>
      </c>
      <c r="U825" s="10">
        <v>2449.0302299999998</v>
      </c>
      <c r="V825" s="13">
        <v>2.1889299999999998E-9</v>
      </c>
      <c r="W825" s="9">
        <f t="shared" si="24"/>
        <v>4.9177125421146135</v>
      </c>
      <c r="X825" s="9">
        <f t="shared" si="25"/>
        <v>2.3872609820016435</v>
      </c>
    </row>
    <row r="826" spans="1:24">
      <c r="A826" s="6">
        <v>1.1000000000000001</v>
      </c>
      <c r="B826" s="7" t="s">
        <v>3990</v>
      </c>
      <c r="C826" s="4" t="s">
        <v>3991</v>
      </c>
      <c r="D826" s="4" t="s">
        <v>3992</v>
      </c>
      <c r="E826" s="4" t="s">
        <v>3993</v>
      </c>
      <c r="F826" s="4" t="s">
        <v>3994</v>
      </c>
      <c r="G826" s="4" t="s">
        <v>3974</v>
      </c>
      <c r="H826" s="8">
        <v>4.7932237654005299</v>
      </c>
      <c r="I826" s="9">
        <v>4.7932237654005299</v>
      </c>
      <c r="J826" s="10">
        <v>42.909970550925202</v>
      </c>
      <c r="K826" s="10">
        <v>209.470314382732</v>
      </c>
      <c r="L826" s="11">
        <v>2.2755768E-20</v>
      </c>
      <c r="M826" s="8">
        <v>0.83515152999999998</v>
      </c>
      <c r="N826" s="9">
        <v>-1.1973874959999999</v>
      </c>
      <c r="O826" s="12">
        <v>129.00966450000001</v>
      </c>
      <c r="P826" s="12">
        <v>107.5777703</v>
      </c>
      <c r="Q826" s="14">
        <v>0.54700000000000004</v>
      </c>
      <c r="R826" s="8">
        <v>2.1473882959999999</v>
      </c>
      <c r="S826" s="9">
        <v>2.1473882959999999</v>
      </c>
      <c r="T826" s="10">
        <v>0.83459661299999999</v>
      </c>
      <c r="U826" s="10">
        <v>2.939591294</v>
      </c>
      <c r="V826" s="13">
        <v>0.82945696300000005</v>
      </c>
      <c r="W826" s="9">
        <f t="shared" si="24"/>
        <v>5.739346206311243</v>
      </c>
      <c r="X826" s="9">
        <f t="shared" si="25"/>
        <v>2.232117858856268</v>
      </c>
    </row>
    <row r="827" spans="1:24">
      <c r="A827" s="6">
        <v>1.1000000000000001</v>
      </c>
      <c r="B827" s="7" t="s">
        <v>6987</v>
      </c>
      <c r="C827" s="4" t="s">
        <v>6988</v>
      </c>
      <c r="D827" s="4" t="s">
        <v>6989</v>
      </c>
      <c r="E827" s="4" t="s">
        <v>6990</v>
      </c>
      <c r="F827" s="4" t="s">
        <v>6991</v>
      </c>
      <c r="G827" s="4" t="s">
        <v>128</v>
      </c>
      <c r="H827" s="8">
        <v>5.65868775827522</v>
      </c>
      <c r="I827" s="9">
        <v>5.65868775827522</v>
      </c>
      <c r="J827" s="10">
        <v>8.6069610650108697</v>
      </c>
      <c r="K827" s="10">
        <v>53.362792972803703</v>
      </c>
      <c r="L827" s="11">
        <v>4.0018344000000001E-7</v>
      </c>
      <c r="M827" s="8">
        <v>2.4060188299999998</v>
      </c>
      <c r="N827" s="9">
        <v>2.4060188299999998</v>
      </c>
      <c r="O827" s="12">
        <v>18.640081080000002</v>
      </c>
      <c r="P827" s="12">
        <v>46.254404890000004</v>
      </c>
      <c r="Q827" s="14">
        <v>6.3500000000000001E-2</v>
      </c>
      <c r="R827" s="8">
        <v>1.1166753519999999</v>
      </c>
      <c r="S827" s="9">
        <v>1.1166753519999999</v>
      </c>
      <c r="T827" s="10">
        <v>7.9139054150000003</v>
      </c>
      <c r="U827" s="10">
        <v>8.9539384710000007</v>
      </c>
      <c r="V827" s="14">
        <v>1</v>
      </c>
      <c r="W827" s="9">
        <f t="shared" si="24"/>
        <v>2.3518883924425564</v>
      </c>
      <c r="X827" s="9">
        <f t="shared" si="25"/>
        <v>5.0674421604635009</v>
      </c>
    </row>
    <row r="828" spans="1:24">
      <c r="A828" s="6">
        <v>1.1000000000000001</v>
      </c>
      <c r="B828" s="7" t="s">
        <v>6470</v>
      </c>
      <c r="C828" s="4" t="s">
        <v>6471</v>
      </c>
      <c r="D828" s="4" t="s">
        <v>6472</v>
      </c>
      <c r="E828" s="4" t="s">
        <v>6473</v>
      </c>
      <c r="F828" s="4" t="s">
        <v>6474</v>
      </c>
      <c r="G828" s="4" t="s">
        <v>6475</v>
      </c>
      <c r="H828" s="8">
        <v>2.8115489592524701</v>
      </c>
      <c r="I828" s="9">
        <v>2.8115489592524701</v>
      </c>
      <c r="J828" s="10">
        <v>49.549489012350698</v>
      </c>
      <c r="K828" s="10">
        <v>141.122363223419</v>
      </c>
      <c r="L828" s="11">
        <v>4.2320048E-8</v>
      </c>
      <c r="M828" s="8">
        <v>0.962712491</v>
      </c>
      <c r="N828" s="9">
        <v>-1.038731718</v>
      </c>
      <c r="O828" s="12">
        <v>31.44531164</v>
      </c>
      <c r="P828" s="12">
        <v>30.235506789999999</v>
      </c>
      <c r="Q828" s="14">
        <v>1</v>
      </c>
      <c r="R828" s="8">
        <v>0.789640813</v>
      </c>
      <c r="S828" s="9">
        <v>-1.266398575</v>
      </c>
      <c r="T828" s="10">
        <v>109.52567929999999</v>
      </c>
      <c r="U828" s="10">
        <v>86.275587239999993</v>
      </c>
      <c r="V828" s="14">
        <v>0.38793493400000001</v>
      </c>
      <c r="W828" s="9">
        <f t="shared" si="24"/>
        <v>2.9204450815134071</v>
      </c>
      <c r="X828" s="9">
        <f t="shared" si="25"/>
        <v>3.5605415943115268</v>
      </c>
    </row>
    <row r="829" spans="1:24">
      <c r="A829" s="6">
        <v>1.1000000000000001</v>
      </c>
      <c r="B829" s="7" t="s">
        <v>4702</v>
      </c>
      <c r="C829" s="4" t="s">
        <v>4703</v>
      </c>
      <c r="D829" s="4" t="s">
        <v>4704</v>
      </c>
      <c r="E829" s="4" t="s">
        <v>4702</v>
      </c>
      <c r="H829" s="8">
        <v>2.5003798103668</v>
      </c>
      <c r="I829" s="9">
        <v>2.5003798103668</v>
      </c>
      <c r="J829" s="10">
        <v>38.073540925669498</v>
      </c>
      <c r="K829" s="10">
        <v>96.698692850084996</v>
      </c>
      <c r="L829" s="4">
        <v>4.4470417E-5</v>
      </c>
      <c r="M829" s="8">
        <v>0.54896519600000004</v>
      </c>
      <c r="N829" s="9">
        <v>-1.8216091059999999</v>
      </c>
      <c r="O829" s="12">
        <v>31.341089100000001</v>
      </c>
      <c r="P829" s="12">
        <v>16.75413232</v>
      </c>
      <c r="Q829" s="14">
        <v>0.33800000000000002</v>
      </c>
      <c r="R829" s="8">
        <v>1.0097714760000001</v>
      </c>
      <c r="S829" s="9">
        <v>1.0097714760000001</v>
      </c>
      <c r="T829" s="10">
        <v>6.7233992870000003</v>
      </c>
      <c r="U829" s="10">
        <v>6.798868294</v>
      </c>
      <c r="V829" s="14">
        <v>1</v>
      </c>
      <c r="W829" s="9">
        <f t="shared" si="24"/>
        <v>4.554714631429567</v>
      </c>
      <c r="X829" s="9">
        <f t="shared" si="25"/>
        <v>2.4761838394084323</v>
      </c>
    </row>
    <row r="830" spans="1:24">
      <c r="A830" s="6">
        <v>1.1000000000000001</v>
      </c>
      <c r="B830" s="7" t="s">
        <v>5637</v>
      </c>
      <c r="C830" s="4" t="s">
        <v>5638</v>
      </c>
      <c r="D830" s="4" t="s">
        <v>5639</v>
      </c>
      <c r="E830" s="4" t="s">
        <v>5640</v>
      </c>
      <c r="F830" s="4" t="s">
        <v>5641</v>
      </c>
      <c r="G830" s="4" t="s">
        <v>5642</v>
      </c>
      <c r="H830" s="8">
        <v>3.9416695103285702</v>
      </c>
      <c r="I830" s="9">
        <v>3.9416695103285702</v>
      </c>
      <c r="J830" s="10">
        <v>22.7930826057828</v>
      </c>
      <c r="K830" s="10">
        <v>92.784468263942998</v>
      </c>
      <c r="L830" s="4">
        <v>2.1798179999999999E-4</v>
      </c>
      <c r="M830" s="8">
        <v>0.96263751500000005</v>
      </c>
      <c r="N830" s="9">
        <v>-1.0388126209999999</v>
      </c>
      <c r="O830" s="12">
        <v>13.36753613</v>
      </c>
      <c r="P830" s="12">
        <v>12.830729270000001</v>
      </c>
      <c r="Q830" s="14">
        <v>1</v>
      </c>
      <c r="R830" s="8">
        <v>1.4966269320000001</v>
      </c>
      <c r="S830" s="9">
        <v>1.4966269320000001</v>
      </c>
      <c r="T830" s="10">
        <v>460.61431850000002</v>
      </c>
      <c r="U830" s="10">
        <v>689.86442109999996</v>
      </c>
      <c r="V830" s="14">
        <v>3.0171664000000001E-2</v>
      </c>
      <c r="W830" s="9">
        <f t="shared" si="24"/>
        <v>4.0946560350170538</v>
      </c>
      <c r="X830" s="9">
        <f t="shared" si="25"/>
        <v>2.6337021110940224</v>
      </c>
    </row>
    <row r="831" spans="1:24">
      <c r="A831" s="6">
        <v>1.1000000000000001</v>
      </c>
      <c r="B831" s="7" t="s">
        <v>6767</v>
      </c>
      <c r="C831" s="4" t="s">
        <v>6768</v>
      </c>
      <c r="D831" s="4" t="s">
        <v>6769</v>
      </c>
      <c r="E831" s="4" t="s">
        <v>6770</v>
      </c>
      <c r="F831" s="4" t="s">
        <v>6771</v>
      </c>
      <c r="G831" s="4" t="s">
        <v>6772</v>
      </c>
      <c r="H831" s="8">
        <v>3.1620318567757701</v>
      </c>
      <c r="I831" s="9">
        <v>3.1620318567757701</v>
      </c>
      <c r="J831" s="10">
        <v>76.147081851338996</v>
      </c>
      <c r="K831" s="10">
        <v>242.94153047122199</v>
      </c>
      <c r="L831" s="4">
        <v>1.3645477000000001E-14</v>
      </c>
      <c r="M831" s="8">
        <v>0.63177340900000001</v>
      </c>
      <c r="N831" s="9">
        <v>-1.582845979</v>
      </c>
      <c r="O831" s="12">
        <v>56.154743949999997</v>
      </c>
      <c r="P831" s="12">
        <v>35.108847439999998</v>
      </c>
      <c r="Q831" s="14">
        <v>0.32600000000000001</v>
      </c>
      <c r="R831" s="8">
        <v>1.341227073</v>
      </c>
      <c r="S831" s="9">
        <v>1.341227073</v>
      </c>
      <c r="T831" s="10">
        <v>43.109181479999997</v>
      </c>
      <c r="U831" s="10">
        <v>58.160428349999997</v>
      </c>
      <c r="V831" s="14">
        <v>0.43405331899999999</v>
      </c>
      <c r="W831" s="9">
        <f t="shared" si="24"/>
        <v>5.0050094095931952</v>
      </c>
      <c r="X831" s="9">
        <f t="shared" si="25"/>
        <v>2.3575663811371412</v>
      </c>
    </row>
    <row r="832" spans="1:24">
      <c r="A832" s="6">
        <v>1.1000000000000001</v>
      </c>
      <c r="B832" s="7" t="s">
        <v>2874</v>
      </c>
      <c r="C832" s="4" t="s">
        <v>2875</v>
      </c>
      <c r="D832" s="4" t="s">
        <v>2876</v>
      </c>
      <c r="E832" s="4" t="s">
        <v>2877</v>
      </c>
      <c r="F832" s="4" t="s">
        <v>2878</v>
      </c>
      <c r="G832" s="4" t="s">
        <v>2879</v>
      </c>
      <c r="H832" s="8">
        <v>4.1710002267447601</v>
      </c>
      <c r="I832" s="9">
        <v>4.1710002267447601</v>
      </c>
      <c r="J832" s="10">
        <v>57.447698020306603</v>
      </c>
      <c r="K832" s="10">
        <v>242.785361695408</v>
      </c>
      <c r="L832" s="11">
        <v>6.4310289000000003E-13</v>
      </c>
      <c r="M832" s="8">
        <v>0.85635652399999995</v>
      </c>
      <c r="N832" s="9">
        <v>-1.167737936</v>
      </c>
      <c r="O832" s="12">
        <v>653.25510499999996</v>
      </c>
      <c r="P832" s="12">
        <v>559.27562760000001</v>
      </c>
      <c r="Q832" s="14">
        <v>0.187</v>
      </c>
      <c r="R832" s="8">
        <v>1.7474747690000001</v>
      </c>
      <c r="S832" s="9">
        <v>1.7474747690000001</v>
      </c>
      <c r="T832" s="10">
        <v>20.047420280000001</v>
      </c>
      <c r="U832" s="10">
        <v>35.77983588</v>
      </c>
      <c r="V832" s="14">
        <v>0.24118600500000001</v>
      </c>
      <c r="W832" s="9">
        <f t="shared" si="24"/>
        <v>4.8706351967311692</v>
      </c>
      <c r="X832" s="9">
        <f t="shared" si="25"/>
        <v>2.3868729327243066</v>
      </c>
    </row>
    <row r="833" spans="1:24">
      <c r="A833" s="6">
        <v>1.1000000000000001</v>
      </c>
      <c r="B833" s="7" t="s">
        <v>7432</v>
      </c>
      <c r="C833" s="4" t="s">
        <v>7433</v>
      </c>
      <c r="D833" s="4" t="s">
        <v>7434</v>
      </c>
      <c r="E833" s="4" t="s">
        <v>7435</v>
      </c>
      <c r="F833" s="4" t="s">
        <v>7436</v>
      </c>
      <c r="G833" s="4" t="s">
        <v>7437</v>
      </c>
      <c r="H833" s="8">
        <v>2.9227697088203799</v>
      </c>
      <c r="I833" s="9">
        <v>2.9227697088203799</v>
      </c>
      <c r="J833" s="10">
        <v>85.9732144695937</v>
      </c>
      <c r="K833" s="10">
        <v>253.202676730467</v>
      </c>
      <c r="L833" s="11">
        <v>8.2854475000000002E-12</v>
      </c>
      <c r="M833" s="8">
        <v>0.49623789400000001</v>
      </c>
      <c r="N833" s="9">
        <v>-2.015162509</v>
      </c>
      <c r="O833" s="12">
        <v>167.46654910000001</v>
      </c>
      <c r="P833" s="12">
        <v>82.599485560000005</v>
      </c>
      <c r="Q833" s="14">
        <v>1.31E-3</v>
      </c>
      <c r="R833" s="8">
        <v>1.334440667</v>
      </c>
      <c r="S833" s="9">
        <v>1.334440667</v>
      </c>
      <c r="T833" s="10">
        <v>61.794352490000001</v>
      </c>
      <c r="U833" s="10">
        <v>82.795337590000003</v>
      </c>
      <c r="V833" s="14">
        <v>0.68492429300000002</v>
      </c>
      <c r="W833" s="9">
        <f t="shared" si="24"/>
        <v>5.8898559424008434</v>
      </c>
      <c r="X833" s="9">
        <f t="shared" si="25"/>
        <v>2.1902582715731791</v>
      </c>
    </row>
    <row r="834" spans="1:24">
      <c r="A834" s="6">
        <v>1.1000000000000001</v>
      </c>
      <c r="B834" s="7" t="s">
        <v>3664</v>
      </c>
      <c r="C834" s="4" t="s">
        <v>3665</v>
      </c>
      <c r="D834" s="4" t="s">
        <v>3666</v>
      </c>
      <c r="E834" s="4" t="s">
        <v>3667</v>
      </c>
      <c r="F834" s="4" t="s">
        <v>3668</v>
      </c>
      <c r="G834" s="4" t="s">
        <v>3669</v>
      </c>
      <c r="H834" s="8">
        <v>3.5736610802176298</v>
      </c>
      <c r="I834" s="9">
        <v>3.5736610802176298</v>
      </c>
      <c r="J834" s="10">
        <v>12.8310348137266</v>
      </c>
      <c r="K834" s="10">
        <v>48.427430812949801</v>
      </c>
      <c r="L834" s="11">
        <v>1.2787833999999999E-4</v>
      </c>
      <c r="M834" s="8">
        <v>1.299189543</v>
      </c>
      <c r="N834" s="9">
        <v>1.299189543</v>
      </c>
      <c r="O834" s="12">
        <v>10.59720117</v>
      </c>
      <c r="P834" s="12">
        <v>14.066962500000001</v>
      </c>
      <c r="Q834" s="14">
        <v>0.97499999999999998</v>
      </c>
      <c r="R834" s="8">
        <v>0.94267759699999998</v>
      </c>
      <c r="S834" s="9">
        <v>-1.060808067</v>
      </c>
      <c r="T834" s="10">
        <v>14.59067832</v>
      </c>
      <c r="U834" s="10">
        <v>13.69698318</v>
      </c>
      <c r="V834" s="13">
        <v>1</v>
      </c>
      <c r="W834" s="9">
        <f t="shared" si="24"/>
        <v>2.7506849169718337</v>
      </c>
      <c r="X834" s="9">
        <f t="shared" si="25"/>
        <v>3.7909685045985344</v>
      </c>
    </row>
    <row r="835" spans="1:24">
      <c r="A835" s="6">
        <v>1.1000000000000001</v>
      </c>
      <c r="B835" s="7" t="s">
        <v>6212</v>
      </c>
      <c r="C835" s="4" t="s">
        <v>6213</v>
      </c>
      <c r="D835" s="4" t="s">
        <v>6214</v>
      </c>
      <c r="E835" s="4" t="s">
        <v>6215</v>
      </c>
      <c r="F835" s="4" t="s">
        <v>6216</v>
      </c>
      <c r="G835" s="4" t="s">
        <v>6217</v>
      </c>
      <c r="H835" s="8">
        <v>3.75134458319401</v>
      </c>
      <c r="I835" s="9">
        <v>3.75134458319401</v>
      </c>
      <c r="J835" s="10">
        <v>377.61121248693001</v>
      </c>
      <c r="K835" s="10">
        <v>1419.30112109936</v>
      </c>
      <c r="L835" s="11">
        <v>3.8217340999999997E-8</v>
      </c>
      <c r="M835" s="8">
        <v>0.68022741399999997</v>
      </c>
      <c r="N835" s="9">
        <v>-1.470096587</v>
      </c>
      <c r="O835" s="12">
        <v>1349.420128</v>
      </c>
      <c r="P835" s="12">
        <v>917.59279149999998</v>
      </c>
      <c r="Q835" s="14">
        <v>3.89E-7</v>
      </c>
      <c r="R835" s="8">
        <v>1.6732858939999999</v>
      </c>
      <c r="S835" s="9">
        <v>1.6732858939999999</v>
      </c>
      <c r="T835" s="10">
        <v>380.3585703</v>
      </c>
      <c r="U835" s="10">
        <v>637.12191619999999</v>
      </c>
      <c r="V835" s="14">
        <v>1.28078E-5</v>
      </c>
      <c r="W835" s="9">
        <f t="shared" si="24"/>
        <v>5.5148388700400277</v>
      </c>
      <c r="X835" s="9">
        <f t="shared" si="25"/>
        <v>2.2419029507422659</v>
      </c>
    </row>
    <row r="836" spans="1:24">
      <c r="A836" s="6">
        <v>1.1000000000000001</v>
      </c>
      <c r="B836" s="7" t="s">
        <v>3117</v>
      </c>
      <c r="C836" s="4" t="s">
        <v>3118</v>
      </c>
      <c r="D836" s="4" t="s">
        <v>3119</v>
      </c>
      <c r="E836" s="4" t="s">
        <v>3120</v>
      </c>
      <c r="F836" s="4" t="s">
        <v>3121</v>
      </c>
      <c r="G836" s="4" t="s">
        <v>141</v>
      </c>
      <c r="H836" s="8">
        <v>4.1122709494185896</v>
      </c>
      <c r="I836" s="9">
        <v>4.1122709494185896</v>
      </c>
      <c r="J836" s="10">
        <v>135.94780719729101</v>
      </c>
      <c r="K836" s="10">
        <v>562.16648912399796</v>
      </c>
      <c r="L836" s="11">
        <v>1.7157991E-20</v>
      </c>
      <c r="M836" s="8">
        <v>1.0419295099999999</v>
      </c>
      <c r="N836" s="9">
        <v>1.0419295099999999</v>
      </c>
      <c r="O836" s="12">
        <v>774.00587599999994</v>
      </c>
      <c r="P836" s="12">
        <v>806.50149299999998</v>
      </c>
      <c r="Q836" s="14">
        <v>1</v>
      </c>
      <c r="R836" s="8">
        <v>1.538761517</v>
      </c>
      <c r="S836" s="9">
        <v>1.538761517</v>
      </c>
      <c r="T836" s="10">
        <v>62.955333809999999</v>
      </c>
      <c r="U836" s="10">
        <v>97.412006469999994</v>
      </c>
      <c r="V836" s="13">
        <v>8.9830653999999996E-2</v>
      </c>
      <c r="W836" s="9">
        <f t="shared" ref="W836:W899" si="26">H836/M836</f>
        <v>3.9467842209580857</v>
      </c>
      <c r="X836" s="9">
        <f t="shared" ref="X836:X899" si="27">H836/R836</f>
        <v>2.6724550256728246</v>
      </c>
    </row>
    <row r="837" spans="1:24">
      <c r="A837" s="6">
        <v>1.1000000000000001</v>
      </c>
      <c r="B837" s="7" t="s">
        <v>2541</v>
      </c>
      <c r="C837" s="4" t="s">
        <v>2542</v>
      </c>
      <c r="D837" s="4" t="s">
        <v>2543</v>
      </c>
      <c r="E837" s="4" t="s">
        <v>2544</v>
      </c>
      <c r="F837" s="4" t="s">
        <v>2545</v>
      </c>
      <c r="G837" s="4" t="s">
        <v>2546</v>
      </c>
      <c r="H837" s="8">
        <v>3.2626846524686499</v>
      </c>
      <c r="I837" s="9">
        <v>3.2626846524686499</v>
      </c>
      <c r="J837" s="10">
        <v>41.231716488884601</v>
      </c>
      <c r="K837" s="10">
        <v>136.788773235691</v>
      </c>
      <c r="L837" s="11">
        <v>1.4940421E-9</v>
      </c>
      <c r="M837" s="8">
        <v>0.94931525999999999</v>
      </c>
      <c r="N837" s="9">
        <v>-1.0533908409999999</v>
      </c>
      <c r="O837" s="12">
        <v>82.491413059999999</v>
      </c>
      <c r="P837" s="12">
        <v>78.259672510000001</v>
      </c>
      <c r="Q837" s="14">
        <v>1</v>
      </c>
      <c r="R837" s="8">
        <v>1.099842671</v>
      </c>
      <c r="S837" s="9">
        <v>1.099842671</v>
      </c>
      <c r="T837" s="10">
        <v>35.843367129999997</v>
      </c>
      <c r="U837" s="10">
        <v>39.521907290000001</v>
      </c>
      <c r="V837" s="14">
        <v>1</v>
      </c>
      <c r="W837" s="9">
        <f t="shared" si="26"/>
        <v>3.4368821296190371</v>
      </c>
      <c r="X837" s="9">
        <f t="shared" si="27"/>
        <v>2.9665012446754306</v>
      </c>
    </row>
    <row r="838" spans="1:24">
      <c r="A838" s="6">
        <v>1.1000000000000001</v>
      </c>
      <c r="B838" s="7" t="s">
        <v>4729</v>
      </c>
      <c r="C838" s="4" t="s">
        <v>4730</v>
      </c>
      <c r="D838" s="4" t="s">
        <v>4731</v>
      </c>
      <c r="E838" s="4" t="s">
        <v>4732</v>
      </c>
      <c r="F838" s="4" t="s">
        <v>4733</v>
      </c>
      <c r="G838" s="4" t="s">
        <v>4734</v>
      </c>
      <c r="H838" s="8">
        <v>2.5026056134879302</v>
      </c>
      <c r="I838" s="9">
        <v>2.5026056134879302</v>
      </c>
      <c r="J838" s="10">
        <v>69.864709518359206</v>
      </c>
      <c r="K838" s="10">
        <v>176.34641983883699</v>
      </c>
      <c r="L838" s="11">
        <v>1.2005636000000001E-6</v>
      </c>
      <c r="M838" s="8">
        <v>0.954407907</v>
      </c>
      <c r="N838" s="9">
        <v>-1.047770029</v>
      </c>
      <c r="O838" s="12">
        <v>1.411223114</v>
      </c>
      <c r="P838" s="12">
        <v>1.301290405</v>
      </c>
      <c r="Q838" s="14">
        <v>1</v>
      </c>
      <c r="R838" s="8">
        <v>0.62290940699999997</v>
      </c>
      <c r="S838" s="9">
        <v>-1.60536988</v>
      </c>
      <c r="T838" s="10">
        <v>2.241133096</v>
      </c>
      <c r="U838" s="10">
        <v>1.0189322940000001</v>
      </c>
      <c r="V838" s="14">
        <v>0.96997670199999997</v>
      </c>
      <c r="W838" s="9">
        <f t="shared" si="26"/>
        <v>2.622155155183485</v>
      </c>
      <c r="X838" s="9">
        <f t="shared" si="27"/>
        <v>4.0176076735471913</v>
      </c>
    </row>
    <row r="839" spans="1:24">
      <c r="A839" s="6">
        <v>1.1000000000000001</v>
      </c>
      <c r="B839" s="7" t="s">
        <v>7328</v>
      </c>
      <c r="C839" s="4" t="s">
        <v>7329</v>
      </c>
      <c r="D839" s="4" t="s">
        <v>7330</v>
      </c>
      <c r="E839" s="4" t="s">
        <v>7331</v>
      </c>
      <c r="F839" s="4" t="s">
        <v>7332</v>
      </c>
      <c r="G839" s="4" t="s">
        <v>7333</v>
      </c>
      <c r="H839" s="8">
        <v>4.63205023858883</v>
      </c>
      <c r="I839" s="9">
        <v>4.63205023858883</v>
      </c>
      <c r="J839" s="10">
        <v>8.4141687039809892</v>
      </c>
      <c r="K839" s="10">
        <v>42.606902391390598</v>
      </c>
      <c r="L839" s="11">
        <v>3.8438949999999999E-5</v>
      </c>
      <c r="M839" s="8">
        <v>1.4119429670000001</v>
      </c>
      <c r="N839" s="9">
        <v>1.4119429670000001</v>
      </c>
      <c r="O839" s="12">
        <v>2.4500987219999999</v>
      </c>
      <c r="P839" s="12">
        <v>3.8713426260000001</v>
      </c>
      <c r="Q839" s="14">
        <v>1</v>
      </c>
      <c r="R839" s="8">
        <v>1.5078254900000001</v>
      </c>
      <c r="S839" s="9">
        <v>1.5078254900000001</v>
      </c>
      <c r="T839" s="10">
        <v>10.6189632</v>
      </c>
      <c r="U839" s="10">
        <v>16.519368879999998</v>
      </c>
      <c r="V839" s="14">
        <v>0.62310496800000004</v>
      </c>
      <c r="W839" s="9">
        <f t="shared" si="26"/>
        <v>3.2806213472139696</v>
      </c>
      <c r="X839" s="9">
        <f t="shared" si="27"/>
        <v>3.0720068531198725</v>
      </c>
    </row>
    <row r="840" spans="1:24">
      <c r="A840" s="6">
        <v>1.1000000000000001</v>
      </c>
      <c r="B840" s="7" t="s">
        <v>8328</v>
      </c>
      <c r="C840" s="4" t="s">
        <v>8329</v>
      </c>
      <c r="D840" s="4" t="s">
        <v>8330</v>
      </c>
      <c r="E840" s="4" t="s">
        <v>8331</v>
      </c>
      <c r="F840" s="4" t="s">
        <v>8332</v>
      </c>
      <c r="G840" s="4" t="s">
        <v>141</v>
      </c>
      <c r="H840" s="8">
        <v>2.0724073153103499</v>
      </c>
      <c r="I840" s="9">
        <v>2.0724073153103499</v>
      </c>
      <c r="J840" s="10">
        <v>129.43866370983099</v>
      </c>
      <c r="K840" s="10">
        <v>269.322040871561</v>
      </c>
      <c r="L840" s="4">
        <v>6.9181815999999998E-8</v>
      </c>
      <c r="M840" s="8">
        <v>0.67638147000000004</v>
      </c>
      <c r="N840" s="9">
        <v>-1.478455641</v>
      </c>
      <c r="O840" s="12">
        <v>263.37004089999999</v>
      </c>
      <c r="P840" s="12">
        <v>177.81499700000001</v>
      </c>
      <c r="Q840" s="14">
        <v>1.24E-2</v>
      </c>
      <c r="R840" s="8">
        <v>0.63011614699999996</v>
      </c>
      <c r="S840" s="9">
        <v>-1.5870090050000001</v>
      </c>
      <c r="T840" s="10">
        <v>289.76829550000002</v>
      </c>
      <c r="U840" s="10">
        <v>182.21779810000001</v>
      </c>
      <c r="V840" s="14">
        <v>4.0446850000000001E-3</v>
      </c>
      <c r="W840" s="9">
        <f t="shared" si="26"/>
        <v>3.0639622864156077</v>
      </c>
      <c r="X840" s="9">
        <f t="shared" si="27"/>
        <v>3.2889290731195149</v>
      </c>
    </row>
    <row r="841" spans="1:24">
      <c r="A841" s="6">
        <v>1.1000000000000001</v>
      </c>
      <c r="B841" s="7" t="s">
        <v>7671</v>
      </c>
      <c r="C841" s="4" t="s">
        <v>7672</v>
      </c>
      <c r="D841" s="4" t="s">
        <v>7673</v>
      </c>
      <c r="E841" s="4" t="s">
        <v>7674</v>
      </c>
      <c r="F841" s="4" t="s">
        <v>7675</v>
      </c>
      <c r="G841" s="4" t="s">
        <v>7676</v>
      </c>
      <c r="H841" s="8">
        <v>2.90059555661878</v>
      </c>
      <c r="I841" s="9">
        <v>2.90059555661878</v>
      </c>
      <c r="J841" s="10">
        <v>43.357972660049597</v>
      </c>
      <c r="K841" s="10">
        <v>127.664538398357</v>
      </c>
      <c r="L841" s="11">
        <v>7.6868060000000004E-6</v>
      </c>
      <c r="M841" s="8">
        <v>1.0327358069999999</v>
      </c>
      <c r="N841" s="9">
        <v>1.0327358069999999</v>
      </c>
      <c r="O841" s="12">
        <v>178.61091859999999</v>
      </c>
      <c r="P841" s="12">
        <v>184.49062710000001</v>
      </c>
      <c r="Q841" s="14">
        <v>1</v>
      </c>
      <c r="R841" s="8">
        <v>0.795959851</v>
      </c>
      <c r="S841" s="9">
        <v>-1.2563447750000001</v>
      </c>
      <c r="T841" s="10">
        <v>46.091658410000001</v>
      </c>
      <c r="U841" s="10">
        <v>36.483069409999999</v>
      </c>
      <c r="V841" s="14">
        <v>0.64096418799999999</v>
      </c>
      <c r="W841" s="9">
        <f t="shared" si="26"/>
        <v>2.8086520646986535</v>
      </c>
      <c r="X841" s="9">
        <f t="shared" si="27"/>
        <v>3.6441480722609714</v>
      </c>
    </row>
    <row r="842" spans="1:24">
      <c r="A842" s="6">
        <v>1.1000000000000001</v>
      </c>
      <c r="B842" s="7" t="s">
        <v>3729</v>
      </c>
      <c r="C842" s="4" t="s">
        <v>3730</v>
      </c>
      <c r="D842" s="4" t="s">
        <v>3731</v>
      </c>
      <c r="E842" s="4" t="s">
        <v>3732</v>
      </c>
      <c r="F842" s="4" t="s">
        <v>3733</v>
      </c>
      <c r="G842" s="4" t="s">
        <v>3734</v>
      </c>
      <c r="H842" s="8">
        <v>3.7976737608648601</v>
      </c>
      <c r="I842" s="9">
        <v>3.7976737608648601</v>
      </c>
      <c r="J842" s="10">
        <v>19.470553275152</v>
      </c>
      <c r="K842" s="10">
        <v>76.740483043430999</v>
      </c>
      <c r="L842" s="4">
        <v>2.8454668999999999E-6</v>
      </c>
      <c r="M842" s="8">
        <v>0.96600322500000002</v>
      </c>
      <c r="N842" s="9">
        <v>-1.035193231</v>
      </c>
      <c r="O842" s="12">
        <v>94.041754339999997</v>
      </c>
      <c r="P842" s="12">
        <v>90.810641230000002</v>
      </c>
      <c r="Q842" s="14">
        <v>1</v>
      </c>
      <c r="R842" s="8">
        <v>1.428928872</v>
      </c>
      <c r="S842" s="9">
        <v>1.428928872</v>
      </c>
      <c r="T842" s="10">
        <v>35.889993509999996</v>
      </c>
      <c r="U842" s="10">
        <v>51.713176820000001</v>
      </c>
      <c r="V842" s="14">
        <v>0.44496323700000001</v>
      </c>
      <c r="W842" s="9">
        <f t="shared" si="26"/>
        <v>3.9313261721924997</v>
      </c>
      <c r="X842" s="9">
        <f t="shared" si="27"/>
        <v>2.6577066467622332</v>
      </c>
    </row>
    <row r="843" spans="1:24">
      <c r="A843" s="6">
        <v>1.1000000000000001</v>
      </c>
      <c r="B843" s="7" t="s">
        <v>4807</v>
      </c>
      <c r="C843" s="4" t="s">
        <v>4808</v>
      </c>
      <c r="D843" s="4" t="s">
        <v>4809</v>
      </c>
      <c r="E843" s="4" t="s">
        <v>4807</v>
      </c>
      <c r="F843" s="4" t="s">
        <v>4810</v>
      </c>
      <c r="G843" s="4" t="s">
        <v>4811</v>
      </c>
      <c r="H843" s="8">
        <v>3.7009129329836901</v>
      </c>
      <c r="I843" s="9">
        <v>3.7009129329836901</v>
      </c>
      <c r="J843" s="10">
        <v>118.512654112625</v>
      </c>
      <c r="K843" s="10">
        <v>441.30592726062002</v>
      </c>
      <c r="L843" s="11">
        <v>2.0586582000000002E-28</v>
      </c>
      <c r="M843" s="8">
        <v>0.83850783100000004</v>
      </c>
      <c r="N843" s="9">
        <v>-1.1925947059999999</v>
      </c>
      <c r="O843" s="12">
        <v>88.61287557</v>
      </c>
      <c r="P843" s="12">
        <v>74.141097930000001</v>
      </c>
      <c r="Q843" s="14">
        <v>0.92</v>
      </c>
      <c r="R843" s="8">
        <v>1.496254344</v>
      </c>
      <c r="S843" s="9">
        <v>1.496254344</v>
      </c>
      <c r="T843" s="10">
        <v>13.601440139999999</v>
      </c>
      <c r="U843" s="10">
        <v>20.847468240000001</v>
      </c>
      <c r="V843" s="14">
        <v>0.85315636800000005</v>
      </c>
      <c r="W843" s="9">
        <f t="shared" si="26"/>
        <v>4.4136891704040506</v>
      </c>
      <c r="X843" s="9">
        <f t="shared" si="27"/>
        <v>2.473451754926828</v>
      </c>
    </row>
    <row r="844" spans="1:24">
      <c r="A844" s="6">
        <v>1.1000000000000001</v>
      </c>
      <c r="B844" s="7" t="s">
        <v>7886</v>
      </c>
      <c r="C844" s="4" t="s">
        <v>7887</v>
      </c>
      <c r="D844" s="4" t="s">
        <v>7888</v>
      </c>
      <c r="E844" s="4" t="s">
        <v>7889</v>
      </c>
      <c r="F844" s="4" t="s">
        <v>7890</v>
      </c>
      <c r="G844" s="4" t="s">
        <v>7891</v>
      </c>
      <c r="H844" s="8">
        <v>4.78778425735086</v>
      </c>
      <c r="I844" s="9">
        <v>4.78778425735086</v>
      </c>
      <c r="J844" s="10">
        <v>22.985874966812698</v>
      </c>
      <c r="K844" s="10">
        <v>113.839194564892</v>
      </c>
      <c r="L844" s="11">
        <v>5.2079330999999998E-12</v>
      </c>
      <c r="M844" s="8">
        <v>0.94567006399999998</v>
      </c>
      <c r="N844" s="9">
        <v>-1.057451259</v>
      </c>
      <c r="O844" s="12">
        <v>317.13436610000002</v>
      </c>
      <c r="P844" s="12">
        <v>299.85014630000001</v>
      </c>
      <c r="Q844" s="14">
        <v>0.99099999999999999</v>
      </c>
      <c r="R844" s="8">
        <v>2.0771383170000002</v>
      </c>
      <c r="S844" s="9">
        <v>2.0771383170000002</v>
      </c>
      <c r="T844" s="10">
        <v>17.141094540000001</v>
      </c>
      <c r="U844" s="10">
        <v>36.681562589999999</v>
      </c>
      <c r="V844" s="14">
        <v>0.12874066100000001</v>
      </c>
      <c r="W844" s="9">
        <f t="shared" si="26"/>
        <v>5.0628484918931091</v>
      </c>
      <c r="X844" s="9">
        <f t="shared" si="27"/>
        <v>2.3049905815929637</v>
      </c>
    </row>
    <row r="845" spans="1:24">
      <c r="A845" s="6">
        <v>1.1000000000000001</v>
      </c>
      <c r="B845" s="7" t="s">
        <v>5988</v>
      </c>
      <c r="C845" s="4" t="s">
        <v>5989</v>
      </c>
      <c r="D845" s="4" t="s">
        <v>5990</v>
      </c>
      <c r="E845" s="4" t="s">
        <v>5991</v>
      </c>
      <c r="F845" s="4" t="s">
        <v>5992</v>
      </c>
      <c r="G845" s="4" t="s">
        <v>5993</v>
      </c>
      <c r="H845" s="8">
        <v>2.8422564667113601</v>
      </c>
      <c r="I845" s="9">
        <v>2.8422564667113601</v>
      </c>
      <c r="J845" s="10">
        <v>180.116468294746</v>
      </c>
      <c r="K845" s="10">
        <v>513.77945323866402</v>
      </c>
      <c r="L845" s="11">
        <v>1.6551527999999999E-22</v>
      </c>
      <c r="M845" s="8">
        <v>0.91480481899999999</v>
      </c>
      <c r="N845" s="9">
        <v>-1.093129354</v>
      </c>
      <c r="O845" s="12">
        <v>355.54248919999998</v>
      </c>
      <c r="P845" s="12">
        <v>325.16678710000002</v>
      </c>
      <c r="Q845" s="14">
        <v>1</v>
      </c>
      <c r="R845" s="8">
        <v>0.88234070799999997</v>
      </c>
      <c r="S845" s="9">
        <v>-1.1333490470000001</v>
      </c>
      <c r="T845" s="10">
        <v>539.77587989999995</v>
      </c>
      <c r="U845" s="10">
        <v>476.14857269999999</v>
      </c>
      <c r="V845" s="14">
        <v>0.43159661399999999</v>
      </c>
      <c r="W845" s="9">
        <f t="shared" si="26"/>
        <v>3.1069539727811164</v>
      </c>
      <c r="X845" s="9">
        <f t="shared" si="27"/>
        <v>3.2212686561338617</v>
      </c>
    </row>
    <row r="846" spans="1:24">
      <c r="A846" s="6">
        <v>1.1000000000000001</v>
      </c>
      <c r="B846" s="7" t="s">
        <v>8034</v>
      </c>
      <c r="C846" s="4" t="s">
        <v>8035</v>
      </c>
      <c r="D846" s="4" t="s">
        <v>8036</v>
      </c>
      <c r="E846" s="4" t="s">
        <v>8037</v>
      </c>
      <c r="F846" s="4" t="s">
        <v>8038</v>
      </c>
      <c r="G846" s="4" t="s">
        <v>8039</v>
      </c>
      <c r="H846" s="8">
        <v>3.6758344500504498</v>
      </c>
      <c r="I846" s="9">
        <v>3.6758344500504498</v>
      </c>
      <c r="J846" s="10">
        <v>12.734638633211601</v>
      </c>
      <c r="K846" s="10">
        <v>49.486257846953002</v>
      </c>
      <c r="L846" s="11">
        <v>1.0261985000000001E-4</v>
      </c>
      <c r="M846" s="8">
        <v>0.77123152500000003</v>
      </c>
      <c r="N846" s="9">
        <v>-1.2966274950000001</v>
      </c>
      <c r="O846" s="12">
        <v>6.6577124269999999</v>
      </c>
      <c r="P846" s="12">
        <v>4.9058692329999998</v>
      </c>
      <c r="Q846" s="14">
        <v>0.99199999999999999</v>
      </c>
      <c r="R846" s="8">
        <v>1.5538005159999999</v>
      </c>
      <c r="S846" s="9">
        <v>1.5538005159999999</v>
      </c>
      <c r="T846" s="10">
        <v>115.7090027</v>
      </c>
      <c r="U846" s="10">
        <v>180.3425086</v>
      </c>
      <c r="V846" s="14">
        <v>1.7635545999999998E-2</v>
      </c>
      <c r="W846" s="9">
        <f t="shared" si="26"/>
        <v>4.7661880134508889</v>
      </c>
      <c r="X846" s="9">
        <f t="shared" si="27"/>
        <v>2.3657055150897182</v>
      </c>
    </row>
    <row r="847" spans="1:24">
      <c r="A847" s="6">
        <v>1.1000000000000001</v>
      </c>
      <c r="B847" s="7" t="s">
        <v>3444</v>
      </c>
      <c r="C847" s="4" t="s">
        <v>3445</v>
      </c>
      <c r="D847" s="4" t="s">
        <v>3446</v>
      </c>
      <c r="E847" s="4" t="s">
        <v>3447</v>
      </c>
      <c r="F847" s="4" t="s">
        <v>3448</v>
      </c>
      <c r="G847" s="4" t="s">
        <v>3449</v>
      </c>
      <c r="H847" s="8">
        <v>3.8459949547716099</v>
      </c>
      <c r="I847" s="9">
        <v>3.8459949547716099</v>
      </c>
      <c r="J847" s="10">
        <v>377.47529731312898</v>
      </c>
      <c r="K847" s="10">
        <v>1454.6140839719801</v>
      </c>
      <c r="L847" s="11">
        <v>6.1469173999999999E-67</v>
      </c>
      <c r="M847" s="8">
        <v>1.250435977</v>
      </c>
      <c r="N847" s="9">
        <v>1.250435977</v>
      </c>
      <c r="O847" s="12">
        <v>1229.8721350000001</v>
      </c>
      <c r="P847" s="12">
        <v>1538.1268009999999</v>
      </c>
      <c r="Q847" s="14">
        <v>1.72E-2</v>
      </c>
      <c r="R847" s="8">
        <v>1.186253131</v>
      </c>
      <c r="S847" s="9">
        <v>1.186253131</v>
      </c>
      <c r="T847" s="10">
        <v>832.43339960000003</v>
      </c>
      <c r="U847" s="10">
        <v>987.66298010000003</v>
      </c>
      <c r="V847" s="14">
        <v>0.188657824</v>
      </c>
      <c r="W847" s="9">
        <f t="shared" si="26"/>
        <v>3.0757232081555905</v>
      </c>
      <c r="X847" s="9">
        <f t="shared" si="27"/>
        <v>3.2421368207723704</v>
      </c>
    </row>
    <row r="848" spans="1:24">
      <c r="A848" s="6">
        <v>1.1000000000000001</v>
      </c>
      <c r="B848" s="7" t="s">
        <v>3779</v>
      </c>
      <c r="C848" s="4" t="s">
        <v>3780</v>
      </c>
      <c r="D848" s="4" t="s">
        <v>3781</v>
      </c>
      <c r="E848" s="4" t="s">
        <v>3782</v>
      </c>
      <c r="F848" s="4" t="s">
        <v>3783</v>
      </c>
      <c r="G848" s="4" t="s">
        <v>3784</v>
      </c>
      <c r="H848" s="8">
        <v>6.3117741445058897</v>
      </c>
      <c r="I848" s="9">
        <v>6.3117741445058897</v>
      </c>
      <c r="J848" s="10">
        <v>2.96538320218523</v>
      </c>
      <c r="K848" s="10">
        <v>24.028603168610701</v>
      </c>
      <c r="L848" s="4">
        <v>8.2101996000000005E-4</v>
      </c>
      <c r="M848" s="8">
        <v>2.4923154780000001</v>
      </c>
      <c r="N848" s="9">
        <v>2.4923154780000001</v>
      </c>
      <c r="O848" s="12">
        <v>26.042488509999998</v>
      </c>
      <c r="P848" s="12">
        <v>66.398412669999999</v>
      </c>
      <c r="Q848" s="14">
        <v>4.7999999999999996E-3</v>
      </c>
      <c r="R848" s="8">
        <v>1.507190034</v>
      </c>
      <c r="S848" s="9">
        <v>1.507190034</v>
      </c>
      <c r="T848" s="10">
        <v>0.41729830600000001</v>
      </c>
      <c r="U848" s="10">
        <v>1.1361378820000001</v>
      </c>
      <c r="V848" s="14">
        <v>1</v>
      </c>
      <c r="W848" s="9">
        <f t="shared" si="26"/>
        <v>2.5324940603309489</v>
      </c>
      <c r="X848" s="9">
        <f t="shared" si="27"/>
        <v>4.1877759287956451</v>
      </c>
    </row>
    <row r="849" spans="1:24">
      <c r="A849" s="6">
        <v>1.1000000000000001</v>
      </c>
      <c r="B849" s="7" t="s">
        <v>7554</v>
      </c>
      <c r="C849" s="4" t="s">
        <v>7555</v>
      </c>
      <c r="D849" s="4" t="s">
        <v>7556</v>
      </c>
      <c r="E849" s="4" t="s">
        <v>7554</v>
      </c>
      <c r="F849" s="4" t="s">
        <v>7557</v>
      </c>
      <c r="G849" s="4" t="s">
        <v>128</v>
      </c>
      <c r="H849" s="8">
        <v>4.5771515699467704</v>
      </c>
      <c r="I849" s="9">
        <v>4.5771515699467704</v>
      </c>
      <c r="J849" s="10">
        <v>30.691291613738699</v>
      </c>
      <c r="K849" s="10">
        <v>144.05584516346499</v>
      </c>
      <c r="L849" s="11">
        <v>6.0199000999999999E-7</v>
      </c>
      <c r="M849" s="8">
        <v>0.87392596899999997</v>
      </c>
      <c r="N849" s="9">
        <v>-1.1442616830000001</v>
      </c>
      <c r="O849" s="12">
        <v>315.4810736</v>
      </c>
      <c r="P849" s="12">
        <v>275.58102880000001</v>
      </c>
      <c r="Q849" s="14">
        <v>0.496</v>
      </c>
      <c r="R849" s="8">
        <v>2.031609188</v>
      </c>
      <c r="S849" s="9">
        <v>2.031609188</v>
      </c>
      <c r="T849" s="10">
        <v>9.1191739470000002</v>
      </c>
      <c r="U849" s="10">
        <v>19.558206760000001</v>
      </c>
      <c r="V849" s="14">
        <v>0.30639372599999998</v>
      </c>
      <c r="W849" s="9">
        <f t="shared" si="26"/>
        <v>5.2374591582216397</v>
      </c>
      <c r="X849" s="9">
        <f t="shared" si="27"/>
        <v>2.2529685320298771</v>
      </c>
    </row>
    <row r="850" spans="1:24">
      <c r="A850" s="6">
        <v>1.1000000000000001</v>
      </c>
      <c r="B850" s="7" t="s">
        <v>6224</v>
      </c>
      <c r="C850" s="4" t="s">
        <v>6225</v>
      </c>
      <c r="D850" s="4" t="s">
        <v>6226</v>
      </c>
      <c r="E850" s="4" t="s">
        <v>6227</v>
      </c>
      <c r="F850" s="4" t="s">
        <v>6228</v>
      </c>
      <c r="G850" s="4" t="s">
        <v>6229</v>
      </c>
      <c r="H850" s="8">
        <v>3.32367674233112</v>
      </c>
      <c r="I850" s="9">
        <v>3.32367674233112</v>
      </c>
      <c r="J850" s="10">
        <v>81.045928863659299</v>
      </c>
      <c r="K850" s="10">
        <v>271.69414556709802</v>
      </c>
      <c r="L850" s="11">
        <v>1.8756193000000001E-17</v>
      </c>
      <c r="M850" s="8">
        <v>0.88792318299999995</v>
      </c>
      <c r="N850" s="9">
        <v>-1.126223551</v>
      </c>
      <c r="O850" s="12">
        <v>267.55159900000001</v>
      </c>
      <c r="P850" s="12">
        <v>237.4531906</v>
      </c>
      <c r="Q850" s="14">
        <v>0.67</v>
      </c>
      <c r="R850" s="8">
        <v>1.2220579739999999</v>
      </c>
      <c r="S850" s="9">
        <v>1.2220579739999999</v>
      </c>
      <c r="T850" s="10">
        <v>290.49253770000001</v>
      </c>
      <c r="U850" s="10">
        <v>355.22078010000001</v>
      </c>
      <c r="V850" s="14">
        <v>0.21401393299999999</v>
      </c>
      <c r="W850" s="9">
        <f t="shared" si="26"/>
        <v>3.7432030224748849</v>
      </c>
      <c r="X850" s="9">
        <f t="shared" si="27"/>
        <v>2.7197373717485518</v>
      </c>
    </row>
    <row r="851" spans="1:24">
      <c r="A851" s="6">
        <v>1.1000000000000001</v>
      </c>
      <c r="B851" s="7" t="s">
        <v>8040</v>
      </c>
      <c r="C851" s="4" t="s">
        <v>8041</v>
      </c>
      <c r="D851" s="4" t="s">
        <v>8042</v>
      </c>
      <c r="E851" s="4" t="s">
        <v>8043</v>
      </c>
      <c r="F851" s="4" t="s">
        <v>8044</v>
      </c>
      <c r="G851" s="4" t="s">
        <v>8045</v>
      </c>
      <c r="H851" s="8">
        <v>4.2991222026795297</v>
      </c>
      <c r="I851" s="9">
        <v>4.2991222026795297</v>
      </c>
      <c r="J851" s="10">
        <v>245.75156386455399</v>
      </c>
      <c r="K851" s="10">
        <v>1059.8151267559999</v>
      </c>
      <c r="L851" s="4">
        <v>2.9194450999999999E-19</v>
      </c>
      <c r="M851" s="8">
        <v>0.60434322799999995</v>
      </c>
      <c r="N851" s="9">
        <v>-1.6546888479999999</v>
      </c>
      <c r="O851" s="12">
        <v>82.111496959999997</v>
      </c>
      <c r="P851" s="12">
        <v>49.227870359999997</v>
      </c>
      <c r="Q851" s="14">
        <v>0.50600000000000001</v>
      </c>
      <c r="R851" s="8">
        <v>2.1251359320000001</v>
      </c>
      <c r="S851" s="9">
        <v>2.1251359320000001</v>
      </c>
      <c r="T851" s="10">
        <v>24.173776960000001</v>
      </c>
      <c r="U851" s="10">
        <v>52.497697940000002</v>
      </c>
      <c r="V851" s="14">
        <v>4.0991909999999999E-2</v>
      </c>
      <c r="W851" s="9">
        <f t="shared" si="26"/>
        <v>7.1137095668415933</v>
      </c>
      <c r="X851" s="9">
        <f t="shared" si="27"/>
        <v>2.0229869242451497</v>
      </c>
    </row>
    <row r="852" spans="1:24">
      <c r="A852" s="6">
        <v>1.1000000000000001</v>
      </c>
      <c r="B852" s="7" t="s">
        <v>5677</v>
      </c>
      <c r="C852" s="4" t="s">
        <v>5678</v>
      </c>
      <c r="D852" s="4" t="s">
        <v>5679</v>
      </c>
      <c r="E852" s="4" t="s">
        <v>5680</v>
      </c>
      <c r="F852" s="4" t="s">
        <v>5681</v>
      </c>
      <c r="G852" s="4" t="s">
        <v>5682</v>
      </c>
      <c r="H852" s="8">
        <v>2.9484859153282299</v>
      </c>
      <c r="I852" s="9">
        <v>2.9484859153282299</v>
      </c>
      <c r="J852" s="10">
        <v>97.585077730076506</v>
      </c>
      <c r="K852" s="10">
        <v>289.67671314866902</v>
      </c>
      <c r="L852" s="4">
        <v>2.093003E-7</v>
      </c>
      <c r="M852" s="8">
        <v>1.0563588930000001</v>
      </c>
      <c r="N852" s="9">
        <v>1.0563588930000001</v>
      </c>
      <c r="O852" s="12">
        <v>7296.6901520000001</v>
      </c>
      <c r="P852" s="12">
        <v>7707.9798920000003</v>
      </c>
      <c r="Q852" s="14">
        <v>0.98599999999999999</v>
      </c>
      <c r="R852" s="8">
        <v>0.81822889399999998</v>
      </c>
      <c r="S852" s="9">
        <v>-1.2221519030000001</v>
      </c>
      <c r="T852" s="10">
        <v>199.9317877</v>
      </c>
      <c r="U852" s="10">
        <v>163.40819440000001</v>
      </c>
      <c r="V852" s="14">
        <v>0.378383629</v>
      </c>
      <c r="W852" s="9">
        <f t="shared" si="26"/>
        <v>2.7911782017139033</v>
      </c>
      <c r="X852" s="9">
        <f t="shared" si="27"/>
        <v>3.6034976727774048</v>
      </c>
    </row>
    <row r="853" spans="1:24">
      <c r="A853" s="6">
        <v>1.1000000000000001</v>
      </c>
      <c r="B853" s="7" t="s">
        <v>7150</v>
      </c>
      <c r="C853" s="4" t="s">
        <v>7151</v>
      </c>
      <c r="D853" s="4" t="s">
        <v>7152</v>
      </c>
      <c r="E853" s="4" t="s">
        <v>7153</v>
      </c>
      <c r="F853" s="4" t="s">
        <v>7154</v>
      </c>
      <c r="G853" s="4" t="s">
        <v>141</v>
      </c>
      <c r="H853" s="8">
        <v>2.5378948499511602</v>
      </c>
      <c r="I853" s="9">
        <v>2.5378948499511602</v>
      </c>
      <c r="J853" s="10">
        <v>579.25653264109303</v>
      </c>
      <c r="K853" s="10">
        <v>1471.63006584035</v>
      </c>
      <c r="L853" s="11">
        <v>1.1222962E-36</v>
      </c>
      <c r="M853" s="8">
        <v>0.86696727399999995</v>
      </c>
      <c r="N853" s="9">
        <v>-1.153446076</v>
      </c>
      <c r="O853" s="12">
        <v>3819.0033779999999</v>
      </c>
      <c r="P853" s="12">
        <v>3310.817916</v>
      </c>
      <c r="Q853" s="14">
        <v>0.47699999999999998</v>
      </c>
      <c r="R853" s="8">
        <v>0.74661817799999997</v>
      </c>
      <c r="S853" s="9">
        <v>-1.3393726930000001</v>
      </c>
      <c r="T853" s="10">
        <v>304.32477060000002</v>
      </c>
      <c r="U853" s="10">
        <v>226.96102400000001</v>
      </c>
      <c r="V853" s="13">
        <v>6.9438650000000005E-2</v>
      </c>
      <c r="W853" s="9">
        <f t="shared" si="26"/>
        <v>2.9273248553453013</v>
      </c>
      <c r="X853" s="9">
        <f t="shared" si="27"/>
        <v>3.3991870607135959</v>
      </c>
    </row>
    <row r="854" spans="1:24">
      <c r="A854" s="6">
        <v>1.1000000000000001</v>
      </c>
      <c r="B854" s="7" t="s">
        <v>7396</v>
      </c>
      <c r="C854" s="4" t="s">
        <v>7397</v>
      </c>
      <c r="D854" s="4" t="s">
        <v>7398</v>
      </c>
      <c r="E854" s="4" t="s">
        <v>7399</v>
      </c>
      <c r="F854" s="4" t="s">
        <v>7400</v>
      </c>
      <c r="G854" s="4" t="s">
        <v>7401</v>
      </c>
      <c r="H854" s="8">
        <v>4.83954778118897</v>
      </c>
      <c r="I854" s="9">
        <v>4.83954778118897</v>
      </c>
      <c r="J854" s="10">
        <v>151.517454058722</v>
      </c>
      <c r="K854" s="10">
        <v>737.11550638247797</v>
      </c>
      <c r="L854" s="11">
        <v>1.5666536E-55</v>
      </c>
      <c r="M854" s="8">
        <v>0.87024711200000004</v>
      </c>
      <c r="N854" s="9">
        <v>-1.1490989</v>
      </c>
      <c r="O854" s="12">
        <v>291.96685070000001</v>
      </c>
      <c r="P854" s="12">
        <v>253.9535559</v>
      </c>
      <c r="Q854" s="14">
        <v>0.497</v>
      </c>
      <c r="R854" s="8">
        <v>2.2068043849999999</v>
      </c>
      <c r="S854" s="9">
        <v>2.2068043849999999</v>
      </c>
      <c r="T854" s="10">
        <v>27.45077461</v>
      </c>
      <c r="U854" s="10">
        <v>61.785294180000001</v>
      </c>
      <c r="V854" s="14">
        <v>1.6036570999999999E-2</v>
      </c>
      <c r="W854" s="9">
        <f t="shared" si="26"/>
        <v>5.5611190367144472</v>
      </c>
      <c r="X854" s="9">
        <f t="shared" si="27"/>
        <v>2.193011675200641</v>
      </c>
    </row>
    <row r="855" spans="1:24">
      <c r="A855" s="6">
        <v>1.1000000000000001</v>
      </c>
      <c r="B855" s="7" t="s">
        <v>4508</v>
      </c>
      <c r="C855" s="4" t="s">
        <v>4509</v>
      </c>
      <c r="D855" s="4" t="s">
        <v>4510</v>
      </c>
      <c r="E855" s="4" t="s">
        <v>4511</v>
      </c>
      <c r="F855" s="4" t="s">
        <v>4512</v>
      </c>
      <c r="G855" s="4" t="s">
        <v>4513</v>
      </c>
      <c r="H855" s="8">
        <v>2.9682434059741598</v>
      </c>
      <c r="I855" s="9">
        <v>2.9682434059741598</v>
      </c>
      <c r="J855" s="10">
        <v>46.907273145160701</v>
      </c>
      <c r="K855" s="10">
        <v>141.20044761132601</v>
      </c>
      <c r="L855" s="11">
        <v>1.1291230000000001E-8</v>
      </c>
      <c r="M855" s="8">
        <v>1.0079288829999999</v>
      </c>
      <c r="N855" s="9">
        <v>1.0079288829999999</v>
      </c>
      <c r="O855" s="12">
        <v>5.2725449490000003</v>
      </c>
      <c r="P855" s="12">
        <v>5.3222792249999999</v>
      </c>
      <c r="Q855" s="13">
        <v>1</v>
      </c>
      <c r="R855" s="8">
        <v>0.87949254300000002</v>
      </c>
      <c r="S855" s="9">
        <v>-1.1370193049999999</v>
      </c>
      <c r="T855" s="10">
        <v>520.65396989999999</v>
      </c>
      <c r="U855" s="10">
        <v>457.79077660000002</v>
      </c>
      <c r="V855" s="14">
        <v>0.64274296799999997</v>
      </c>
      <c r="W855" s="9">
        <f t="shared" si="26"/>
        <v>2.9448936884708363</v>
      </c>
      <c r="X855" s="9">
        <f t="shared" si="27"/>
        <v>3.3749500545499904</v>
      </c>
    </row>
    <row r="856" spans="1:24">
      <c r="A856" s="6">
        <v>1.1000000000000001</v>
      </c>
      <c r="B856" s="7" t="s">
        <v>4905</v>
      </c>
      <c r="C856" s="4" t="s">
        <v>4906</v>
      </c>
      <c r="D856" s="4" t="s">
        <v>4907</v>
      </c>
      <c r="E856" s="4" t="s">
        <v>4908</v>
      </c>
      <c r="F856" s="4" t="s">
        <v>4909</v>
      </c>
      <c r="G856" s="4" t="s">
        <v>4910</v>
      </c>
      <c r="H856" s="8">
        <v>3.0922677417461899</v>
      </c>
      <c r="I856" s="9">
        <v>3.0922677417461899</v>
      </c>
      <c r="J856" s="10">
        <v>30.368124278743501</v>
      </c>
      <c r="K856" s="10">
        <v>95.998638826244004</v>
      </c>
      <c r="L856" s="4">
        <v>1.3116251000000001E-6</v>
      </c>
      <c r="M856" s="8">
        <v>1.119500604</v>
      </c>
      <c r="N856" s="9">
        <v>1.119500604</v>
      </c>
      <c r="O856" s="12">
        <v>316.15517030000001</v>
      </c>
      <c r="P856" s="12">
        <v>354.0554047</v>
      </c>
      <c r="Q856" s="14">
        <v>1</v>
      </c>
      <c r="R856" s="8">
        <v>0.84831848799999998</v>
      </c>
      <c r="S856" s="9">
        <v>-1.1788025529999999</v>
      </c>
      <c r="T856" s="10">
        <v>133.85409780000001</v>
      </c>
      <c r="U856" s="10">
        <v>113.39922439999999</v>
      </c>
      <c r="V856" s="14">
        <v>0.58224725700000002</v>
      </c>
      <c r="W856" s="9">
        <f t="shared" si="26"/>
        <v>2.7621849695278859</v>
      </c>
      <c r="X856" s="9">
        <f t="shared" si="27"/>
        <v>3.6451731106751382</v>
      </c>
    </row>
    <row r="857" spans="1:24">
      <c r="A857" s="6">
        <v>1.1000000000000001</v>
      </c>
      <c r="B857" s="7" t="s">
        <v>5265</v>
      </c>
      <c r="C857" s="4" t="s">
        <v>5266</v>
      </c>
      <c r="D857" s="4" t="s">
        <v>5267</v>
      </c>
      <c r="E857" s="4" t="s">
        <v>5268</v>
      </c>
      <c r="F857" s="4" t="s">
        <v>5269</v>
      </c>
      <c r="G857" s="4" t="s">
        <v>1768</v>
      </c>
      <c r="H857" s="8">
        <v>5.1477266606950502</v>
      </c>
      <c r="I857" s="9">
        <v>5.1477266606950502</v>
      </c>
      <c r="J857" s="10">
        <v>23.598230843352699</v>
      </c>
      <c r="K857" s="10">
        <v>125.624968718258</v>
      </c>
      <c r="L857" s="11">
        <v>9.2548118999999999E-14</v>
      </c>
      <c r="M857" s="8">
        <v>0.77000846000000001</v>
      </c>
      <c r="N857" s="9">
        <v>-1.29868703</v>
      </c>
      <c r="O857" s="12">
        <v>14.536689920000001</v>
      </c>
      <c r="P857" s="12">
        <v>10.96338268</v>
      </c>
      <c r="Q857" s="14">
        <v>1</v>
      </c>
      <c r="R857" s="8">
        <v>2.5089174550000002</v>
      </c>
      <c r="S857" s="9">
        <v>2.5089174550000002</v>
      </c>
      <c r="T857" s="10">
        <v>6.6153841099999999</v>
      </c>
      <c r="U857" s="10">
        <v>18.106370120000001</v>
      </c>
      <c r="V857" s="14">
        <v>0.17497078599999999</v>
      </c>
      <c r="W857" s="9">
        <f t="shared" si="26"/>
        <v>6.6852858482815245</v>
      </c>
      <c r="X857" s="9">
        <f t="shared" si="27"/>
        <v>2.0517720303775597</v>
      </c>
    </row>
    <row r="858" spans="1:24">
      <c r="A858" s="6">
        <v>1.1000000000000001</v>
      </c>
      <c r="B858" s="7" t="s">
        <v>5442</v>
      </c>
      <c r="C858" s="4" t="s">
        <v>5443</v>
      </c>
      <c r="D858" s="4" t="s">
        <v>5444</v>
      </c>
      <c r="E858" s="4" t="s">
        <v>5445</v>
      </c>
      <c r="F858" s="4" t="s">
        <v>5446</v>
      </c>
      <c r="G858" s="4" t="s">
        <v>5447</v>
      </c>
      <c r="H858" s="8">
        <v>3.7872683499801401</v>
      </c>
      <c r="I858" s="9">
        <v>3.7872683499801401</v>
      </c>
      <c r="J858" s="10">
        <v>509.65257307066503</v>
      </c>
      <c r="K858" s="10">
        <v>1932.9783278264499</v>
      </c>
      <c r="L858" s="11">
        <v>7.4074305999999997E-76</v>
      </c>
      <c r="M858" s="8">
        <v>1.049137083</v>
      </c>
      <c r="N858" s="9">
        <v>1.049137083</v>
      </c>
      <c r="O858" s="12">
        <v>797.72432519999995</v>
      </c>
      <c r="P858" s="12">
        <v>836.9713084</v>
      </c>
      <c r="Q858" s="14">
        <v>0.78100000000000003</v>
      </c>
      <c r="R858" s="8">
        <v>1.3636125130000001</v>
      </c>
      <c r="S858" s="9">
        <v>1.3636125130000001</v>
      </c>
      <c r="T858" s="10">
        <v>1135.0842990000001</v>
      </c>
      <c r="U858" s="10">
        <v>1548.1787650000001</v>
      </c>
      <c r="V858" s="14">
        <v>0.110328827</v>
      </c>
      <c r="W858" s="9">
        <f t="shared" si="26"/>
        <v>3.6098889376309846</v>
      </c>
      <c r="X858" s="9">
        <f t="shared" si="27"/>
        <v>2.777378700968359</v>
      </c>
    </row>
    <row r="859" spans="1:24">
      <c r="A859" s="6">
        <v>1.1000000000000001</v>
      </c>
      <c r="B859" s="7" t="s">
        <v>6665</v>
      </c>
      <c r="C859" s="4" t="s">
        <v>6666</v>
      </c>
      <c r="D859" s="4" t="s">
        <v>6667</v>
      </c>
      <c r="E859" s="4" t="s">
        <v>6668</v>
      </c>
      <c r="F859" s="4" t="s">
        <v>6669</v>
      </c>
      <c r="G859" s="4" t="s">
        <v>6670</v>
      </c>
      <c r="H859" s="8">
        <v>4.71675404857793</v>
      </c>
      <c r="I859" s="9">
        <v>4.71675404857793</v>
      </c>
      <c r="J859" s="10">
        <v>86.914277880965201</v>
      </c>
      <c r="K859" s="10">
        <v>413.67002612284801</v>
      </c>
      <c r="L859" s="4">
        <v>1.4259546000000001E-34</v>
      </c>
      <c r="M859" s="8">
        <v>0.68259458200000001</v>
      </c>
      <c r="N859" s="9">
        <v>-1.464998442</v>
      </c>
      <c r="O859" s="12">
        <v>129.6610555</v>
      </c>
      <c r="P859" s="12">
        <v>88.188528579999996</v>
      </c>
      <c r="Q859" s="14">
        <v>0.748</v>
      </c>
      <c r="R859" s="8">
        <v>2.3235173229999999</v>
      </c>
      <c r="S859" s="9">
        <v>2.3235173229999999</v>
      </c>
      <c r="T859" s="10">
        <v>21.407330380000001</v>
      </c>
      <c r="U859" s="10">
        <v>51.063820290000002</v>
      </c>
      <c r="V859" s="14">
        <v>2.3306499000000001E-2</v>
      </c>
      <c r="W859" s="9">
        <f t="shared" si="26"/>
        <v>6.9100373383536908</v>
      </c>
      <c r="X859" s="9">
        <f t="shared" si="27"/>
        <v>2.0300059749448791</v>
      </c>
    </row>
    <row r="860" spans="1:24">
      <c r="A860" s="6">
        <v>1.1000000000000001</v>
      </c>
      <c r="B860" s="7" t="s">
        <v>6476</v>
      </c>
      <c r="C860" s="4" t="s">
        <v>6477</v>
      </c>
      <c r="D860" s="4" t="s">
        <v>6478</v>
      </c>
      <c r="E860" s="4" t="s">
        <v>6479</v>
      </c>
      <c r="F860" s="4" t="s">
        <v>6480</v>
      </c>
      <c r="G860" s="4" t="s">
        <v>6481</v>
      </c>
      <c r="H860" s="8">
        <v>3.3350124496845202</v>
      </c>
      <c r="I860" s="9">
        <v>3.3350124496845202</v>
      </c>
      <c r="J860" s="10">
        <v>1021.75937225289</v>
      </c>
      <c r="K860" s="10">
        <v>3409.9152394949101</v>
      </c>
      <c r="L860" s="11">
        <v>3.7923829E-21</v>
      </c>
      <c r="M860" s="8">
        <v>1.438250832</v>
      </c>
      <c r="N860" s="9">
        <v>1.438250832</v>
      </c>
      <c r="O860" s="12">
        <v>27.263753579999999</v>
      </c>
      <c r="P860" s="12">
        <v>39.650367099999997</v>
      </c>
      <c r="Q860" s="14">
        <v>0.59099999999999997</v>
      </c>
      <c r="R860" s="8">
        <v>0.68747962900000004</v>
      </c>
      <c r="S860" s="9">
        <v>-1.4545885549999999</v>
      </c>
      <c r="T860" s="10">
        <v>241.8185991</v>
      </c>
      <c r="U860" s="10">
        <v>165.9328404</v>
      </c>
      <c r="V860" s="14">
        <v>2.3266273000000001E-2</v>
      </c>
      <c r="W860" s="9">
        <f t="shared" si="26"/>
        <v>2.3187975111732944</v>
      </c>
      <c r="X860" s="9">
        <f t="shared" si="27"/>
        <v>4.8510709394190936</v>
      </c>
    </row>
    <row r="861" spans="1:24">
      <c r="A861" s="6">
        <v>1.1000000000000001</v>
      </c>
      <c r="B861" s="7" t="s">
        <v>4317</v>
      </c>
      <c r="C861" s="4" t="s">
        <v>4318</v>
      </c>
      <c r="D861" s="4" t="s">
        <v>4319</v>
      </c>
      <c r="E861" s="4" t="s">
        <v>4320</v>
      </c>
      <c r="F861" s="4" t="s">
        <v>4321</v>
      </c>
      <c r="G861" s="4" t="s">
        <v>4322</v>
      </c>
      <c r="H861" s="8">
        <v>4.0490886583371797</v>
      </c>
      <c r="I861" s="9">
        <v>4.0490886583371797</v>
      </c>
      <c r="J861" s="10">
        <v>8.3177725234660507</v>
      </c>
      <c r="K861" s="10">
        <v>36.728487045732201</v>
      </c>
      <c r="L861" s="4">
        <v>4.0953476000000003E-4</v>
      </c>
      <c r="M861" s="8">
        <v>0.68760858700000005</v>
      </c>
      <c r="N861" s="9">
        <v>-1.4543157529999999</v>
      </c>
      <c r="O861" s="12">
        <v>63.426873209999997</v>
      </c>
      <c r="P861" s="12">
        <v>43.300471270000003</v>
      </c>
      <c r="Q861" s="14">
        <v>0.26300000000000001</v>
      </c>
      <c r="R861" s="8">
        <v>1.893762985</v>
      </c>
      <c r="S861" s="9">
        <v>1.893762985</v>
      </c>
      <c r="T861" s="10">
        <v>76.959309849999997</v>
      </c>
      <c r="U861" s="10">
        <v>146.63645539999999</v>
      </c>
      <c r="V861" s="14">
        <v>1.329464E-3</v>
      </c>
      <c r="W861" s="9">
        <f t="shared" si="26"/>
        <v>5.8886534212772697</v>
      </c>
      <c r="X861" s="9">
        <f t="shared" si="27"/>
        <v>2.1381179642906472</v>
      </c>
    </row>
    <row r="862" spans="1:24">
      <c r="A862" s="6">
        <v>1.1000000000000001</v>
      </c>
      <c r="B862" s="7" t="s">
        <v>5389</v>
      </c>
      <c r="C862" s="4" t="s">
        <v>5390</v>
      </c>
      <c r="D862" s="4" t="s">
        <v>5391</v>
      </c>
      <c r="E862" s="4" t="s">
        <v>5392</v>
      </c>
      <c r="F862" s="4" t="s">
        <v>5393</v>
      </c>
      <c r="G862" s="4" t="s">
        <v>5394</v>
      </c>
      <c r="H862" s="8">
        <v>2.2336962963240299</v>
      </c>
      <c r="I862" s="9">
        <v>2.2336962963240299</v>
      </c>
      <c r="J862" s="10">
        <v>51.516931615936102</v>
      </c>
      <c r="K862" s="10">
        <v>116.306875644819</v>
      </c>
      <c r="L862" s="4">
        <v>6.1072430000000004E-5</v>
      </c>
      <c r="M862" s="8">
        <v>0.50070083300000001</v>
      </c>
      <c r="N862" s="9">
        <v>-1.9972005939999999</v>
      </c>
      <c r="O862" s="12">
        <v>132.30868079999999</v>
      </c>
      <c r="P862" s="12">
        <v>65.747767469999999</v>
      </c>
      <c r="Q862" s="14">
        <v>2.5600000000000002E-3</v>
      </c>
      <c r="R862" s="8">
        <v>0.92597131200000005</v>
      </c>
      <c r="S862" s="9">
        <v>-1.079947065</v>
      </c>
      <c r="T862" s="10">
        <v>44.670359519999998</v>
      </c>
      <c r="U862" s="10">
        <v>41.289442710000003</v>
      </c>
      <c r="V862" s="14">
        <v>1</v>
      </c>
      <c r="W862" s="9">
        <f t="shared" si="26"/>
        <v>4.4611395649985468</v>
      </c>
      <c r="X862" s="9">
        <f t="shared" si="27"/>
        <v>2.4122737577036619</v>
      </c>
    </row>
    <row r="863" spans="1:24">
      <c r="A863" s="6">
        <v>1.1000000000000001</v>
      </c>
      <c r="B863" s="7" t="s">
        <v>5288</v>
      </c>
      <c r="C863" s="4" t="s">
        <v>5289</v>
      </c>
      <c r="D863" s="4" t="s">
        <v>5290</v>
      </c>
      <c r="E863" s="4" t="s">
        <v>5291</v>
      </c>
      <c r="F863" s="4" t="s">
        <v>5292</v>
      </c>
      <c r="G863" s="4" t="s">
        <v>5293</v>
      </c>
      <c r="H863" s="8">
        <v>4.1271082790956299</v>
      </c>
      <c r="I863" s="9">
        <v>4.1271082790956299</v>
      </c>
      <c r="J863" s="10">
        <v>34.399405666429303</v>
      </c>
      <c r="K863" s="10">
        <v>145.09718020098501</v>
      </c>
      <c r="L863" s="4">
        <v>8.5831238999999999E-13</v>
      </c>
      <c r="M863" s="8">
        <v>1.757514088</v>
      </c>
      <c r="N863" s="9">
        <v>1.757514088</v>
      </c>
      <c r="O863" s="12">
        <v>10.649312439999999</v>
      </c>
      <c r="P863" s="12">
        <v>19.47383074</v>
      </c>
      <c r="Q863" s="14">
        <v>0.39900000000000002</v>
      </c>
      <c r="R863" s="8">
        <v>0.88996817699999997</v>
      </c>
      <c r="S863" s="9">
        <v>-1.1236356830000001</v>
      </c>
      <c r="T863" s="10">
        <v>4.0649678849999997</v>
      </c>
      <c r="U863" s="10">
        <v>3.5076602349999999</v>
      </c>
      <c r="V863" s="14">
        <v>1</v>
      </c>
      <c r="W863" s="9">
        <f t="shared" si="26"/>
        <v>2.3482646923144492</v>
      </c>
      <c r="X863" s="9">
        <f t="shared" si="27"/>
        <v>4.6373661280875549</v>
      </c>
    </row>
    <row r="864" spans="1:24">
      <c r="A864" s="6">
        <v>1.1000000000000001</v>
      </c>
      <c r="B864" s="7" t="s">
        <v>3371</v>
      </c>
      <c r="C864" s="4" t="s">
        <v>3372</v>
      </c>
      <c r="D864" s="4" t="s">
        <v>3373</v>
      </c>
      <c r="E864" s="4" t="s">
        <v>3374</v>
      </c>
      <c r="F864" s="4" t="s">
        <v>3375</v>
      </c>
      <c r="G864" s="4" t="s">
        <v>1669</v>
      </c>
      <c r="H864" s="8">
        <v>4.4856805283964896</v>
      </c>
      <c r="I864" s="9">
        <v>4.4856805283964896</v>
      </c>
      <c r="J864" s="10">
        <v>70.341150221097706</v>
      </c>
      <c r="K864" s="10">
        <v>319.01360842018698</v>
      </c>
      <c r="L864" s="11">
        <v>1.8116056000000002E-27</v>
      </c>
      <c r="M864" s="8">
        <v>0.82988204099999996</v>
      </c>
      <c r="N864" s="9">
        <v>-1.204990529</v>
      </c>
      <c r="O864" s="12">
        <v>259.2145385</v>
      </c>
      <c r="P864" s="12">
        <v>214.94737230000001</v>
      </c>
      <c r="Q864" s="14">
        <v>0.52100000000000002</v>
      </c>
      <c r="R864" s="8">
        <v>2.0484815119999999</v>
      </c>
      <c r="S864" s="9">
        <v>2.0484815119999999</v>
      </c>
      <c r="T864" s="10">
        <v>65.071350140000007</v>
      </c>
      <c r="U864" s="10">
        <v>134.3459392</v>
      </c>
      <c r="V864" s="14">
        <v>1.7159339999999999E-3</v>
      </c>
      <c r="W864" s="9">
        <f t="shared" si="26"/>
        <v>5.4052025550417833</v>
      </c>
      <c r="X864" s="9">
        <f t="shared" si="27"/>
        <v>2.1897588541167607</v>
      </c>
    </row>
    <row r="865" spans="1:24">
      <c r="A865" s="6">
        <v>1.1000000000000001</v>
      </c>
      <c r="B865" s="7" t="s">
        <v>8208</v>
      </c>
      <c r="C865" s="4" t="s">
        <v>8209</v>
      </c>
      <c r="D865" s="4" t="s">
        <v>8210</v>
      </c>
      <c r="E865" s="4" t="s">
        <v>8211</v>
      </c>
      <c r="F865" s="4" t="s">
        <v>8212</v>
      </c>
      <c r="G865" s="4" t="s">
        <v>8213</v>
      </c>
      <c r="H865" s="8">
        <v>3.4693428794605001</v>
      </c>
      <c r="I865" s="9">
        <v>3.4693428794605001</v>
      </c>
      <c r="J865" s="10">
        <v>277.46369447067002</v>
      </c>
      <c r="K865" s="10">
        <v>965.08603560008203</v>
      </c>
      <c r="L865" s="4">
        <v>3.5589933000000001E-47</v>
      </c>
      <c r="M865" s="8">
        <v>1.0215108909999999</v>
      </c>
      <c r="N865" s="9">
        <v>1.0215108909999999</v>
      </c>
      <c r="O865" s="12">
        <v>1182.396524</v>
      </c>
      <c r="P865" s="12">
        <v>1207.8524379999999</v>
      </c>
      <c r="Q865" s="14">
        <v>1</v>
      </c>
      <c r="R865" s="8">
        <v>1.2050078340000001</v>
      </c>
      <c r="S865" s="9">
        <v>1.2050078340000001</v>
      </c>
      <c r="T865" s="10">
        <v>662.73593459999995</v>
      </c>
      <c r="U865" s="10">
        <v>798.80700060000004</v>
      </c>
      <c r="V865" s="14">
        <v>0.31441875499999999</v>
      </c>
      <c r="W865" s="9">
        <f t="shared" si="26"/>
        <v>3.3962857469529419</v>
      </c>
      <c r="X865" s="9">
        <f t="shared" si="27"/>
        <v>2.8791040037840117</v>
      </c>
    </row>
    <row r="866" spans="1:24">
      <c r="A866" s="6">
        <v>1.1000000000000001</v>
      </c>
      <c r="B866" s="7" t="s">
        <v>8411</v>
      </c>
      <c r="C866" s="4" t="s">
        <v>8412</v>
      </c>
      <c r="D866" s="4" t="s">
        <v>8413</v>
      </c>
      <c r="E866" s="4" t="s">
        <v>8414</v>
      </c>
      <c r="F866" s="4" t="s">
        <v>8415</v>
      </c>
      <c r="G866" s="4" t="s">
        <v>8416</v>
      </c>
      <c r="H866" s="8">
        <v>2.6856987414923501</v>
      </c>
      <c r="I866" s="9">
        <v>2.6856987414923501</v>
      </c>
      <c r="J866" s="10">
        <v>195.175695659989</v>
      </c>
      <c r="K866" s="10">
        <v>525.86881894541796</v>
      </c>
      <c r="L866" s="11">
        <v>4.7986860999999997E-21</v>
      </c>
      <c r="M866" s="8">
        <v>0.91147152499999995</v>
      </c>
      <c r="N866" s="9">
        <v>-1.097126979</v>
      </c>
      <c r="O866" s="12">
        <v>183.4329492</v>
      </c>
      <c r="P866" s="12">
        <v>167.1053814</v>
      </c>
      <c r="Q866" s="13">
        <v>1</v>
      </c>
      <c r="R866" s="8">
        <v>0.81417412199999994</v>
      </c>
      <c r="S866" s="9">
        <v>-1.2282384959999999</v>
      </c>
      <c r="T866" s="10">
        <v>209.32838079999999</v>
      </c>
      <c r="U866" s="10">
        <v>170.2439249</v>
      </c>
      <c r="V866" s="14">
        <v>0.78287199600000001</v>
      </c>
      <c r="W866" s="9">
        <f t="shared" si="26"/>
        <v>2.9465525447899759</v>
      </c>
      <c r="X866" s="9">
        <f t="shared" si="27"/>
        <v>3.2986785859700296</v>
      </c>
    </row>
    <row r="867" spans="1:24">
      <c r="A867" s="6">
        <v>1.1000000000000001</v>
      </c>
      <c r="B867" s="7" t="s">
        <v>7334</v>
      </c>
      <c r="C867" s="4" t="s">
        <v>7335</v>
      </c>
      <c r="D867" s="4" t="s">
        <v>7336</v>
      </c>
      <c r="E867" s="4" t="s">
        <v>7337</v>
      </c>
      <c r="F867" s="4" t="s">
        <v>7338</v>
      </c>
      <c r="H867" s="8">
        <v>6.4643456023579704</v>
      </c>
      <c r="I867" s="9">
        <v>6.4643456023579704</v>
      </c>
      <c r="J867" s="10">
        <v>5.8343702238555197</v>
      </c>
      <c r="K867" s="10">
        <v>43.1797311014667</v>
      </c>
      <c r="L867" s="11">
        <v>1.4673613E-5</v>
      </c>
      <c r="M867" s="8">
        <v>2.5524124600000002</v>
      </c>
      <c r="N867" s="9">
        <v>2.5524124600000002</v>
      </c>
      <c r="O867" s="12">
        <v>9.5322699269999998</v>
      </c>
      <c r="P867" s="12">
        <v>25.882697</v>
      </c>
      <c r="Q867" s="14">
        <v>7.8299999999999995E-2</v>
      </c>
      <c r="R867" s="8">
        <v>1.601253593</v>
      </c>
      <c r="S867" s="9">
        <v>1.601253593</v>
      </c>
      <c r="T867" s="10">
        <v>7.1873239800000004</v>
      </c>
      <c r="U867" s="10">
        <v>12.109981940000001</v>
      </c>
      <c r="V867" s="14">
        <v>0.71022832000000002</v>
      </c>
      <c r="W867" s="9">
        <f t="shared" si="26"/>
        <v>2.5326414533950246</v>
      </c>
      <c r="X867" s="9">
        <f t="shared" si="27"/>
        <v>4.0370529881196466</v>
      </c>
    </row>
    <row r="868" spans="1:24">
      <c r="A868" s="6">
        <v>1.1000000000000001</v>
      </c>
      <c r="B868" s="7" t="s">
        <v>5864</v>
      </c>
      <c r="C868" s="4" t="s">
        <v>5865</v>
      </c>
      <c r="D868" s="4" t="s">
        <v>5866</v>
      </c>
      <c r="E868" s="4" t="s">
        <v>5867</v>
      </c>
      <c r="F868" s="4" t="s">
        <v>5868</v>
      </c>
      <c r="G868" s="4" t="s">
        <v>5869</v>
      </c>
      <c r="H868" s="8">
        <v>7.2496245424190899</v>
      </c>
      <c r="I868" s="9">
        <v>7.2496245424190899</v>
      </c>
      <c r="J868" s="10">
        <v>141.74819862769601</v>
      </c>
      <c r="K868" s="10">
        <v>1033.8708441574599</v>
      </c>
      <c r="L868" s="4">
        <v>5.2562855000000004E-97</v>
      </c>
      <c r="M868" s="8">
        <v>1.0858233479999999</v>
      </c>
      <c r="N868" s="9">
        <v>1.0858233479999999</v>
      </c>
      <c r="O868" s="12">
        <v>86.933527499999997</v>
      </c>
      <c r="P868" s="12">
        <v>94.480277240000007</v>
      </c>
      <c r="Q868" s="14">
        <v>0.96199999999999997</v>
      </c>
      <c r="R868" s="8">
        <v>3.5741118759999999</v>
      </c>
      <c r="S868" s="9">
        <v>3.5741118759999999</v>
      </c>
      <c r="T868" s="10">
        <v>31.098444189999999</v>
      </c>
      <c r="U868" s="10">
        <v>113.7234306</v>
      </c>
      <c r="V868" s="14">
        <v>1.1606264E-2</v>
      </c>
      <c r="W868" s="9">
        <f t="shared" si="26"/>
        <v>6.6766150827133348</v>
      </c>
      <c r="X868" s="9">
        <f t="shared" si="27"/>
        <v>2.0283709055387975</v>
      </c>
    </row>
    <row r="869" spans="1:24">
      <c r="A869" s="6">
        <v>1.1000000000000001</v>
      </c>
      <c r="B869" s="7" t="s">
        <v>5919</v>
      </c>
      <c r="C869" s="4" t="s">
        <v>5920</v>
      </c>
      <c r="D869" s="4" t="s">
        <v>5921</v>
      </c>
      <c r="E869" s="4" t="s">
        <v>5922</v>
      </c>
      <c r="F869" s="4" t="s">
        <v>5923</v>
      </c>
      <c r="G869" s="4" t="s">
        <v>141</v>
      </c>
      <c r="H869" s="8">
        <v>3.5078422742675901</v>
      </c>
      <c r="I869" s="9">
        <v>3.5078422742675901</v>
      </c>
      <c r="J869" s="10">
        <v>19.793720610147201</v>
      </c>
      <c r="K869" s="10">
        <v>71.941092195583707</v>
      </c>
      <c r="L869" s="11">
        <v>3.6510869E-6</v>
      </c>
      <c r="M869" s="8">
        <v>1.2106521530000001</v>
      </c>
      <c r="N869" s="9">
        <v>1.2106521530000001</v>
      </c>
      <c r="O869" s="12">
        <v>4.9262530800000004</v>
      </c>
      <c r="P869" s="12">
        <v>6.1746310490000003</v>
      </c>
      <c r="Q869" s="14">
        <v>1</v>
      </c>
      <c r="R869" s="8">
        <v>1.044864835</v>
      </c>
      <c r="S869" s="9">
        <v>1.044864835</v>
      </c>
      <c r="T869" s="10">
        <v>25.518924649999999</v>
      </c>
      <c r="U869" s="10">
        <v>26.708691819999999</v>
      </c>
      <c r="V869" s="14">
        <v>1</v>
      </c>
      <c r="W869" s="9">
        <f t="shared" si="26"/>
        <v>2.8974815479203877</v>
      </c>
      <c r="X869" s="9">
        <f t="shared" si="27"/>
        <v>3.3572211034048149</v>
      </c>
    </row>
    <row r="870" spans="1:24">
      <c r="A870" s="6">
        <v>1.1000000000000001</v>
      </c>
      <c r="B870" s="7" t="s">
        <v>4585</v>
      </c>
      <c r="C870" s="4" t="s">
        <v>4586</v>
      </c>
      <c r="D870" s="4" t="s">
        <v>4587</v>
      </c>
      <c r="E870" s="4" t="s">
        <v>4588</v>
      </c>
      <c r="F870" s="4" t="s">
        <v>4589</v>
      </c>
      <c r="G870" s="4" t="s">
        <v>4590</v>
      </c>
      <c r="H870" s="8">
        <v>3.60418761679444</v>
      </c>
      <c r="I870" s="9">
        <v>3.60418761679444</v>
      </c>
      <c r="J870" s="10">
        <v>19.566949455666901</v>
      </c>
      <c r="K870" s="10">
        <v>73.127144543351804</v>
      </c>
      <c r="L870" s="4">
        <v>1.0699978E-6</v>
      </c>
      <c r="M870" s="8">
        <v>0.69093739399999998</v>
      </c>
      <c r="N870" s="9">
        <v>-1.447309132</v>
      </c>
      <c r="O870" s="12">
        <v>33.679396680000004</v>
      </c>
      <c r="P870" s="12">
        <v>22.961291960000001</v>
      </c>
      <c r="Q870" s="14">
        <v>0.90400000000000003</v>
      </c>
      <c r="R870" s="8">
        <v>1.6295118289999999</v>
      </c>
      <c r="S870" s="9">
        <v>1.6295118289999999</v>
      </c>
      <c r="T870" s="10">
        <v>96.496179049999995</v>
      </c>
      <c r="U870" s="10">
        <v>157.87117699999999</v>
      </c>
      <c r="V870" s="14">
        <v>0.17033830899999999</v>
      </c>
      <c r="W870" s="9">
        <f t="shared" si="26"/>
        <v>5.2163736513505885</v>
      </c>
      <c r="X870" s="9">
        <f t="shared" si="27"/>
        <v>2.2118204683461919</v>
      </c>
    </row>
    <row r="871" spans="1:24">
      <c r="A871" s="6">
        <v>1.1000000000000001</v>
      </c>
      <c r="B871" s="7" t="s">
        <v>2491</v>
      </c>
      <c r="C871" s="4" t="s">
        <v>2492</v>
      </c>
      <c r="D871" s="4" t="s">
        <v>2493</v>
      </c>
      <c r="E871" s="4" t="s">
        <v>2494</v>
      </c>
      <c r="H871" s="8">
        <v>5.9033952505852998</v>
      </c>
      <c r="I871" s="9">
        <v>5.9033952505852998</v>
      </c>
      <c r="J871" s="10">
        <v>24.210586719892799</v>
      </c>
      <c r="K871" s="10">
        <v>147.82805790668399</v>
      </c>
      <c r="L871" s="11">
        <v>8.7949868999999996E-18</v>
      </c>
      <c r="M871" s="8">
        <v>2.2796343659999998</v>
      </c>
      <c r="N871" s="9">
        <v>2.2796343659999998</v>
      </c>
      <c r="O871" s="12">
        <v>0.34629186899999997</v>
      </c>
      <c r="P871" s="12">
        <v>2.069053212</v>
      </c>
      <c r="Q871" s="14">
        <v>0.99399999999999999</v>
      </c>
      <c r="R871" s="8">
        <v>1.5241116320000001</v>
      </c>
      <c r="S871" s="9">
        <v>1.5241116320000001</v>
      </c>
      <c r="T871" s="10">
        <v>3.0757297079999999</v>
      </c>
      <c r="U871" s="10">
        <v>5.2118670590000002</v>
      </c>
      <c r="V871" s="14">
        <v>0.98105156900000001</v>
      </c>
      <c r="W871" s="9">
        <f t="shared" si="26"/>
        <v>2.5896237302931149</v>
      </c>
      <c r="X871" s="9">
        <f t="shared" si="27"/>
        <v>3.8733352115675603</v>
      </c>
    </row>
    <row r="872" spans="1:24">
      <c r="A872" s="6">
        <v>1.1000000000000001</v>
      </c>
      <c r="B872" s="7" t="s">
        <v>8269</v>
      </c>
      <c r="C872" s="4" t="s">
        <v>8270</v>
      </c>
      <c r="D872" s="4" t="s">
        <v>8271</v>
      </c>
      <c r="E872" s="4" t="s">
        <v>8272</v>
      </c>
      <c r="F872" s="4" t="s">
        <v>8273</v>
      </c>
      <c r="G872" s="4" t="s">
        <v>8274</v>
      </c>
      <c r="H872" s="8">
        <v>3.8428079237528001</v>
      </c>
      <c r="I872" s="9">
        <v>3.8428079237528001</v>
      </c>
      <c r="J872" s="10">
        <v>150.45155587322199</v>
      </c>
      <c r="K872" s="10">
        <v>580.99923897430801</v>
      </c>
      <c r="L872" s="11">
        <v>3.8004321000000001E-37</v>
      </c>
      <c r="M872" s="8">
        <v>1.3302445380000001</v>
      </c>
      <c r="N872" s="9">
        <v>1.3302445380000001</v>
      </c>
      <c r="O872" s="12">
        <v>32.190006660000002</v>
      </c>
      <c r="P872" s="12">
        <v>43.150825070000003</v>
      </c>
      <c r="Q872" s="14">
        <v>0.71199999999999997</v>
      </c>
      <c r="R872" s="8">
        <v>1.146100962</v>
      </c>
      <c r="S872" s="9">
        <v>1.146100962</v>
      </c>
      <c r="T872" s="10">
        <v>359.32191180000001</v>
      </c>
      <c r="U872" s="10">
        <v>411.96528979999999</v>
      </c>
      <c r="V872" s="14">
        <v>0.43652091599999998</v>
      </c>
      <c r="W872" s="9">
        <f t="shared" si="26"/>
        <v>2.8887981224342378</v>
      </c>
      <c r="X872" s="9">
        <f t="shared" si="27"/>
        <v>3.3529401432897497</v>
      </c>
    </row>
    <row r="873" spans="1:24">
      <c r="A873" s="6">
        <v>1.1000000000000001</v>
      </c>
      <c r="B873" s="7" t="s">
        <v>5625</v>
      </c>
      <c r="C873" s="4" t="s">
        <v>5626</v>
      </c>
      <c r="D873" s="4" t="s">
        <v>5627</v>
      </c>
      <c r="E873" s="4" t="s">
        <v>5628</v>
      </c>
      <c r="F873" s="4" t="s">
        <v>5629</v>
      </c>
      <c r="G873" s="4" t="s">
        <v>5630</v>
      </c>
      <c r="H873" s="8">
        <v>4.63523867754179</v>
      </c>
      <c r="I873" s="9">
        <v>4.63523867754179</v>
      </c>
      <c r="J873" s="10">
        <v>758.71004566633997</v>
      </c>
      <c r="K873" s="10">
        <v>3520.4373873896602</v>
      </c>
      <c r="L873" s="11">
        <v>1.2380953E-80</v>
      </c>
      <c r="M873" s="8">
        <v>1.3665854959999999</v>
      </c>
      <c r="N873" s="9">
        <v>1.3665854959999999</v>
      </c>
      <c r="O873" s="12">
        <v>764.21304970000006</v>
      </c>
      <c r="P873" s="12">
        <v>1044.729055</v>
      </c>
      <c r="Q873" s="14">
        <v>1.24E-2</v>
      </c>
      <c r="R873" s="8">
        <v>1.6217821320000001</v>
      </c>
      <c r="S873" s="9">
        <v>1.6217821320000001</v>
      </c>
      <c r="T873" s="10">
        <v>107.5914902</v>
      </c>
      <c r="U873" s="10">
        <v>175.11173840000001</v>
      </c>
      <c r="V873" s="14">
        <v>0.53854753099999997</v>
      </c>
      <c r="W873" s="9">
        <f t="shared" si="26"/>
        <v>3.3918395088409383</v>
      </c>
      <c r="X873" s="9">
        <f t="shared" si="27"/>
        <v>2.8581142843308807</v>
      </c>
    </row>
    <row r="874" spans="1:24">
      <c r="A874" s="6">
        <v>1.1000000000000001</v>
      </c>
      <c r="B874" s="7" t="s">
        <v>6853</v>
      </c>
      <c r="C874" s="4" t="s">
        <v>6854</v>
      </c>
      <c r="D874" s="4" t="s">
        <v>6855</v>
      </c>
      <c r="E874" s="4" t="s">
        <v>6856</v>
      </c>
      <c r="F874" s="4" t="s">
        <v>6857</v>
      </c>
      <c r="G874" s="4" t="s">
        <v>6858</v>
      </c>
      <c r="H874" s="8">
        <v>4.1376574619644</v>
      </c>
      <c r="I874" s="9">
        <v>4.1376574619644</v>
      </c>
      <c r="J874" s="10">
        <v>253.35504413112901</v>
      </c>
      <c r="K874" s="10">
        <v>1051.4340463374499</v>
      </c>
      <c r="L874" s="4">
        <v>3.8230518E-60</v>
      </c>
      <c r="M874" s="8">
        <v>1.217488573</v>
      </c>
      <c r="N874" s="9">
        <v>1.217488573</v>
      </c>
      <c r="O874" s="12">
        <v>388.9352738</v>
      </c>
      <c r="P874" s="12">
        <v>473.7417403</v>
      </c>
      <c r="Q874" s="14">
        <v>0.13</v>
      </c>
      <c r="R874" s="8">
        <v>1.450925883</v>
      </c>
      <c r="S874" s="9">
        <v>1.450925883</v>
      </c>
      <c r="T874" s="10">
        <v>572.60724530000005</v>
      </c>
      <c r="U874" s="10">
        <v>831.2615988</v>
      </c>
      <c r="V874" s="14">
        <v>8.5639500000000003E-4</v>
      </c>
      <c r="W874" s="9">
        <f t="shared" si="26"/>
        <v>3.3985185189614096</v>
      </c>
      <c r="X874" s="9">
        <f t="shared" si="27"/>
        <v>2.8517359228640902</v>
      </c>
    </row>
    <row r="875" spans="1:24">
      <c r="A875" s="6">
        <v>1.1000000000000001</v>
      </c>
      <c r="B875" s="7" t="s">
        <v>2570</v>
      </c>
      <c r="C875" s="4" t="s">
        <v>2571</v>
      </c>
      <c r="D875" s="4" t="s">
        <v>2572</v>
      </c>
      <c r="E875" s="4" t="s">
        <v>2573</v>
      </c>
      <c r="F875" s="4" t="s">
        <v>2574</v>
      </c>
      <c r="G875" s="4" t="s">
        <v>2575</v>
      </c>
      <c r="H875" s="8">
        <v>8.5157721416722705</v>
      </c>
      <c r="I875" s="9">
        <v>8.5157721416722705</v>
      </c>
      <c r="J875" s="10">
        <v>70.182336653518206</v>
      </c>
      <c r="K875" s="10">
        <v>605.17255945316697</v>
      </c>
      <c r="L875" s="11">
        <v>3.4472811999999999E-58</v>
      </c>
      <c r="M875" s="8">
        <v>2.7969216979999998</v>
      </c>
      <c r="N875" s="9">
        <v>2.7969216979999998</v>
      </c>
      <c r="O875" s="12">
        <v>13.073355530000001</v>
      </c>
      <c r="P875" s="12">
        <v>38.362073449999997</v>
      </c>
      <c r="Q875" s="14">
        <v>2.3599999999999999E-2</v>
      </c>
      <c r="R875" s="8">
        <v>2.7067565079999998</v>
      </c>
      <c r="S875" s="9">
        <v>2.7067565079999998</v>
      </c>
      <c r="T875" s="10">
        <v>11.20566548</v>
      </c>
      <c r="U875" s="10">
        <v>32.037764469999999</v>
      </c>
      <c r="V875" s="14">
        <v>5.0913468000000003E-2</v>
      </c>
      <c r="W875" s="9">
        <f t="shared" si="26"/>
        <v>3.0446945110267691</v>
      </c>
      <c r="X875" s="9">
        <f t="shared" si="27"/>
        <v>3.1461168067771657</v>
      </c>
    </row>
    <row r="876" spans="1:24">
      <c r="A876" s="6">
        <v>1.1000000000000001</v>
      </c>
      <c r="B876" s="7" t="s">
        <v>4567</v>
      </c>
      <c r="C876" s="4" t="s">
        <v>4568</v>
      </c>
      <c r="D876" s="4" t="s">
        <v>4569</v>
      </c>
      <c r="E876" s="4" t="s">
        <v>4570</v>
      </c>
      <c r="F876" s="4" t="s">
        <v>4571</v>
      </c>
      <c r="G876" s="4" t="s">
        <v>4572</v>
      </c>
      <c r="H876" s="8">
        <v>4.7096860954880402</v>
      </c>
      <c r="I876" s="9">
        <v>4.7096860954880402</v>
      </c>
      <c r="J876" s="10">
        <v>68.986063494052303</v>
      </c>
      <c r="K876" s="10">
        <v>328.612390115881</v>
      </c>
      <c r="L876" s="11">
        <v>2.8479047999999999E-29</v>
      </c>
      <c r="M876" s="8">
        <v>0.75538069799999996</v>
      </c>
      <c r="N876" s="9">
        <v>-1.3238357860000001</v>
      </c>
      <c r="O876" s="12">
        <v>277.05781330000002</v>
      </c>
      <c r="P876" s="12">
        <v>209.03950510000001</v>
      </c>
      <c r="Q876" s="14">
        <v>0.123</v>
      </c>
      <c r="R876" s="8">
        <v>2.2906936189999998</v>
      </c>
      <c r="S876" s="9">
        <v>2.2906936189999998</v>
      </c>
      <c r="T876" s="10">
        <v>42.969302319999997</v>
      </c>
      <c r="U876" s="10">
        <v>99.720200239999997</v>
      </c>
      <c r="V876" s="13">
        <v>1.1243469999999999E-3</v>
      </c>
      <c r="W876" s="9">
        <f t="shared" si="26"/>
        <v>6.2348509936218157</v>
      </c>
      <c r="X876" s="9">
        <f t="shared" si="27"/>
        <v>2.0560087374513443</v>
      </c>
    </row>
    <row r="877" spans="1:24">
      <c r="A877" s="6">
        <v>1.1000000000000001</v>
      </c>
      <c r="B877" s="7" t="s">
        <v>5964</v>
      </c>
      <c r="C877" s="4" t="s">
        <v>5965</v>
      </c>
      <c r="D877" s="4" t="s">
        <v>5966</v>
      </c>
      <c r="E877" s="4" t="s">
        <v>5967</v>
      </c>
      <c r="F877" s="4" t="s">
        <v>5968</v>
      </c>
      <c r="G877" s="4" t="s">
        <v>5969</v>
      </c>
      <c r="H877" s="8">
        <v>3.3995130612061</v>
      </c>
      <c r="I877" s="9">
        <v>3.3995130612061</v>
      </c>
      <c r="J877" s="10">
        <v>14.9572909848915</v>
      </c>
      <c r="K877" s="10">
        <v>53.247019124605004</v>
      </c>
      <c r="L877" s="11">
        <v>6.2390282000000002E-5</v>
      </c>
      <c r="M877" s="8">
        <v>0.82481643400000004</v>
      </c>
      <c r="N877" s="9">
        <v>-1.2123909749999999</v>
      </c>
      <c r="O877" s="12">
        <v>111.0361116</v>
      </c>
      <c r="P877" s="12">
        <v>91.409226000000004</v>
      </c>
      <c r="Q877" s="14">
        <v>0.59199999999999997</v>
      </c>
      <c r="R877" s="8">
        <v>1.3746700599999999</v>
      </c>
      <c r="S877" s="9">
        <v>1.3746700599999999</v>
      </c>
      <c r="T877" s="10">
        <v>31.422489729999999</v>
      </c>
      <c r="U877" s="10">
        <v>43.570225880000002</v>
      </c>
      <c r="V877" s="14">
        <v>1</v>
      </c>
      <c r="W877" s="9">
        <f t="shared" si="26"/>
        <v>4.1215389522732275</v>
      </c>
      <c r="X877" s="9">
        <f t="shared" si="27"/>
        <v>2.4729665394808267</v>
      </c>
    </row>
    <row r="878" spans="1:24">
      <c r="A878" s="6">
        <v>1.1000000000000001</v>
      </c>
      <c r="B878" s="7" t="s">
        <v>6517</v>
      </c>
      <c r="C878" s="4" t="s">
        <v>6518</v>
      </c>
      <c r="D878" s="4" t="s">
        <v>6519</v>
      </c>
      <c r="E878" s="4" t="s">
        <v>6520</v>
      </c>
      <c r="F878" s="4" t="s">
        <v>6521</v>
      </c>
      <c r="G878" s="4" t="s">
        <v>6522</v>
      </c>
      <c r="H878" s="8">
        <v>6.4609363323451703</v>
      </c>
      <c r="I878" s="9">
        <v>6.4609363323451703</v>
      </c>
      <c r="J878" s="10">
        <v>12.4114712982164</v>
      </c>
      <c r="K878" s="10">
        <v>85.650662180850802</v>
      </c>
      <c r="L878" s="11">
        <v>1.8697788E-11</v>
      </c>
      <c r="M878" s="8">
        <v>1.0671680480000001</v>
      </c>
      <c r="N878" s="9">
        <v>1.0671680480000001</v>
      </c>
      <c r="O878" s="12">
        <v>15.30744056</v>
      </c>
      <c r="P878" s="12">
        <v>16.402779509999998</v>
      </c>
      <c r="Q878" s="14">
        <v>1</v>
      </c>
      <c r="R878" s="8">
        <v>3.116898462</v>
      </c>
      <c r="S878" s="9">
        <v>3.116898462</v>
      </c>
      <c r="T878" s="10">
        <v>2.0864915310000001</v>
      </c>
      <c r="U878" s="10">
        <v>8.6202807060000008</v>
      </c>
      <c r="V878" s="14">
        <v>0.63314895500000001</v>
      </c>
      <c r="W878" s="9">
        <f t="shared" si="26"/>
        <v>6.0542820265784139</v>
      </c>
      <c r="X878" s="9">
        <f t="shared" si="27"/>
        <v>2.0728735347379339</v>
      </c>
    </row>
    <row r="879" spans="1:24">
      <c r="A879" s="6">
        <v>1.1000000000000001</v>
      </c>
      <c r="B879" s="7" t="s">
        <v>7263</v>
      </c>
      <c r="C879" s="4" t="s">
        <v>7264</v>
      </c>
      <c r="D879" s="4" t="s">
        <v>7265</v>
      </c>
      <c r="E879" s="4" t="s">
        <v>7266</v>
      </c>
      <c r="F879" s="4" t="s">
        <v>7267</v>
      </c>
      <c r="G879" s="4" t="s">
        <v>7268</v>
      </c>
      <c r="H879" s="8">
        <v>6.3577273714070897</v>
      </c>
      <c r="I879" s="9">
        <v>6.3577273714070897</v>
      </c>
      <c r="J879" s="10">
        <v>9.1568995544863494</v>
      </c>
      <c r="K879" s="10">
        <v>63.574798306190303</v>
      </c>
      <c r="L879" s="11">
        <v>1.6091679E-8</v>
      </c>
      <c r="M879" s="8">
        <v>1.2259846670000001</v>
      </c>
      <c r="N879" s="9">
        <v>1.2259846670000001</v>
      </c>
      <c r="O879" s="12">
        <v>13.09941117</v>
      </c>
      <c r="P879" s="12">
        <v>16.285661900000001</v>
      </c>
      <c r="Q879" s="14">
        <v>1</v>
      </c>
      <c r="R879" s="8">
        <v>2.8917639309999998</v>
      </c>
      <c r="S879" s="9">
        <v>2.8917639309999998</v>
      </c>
      <c r="T879" s="10">
        <v>3.4930280140000001</v>
      </c>
      <c r="U879" s="10">
        <v>11.99277635</v>
      </c>
      <c r="V879" s="14">
        <v>0.24944718099999999</v>
      </c>
      <c r="W879" s="9">
        <f t="shared" si="26"/>
        <v>5.1858131202933624</v>
      </c>
      <c r="X879" s="9">
        <f t="shared" si="27"/>
        <v>2.1985637566232894</v>
      </c>
    </row>
    <row r="880" spans="1:24">
      <c r="A880" s="6">
        <v>1.1000000000000001</v>
      </c>
      <c r="B880" s="7" t="s">
        <v>5460</v>
      </c>
      <c r="C880" s="4" t="s">
        <v>5461</v>
      </c>
      <c r="D880" s="4" t="s">
        <v>5462</v>
      </c>
      <c r="E880" s="4" t="s">
        <v>5463</v>
      </c>
      <c r="F880" s="4" t="s">
        <v>5464</v>
      </c>
      <c r="G880" s="4" t="s">
        <v>30</v>
      </c>
      <c r="H880" s="8">
        <v>2.9176622236871701</v>
      </c>
      <c r="I880" s="9">
        <v>2.9176622236871701</v>
      </c>
      <c r="J880" s="10">
        <v>73.374491010183704</v>
      </c>
      <c r="K880" s="10">
        <v>215.99964282637399</v>
      </c>
      <c r="L880" s="4">
        <v>2.5135729999999999E-12</v>
      </c>
      <c r="M880" s="8">
        <v>0.50603046200000001</v>
      </c>
      <c r="N880" s="9">
        <v>-1.9761656169999999</v>
      </c>
      <c r="O880" s="12">
        <v>18.025664249999998</v>
      </c>
      <c r="P880" s="12">
        <v>8.6275656650000005</v>
      </c>
      <c r="Q880" s="14">
        <v>0.58599999999999997</v>
      </c>
      <c r="R880" s="8">
        <v>1.390825333</v>
      </c>
      <c r="S880" s="9">
        <v>1.390825333</v>
      </c>
      <c r="T880" s="10">
        <v>18.176959100000001</v>
      </c>
      <c r="U880" s="10">
        <v>25.671800529999999</v>
      </c>
      <c r="V880" s="14">
        <v>0.66129868599999997</v>
      </c>
      <c r="W880" s="9">
        <f t="shared" si="26"/>
        <v>5.7657837675534447</v>
      </c>
      <c r="X880" s="9">
        <f t="shared" si="27"/>
        <v>2.0977919760735118</v>
      </c>
    </row>
    <row r="881" spans="1:24">
      <c r="A881" s="6">
        <v>1.1000000000000001</v>
      </c>
      <c r="B881" s="7" t="s">
        <v>2081</v>
      </c>
      <c r="C881" s="4" t="s">
        <v>2082</v>
      </c>
      <c r="D881" s="4" t="s">
        <v>2083</v>
      </c>
      <c r="E881" s="4" t="s">
        <v>2084</v>
      </c>
      <c r="F881" s="4" t="s">
        <v>2085</v>
      </c>
      <c r="G881" s="4" t="s">
        <v>2086</v>
      </c>
      <c r="H881" s="8">
        <v>3.4121294043251198</v>
      </c>
      <c r="I881" s="9">
        <v>3.4121294043251198</v>
      </c>
      <c r="J881" s="10">
        <v>17.344297103987099</v>
      </c>
      <c r="K881" s="10">
        <v>61.593115550190497</v>
      </c>
      <c r="L881" s="11">
        <v>2.8867391999999999E-5</v>
      </c>
      <c r="M881" s="8">
        <v>1.5306866450000001</v>
      </c>
      <c r="N881" s="9">
        <v>1.5306866450000001</v>
      </c>
      <c r="O881" s="12">
        <v>65.2625551</v>
      </c>
      <c r="P881" s="12">
        <v>100.4272082</v>
      </c>
      <c r="Q881" s="14">
        <v>0.48199999999999998</v>
      </c>
      <c r="R881" s="8">
        <v>0.68837382000000003</v>
      </c>
      <c r="S881" s="9">
        <v>-1.4526990580000001</v>
      </c>
      <c r="T881" s="10">
        <v>5.888802675</v>
      </c>
      <c r="U881" s="10">
        <v>3.742071412</v>
      </c>
      <c r="V881" s="14">
        <v>0.847975806</v>
      </c>
      <c r="W881" s="9">
        <f t="shared" si="26"/>
        <v>2.229149522843795</v>
      </c>
      <c r="X881" s="9">
        <f t="shared" si="27"/>
        <v>4.9567971721020996</v>
      </c>
    </row>
    <row r="882" spans="1:24">
      <c r="A882" s="6">
        <v>1.1000000000000001</v>
      </c>
      <c r="B882" s="7" t="s">
        <v>2320</v>
      </c>
      <c r="C882" s="4" t="s">
        <v>2321</v>
      </c>
      <c r="D882" s="4" t="s">
        <v>2322</v>
      </c>
      <c r="E882" s="4" t="s">
        <v>2323</v>
      </c>
      <c r="F882" s="4" t="s">
        <v>2324</v>
      </c>
      <c r="H882" s="8">
        <v>4.4619187478116</v>
      </c>
      <c r="I882" s="9">
        <v>4.4619187478116</v>
      </c>
      <c r="J882" s="10">
        <v>67.800870734258794</v>
      </c>
      <c r="K882" s="10">
        <v>305.98389499495198</v>
      </c>
      <c r="L882" s="11">
        <v>1.1095832999999999E-25</v>
      </c>
      <c r="M882" s="8">
        <v>1.25102037</v>
      </c>
      <c r="N882" s="9">
        <v>1.25102037</v>
      </c>
      <c r="O882" s="12">
        <v>14.138286770000001</v>
      </c>
      <c r="P882" s="12">
        <v>17.938305119999999</v>
      </c>
      <c r="Q882" s="14">
        <v>0.96599999999999997</v>
      </c>
      <c r="R882" s="8">
        <v>1.6520421059999999</v>
      </c>
      <c r="S882" s="9">
        <v>1.6520421059999999</v>
      </c>
      <c r="T882" s="10">
        <v>6.4607425449999996</v>
      </c>
      <c r="U882" s="10">
        <v>11.32546082</v>
      </c>
      <c r="V882" s="14">
        <v>0.75940028599999998</v>
      </c>
      <c r="W882" s="9">
        <f t="shared" si="26"/>
        <v>3.5666235776893065</v>
      </c>
      <c r="X882" s="9">
        <f t="shared" si="27"/>
        <v>2.7008504998792087</v>
      </c>
    </row>
    <row r="883" spans="1:24">
      <c r="A883" s="6">
        <v>1.1000000000000001</v>
      </c>
      <c r="B883" s="7" t="s">
        <v>3224</v>
      </c>
      <c r="C883" s="4" t="s">
        <v>3225</v>
      </c>
      <c r="D883" s="4" t="s">
        <v>3226</v>
      </c>
      <c r="E883" s="4" t="s">
        <v>3227</v>
      </c>
      <c r="F883" s="4" t="s">
        <v>3228</v>
      </c>
      <c r="G883" s="4" t="s">
        <v>3229</v>
      </c>
      <c r="H883" s="8">
        <v>3.5205277844138201</v>
      </c>
      <c r="I883" s="9">
        <v>3.5205277844138201</v>
      </c>
      <c r="J883" s="10">
        <v>78.596505357499197</v>
      </c>
      <c r="K883" s="10">
        <v>279.22170865331901</v>
      </c>
      <c r="L883" s="4">
        <v>3.1722096000000002E-8</v>
      </c>
      <c r="M883" s="8">
        <v>0.70433451400000002</v>
      </c>
      <c r="N883" s="9">
        <v>-1.4197799200000001</v>
      </c>
      <c r="O883" s="12">
        <v>48.890183290000003</v>
      </c>
      <c r="P883" s="12">
        <v>34.139378010000001</v>
      </c>
      <c r="Q883" s="14">
        <v>0.39500000000000002</v>
      </c>
      <c r="R883" s="8">
        <v>1.591694897</v>
      </c>
      <c r="S883" s="9">
        <v>1.591694897</v>
      </c>
      <c r="T883" s="10">
        <v>68.566717330000003</v>
      </c>
      <c r="U883" s="10">
        <v>109.728989</v>
      </c>
      <c r="V883" s="14">
        <v>0.19113554099999999</v>
      </c>
      <c r="W883" s="9">
        <f t="shared" si="26"/>
        <v>4.9983746564119391</v>
      </c>
      <c r="X883" s="9">
        <f t="shared" si="27"/>
        <v>2.2118106874937227</v>
      </c>
    </row>
    <row r="884" spans="1:24">
      <c r="A884" s="6">
        <v>1.1000000000000001</v>
      </c>
      <c r="B884" s="7" t="s">
        <v>2384</v>
      </c>
      <c r="C884" s="4" t="s">
        <v>2385</v>
      </c>
      <c r="D884" s="4" t="s">
        <v>2386</v>
      </c>
      <c r="E884" s="4" t="s">
        <v>2387</v>
      </c>
      <c r="F884" s="4" t="s">
        <v>2388</v>
      </c>
      <c r="G884" s="4" t="s">
        <v>2389</v>
      </c>
      <c r="H884" s="8">
        <v>5.0027303718981804</v>
      </c>
      <c r="I884" s="9">
        <v>5.0027303718981804</v>
      </c>
      <c r="J884" s="10">
        <v>36.656036811559602</v>
      </c>
      <c r="K884" s="10">
        <v>187.38299904250499</v>
      </c>
      <c r="L884" s="11">
        <v>9.5753981000000005E-19</v>
      </c>
      <c r="M884" s="8">
        <v>1.482833002</v>
      </c>
      <c r="N884" s="9">
        <v>1.482833002</v>
      </c>
      <c r="O884" s="12">
        <v>138.4973918</v>
      </c>
      <c r="P884" s="12">
        <v>205.85133619999999</v>
      </c>
      <c r="Q884" s="14">
        <v>0.191</v>
      </c>
      <c r="R884" s="8">
        <v>1.7818111860000001</v>
      </c>
      <c r="S884" s="9">
        <v>1.7818111860000001</v>
      </c>
      <c r="T884" s="10">
        <v>185.12507909999999</v>
      </c>
      <c r="U884" s="10">
        <v>330.63974780000001</v>
      </c>
      <c r="V884" s="14">
        <v>5.2921299999999998E-5</v>
      </c>
      <c r="W884" s="9">
        <f t="shared" si="26"/>
        <v>3.3737651948335721</v>
      </c>
      <c r="X884" s="9">
        <f t="shared" si="27"/>
        <v>2.8076658240814187</v>
      </c>
    </row>
    <row r="885" spans="1:24">
      <c r="A885" s="6">
        <v>1.1000000000000001</v>
      </c>
      <c r="B885" s="7" t="s">
        <v>4963</v>
      </c>
      <c r="C885" s="4" t="s">
        <v>4964</v>
      </c>
      <c r="D885" s="4" t="s">
        <v>4965</v>
      </c>
      <c r="E885" s="4" t="s">
        <v>4966</v>
      </c>
      <c r="F885" s="4" t="s">
        <v>4967</v>
      </c>
      <c r="G885" s="4" t="s">
        <v>4968</v>
      </c>
      <c r="H885" s="8">
        <v>5.8410499122019299</v>
      </c>
      <c r="I885" s="9">
        <v>5.8410499122019299</v>
      </c>
      <c r="J885" s="10">
        <v>30.175331917713599</v>
      </c>
      <c r="K885" s="10">
        <v>181.09666976082701</v>
      </c>
      <c r="L885" s="4">
        <v>1.1016826E-20</v>
      </c>
      <c r="M885" s="8">
        <v>1.3151268039999999</v>
      </c>
      <c r="N885" s="9">
        <v>1.3151268039999999</v>
      </c>
      <c r="O885" s="12">
        <v>41.91223463</v>
      </c>
      <c r="P885" s="12">
        <v>55.435029999999998</v>
      </c>
      <c r="Q885" s="14">
        <v>0.67600000000000005</v>
      </c>
      <c r="R885" s="8">
        <v>2.5000814290000002</v>
      </c>
      <c r="S885" s="9">
        <v>2.5000814290000002</v>
      </c>
      <c r="T885" s="10">
        <v>7.4033543350000004</v>
      </c>
      <c r="U885" s="10">
        <v>20.009070120000001</v>
      </c>
      <c r="V885" s="14">
        <v>0.286988994</v>
      </c>
      <c r="W885" s="9">
        <f t="shared" si="26"/>
        <v>4.4414347684468076</v>
      </c>
      <c r="X885" s="9">
        <f t="shared" si="27"/>
        <v>2.3363438664228924</v>
      </c>
    </row>
    <row r="886" spans="1:24">
      <c r="A886" s="6">
        <v>1.1000000000000001</v>
      </c>
      <c r="B886" s="7" t="s">
        <v>4923</v>
      </c>
      <c r="C886" s="4" t="s">
        <v>4924</v>
      </c>
      <c r="D886" s="4" t="s">
        <v>4925</v>
      </c>
      <c r="E886" s="4" t="s">
        <v>4926</v>
      </c>
      <c r="F886" s="4" t="s">
        <v>4927</v>
      </c>
      <c r="G886" s="4" t="s">
        <v>4928</v>
      </c>
      <c r="H886" s="8">
        <v>2.41096776366747</v>
      </c>
      <c r="I886" s="9">
        <v>2.41096776366747</v>
      </c>
      <c r="J886" s="10">
        <v>33.106736326448498</v>
      </c>
      <c r="K886" s="10">
        <v>81.230241806973694</v>
      </c>
      <c r="L886" s="11">
        <v>2.0935008E-4</v>
      </c>
      <c r="M886" s="8">
        <v>0.93643861100000003</v>
      </c>
      <c r="N886" s="9">
        <v>-1.0678756599999999</v>
      </c>
      <c r="O886" s="12">
        <v>32.536298530000003</v>
      </c>
      <c r="P886" s="12">
        <v>30.404684830000001</v>
      </c>
      <c r="Q886" s="14">
        <v>1</v>
      </c>
      <c r="R886" s="8">
        <v>0.64164740799999997</v>
      </c>
      <c r="S886" s="9">
        <v>-1.558488334</v>
      </c>
      <c r="T886" s="10">
        <v>17.141094540000001</v>
      </c>
      <c r="U886" s="10">
        <v>10.640186290000001</v>
      </c>
      <c r="V886" s="14">
        <v>0.56650465000000005</v>
      </c>
      <c r="W886" s="9">
        <f t="shared" si="26"/>
        <v>2.5746137924544312</v>
      </c>
      <c r="X886" s="9">
        <f t="shared" si="27"/>
        <v>3.7574651336664795</v>
      </c>
    </row>
    <row r="887" spans="1:24">
      <c r="A887" s="6">
        <v>1.1000000000000001</v>
      </c>
      <c r="B887" s="7" t="s">
        <v>2087</v>
      </c>
      <c r="C887" s="4" t="s">
        <v>2088</v>
      </c>
      <c r="D887" s="4" t="s">
        <v>2089</v>
      </c>
      <c r="E887" s="4" t="s">
        <v>2090</v>
      </c>
      <c r="F887" s="4" t="s">
        <v>2091</v>
      </c>
      <c r="G887" s="4" t="s">
        <v>2092</v>
      </c>
      <c r="H887" s="8">
        <v>3.00121190126973</v>
      </c>
      <c r="I887" s="9">
        <v>3.00121190126973</v>
      </c>
      <c r="J887" s="10">
        <v>127.697992260726</v>
      </c>
      <c r="K887" s="10">
        <v>385.24994604240999</v>
      </c>
      <c r="L887" s="11">
        <v>1.2951626999999999E-19</v>
      </c>
      <c r="M887" s="8">
        <v>1.027097243</v>
      </c>
      <c r="N887" s="9">
        <v>1.027097243</v>
      </c>
      <c r="O887" s="12">
        <v>2168.4842699999999</v>
      </c>
      <c r="P887" s="12">
        <v>2227.2713140000001</v>
      </c>
      <c r="Q887" s="14">
        <v>0.99099999999999999</v>
      </c>
      <c r="R887" s="8">
        <v>0.93954059999999995</v>
      </c>
      <c r="S887" s="9">
        <v>-1.0643499599999999</v>
      </c>
      <c r="T887" s="10">
        <v>50.095237509999997</v>
      </c>
      <c r="U887" s="10">
        <v>47.006050119999998</v>
      </c>
      <c r="V887" s="13">
        <v>0.99731839</v>
      </c>
      <c r="W887" s="9">
        <f t="shared" si="26"/>
        <v>2.9220328666287054</v>
      </c>
      <c r="X887" s="9">
        <f t="shared" si="27"/>
        <v>3.1943397669773188</v>
      </c>
    </row>
    <row r="888" spans="1:24">
      <c r="A888" s="6">
        <v>1.1000000000000001</v>
      </c>
      <c r="B888" s="7" t="s">
        <v>6452</v>
      </c>
      <c r="C888" s="4" t="s">
        <v>6453</v>
      </c>
      <c r="D888" s="4" t="s">
        <v>6454</v>
      </c>
      <c r="E888" s="4" t="s">
        <v>6455</v>
      </c>
      <c r="F888" s="4" t="s">
        <v>6456</v>
      </c>
      <c r="G888" s="4" t="s">
        <v>6457</v>
      </c>
      <c r="H888" s="8">
        <v>3.5889847898567102</v>
      </c>
      <c r="I888" s="9">
        <v>3.5889847898567102</v>
      </c>
      <c r="J888" s="10">
        <v>12.961409787691901</v>
      </c>
      <c r="K888" s="10">
        <v>49.107287372982803</v>
      </c>
      <c r="L888" s="11">
        <v>1.8364211E-4</v>
      </c>
      <c r="M888" s="8">
        <v>0.63168309700000003</v>
      </c>
      <c r="N888" s="9">
        <v>-1.5830722800000001</v>
      </c>
      <c r="O888" s="12">
        <v>157.86703069999999</v>
      </c>
      <c r="P888" s="12">
        <v>99.353617880000002</v>
      </c>
      <c r="Q888" s="14">
        <v>4.3499999999999997E-2</v>
      </c>
      <c r="R888" s="8">
        <v>1.7209739319999999</v>
      </c>
      <c r="S888" s="9">
        <v>1.7209739319999999</v>
      </c>
      <c r="T888" s="10">
        <v>92.708630310000004</v>
      </c>
      <c r="U888" s="10">
        <v>160.27010989999999</v>
      </c>
      <c r="V888" s="14">
        <v>8.537111E-3</v>
      </c>
      <c r="W888" s="9">
        <f t="shared" si="26"/>
        <v>5.6816223307249745</v>
      </c>
      <c r="X888" s="9">
        <f t="shared" si="27"/>
        <v>2.0854382063102106</v>
      </c>
    </row>
    <row r="889" spans="1:24">
      <c r="A889" s="6">
        <v>1.1000000000000001</v>
      </c>
      <c r="B889" s="7" t="s">
        <v>4579</v>
      </c>
      <c r="C889" s="4" t="s">
        <v>4580</v>
      </c>
      <c r="D889" s="4" t="s">
        <v>4581</v>
      </c>
      <c r="E889" s="4" t="s">
        <v>4582</v>
      </c>
      <c r="F889" s="4" t="s">
        <v>4583</v>
      </c>
      <c r="G889" s="4" t="s">
        <v>4584</v>
      </c>
      <c r="H889" s="8">
        <v>8.3143416630508202</v>
      </c>
      <c r="I889" s="9">
        <v>8.3143416630508202</v>
      </c>
      <c r="J889" s="10">
        <v>101.837590072406</v>
      </c>
      <c r="K889" s="10">
        <v>854.02685966674699</v>
      </c>
      <c r="L889" s="11">
        <v>9.0494071E-93</v>
      </c>
      <c r="M889" s="8">
        <v>1.7994664869999999</v>
      </c>
      <c r="N889" s="9">
        <v>1.7994664869999999</v>
      </c>
      <c r="O889" s="12">
        <v>9.6364924720000005</v>
      </c>
      <c r="P889" s="12">
        <v>18.140011739999998</v>
      </c>
      <c r="Q889" s="14">
        <v>0.57699999999999996</v>
      </c>
      <c r="R889" s="8">
        <v>3.6581678800000001</v>
      </c>
      <c r="S889" s="9">
        <v>3.6581678800000001</v>
      </c>
      <c r="T889" s="10">
        <v>8.7485020280000008</v>
      </c>
      <c r="U889" s="10">
        <v>34.661656999999998</v>
      </c>
      <c r="V889" s="14">
        <v>1.0150340000000001E-2</v>
      </c>
      <c r="W889" s="9">
        <f t="shared" si="26"/>
        <v>4.6204481845683967</v>
      </c>
      <c r="X889" s="9">
        <f t="shared" si="27"/>
        <v>2.272815774395466</v>
      </c>
    </row>
    <row r="890" spans="1:24">
      <c r="A890" s="6">
        <v>1.1000000000000001</v>
      </c>
      <c r="B890" s="7" t="s">
        <v>8086</v>
      </c>
      <c r="C890" s="4" t="s">
        <v>8087</v>
      </c>
      <c r="D890" s="4" t="s">
        <v>8088</v>
      </c>
      <c r="E890" s="4" t="s">
        <v>8089</v>
      </c>
      <c r="F890" s="4" t="s">
        <v>8090</v>
      </c>
      <c r="G890" s="4" t="s">
        <v>8091</v>
      </c>
      <c r="H890" s="8">
        <v>3.1517746511198599</v>
      </c>
      <c r="I890" s="9">
        <v>3.1517746511198599</v>
      </c>
      <c r="J890" s="10">
        <v>74.372431608783501</v>
      </c>
      <c r="K890" s="10">
        <v>236.55691933782899</v>
      </c>
      <c r="L890" s="4">
        <v>2.8488127000000001E-8</v>
      </c>
      <c r="M890" s="8">
        <v>0.95045202699999998</v>
      </c>
      <c r="N890" s="9">
        <v>-1.0521309560000001</v>
      </c>
      <c r="O890" s="12">
        <v>387.84428700000001</v>
      </c>
      <c r="P890" s="12">
        <v>368.57784090000001</v>
      </c>
      <c r="Q890" s="14">
        <v>1</v>
      </c>
      <c r="R890" s="8">
        <v>1.12272609</v>
      </c>
      <c r="S890" s="9">
        <v>1.12272609</v>
      </c>
      <c r="T890" s="10">
        <v>259.59536150000002</v>
      </c>
      <c r="U890" s="10">
        <v>291.57721129999999</v>
      </c>
      <c r="V890" s="14">
        <v>0.66408139600000005</v>
      </c>
      <c r="W890" s="9">
        <f t="shared" si="26"/>
        <v>3.3160796774436885</v>
      </c>
      <c r="X890" s="9">
        <f t="shared" si="27"/>
        <v>2.8072516343856049</v>
      </c>
    </row>
    <row r="891" spans="1:24">
      <c r="A891" s="6">
        <v>1.1000000000000001</v>
      </c>
      <c r="B891" s="7" t="s">
        <v>8173</v>
      </c>
      <c r="C891" s="4" t="s">
        <v>8174</v>
      </c>
      <c r="D891" s="4" t="s">
        <v>8175</v>
      </c>
      <c r="E891" s="4" t="s">
        <v>8176</v>
      </c>
      <c r="F891" s="4" t="s">
        <v>8177</v>
      </c>
      <c r="G891" s="4" t="s">
        <v>8178</v>
      </c>
      <c r="H891" s="8">
        <v>6.0327348180065696</v>
      </c>
      <c r="I891" s="9">
        <v>6.0327348180065696</v>
      </c>
      <c r="J891" s="10">
        <v>9.3496919155162299</v>
      </c>
      <c r="K891" s="10">
        <v>61.436946774375897</v>
      </c>
      <c r="L891" s="11">
        <v>1.4825399000000001E-6</v>
      </c>
      <c r="M891" s="8">
        <v>1.5248775560000001</v>
      </c>
      <c r="N891" s="9">
        <v>1.5248775560000001</v>
      </c>
      <c r="O891" s="12">
        <v>96.897824799999995</v>
      </c>
      <c r="P891" s="12">
        <v>148.2821959</v>
      </c>
      <c r="Q891" s="14">
        <v>5.2999999999999999E-2</v>
      </c>
      <c r="R891" s="8">
        <v>2.4441326719999998</v>
      </c>
      <c r="S891" s="9">
        <v>2.4441326719999998</v>
      </c>
      <c r="T891" s="10">
        <v>25.256267909999998</v>
      </c>
      <c r="U891" s="10">
        <v>63.173802240000001</v>
      </c>
      <c r="V891" s="14">
        <v>5.2309180000000002E-3</v>
      </c>
      <c r="W891" s="9">
        <f t="shared" si="26"/>
        <v>3.9562093325259546</v>
      </c>
      <c r="X891" s="9">
        <f t="shared" si="27"/>
        <v>2.4682517799126127</v>
      </c>
    </row>
    <row r="892" spans="1:24">
      <c r="A892" s="6">
        <v>1.1000000000000001</v>
      </c>
      <c r="B892" s="7" t="s">
        <v>5908</v>
      </c>
      <c r="C892" s="4" t="s">
        <v>5909</v>
      </c>
      <c r="D892" s="4" t="s">
        <v>5910</v>
      </c>
      <c r="E892" s="4" t="s">
        <v>5911</v>
      </c>
      <c r="F892" s="4" t="s">
        <v>5912</v>
      </c>
      <c r="G892" s="4" t="s">
        <v>5913</v>
      </c>
      <c r="H892" s="8">
        <v>5.5363609751080496</v>
      </c>
      <c r="I892" s="9">
        <v>5.5363609751080496</v>
      </c>
      <c r="J892" s="10">
        <v>20.082909151692</v>
      </c>
      <c r="K892" s="10">
        <v>115.722595469176</v>
      </c>
      <c r="L892" s="11">
        <v>2.2009610000000002E-6</v>
      </c>
      <c r="M892" s="8">
        <v>1.5121358220000001</v>
      </c>
      <c r="N892" s="9">
        <v>1.5121358220000001</v>
      </c>
      <c r="O892" s="12">
        <v>6.6577124269999999</v>
      </c>
      <c r="P892" s="12">
        <v>10.57950127</v>
      </c>
      <c r="Q892" s="14">
        <v>0.98799999999999999</v>
      </c>
      <c r="R892" s="8">
        <v>2.1328010590000002</v>
      </c>
      <c r="S892" s="9">
        <v>2.1328010590000002</v>
      </c>
      <c r="T892" s="10">
        <v>2.813072966</v>
      </c>
      <c r="U892" s="10">
        <v>7.1325260589999999</v>
      </c>
      <c r="V892" s="14">
        <v>0.61732553199999995</v>
      </c>
      <c r="W892" s="9">
        <f t="shared" si="26"/>
        <v>3.6612855105736983</v>
      </c>
      <c r="X892" s="9">
        <f t="shared" si="27"/>
        <v>2.5958168727203588</v>
      </c>
    </row>
    <row r="893" spans="1:24">
      <c r="A893" s="6">
        <v>1.1000000000000001</v>
      </c>
      <c r="B893" s="7" t="s">
        <v>4917</v>
      </c>
      <c r="C893" s="4" t="s">
        <v>4918</v>
      </c>
      <c r="D893" s="4" t="s">
        <v>4919</v>
      </c>
      <c r="E893" s="4" t="s">
        <v>4920</v>
      </c>
      <c r="F893" s="4" t="s">
        <v>4921</v>
      </c>
      <c r="G893" s="4" t="s">
        <v>4922</v>
      </c>
      <c r="H893" s="8">
        <v>2.9270708350483901</v>
      </c>
      <c r="I893" s="9">
        <v>2.9270708350483901</v>
      </c>
      <c r="J893" s="10">
        <v>73.436908397248203</v>
      </c>
      <c r="K893" s="10">
        <v>216.88210362075401</v>
      </c>
      <c r="L893" s="11">
        <v>3.1714260000000001E-12</v>
      </c>
      <c r="M893" s="8">
        <v>0.74382614199999997</v>
      </c>
      <c r="N893" s="9">
        <v>-1.3444001809999999</v>
      </c>
      <c r="O893" s="12">
        <v>74.958727440000004</v>
      </c>
      <c r="P893" s="12">
        <v>55.50008717</v>
      </c>
      <c r="Q893" s="14">
        <v>0.39200000000000002</v>
      </c>
      <c r="R893" s="8">
        <v>1.187754494</v>
      </c>
      <c r="S893" s="9">
        <v>1.187754494</v>
      </c>
      <c r="T893" s="10">
        <v>160.89999739999999</v>
      </c>
      <c r="U893" s="10">
        <v>191.2974495</v>
      </c>
      <c r="V893" s="14">
        <v>1</v>
      </c>
      <c r="W893" s="9">
        <f t="shared" si="26"/>
        <v>3.9351545606854863</v>
      </c>
      <c r="X893" s="9">
        <f t="shared" si="27"/>
        <v>2.46437361410513</v>
      </c>
    </row>
    <row r="894" spans="1:24">
      <c r="A894" s="6">
        <v>1.1000000000000001</v>
      </c>
      <c r="B894" s="7" t="s">
        <v>3874</v>
      </c>
      <c r="C894" s="4" t="s">
        <v>3875</v>
      </c>
      <c r="D894" s="4" t="s">
        <v>3876</v>
      </c>
      <c r="E894" s="4" t="s">
        <v>3877</v>
      </c>
      <c r="F894" s="4" t="s">
        <v>3878</v>
      </c>
      <c r="G894" s="4" t="s">
        <v>3879</v>
      </c>
      <c r="H894" s="8">
        <v>3.1800863425079799</v>
      </c>
      <c r="I894" s="9">
        <v>3.1800863425079799</v>
      </c>
      <c r="J894" s="10">
        <v>465.98879126956098</v>
      </c>
      <c r="K894" s="10">
        <v>1484.0646772206401</v>
      </c>
      <c r="L894" s="11">
        <v>1.4438611E-10</v>
      </c>
      <c r="M894" s="8">
        <v>0.63617921300000002</v>
      </c>
      <c r="N894" s="9">
        <v>-1.5718841160000001</v>
      </c>
      <c r="O894" s="12">
        <v>1639.3486820000001</v>
      </c>
      <c r="P894" s="12">
        <v>1042.555734</v>
      </c>
      <c r="Q894" s="14">
        <v>8.8599999999999998E-2</v>
      </c>
      <c r="R894" s="8">
        <v>1.468694256</v>
      </c>
      <c r="S894" s="9">
        <v>1.468694256</v>
      </c>
      <c r="T894" s="10">
        <v>282.873153</v>
      </c>
      <c r="U894" s="10">
        <v>415.92286919999998</v>
      </c>
      <c r="V894" s="14">
        <v>1.0370861E-2</v>
      </c>
      <c r="W894" s="9">
        <f t="shared" si="26"/>
        <v>4.9987272100762272</v>
      </c>
      <c r="X894" s="9">
        <f t="shared" si="27"/>
        <v>2.1652473477829002</v>
      </c>
    </row>
    <row r="895" spans="1:24">
      <c r="A895" s="6">
        <v>1.1000000000000001</v>
      </c>
      <c r="B895" s="7" t="s">
        <v>4788</v>
      </c>
      <c r="C895" s="4" t="s">
        <v>4789</v>
      </c>
      <c r="D895" s="4" t="s">
        <v>4790</v>
      </c>
      <c r="E895" s="4" t="s">
        <v>4788</v>
      </c>
      <c r="H895" s="8">
        <v>3.0022928612889599</v>
      </c>
      <c r="I895" s="9">
        <v>3.0022928612889599</v>
      </c>
      <c r="J895" s="10">
        <v>1334.39364183411</v>
      </c>
      <c r="K895" s="10">
        <v>4008.2427978892101</v>
      </c>
      <c r="L895" s="11">
        <v>3.8056824999999996E-40</v>
      </c>
      <c r="M895" s="8">
        <v>0.81875362500000004</v>
      </c>
      <c r="N895" s="9">
        <v>-1.221368638</v>
      </c>
      <c r="O895" s="12">
        <v>160.43648920000001</v>
      </c>
      <c r="P895" s="12">
        <v>131.1767107</v>
      </c>
      <c r="Q895" s="14">
        <v>0.48</v>
      </c>
      <c r="R895" s="8">
        <v>1.171803631</v>
      </c>
      <c r="S895" s="9">
        <v>1.171803631</v>
      </c>
      <c r="T895" s="10">
        <v>175.4782525</v>
      </c>
      <c r="U895" s="10">
        <v>205.79785699999999</v>
      </c>
      <c r="V895" s="14">
        <v>0.57238567900000004</v>
      </c>
      <c r="W895" s="9">
        <f t="shared" si="26"/>
        <v>3.6669063435156817</v>
      </c>
      <c r="X895" s="9">
        <f t="shared" si="27"/>
        <v>2.5621126115873589</v>
      </c>
    </row>
    <row r="896" spans="1:24">
      <c r="A896" s="6">
        <v>1.1000000000000001</v>
      </c>
      <c r="B896" s="7" t="s">
        <v>3206</v>
      </c>
      <c r="C896" s="4" t="s">
        <v>3207</v>
      </c>
      <c r="D896" s="4" t="s">
        <v>3208</v>
      </c>
      <c r="E896" s="4" t="s">
        <v>3209</v>
      </c>
      <c r="F896" s="4" t="s">
        <v>3210</v>
      </c>
      <c r="G896" s="4" t="s">
        <v>3211</v>
      </c>
      <c r="H896" s="8">
        <v>2.7568858595373098</v>
      </c>
      <c r="I896" s="9">
        <v>2.7568858595373098</v>
      </c>
      <c r="J896" s="10">
        <v>404.32809990021201</v>
      </c>
      <c r="K896" s="10">
        <v>1116.44330708802</v>
      </c>
      <c r="L896" s="11">
        <v>6.8163489999999997E-37</v>
      </c>
      <c r="M896" s="8">
        <v>0.97163070399999996</v>
      </c>
      <c r="N896" s="9">
        <v>-1.0291976119999999</v>
      </c>
      <c r="O896" s="12">
        <v>8887.9412379999994</v>
      </c>
      <c r="P896" s="12">
        <v>8635.7682299999997</v>
      </c>
      <c r="Q896" s="14">
        <v>0.90500000000000003</v>
      </c>
      <c r="R896" s="8">
        <v>0.86022621099999996</v>
      </c>
      <c r="S896" s="9">
        <v>-1.1624849230000001</v>
      </c>
      <c r="T896" s="10">
        <v>2448.2400980000002</v>
      </c>
      <c r="U896" s="10">
        <v>2105.900529</v>
      </c>
      <c r="V896" s="14">
        <v>0.29509599600000003</v>
      </c>
      <c r="W896" s="9">
        <f t="shared" si="26"/>
        <v>2.8373803423335517</v>
      </c>
      <c r="X896" s="9">
        <f t="shared" si="27"/>
        <v>3.2048382440387067</v>
      </c>
    </row>
    <row r="897" spans="1:24">
      <c r="A897" s="6">
        <v>1.1000000000000001</v>
      </c>
      <c r="B897" s="7" t="s">
        <v>6981</v>
      </c>
      <c r="C897" s="4" t="s">
        <v>6982</v>
      </c>
      <c r="D897" s="4" t="s">
        <v>6983</v>
      </c>
      <c r="E897" s="4" t="s">
        <v>6984</v>
      </c>
      <c r="F897" s="4" t="s">
        <v>6985</v>
      </c>
      <c r="G897" s="4" t="s">
        <v>6986</v>
      </c>
      <c r="H897" s="8">
        <v>4.4987989510935096</v>
      </c>
      <c r="I897" s="9">
        <v>4.4987989510935096</v>
      </c>
      <c r="J897" s="10">
        <v>7.8982090079558898</v>
      </c>
      <c r="K897" s="10">
        <v>39.0312533516028</v>
      </c>
      <c r="L897" s="4">
        <v>9.8860176E-5</v>
      </c>
      <c r="M897" s="8">
        <v>1.650645202</v>
      </c>
      <c r="N897" s="9">
        <v>1.650645202</v>
      </c>
      <c r="O897" s="12">
        <v>0</v>
      </c>
      <c r="P897" s="12">
        <v>0.65064520199999998</v>
      </c>
      <c r="Q897" s="14">
        <v>1</v>
      </c>
      <c r="R897" s="8">
        <v>1.3417970640000001</v>
      </c>
      <c r="S897" s="9">
        <v>1.3417970640000001</v>
      </c>
      <c r="T897" s="10">
        <v>0.41729830600000001</v>
      </c>
      <c r="U897" s="10">
        <v>0.90172670600000004</v>
      </c>
      <c r="V897" s="14">
        <v>1</v>
      </c>
      <c r="W897" s="9">
        <f t="shared" si="26"/>
        <v>2.7254790706340475</v>
      </c>
      <c r="X897" s="9">
        <f t="shared" si="27"/>
        <v>3.3528162132671868</v>
      </c>
    </row>
    <row r="898" spans="1:24">
      <c r="A898" s="6">
        <v>1.1000000000000001</v>
      </c>
      <c r="B898" s="7" t="s">
        <v>4520</v>
      </c>
      <c r="C898" s="4" t="s">
        <v>4521</v>
      </c>
      <c r="D898" s="4" t="s">
        <v>4522</v>
      </c>
      <c r="E898" s="4" t="s">
        <v>4523</v>
      </c>
      <c r="F898" s="4" t="s">
        <v>4524</v>
      </c>
      <c r="G898" s="4" t="s">
        <v>4525</v>
      </c>
      <c r="H898" s="8">
        <v>4.2647582664278003</v>
      </c>
      <c r="I898" s="9">
        <v>4.2647582664278003</v>
      </c>
      <c r="J898" s="10">
        <v>130.43660430843099</v>
      </c>
      <c r="K898" s="10">
        <v>559.54534473558101</v>
      </c>
      <c r="L898" s="11">
        <v>7.0792404999999997E-40</v>
      </c>
      <c r="M898" s="8">
        <v>1.4532746249999999</v>
      </c>
      <c r="N898" s="9">
        <v>1.4532746249999999</v>
      </c>
      <c r="O898" s="12">
        <v>43.662181019999998</v>
      </c>
      <c r="P898" s="12">
        <v>63.906414380000001</v>
      </c>
      <c r="Q898" s="14">
        <v>0.85099999999999998</v>
      </c>
      <c r="R898" s="8">
        <v>1.3933632680000001</v>
      </c>
      <c r="S898" s="9">
        <v>1.3933632680000001</v>
      </c>
      <c r="T898" s="10">
        <v>110.6843215</v>
      </c>
      <c r="U898" s="10">
        <v>154.61683110000001</v>
      </c>
      <c r="V898" s="14">
        <v>0.15915220199999999</v>
      </c>
      <c r="W898" s="9">
        <f t="shared" si="26"/>
        <v>2.9345852415387768</v>
      </c>
      <c r="X898" s="9">
        <f t="shared" si="27"/>
        <v>3.0607655335634987</v>
      </c>
    </row>
    <row r="899" spans="1:24">
      <c r="A899" s="6">
        <v>1.1000000000000001</v>
      </c>
      <c r="B899" s="7" t="s">
        <v>6694</v>
      </c>
      <c r="C899" s="4" t="s">
        <v>6695</v>
      </c>
      <c r="D899" s="4" t="s">
        <v>6696</v>
      </c>
      <c r="E899" s="4" t="s">
        <v>6697</v>
      </c>
      <c r="F899" s="4" t="s">
        <v>6698</v>
      </c>
      <c r="G899" s="4" t="s">
        <v>6699</v>
      </c>
      <c r="H899" s="8">
        <v>4.1890457810951904</v>
      </c>
      <c r="I899" s="9">
        <v>4.1890457810951904</v>
      </c>
      <c r="J899" s="10">
        <v>57.351301839791603</v>
      </c>
      <c r="K899" s="10">
        <v>243.43627479339099</v>
      </c>
      <c r="L899" s="11">
        <v>5.8030227000000004E-12</v>
      </c>
      <c r="M899" s="8">
        <v>0.84284793999999996</v>
      </c>
      <c r="N899" s="9">
        <v>-1.1864536320000001</v>
      </c>
      <c r="O899" s="12">
        <v>301.41338519999999</v>
      </c>
      <c r="P899" s="12">
        <v>253.88849870000001</v>
      </c>
      <c r="Q899" s="14">
        <v>0.45700000000000002</v>
      </c>
      <c r="R899" s="8">
        <v>1.9555625139999999</v>
      </c>
      <c r="S899" s="9">
        <v>1.9555625139999999</v>
      </c>
      <c r="T899" s="10">
        <v>169.8373441</v>
      </c>
      <c r="U899" s="10">
        <v>333.08310619999997</v>
      </c>
      <c r="V899" s="13">
        <v>4.9665800000000003E-6</v>
      </c>
      <c r="W899" s="9">
        <f t="shared" si="26"/>
        <v>4.9701085834002168</v>
      </c>
      <c r="X899" s="9">
        <f t="shared" si="27"/>
        <v>2.1421180612256259</v>
      </c>
    </row>
    <row r="900" spans="1:24">
      <c r="A900" s="6">
        <v>1.1000000000000001</v>
      </c>
      <c r="B900" s="7" t="s">
        <v>2856</v>
      </c>
      <c r="C900" s="4" t="s">
        <v>2857</v>
      </c>
      <c r="D900" s="4" t="s">
        <v>2858</v>
      </c>
      <c r="E900" s="4" t="s">
        <v>2859</v>
      </c>
      <c r="F900" s="4" t="s">
        <v>2860</v>
      </c>
      <c r="G900" s="4" t="s">
        <v>2861</v>
      </c>
      <c r="H900" s="8">
        <v>5.7517755477761101</v>
      </c>
      <c r="I900" s="9">
        <v>5.7517755477761101</v>
      </c>
      <c r="J900" s="10">
        <v>133.532362484581</v>
      </c>
      <c r="K900" s="10">
        <v>772.79995292336503</v>
      </c>
      <c r="L900" s="4">
        <v>1.6990159E-22</v>
      </c>
      <c r="M900" s="8">
        <v>1.065556814</v>
      </c>
      <c r="N900" s="9">
        <v>1.065556814</v>
      </c>
      <c r="O900" s="12">
        <v>90.846960600000003</v>
      </c>
      <c r="P900" s="12">
        <v>96.868154669999996</v>
      </c>
      <c r="Q900" s="14">
        <v>0.94299999999999995</v>
      </c>
      <c r="R900" s="8">
        <v>2.7854221840000002</v>
      </c>
      <c r="S900" s="9">
        <v>2.7854221840000002</v>
      </c>
      <c r="T900" s="10">
        <v>17.079705749999999</v>
      </c>
      <c r="U900" s="10">
        <v>49.359613469999999</v>
      </c>
      <c r="V900" s="14">
        <v>4.9568549999999996E-3</v>
      </c>
      <c r="W900" s="9">
        <f t="shared" ref="W900:W963" si="28">H900/M900</f>
        <v>5.3979060264130689</v>
      </c>
      <c r="X900" s="9">
        <f t="shared" ref="X900:X963" si="29">H900/R900</f>
        <v>2.0649564654203636</v>
      </c>
    </row>
    <row r="901" spans="1:24">
      <c r="A901" s="6">
        <v>1.1000000000000001</v>
      </c>
      <c r="B901" s="7" t="s">
        <v>4839</v>
      </c>
      <c r="C901" s="4" t="s">
        <v>4840</v>
      </c>
      <c r="D901" s="4" t="s">
        <v>4841</v>
      </c>
      <c r="E901" s="4" t="s">
        <v>4842</v>
      </c>
      <c r="F901" s="4" t="s">
        <v>4843</v>
      </c>
      <c r="G901" s="4" t="s">
        <v>4844</v>
      </c>
      <c r="H901" s="8">
        <v>10.100694044376899</v>
      </c>
      <c r="I901" s="9">
        <v>10.100694044376899</v>
      </c>
      <c r="J901" s="10">
        <v>2.8689870216702902</v>
      </c>
      <c r="K901" s="10">
        <v>38.079454167556598</v>
      </c>
      <c r="L901" s="4">
        <v>1.4087172000000001E-7</v>
      </c>
      <c r="M901" s="8">
        <v>4.2123520240000003</v>
      </c>
      <c r="N901" s="9">
        <v>4.2123520240000003</v>
      </c>
      <c r="O901" s="12">
        <v>2.822446228</v>
      </c>
      <c r="P901" s="12">
        <v>15.1014891</v>
      </c>
      <c r="Q901" s="14">
        <v>7.6600000000000001E-2</v>
      </c>
      <c r="R901" s="8">
        <v>2.5515944930000001</v>
      </c>
      <c r="S901" s="9">
        <v>2.5515944930000001</v>
      </c>
      <c r="T901" s="10">
        <v>0.98923817700000005</v>
      </c>
      <c r="U901" s="10">
        <v>4.0757291760000003</v>
      </c>
      <c r="V901" s="14">
        <v>0.61742754899999996</v>
      </c>
      <c r="W901" s="9">
        <f t="shared" si="28"/>
        <v>2.3978751032268661</v>
      </c>
      <c r="X901" s="9">
        <f t="shared" si="29"/>
        <v>3.9585812213057237</v>
      </c>
    </row>
    <row r="902" spans="1:24">
      <c r="A902" s="6">
        <v>1.1000000000000001</v>
      </c>
      <c r="B902" s="7" t="s">
        <v>3856</v>
      </c>
      <c r="C902" s="4" t="s">
        <v>3857</v>
      </c>
      <c r="D902" s="4" t="s">
        <v>3858</v>
      </c>
      <c r="E902" s="4" t="s">
        <v>3859</v>
      </c>
      <c r="F902" s="4" t="s">
        <v>3860</v>
      </c>
      <c r="G902" s="4" t="s">
        <v>3861</v>
      </c>
      <c r="H902" s="8">
        <v>4.8233022777468904</v>
      </c>
      <c r="I902" s="9">
        <v>4.8233022777468904</v>
      </c>
      <c r="J902" s="10">
        <v>64.313987636212303</v>
      </c>
      <c r="K902" s="10">
        <v>314.02910533447499</v>
      </c>
      <c r="L902" s="11">
        <v>8.9700198000000002E-29</v>
      </c>
      <c r="M902" s="8">
        <v>1.2544016520000001</v>
      </c>
      <c r="N902" s="9">
        <v>1.2544016520000001</v>
      </c>
      <c r="O902" s="12">
        <v>155.52872310000001</v>
      </c>
      <c r="P902" s="12">
        <v>195.3498889</v>
      </c>
      <c r="Q902" s="14">
        <v>0.443</v>
      </c>
      <c r="R902" s="8">
        <v>1.976758934</v>
      </c>
      <c r="S902" s="9">
        <v>1.976758934</v>
      </c>
      <c r="T902" s="10">
        <v>26.925461129999999</v>
      </c>
      <c r="U902" s="10">
        <v>54.201904769999999</v>
      </c>
      <c r="V902" s="14">
        <v>5.1387683000000003E-2</v>
      </c>
      <c r="W902" s="9">
        <f t="shared" si="28"/>
        <v>3.8451019815357275</v>
      </c>
      <c r="X902" s="9">
        <f t="shared" si="29"/>
        <v>2.440005300993819</v>
      </c>
    </row>
    <row r="903" spans="1:24">
      <c r="A903" s="6">
        <v>1.1000000000000001</v>
      </c>
      <c r="B903" s="7" t="s">
        <v>8098</v>
      </c>
      <c r="C903" s="4" t="s">
        <v>8099</v>
      </c>
      <c r="D903" s="4" t="s">
        <v>8100</v>
      </c>
      <c r="E903" s="4" t="s">
        <v>8101</v>
      </c>
      <c r="F903" s="4" t="s">
        <v>8102</v>
      </c>
      <c r="G903" s="4" t="s">
        <v>141</v>
      </c>
      <c r="H903" s="8">
        <v>4.3602976429701599</v>
      </c>
      <c r="I903" s="9">
        <v>4.3602976429701599</v>
      </c>
      <c r="J903" s="10">
        <v>102.29113238136701</v>
      </c>
      <c r="K903" s="10">
        <v>449.38008106219303</v>
      </c>
      <c r="L903" s="11">
        <v>9.1592575999999996E-35</v>
      </c>
      <c r="M903" s="8">
        <v>1.401827954</v>
      </c>
      <c r="N903" s="9">
        <v>1.401827954</v>
      </c>
      <c r="O903" s="12">
        <v>601.92239159999997</v>
      </c>
      <c r="P903" s="12">
        <v>844.19346280000002</v>
      </c>
      <c r="Q903" s="14">
        <v>7.2400000000000003E-4</v>
      </c>
      <c r="R903" s="8">
        <v>1.520600564</v>
      </c>
      <c r="S903" s="9">
        <v>1.520600564</v>
      </c>
      <c r="T903" s="10">
        <v>137.4403786</v>
      </c>
      <c r="U903" s="10">
        <v>209.51251780000001</v>
      </c>
      <c r="V903" s="14">
        <v>2.5043128000000001E-2</v>
      </c>
      <c r="W903" s="9">
        <f t="shared" si="28"/>
        <v>3.1104370764817548</v>
      </c>
      <c r="X903" s="9">
        <f t="shared" si="29"/>
        <v>2.8674839048462695</v>
      </c>
    </row>
    <row r="904" spans="1:24">
      <c r="A904" s="6">
        <v>1.1000000000000001</v>
      </c>
      <c r="B904" s="7" t="s">
        <v>8074</v>
      </c>
      <c r="C904" s="4" t="s">
        <v>8075</v>
      </c>
      <c r="D904" s="4" t="s">
        <v>8076</v>
      </c>
      <c r="E904" s="4" t="s">
        <v>8077</v>
      </c>
      <c r="F904" s="4" t="s">
        <v>8078</v>
      </c>
      <c r="G904" s="4" t="s">
        <v>8079</v>
      </c>
      <c r="H904" s="8">
        <v>2.7450370356309701</v>
      </c>
      <c r="I904" s="9">
        <v>2.7450370356309701</v>
      </c>
      <c r="J904" s="10">
        <v>19.374157094636999</v>
      </c>
      <c r="K904" s="10">
        <v>54.927815794541999</v>
      </c>
      <c r="L904" s="11">
        <v>6.0332972000000005E-4</v>
      </c>
      <c r="M904" s="8">
        <v>0.971309015</v>
      </c>
      <c r="N904" s="9">
        <v>-1.0295384729999999</v>
      </c>
      <c r="O904" s="12">
        <v>4.9262530800000004</v>
      </c>
      <c r="P904" s="12">
        <v>4.756223039</v>
      </c>
      <c r="Q904" s="14">
        <v>1</v>
      </c>
      <c r="R904" s="8">
        <v>0.86887188999999998</v>
      </c>
      <c r="S904" s="9">
        <v>-1.1509176569999999</v>
      </c>
      <c r="T904" s="10">
        <v>11.608201380000001</v>
      </c>
      <c r="U904" s="10">
        <v>9.9549117650000003</v>
      </c>
      <c r="V904" s="14">
        <v>1</v>
      </c>
      <c r="W904" s="9">
        <f t="shared" si="28"/>
        <v>2.826121237669116</v>
      </c>
      <c r="X904" s="9">
        <f t="shared" si="29"/>
        <v>3.1593115938311347</v>
      </c>
    </row>
    <row r="905" spans="1:24">
      <c r="A905" s="6">
        <v>1.1000000000000001</v>
      </c>
      <c r="B905" s="7" t="s">
        <v>8471</v>
      </c>
      <c r="C905" s="4" t="s">
        <v>8472</v>
      </c>
      <c r="D905" s="4" t="s">
        <v>8473</v>
      </c>
      <c r="E905" s="4" t="s">
        <v>8474</v>
      </c>
      <c r="F905" s="4" t="s">
        <v>8475</v>
      </c>
      <c r="G905" s="4" t="s">
        <v>8476</v>
      </c>
      <c r="H905" s="8">
        <v>6.6692157457875902</v>
      </c>
      <c r="I905" s="9">
        <v>6.6692157457875902</v>
      </c>
      <c r="J905" s="10">
        <v>13.6361830512965</v>
      </c>
      <c r="K905" s="10">
        <v>96.611862463936006</v>
      </c>
      <c r="L905" s="4">
        <v>2.5144975000000001E-13</v>
      </c>
      <c r="M905" s="8">
        <v>1.2647961480000001</v>
      </c>
      <c r="N905" s="9">
        <v>1.2647961480000001</v>
      </c>
      <c r="O905" s="12">
        <v>4.5799612109999996</v>
      </c>
      <c r="P905" s="12">
        <v>6.0575134439999996</v>
      </c>
      <c r="Q905" s="14">
        <v>1</v>
      </c>
      <c r="R905" s="8">
        <v>3.2109843549999999</v>
      </c>
      <c r="S905" s="9">
        <v>3.2109843549999999</v>
      </c>
      <c r="T905" s="10">
        <v>1.2518949189999999</v>
      </c>
      <c r="U905" s="10">
        <v>6.2307993530000001</v>
      </c>
      <c r="V905" s="14">
        <v>0.42606669200000002</v>
      </c>
      <c r="W905" s="9">
        <f t="shared" si="28"/>
        <v>5.2729570344861534</v>
      </c>
      <c r="X905" s="9">
        <f t="shared" si="29"/>
        <v>2.0770003863153641</v>
      </c>
    </row>
    <row r="906" spans="1:24">
      <c r="A906" s="6">
        <v>1.1000000000000001</v>
      </c>
      <c r="B906" s="7" t="s">
        <v>5554</v>
      </c>
      <c r="C906" s="4" t="s">
        <v>5555</v>
      </c>
      <c r="D906" s="4" t="s">
        <v>5556</v>
      </c>
      <c r="E906" s="4" t="s">
        <v>5557</v>
      </c>
      <c r="F906" s="4" t="s">
        <v>5558</v>
      </c>
      <c r="G906" s="4" t="s">
        <v>5559</v>
      </c>
      <c r="H906" s="8">
        <v>9.1674012064222694</v>
      </c>
      <c r="I906" s="9">
        <v>9.1674012064222694</v>
      </c>
      <c r="J906" s="10">
        <v>235.653600898696</v>
      </c>
      <c r="K906" s="10">
        <v>2168.4985063828799</v>
      </c>
      <c r="L906" s="11">
        <v>1.0312875E-7</v>
      </c>
      <c r="M906" s="8">
        <v>2.752671876</v>
      </c>
      <c r="N906" s="9">
        <v>2.752671876</v>
      </c>
      <c r="O906" s="12">
        <v>35.678980989999999</v>
      </c>
      <c r="P906" s="12">
        <v>99.965199400000003</v>
      </c>
      <c r="Q906" s="14">
        <v>0.14099999999999999</v>
      </c>
      <c r="R906" s="8">
        <v>3.404903542</v>
      </c>
      <c r="S906" s="9">
        <v>3.404903542</v>
      </c>
      <c r="T906" s="10">
        <v>39.213617560000003</v>
      </c>
      <c r="U906" s="10">
        <v>135.9234889</v>
      </c>
      <c r="V906" s="14">
        <v>1.0115989000000001E-2</v>
      </c>
      <c r="W906" s="9">
        <f t="shared" si="28"/>
        <v>3.3303646854356388</v>
      </c>
      <c r="X906" s="9">
        <f t="shared" si="29"/>
        <v>2.6924114276193114</v>
      </c>
    </row>
    <row r="907" spans="1:24">
      <c r="A907" s="6">
        <v>1.1000000000000001</v>
      </c>
      <c r="B907" s="7" t="s">
        <v>5654</v>
      </c>
      <c r="C907" s="4" t="s">
        <v>5655</v>
      </c>
      <c r="D907" s="4" t="s">
        <v>5656</v>
      </c>
      <c r="E907" s="4" t="s">
        <v>5657</v>
      </c>
      <c r="F907" s="4" t="s">
        <v>5658</v>
      </c>
      <c r="G907" s="4" t="s">
        <v>5659</v>
      </c>
      <c r="H907" s="8">
        <v>2.6899232932629098</v>
      </c>
      <c r="I907" s="9">
        <v>2.6899232932629098</v>
      </c>
      <c r="J907" s="10">
        <v>194.03629968775201</v>
      </c>
      <c r="K907" s="10">
        <v>523.63268556188905</v>
      </c>
      <c r="L907" s="11">
        <v>1.7775323000000001E-21</v>
      </c>
      <c r="M907" s="8">
        <v>1.040667791</v>
      </c>
      <c r="N907" s="9">
        <v>1.040667791</v>
      </c>
      <c r="O907" s="12">
        <v>1033.980247</v>
      </c>
      <c r="P907" s="12">
        <v>1076.0706070000001</v>
      </c>
      <c r="Q907" s="14">
        <v>1</v>
      </c>
      <c r="R907" s="8">
        <v>0.76683299599999999</v>
      </c>
      <c r="S907" s="9">
        <v>-1.3040649070000001</v>
      </c>
      <c r="T907" s="10">
        <v>476.92856130000001</v>
      </c>
      <c r="U907" s="10">
        <v>365.49139059999999</v>
      </c>
      <c r="V907" s="14">
        <v>6.1479845999999998E-2</v>
      </c>
      <c r="W907" s="9">
        <f t="shared" si="28"/>
        <v>2.5848049843822927</v>
      </c>
      <c r="X907" s="9">
        <f t="shared" si="29"/>
        <v>3.5078345706226104</v>
      </c>
    </row>
    <row r="908" spans="1:24">
      <c r="A908" s="6">
        <v>1.1000000000000001</v>
      </c>
      <c r="B908" s="7" t="s">
        <v>3047</v>
      </c>
      <c r="C908" s="4" t="s">
        <v>3048</v>
      </c>
      <c r="D908" s="4" t="s">
        <v>3049</v>
      </c>
      <c r="E908" s="4" t="s">
        <v>3050</v>
      </c>
      <c r="F908" s="4" t="s">
        <v>3051</v>
      </c>
      <c r="G908" s="4" t="s">
        <v>3052</v>
      </c>
      <c r="H908" s="8">
        <v>3.2305481318173599</v>
      </c>
      <c r="I908" s="9">
        <v>3.2305481318173599</v>
      </c>
      <c r="J908" s="10">
        <v>574.59627477735899</v>
      </c>
      <c r="K908" s="10">
        <v>1858.49147016303</v>
      </c>
      <c r="L908" s="11">
        <v>3.7880986000000001E-61</v>
      </c>
      <c r="M908" s="8">
        <v>1.0053334229999999</v>
      </c>
      <c r="N908" s="9">
        <v>1.0053334229999999</v>
      </c>
      <c r="O908" s="12">
        <v>2731.4707269999999</v>
      </c>
      <c r="P908" s="12">
        <v>2746.0441489999998</v>
      </c>
      <c r="Q908" s="14">
        <v>1</v>
      </c>
      <c r="R908" s="8">
        <v>1.1681365260000001</v>
      </c>
      <c r="S908" s="9">
        <v>1.1681365260000001</v>
      </c>
      <c r="T908" s="10">
        <v>271.65038600000003</v>
      </c>
      <c r="U908" s="10">
        <v>317.49287459999999</v>
      </c>
      <c r="V908" s="14">
        <v>0.44526150399999997</v>
      </c>
      <c r="W908" s="9">
        <f t="shared" si="28"/>
        <v>3.21340965883451</v>
      </c>
      <c r="X908" s="9">
        <f t="shared" si="29"/>
        <v>2.765556987486375</v>
      </c>
    </row>
    <row r="909" spans="1:24">
      <c r="A909" s="6">
        <v>1.1000000000000001</v>
      </c>
      <c r="B909" s="7" t="s">
        <v>6242</v>
      </c>
      <c r="C909" s="4" t="s">
        <v>6243</v>
      </c>
      <c r="D909" s="4" t="s">
        <v>6244</v>
      </c>
      <c r="E909" s="4" t="s">
        <v>6245</v>
      </c>
      <c r="F909" s="4" t="s">
        <v>6246</v>
      </c>
      <c r="G909" s="4" t="s">
        <v>6247</v>
      </c>
      <c r="H909" s="8">
        <v>3.4235385761608499</v>
      </c>
      <c r="I909" s="9">
        <v>3.4235385761608499</v>
      </c>
      <c r="J909" s="10">
        <v>387.69255485328</v>
      </c>
      <c r="K909" s="10">
        <v>1329.7039558067199</v>
      </c>
      <c r="L909" s="11">
        <v>2.8200945999999999E-50</v>
      </c>
      <c r="M909" s="8">
        <v>0.86637233899999999</v>
      </c>
      <c r="N909" s="9">
        <v>-1.1542381429999999</v>
      </c>
      <c r="O909" s="12">
        <v>421.76575300000002</v>
      </c>
      <c r="P909" s="12">
        <v>365.27255450000001</v>
      </c>
      <c r="Q909" s="14">
        <v>0.496</v>
      </c>
      <c r="R909" s="8">
        <v>1.4378009679999999</v>
      </c>
      <c r="S909" s="9">
        <v>1.4378009679999999</v>
      </c>
      <c r="T909" s="10">
        <v>4076.6278630000002</v>
      </c>
      <c r="U909" s="10">
        <v>5861.8172880000002</v>
      </c>
      <c r="V909" s="14">
        <v>3.2439800000000001E-5</v>
      </c>
      <c r="W909" s="9">
        <f t="shared" si="28"/>
        <v>3.9515788097672058</v>
      </c>
      <c r="X909" s="9">
        <f t="shared" si="29"/>
        <v>2.3810935257075512</v>
      </c>
    </row>
    <row r="910" spans="1:24">
      <c r="A910" s="6">
        <v>1.1000000000000001</v>
      </c>
      <c r="B910" s="7" t="s">
        <v>4817</v>
      </c>
      <c r="C910" s="4" t="s">
        <v>4818</v>
      </c>
      <c r="D910" s="4" t="s">
        <v>4819</v>
      </c>
      <c r="E910" s="4" t="s">
        <v>4820</v>
      </c>
      <c r="F910" s="4" t="s">
        <v>4821</v>
      </c>
      <c r="G910" s="4" t="s">
        <v>4822</v>
      </c>
      <c r="H910" s="8">
        <v>3.5913883010910999</v>
      </c>
      <c r="I910" s="9">
        <v>3.5913883010910999</v>
      </c>
      <c r="J910" s="10">
        <v>80.240780626089403</v>
      </c>
      <c r="K910" s="10">
        <v>290.76718911204603</v>
      </c>
      <c r="L910" s="11">
        <v>5.5751862000000003E-20</v>
      </c>
      <c r="M910" s="8">
        <v>1.1888566469999999</v>
      </c>
      <c r="N910" s="9">
        <v>1.1888566469999999</v>
      </c>
      <c r="O910" s="12">
        <v>902.32295680000004</v>
      </c>
      <c r="P910" s="12">
        <v>1072.9215019999999</v>
      </c>
      <c r="Q910" s="14">
        <v>0.113</v>
      </c>
      <c r="R910" s="8">
        <v>1.231783737</v>
      </c>
      <c r="S910" s="9">
        <v>1.231783737</v>
      </c>
      <c r="T910" s="10">
        <v>15.16261819</v>
      </c>
      <c r="U910" s="10">
        <v>18.90885024</v>
      </c>
      <c r="V910" s="13">
        <v>0.991952944</v>
      </c>
      <c r="W910" s="9">
        <f t="shared" si="28"/>
        <v>3.0208758222900358</v>
      </c>
      <c r="X910" s="9">
        <f t="shared" si="29"/>
        <v>2.9155997057063758</v>
      </c>
    </row>
    <row r="911" spans="1:24">
      <c r="A911" s="6">
        <v>1.1000000000000001</v>
      </c>
      <c r="B911" s="7" t="s">
        <v>7193</v>
      </c>
      <c r="C911" s="4" t="s">
        <v>7194</v>
      </c>
      <c r="D911" s="4" t="s">
        <v>7195</v>
      </c>
      <c r="E911" s="4" t="s">
        <v>7196</v>
      </c>
      <c r="F911" s="4" t="s">
        <v>7197</v>
      </c>
      <c r="G911" s="4" t="s">
        <v>7198</v>
      </c>
      <c r="H911" s="8">
        <v>5.8521584269090203</v>
      </c>
      <c r="I911" s="9">
        <v>5.8521584269090203</v>
      </c>
      <c r="J911" s="10">
        <v>14.1521427473216</v>
      </c>
      <c r="K911" s="10">
        <v>87.672739864466493</v>
      </c>
      <c r="L911" s="11">
        <v>2.8305314E-11</v>
      </c>
      <c r="M911" s="8">
        <v>1.3361762989999999</v>
      </c>
      <c r="N911" s="9">
        <v>1.3361762989999999</v>
      </c>
      <c r="O911" s="12">
        <v>8.8396861879999999</v>
      </c>
      <c r="P911" s="12">
        <v>12.147555479999999</v>
      </c>
      <c r="Q911" s="14">
        <v>0.99099999999999999</v>
      </c>
      <c r="R911" s="8">
        <v>2.6211621219999999</v>
      </c>
      <c r="S911" s="9">
        <v>2.6211621219999999</v>
      </c>
      <c r="T911" s="10">
        <v>1.6691932249999999</v>
      </c>
      <c r="U911" s="10">
        <v>5.996388177</v>
      </c>
      <c r="V911" s="14">
        <v>0.55504310999999995</v>
      </c>
      <c r="W911" s="9">
        <f t="shared" si="28"/>
        <v>4.3797801467432107</v>
      </c>
      <c r="X911" s="9">
        <f t="shared" si="29"/>
        <v>2.2326579412202494</v>
      </c>
    </row>
    <row r="912" spans="1:24">
      <c r="A912" s="6">
        <v>1.1000000000000001</v>
      </c>
      <c r="B912" s="7" t="s">
        <v>6416</v>
      </c>
      <c r="C912" s="4" t="s">
        <v>6417</v>
      </c>
      <c r="D912" s="4" t="s">
        <v>6418</v>
      </c>
      <c r="E912" s="4" t="s">
        <v>6419</v>
      </c>
      <c r="F912" s="4" t="s">
        <v>6420</v>
      </c>
      <c r="G912" s="4" t="s">
        <v>6421</v>
      </c>
      <c r="H912" s="8">
        <v>4.8188240370365101</v>
      </c>
      <c r="I912" s="9">
        <v>4.8188240370365101</v>
      </c>
      <c r="J912" s="10">
        <v>21.4379958787374</v>
      </c>
      <c r="K912" s="10">
        <v>107.12475388338601</v>
      </c>
      <c r="L912" s="11">
        <v>1.9322810000000001E-11</v>
      </c>
      <c r="M912" s="8">
        <v>0.98448610000000003</v>
      </c>
      <c r="N912" s="9">
        <v>-1.015758374</v>
      </c>
      <c r="O912" s="12">
        <v>15.20321802</v>
      </c>
      <c r="P912" s="12">
        <v>14.95184291</v>
      </c>
      <c r="Q912" s="14">
        <v>1</v>
      </c>
      <c r="R912" s="8">
        <v>2.2770705090000001</v>
      </c>
      <c r="S912" s="9">
        <v>2.2770705090000001</v>
      </c>
      <c r="T912" s="10">
        <v>2.813072966</v>
      </c>
      <c r="U912" s="10">
        <v>7.6826359999999996</v>
      </c>
      <c r="V912" s="14">
        <v>0.48968227800000003</v>
      </c>
      <c r="W912" s="9">
        <f t="shared" si="28"/>
        <v>4.8947608676613212</v>
      </c>
      <c r="X912" s="9">
        <f t="shared" si="29"/>
        <v>2.1162383940200202</v>
      </c>
    </row>
    <row r="913" spans="1:24">
      <c r="A913" s="6">
        <v>1.1000000000000001</v>
      </c>
      <c r="B913" s="7" t="s">
        <v>3323</v>
      </c>
      <c r="C913" s="4" t="s">
        <v>3324</v>
      </c>
      <c r="D913" s="4" t="s">
        <v>3325</v>
      </c>
      <c r="E913" s="4" t="s">
        <v>3326</v>
      </c>
      <c r="F913" s="4" t="s">
        <v>3327</v>
      </c>
      <c r="G913" s="4" t="s">
        <v>3328</v>
      </c>
      <c r="H913" s="8">
        <v>3.7363986449796101</v>
      </c>
      <c r="I913" s="9">
        <v>3.7363986449796101</v>
      </c>
      <c r="J913" s="10">
        <v>94.942861862886403</v>
      </c>
      <c r="K913" s="10">
        <v>357.48077905995501</v>
      </c>
      <c r="L913" s="11">
        <v>1.6889034E-24</v>
      </c>
      <c r="M913" s="8">
        <v>1.355010466</v>
      </c>
      <c r="N913" s="9">
        <v>1.355010466</v>
      </c>
      <c r="O913" s="12">
        <v>25.08177981</v>
      </c>
      <c r="P913" s="12">
        <v>34.341084629999997</v>
      </c>
      <c r="Q913" s="14">
        <v>0.749</v>
      </c>
      <c r="R913" s="8">
        <v>1.178004249</v>
      </c>
      <c r="S913" s="9">
        <v>1.178004249</v>
      </c>
      <c r="T913" s="10">
        <v>26.662804390000002</v>
      </c>
      <c r="U913" s="10">
        <v>31.58690112</v>
      </c>
      <c r="V913" s="14">
        <v>0.93386844999999996</v>
      </c>
      <c r="W913" s="9">
        <f t="shared" si="28"/>
        <v>2.7574684762468915</v>
      </c>
      <c r="X913" s="9">
        <f t="shared" si="29"/>
        <v>3.1718040475247982</v>
      </c>
    </row>
    <row r="914" spans="1:24">
      <c r="A914" s="6">
        <v>1.1000000000000001</v>
      </c>
      <c r="B914" s="7" t="s">
        <v>2995</v>
      </c>
      <c r="C914" s="4" t="s">
        <v>2996</v>
      </c>
      <c r="D914" s="4" t="s">
        <v>2997</v>
      </c>
      <c r="E914" s="4" t="s">
        <v>2998</v>
      </c>
      <c r="F914" s="4" t="s">
        <v>2999</v>
      </c>
      <c r="G914" s="4" t="s">
        <v>3000</v>
      </c>
      <c r="H914" s="8">
        <v>2.2536803120062299</v>
      </c>
      <c r="I914" s="9">
        <v>2.2536803120062299</v>
      </c>
      <c r="J914" s="10">
        <v>307.15704548580902</v>
      </c>
      <c r="K914" s="10">
        <v>693.487466417375</v>
      </c>
      <c r="L914" s="11">
        <v>5.0957304999999997E-19</v>
      </c>
      <c r="M914" s="8">
        <v>0.64973338300000005</v>
      </c>
      <c r="N914" s="9">
        <v>-1.539092844</v>
      </c>
      <c r="O914" s="12">
        <v>3622.5685400000002</v>
      </c>
      <c r="P914" s="12">
        <v>2353.3534450000002</v>
      </c>
      <c r="Q914" s="14">
        <v>1.26E-11</v>
      </c>
      <c r="R914" s="8">
        <v>0.87907714999999997</v>
      </c>
      <c r="S914" s="9">
        <v>-1.137556585</v>
      </c>
      <c r="T914" s="10">
        <v>1008.3141879999999</v>
      </c>
      <c r="U914" s="10">
        <v>886.26503949999994</v>
      </c>
      <c r="V914" s="14">
        <v>0.344219573</v>
      </c>
      <c r="W914" s="9">
        <f t="shared" si="28"/>
        <v>3.4686232398901224</v>
      </c>
      <c r="X914" s="9">
        <f t="shared" si="29"/>
        <v>2.563688877598775</v>
      </c>
    </row>
    <row r="915" spans="1:24">
      <c r="A915" s="6">
        <v>1.1000000000000001</v>
      </c>
      <c r="B915" s="7" t="s">
        <v>2721</v>
      </c>
      <c r="C915" s="4" t="s">
        <v>2722</v>
      </c>
      <c r="D915" s="4" t="s">
        <v>2723</v>
      </c>
      <c r="E915" s="4" t="s">
        <v>2724</v>
      </c>
      <c r="F915" s="4" t="s">
        <v>2725</v>
      </c>
      <c r="G915" s="4" t="s">
        <v>2726</v>
      </c>
      <c r="H915" s="8">
        <v>3.48618692938811</v>
      </c>
      <c r="I915" s="9">
        <v>3.48618692938811</v>
      </c>
      <c r="J915" s="10">
        <v>66.604597574792905</v>
      </c>
      <c r="K915" s="10">
        <v>234.682264431786</v>
      </c>
      <c r="L915" s="4">
        <v>6.5264074999999995E-16</v>
      </c>
      <c r="M915" s="8">
        <v>1.3347766649999999</v>
      </c>
      <c r="N915" s="9">
        <v>1.3347766649999999</v>
      </c>
      <c r="O915" s="12">
        <v>88.724666709999994</v>
      </c>
      <c r="P915" s="12">
        <v>118.7623914</v>
      </c>
      <c r="Q915" s="14">
        <v>0.38400000000000001</v>
      </c>
      <c r="R915" s="8">
        <v>1.0313927839999999</v>
      </c>
      <c r="S915" s="9">
        <v>1.0313927839999999</v>
      </c>
      <c r="T915" s="10">
        <v>33.864890770000002</v>
      </c>
      <c r="U915" s="10">
        <v>34.959396759999997</v>
      </c>
      <c r="V915" s="14">
        <v>1</v>
      </c>
      <c r="W915" s="9">
        <f t="shared" si="28"/>
        <v>2.611812912827713</v>
      </c>
      <c r="X915" s="9">
        <f t="shared" si="29"/>
        <v>3.3800769051997852</v>
      </c>
    </row>
    <row r="916" spans="1:24">
      <c r="A916" s="6">
        <v>1.1000000000000001</v>
      </c>
      <c r="B916" s="7" t="s">
        <v>5029</v>
      </c>
      <c r="C916" s="4" t="s">
        <v>5030</v>
      </c>
      <c r="D916" s="4" t="s">
        <v>5031</v>
      </c>
      <c r="E916" s="4" t="s">
        <v>5032</v>
      </c>
      <c r="F916" s="4" t="s">
        <v>5033</v>
      </c>
      <c r="G916" s="4" t="s">
        <v>5034</v>
      </c>
      <c r="H916" s="8">
        <v>2.73420093884598</v>
      </c>
      <c r="I916" s="9">
        <v>2.73420093884598</v>
      </c>
      <c r="J916" s="10">
        <v>583.38975040912999</v>
      </c>
      <c r="K916" s="10">
        <v>1596.8390042206099</v>
      </c>
      <c r="L916" s="4">
        <v>1.2627286E-30</v>
      </c>
      <c r="M916" s="8">
        <v>0.83757535400000005</v>
      </c>
      <c r="N916" s="9">
        <v>-1.193922427</v>
      </c>
      <c r="O916" s="12">
        <v>1890.4548299999999</v>
      </c>
      <c r="P916" s="12">
        <v>1583.23595</v>
      </c>
      <c r="Q916" s="14">
        <v>2.01E-2</v>
      </c>
      <c r="R916" s="8">
        <v>1.0183316579999999</v>
      </c>
      <c r="S916" s="9">
        <v>1.0183316579999999</v>
      </c>
      <c r="T916" s="10">
        <v>1136.750425</v>
      </c>
      <c r="U916" s="10">
        <v>1157.6072770000001</v>
      </c>
      <c r="V916" s="14">
        <v>1</v>
      </c>
      <c r="W916" s="9">
        <f t="shared" si="28"/>
        <v>3.2644238226307456</v>
      </c>
      <c r="X916" s="9">
        <f t="shared" si="29"/>
        <v>2.6849807892803232</v>
      </c>
    </row>
    <row r="917" spans="1:24">
      <c r="A917" s="6">
        <v>1.1000000000000001</v>
      </c>
      <c r="B917" s="7" t="s">
        <v>2272</v>
      </c>
      <c r="C917" s="4" t="s">
        <v>2273</v>
      </c>
      <c r="D917" s="4" t="s">
        <v>2274</v>
      </c>
      <c r="E917" s="4" t="s">
        <v>2275</v>
      </c>
      <c r="F917" s="4" t="s">
        <v>2276</v>
      </c>
      <c r="G917" s="4" t="s">
        <v>2277</v>
      </c>
      <c r="H917" s="8">
        <v>5.3695161829598899</v>
      </c>
      <c r="I917" s="9">
        <v>5.3695161829598899</v>
      </c>
      <c r="J917" s="10">
        <v>65.895845517737996</v>
      </c>
      <c r="K917" s="10">
        <v>358.19832508027901</v>
      </c>
      <c r="L917" s="4">
        <v>5.2705588000000002E-30</v>
      </c>
      <c r="M917" s="8">
        <v>1.2187970429999999</v>
      </c>
      <c r="N917" s="9">
        <v>1.2187970429999999</v>
      </c>
      <c r="O917" s="12">
        <v>75.807644999999994</v>
      </c>
      <c r="P917" s="12">
        <v>92.612930640000002</v>
      </c>
      <c r="Q917" s="14">
        <v>0.70499999999999996</v>
      </c>
      <c r="R917" s="8">
        <v>2.4260621759999998</v>
      </c>
      <c r="S917" s="9">
        <v>2.4260621759999998</v>
      </c>
      <c r="T917" s="10">
        <v>14.11199122</v>
      </c>
      <c r="U917" s="10">
        <v>35.662630290000003</v>
      </c>
      <c r="V917" s="14">
        <v>4.4651515000000003E-2</v>
      </c>
      <c r="W917" s="9">
        <f t="shared" si="28"/>
        <v>4.4055868151297197</v>
      </c>
      <c r="X917" s="9">
        <f t="shared" si="29"/>
        <v>2.2132640441280635</v>
      </c>
    </row>
    <row r="918" spans="1:24">
      <c r="A918" s="6">
        <v>1.1000000000000001</v>
      </c>
      <c r="B918" s="7" t="s">
        <v>5401</v>
      </c>
      <c r="C918" s="4" t="s">
        <v>5402</v>
      </c>
      <c r="D918" s="4" t="s">
        <v>5403</v>
      </c>
      <c r="E918" s="4" t="s">
        <v>5404</v>
      </c>
      <c r="F918" s="4" t="s">
        <v>5405</v>
      </c>
      <c r="G918" s="4" t="s">
        <v>5406</v>
      </c>
      <c r="H918" s="8">
        <v>4.9055754052280003</v>
      </c>
      <c r="I918" s="9">
        <v>4.9055754052280003</v>
      </c>
      <c r="J918" s="10">
        <v>922.52521664882295</v>
      </c>
      <c r="K918" s="10">
        <v>4529.4225889003301</v>
      </c>
      <c r="L918" s="4">
        <v>6.9948791999999997E-45</v>
      </c>
      <c r="M918" s="8">
        <v>1.453812833</v>
      </c>
      <c r="N918" s="9">
        <v>1.453812833</v>
      </c>
      <c r="O918" s="12">
        <v>2754.1536500000002</v>
      </c>
      <c r="P918" s="12">
        <v>4004.4777340000001</v>
      </c>
      <c r="Q918" s="14">
        <v>8.9399999999999993E-9</v>
      </c>
      <c r="R918" s="8">
        <v>1.878950146</v>
      </c>
      <c r="S918" s="9">
        <v>1.878950146</v>
      </c>
      <c r="T918" s="10">
        <v>945.87876189999997</v>
      </c>
      <c r="U918" s="10">
        <v>1778.137988</v>
      </c>
      <c r="V918" s="14">
        <v>1.87371E-8</v>
      </c>
      <c r="W918" s="9">
        <f t="shared" si="28"/>
        <v>3.3742826407063364</v>
      </c>
      <c r="X918" s="9">
        <f t="shared" si="29"/>
        <v>2.6108065802976341</v>
      </c>
    </row>
    <row r="919" spans="1:24">
      <c r="A919" s="6">
        <v>1.1000000000000001</v>
      </c>
      <c r="B919" s="7" t="s">
        <v>3588</v>
      </c>
      <c r="C919" s="4" t="s">
        <v>3589</v>
      </c>
      <c r="D919" s="4" t="s">
        <v>3590</v>
      </c>
      <c r="E919" s="4" t="s">
        <v>3591</v>
      </c>
      <c r="F919" s="4" t="s">
        <v>3592</v>
      </c>
      <c r="G919" s="4" t="s">
        <v>3593</v>
      </c>
      <c r="H919" s="8">
        <v>3.3715384069101999</v>
      </c>
      <c r="I919" s="9">
        <v>3.3715384069101999</v>
      </c>
      <c r="J919" s="10">
        <v>78.823276511979401</v>
      </c>
      <c r="K919" s="10">
        <v>268.12724252555103</v>
      </c>
      <c r="L919" s="11">
        <v>3.2725683000000002E-17</v>
      </c>
      <c r="M919" s="8">
        <v>0.86769470299999996</v>
      </c>
      <c r="N919" s="9">
        <v>-1.1524790890000001</v>
      </c>
      <c r="O919" s="12">
        <v>103.790038</v>
      </c>
      <c r="P919" s="12">
        <v>89.925760819999994</v>
      </c>
      <c r="Q919" s="14">
        <v>0.93100000000000005</v>
      </c>
      <c r="R919" s="8">
        <v>1.4278099529999999</v>
      </c>
      <c r="S919" s="9">
        <v>1.4278099529999999</v>
      </c>
      <c r="T919" s="10">
        <v>28.687907129999999</v>
      </c>
      <c r="U919" s="10">
        <v>41.388689290000002</v>
      </c>
      <c r="V919" s="14">
        <v>0.39942365899999999</v>
      </c>
      <c r="W919" s="9">
        <f t="shared" si="28"/>
        <v>3.8856275084465972</v>
      </c>
      <c r="X919" s="9">
        <f t="shared" si="29"/>
        <v>2.3613355543755619</v>
      </c>
    </row>
    <row r="920" spans="1:24">
      <c r="A920" s="6">
        <v>1.1000000000000001</v>
      </c>
      <c r="B920" s="7" t="s">
        <v>3688</v>
      </c>
      <c r="C920" s="4" t="s">
        <v>3689</v>
      </c>
      <c r="D920" s="4" t="s">
        <v>3690</v>
      </c>
      <c r="E920" s="4" t="s">
        <v>3691</v>
      </c>
      <c r="F920" s="4" t="s">
        <v>3692</v>
      </c>
      <c r="G920" s="4" t="s">
        <v>3693</v>
      </c>
      <c r="H920" s="8">
        <v>3.4926860354208098</v>
      </c>
      <c r="I920" s="9">
        <v>3.4926860354208098</v>
      </c>
      <c r="J920" s="10">
        <v>24.3069829004077</v>
      </c>
      <c r="K920" s="10">
        <v>87.389345774887104</v>
      </c>
      <c r="L920" s="11">
        <v>8.988787E-4</v>
      </c>
      <c r="M920" s="8">
        <v>1.458032475</v>
      </c>
      <c r="N920" s="9">
        <v>1.458032475</v>
      </c>
      <c r="O920" s="12">
        <v>2.0777512159999998</v>
      </c>
      <c r="P920" s="12">
        <v>3.4874612229999999</v>
      </c>
      <c r="Q920" s="14">
        <v>1</v>
      </c>
      <c r="R920" s="8">
        <v>0.92297636800000005</v>
      </c>
      <c r="S920" s="9">
        <v>-1.083451358</v>
      </c>
      <c r="T920" s="10">
        <v>0.57193987099999999</v>
      </c>
      <c r="U920" s="10">
        <v>0.45086335300000002</v>
      </c>
      <c r="V920" s="14">
        <v>1</v>
      </c>
      <c r="W920" s="9">
        <f t="shared" si="28"/>
        <v>2.3954789041449915</v>
      </c>
      <c r="X920" s="9">
        <f t="shared" si="29"/>
        <v>3.7841554307496739</v>
      </c>
    </row>
    <row r="921" spans="1:24">
      <c r="A921" s="6">
        <v>1.1000000000000001</v>
      </c>
      <c r="B921" s="7" t="s">
        <v>2159</v>
      </c>
      <c r="C921" s="4" t="s">
        <v>2160</v>
      </c>
      <c r="D921" s="4" t="s">
        <v>2161</v>
      </c>
      <c r="E921" s="4" t="s">
        <v>2162</v>
      </c>
      <c r="F921" s="4" t="s">
        <v>2163</v>
      </c>
      <c r="G921" s="4" t="s">
        <v>2164</v>
      </c>
      <c r="H921" s="8">
        <v>4.4989618301330596</v>
      </c>
      <c r="I921" s="9">
        <v>4.4989618301330596</v>
      </c>
      <c r="J921" s="10">
        <v>21.534392059252401</v>
      </c>
      <c r="K921" s="10">
        <v>100.38136973983001</v>
      </c>
      <c r="L921" s="11">
        <v>3.0480452E-10</v>
      </c>
      <c r="M921" s="8">
        <v>2.0449953920000001</v>
      </c>
      <c r="N921" s="9">
        <v>2.0449953920000001</v>
      </c>
      <c r="O921" s="12">
        <v>1.7575149830000001</v>
      </c>
      <c r="P921" s="12">
        <v>4.6391054340000002</v>
      </c>
      <c r="Q921" s="14">
        <v>0.86499999999999999</v>
      </c>
      <c r="R921" s="8">
        <v>1.0236824149999999</v>
      </c>
      <c r="S921" s="9">
        <v>1.0236824149999999</v>
      </c>
      <c r="T921" s="10">
        <v>0.41729830600000001</v>
      </c>
      <c r="U921" s="10">
        <v>0.45086335300000002</v>
      </c>
      <c r="V921" s="14">
        <v>1</v>
      </c>
      <c r="W921" s="9">
        <f t="shared" si="28"/>
        <v>2.1999862922591169</v>
      </c>
      <c r="X921" s="9">
        <f t="shared" si="29"/>
        <v>4.3948804474999799</v>
      </c>
    </row>
    <row r="922" spans="1:24">
      <c r="A922" s="6">
        <v>1.1000000000000001</v>
      </c>
      <c r="B922" s="7" t="s">
        <v>3717</v>
      </c>
      <c r="C922" s="4" t="s">
        <v>3718</v>
      </c>
      <c r="D922" s="4" t="s">
        <v>3719</v>
      </c>
      <c r="E922" s="4" t="s">
        <v>3720</v>
      </c>
      <c r="F922" s="4" t="s">
        <v>3721</v>
      </c>
      <c r="G922" s="4" t="s">
        <v>3722</v>
      </c>
      <c r="H922" s="8">
        <v>2.9970615899297401</v>
      </c>
      <c r="I922" s="9">
        <v>2.9970615899297401</v>
      </c>
      <c r="J922" s="10">
        <v>41.651280004394799</v>
      </c>
      <c r="K922" s="10">
        <v>126.82851306251</v>
      </c>
      <c r="L922" s="11">
        <v>2.2560517E-4</v>
      </c>
      <c r="M922" s="8">
        <v>1.1364109060000001</v>
      </c>
      <c r="N922" s="9">
        <v>1.1364109060000001</v>
      </c>
      <c r="O922" s="12">
        <v>514.82074299999999</v>
      </c>
      <c r="P922" s="12">
        <v>585.18431810000004</v>
      </c>
      <c r="Q922" s="14">
        <v>0.433</v>
      </c>
      <c r="R922" s="8">
        <v>0.90844657699999998</v>
      </c>
      <c r="S922" s="9">
        <v>-1.1007801939999999</v>
      </c>
      <c r="T922" s="10">
        <v>18.28497428</v>
      </c>
      <c r="U922" s="10">
        <v>16.519368879999998</v>
      </c>
      <c r="V922" s="14">
        <v>1</v>
      </c>
      <c r="W922" s="9">
        <f t="shared" si="28"/>
        <v>2.6373044944446704</v>
      </c>
      <c r="X922" s="9">
        <f t="shared" si="29"/>
        <v>3.2991060408054573</v>
      </c>
    </row>
    <row r="923" spans="1:24">
      <c r="A923" s="6">
        <v>1.1000000000000001</v>
      </c>
      <c r="B923" s="7" t="s">
        <v>8214</v>
      </c>
      <c r="C923" s="4" t="s">
        <v>8215</v>
      </c>
      <c r="D923" s="4" t="s">
        <v>8216</v>
      </c>
      <c r="E923" s="4" t="s">
        <v>8217</v>
      </c>
      <c r="F923" s="4" t="s">
        <v>8218</v>
      </c>
      <c r="G923" s="4" t="s">
        <v>8219</v>
      </c>
      <c r="H923" s="8">
        <v>3.4832084565875099</v>
      </c>
      <c r="I923" s="9">
        <v>3.4832084565875099</v>
      </c>
      <c r="J923" s="10">
        <v>22.180726729242799</v>
      </c>
      <c r="K923" s="10">
        <v>79.743303373142695</v>
      </c>
      <c r="L923" s="11">
        <v>1.8195431999999999E-6</v>
      </c>
      <c r="M923" s="8">
        <v>0.68499108500000006</v>
      </c>
      <c r="N923" s="9">
        <v>-1.4598730129999999</v>
      </c>
      <c r="O923" s="12">
        <v>109.5988328</v>
      </c>
      <c r="P923" s="12">
        <v>74.759214540000002</v>
      </c>
      <c r="Q923" s="14">
        <v>0.222</v>
      </c>
      <c r="R923" s="8">
        <v>1.696539687</v>
      </c>
      <c r="S923" s="9">
        <v>1.696539687</v>
      </c>
      <c r="T923" s="10">
        <v>46.972881409999999</v>
      </c>
      <c r="U923" s="10">
        <v>80.387897240000001</v>
      </c>
      <c r="V923" s="14">
        <v>0.15637860000000001</v>
      </c>
      <c r="W923" s="9">
        <f t="shared" si="28"/>
        <v>5.0850420288134259</v>
      </c>
      <c r="X923" s="9">
        <f t="shared" si="29"/>
        <v>2.0531252426796365</v>
      </c>
    </row>
    <row r="924" spans="1:24">
      <c r="A924" s="6">
        <v>1.1000000000000001</v>
      </c>
      <c r="B924" s="7" t="s">
        <v>5017</v>
      </c>
      <c r="C924" s="4" t="s">
        <v>5018</v>
      </c>
      <c r="D924" s="4" t="s">
        <v>5019</v>
      </c>
      <c r="E924" s="4" t="s">
        <v>5020</v>
      </c>
      <c r="F924" s="4" t="s">
        <v>5021</v>
      </c>
      <c r="G924" s="4" t="s">
        <v>5022</v>
      </c>
      <c r="H924" s="8">
        <v>3.9100594163694802</v>
      </c>
      <c r="I924" s="9">
        <v>3.9100594163694802</v>
      </c>
      <c r="J924" s="10">
        <v>58.609992386322098</v>
      </c>
      <c r="K924" s="10">
        <v>232.078612039852</v>
      </c>
      <c r="L924" s="11">
        <v>6.6022050000000001E-18</v>
      </c>
      <c r="M924" s="8">
        <v>0.99135056200000005</v>
      </c>
      <c r="N924" s="9">
        <v>-1.0087249030000001</v>
      </c>
      <c r="O924" s="12">
        <v>136.24816960000001</v>
      </c>
      <c r="P924" s="12">
        <v>135.06105009999999</v>
      </c>
      <c r="Q924" s="14">
        <v>1</v>
      </c>
      <c r="R924" s="8">
        <v>1.682203618</v>
      </c>
      <c r="S924" s="9">
        <v>1.682203618</v>
      </c>
      <c r="T924" s="10">
        <v>170.27174400000001</v>
      </c>
      <c r="U924" s="10">
        <v>287.11394739999997</v>
      </c>
      <c r="V924" s="14">
        <v>5.6624500000000005E-4</v>
      </c>
      <c r="W924" s="9">
        <f t="shared" si="28"/>
        <v>3.9441743075034239</v>
      </c>
      <c r="X924" s="9">
        <f t="shared" si="29"/>
        <v>2.3243674989940963</v>
      </c>
    </row>
    <row r="925" spans="1:24">
      <c r="A925" s="6">
        <v>1.1000000000000001</v>
      </c>
      <c r="B925" s="7" t="s">
        <v>8375</v>
      </c>
      <c r="C925" s="4" t="s">
        <v>8376</v>
      </c>
      <c r="D925" s="4" t="s">
        <v>8377</v>
      </c>
      <c r="E925" s="4" t="s">
        <v>8378</v>
      </c>
      <c r="F925" s="4" t="s">
        <v>8379</v>
      </c>
      <c r="G925" s="4" t="s">
        <v>8380</v>
      </c>
      <c r="H925" s="8">
        <v>4.3743457774413299</v>
      </c>
      <c r="I925" s="9">
        <v>4.3743457774413299</v>
      </c>
      <c r="J925" s="10">
        <v>154.12569113246201</v>
      </c>
      <c r="K925" s="10">
        <v>677.57341197795301</v>
      </c>
      <c r="L925" s="11">
        <v>5.7169288000000002E-48</v>
      </c>
      <c r="M925" s="8">
        <v>0.99787519000000002</v>
      </c>
      <c r="N925" s="9">
        <v>-1.0021293339999999</v>
      </c>
      <c r="O925" s="12">
        <v>254.7833425</v>
      </c>
      <c r="P925" s="12">
        <v>254.23985149999999</v>
      </c>
      <c r="Q925" s="14">
        <v>1</v>
      </c>
      <c r="R925" s="8">
        <v>1.995451093</v>
      </c>
      <c r="S925" s="9">
        <v>1.995451093</v>
      </c>
      <c r="T925" s="10">
        <v>25.425671869999999</v>
      </c>
      <c r="U925" s="10">
        <v>51.731135819999999</v>
      </c>
      <c r="V925" s="14">
        <v>7.8522428000000005E-2</v>
      </c>
      <c r="W925" s="9">
        <f t="shared" si="28"/>
        <v>4.3836602225187402</v>
      </c>
      <c r="X925" s="9">
        <f t="shared" si="29"/>
        <v>2.1921588520943671</v>
      </c>
    </row>
    <row r="926" spans="1:24">
      <c r="A926" s="6">
        <v>1.1000000000000001</v>
      </c>
      <c r="B926" s="7" t="s">
        <v>7786</v>
      </c>
      <c r="C926" s="4" t="s">
        <v>7787</v>
      </c>
      <c r="D926" s="4" t="s">
        <v>7788</v>
      </c>
      <c r="E926" s="4" t="s">
        <v>7789</v>
      </c>
      <c r="F926" s="4" t="s">
        <v>7790</v>
      </c>
      <c r="G926" s="4" t="s">
        <v>7791</v>
      </c>
      <c r="H926" s="8">
        <v>4.3159023140347603</v>
      </c>
      <c r="I926" s="9">
        <v>4.3159023140347603</v>
      </c>
      <c r="J926" s="10">
        <v>42.229657087484398</v>
      </c>
      <c r="K926" s="10">
        <v>185.574977058803</v>
      </c>
      <c r="L926" s="11">
        <v>7.1409361000000003E-14</v>
      </c>
      <c r="M926" s="8">
        <v>1.44169317</v>
      </c>
      <c r="N926" s="9">
        <v>1.44169317</v>
      </c>
      <c r="O926" s="12">
        <v>10.59720117</v>
      </c>
      <c r="P926" s="12">
        <v>15.719605720000001</v>
      </c>
      <c r="Q926" s="14">
        <v>0.79400000000000004</v>
      </c>
      <c r="R926" s="8">
        <v>1.512291839</v>
      </c>
      <c r="S926" s="9">
        <v>1.512291839</v>
      </c>
      <c r="T926" s="10">
        <v>8.485845286</v>
      </c>
      <c r="U926" s="10">
        <v>13.34536641</v>
      </c>
      <c r="V926" s="14">
        <v>0.67908653799999996</v>
      </c>
      <c r="W926" s="9">
        <f t="shared" si="28"/>
        <v>2.9936344319608317</v>
      </c>
      <c r="X926" s="9">
        <f t="shared" si="29"/>
        <v>2.8538819047576443</v>
      </c>
    </row>
    <row r="927" spans="1:24">
      <c r="A927" s="6">
        <v>1.1000000000000001</v>
      </c>
      <c r="B927" s="7" t="s">
        <v>3527</v>
      </c>
      <c r="C927" s="4" t="s">
        <v>3528</v>
      </c>
      <c r="D927" s="4" t="s">
        <v>3529</v>
      </c>
      <c r="E927" s="4" t="s">
        <v>3530</v>
      </c>
      <c r="F927" s="4" t="s">
        <v>3531</v>
      </c>
      <c r="G927" s="4" t="s">
        <v>3532</v>
      </c>
      <c r="H927" s="8">
        <v>5.7504845903274404</v>
      </c>
      <c r="I927" s="9">
        <v>5.7504845903274404</v>
      </c>
      <c r="J927" s="10">
        <v>7.4786454924457404</v>
      </c>
      <c r="K927" s="10">
        <v>47.7563202511584</v>
      </c>
      <c r="L927" s="4">
        <v>1.4580548999999999E-6</v>
      </c>
      <c r="M927" s="8">
        <v>1.785745897</v>
      </c>
      <c r="N927" s="9">
        <v>1.785745897</v>
      </c>
      <c r="O927" s="12">
        <v>0.71863937499999997</v>
      </c>
      <c r="P927" s="12">
        <v>2.069053212</v>
      </c>
      <c r="Q927" s="14">
        <v>0.98599999999999999</v>
      </c>
      <c r="R927" s="8">
        <v>2.1572412550000002</v>
      </c>
      <c r="S927" s="9">
        <v>2.1572412550000002</v>
      </c>
      <c r="T927" s="10">
        <v>1.1438797409999999</v>
      </c>
      <c r="U927" s="10">
        <v>3.624865824</v>
      </c>
      <c r="V927" s="14">
        <v>0.70912037400000005</v>
      </c>
      <c r="W927" s="9">
        <f t="shared" si="28"/>
        <v>3.2202143653182032</v>
      </c>
      <c r="X927" s="9">
        <f t="shared" si="29"/>
        <v>2.6656659643417768</v>
      </c>
    </row>
    <row r="928" spans="1:24">
      <c r="A928" s="6">
        <v>1.1000000000000001</v>
      </c>
      <c r="B928" s="7" t="s">
        <v>5732</v>
      </c>
      <c r="C928" s="4" t="s">
        <v>5733</v>
      </c>
      <c r="D928" s="4" t="s">
        <v>5734</v>
      </c>
      <c r="E928" s="4" t="s">
        <v>5735</v>
      </c>
      <c r="F928" s="4" t="s">
        <v>5736</v>
      </c>
      <c r="G928" s="4" t="s">
        <v>5737</v>
      </c>
      <c r="H928" s="8">
        <v>3.11698301516441</v>
      </c>
      <c r="I928" s="9">
        <v>3.11698301516441</v>
      </c>
      <c r="J928" s="10">
        <v>151.749765413039</v>
      </c>
      <c r="K928" s="10">
        <v>475.11842436278999</v>
      </c>
      <c r="L928" s="11">
        <v>3.4139802999999998E-24</v>
      </c>
      <c r="M928" s="8">
        <v>0.99527915899999997</v>
      </c>
      <c r="N928" s="9">
        <v>-1.0047432329999999</v>
      </c>
      <c r="O928" s="12">
        <v>35.999217219999998</v>
      </c>
      <c r="P928" s="12">
        <v>35.824549810000001</v>
      </c>
      <c r="Q928" s="14">
        <v>1</v>
      </c>
      <c r="R928" s="8">
        <v>1.1429360230000001</v>
      </c>
      <c r="S928" s="9">
        <v>1.1429360230000001</v>
      </c>
      <c r="T928" s="10">
        <v>11.669590169999999</v>
      </c>
      <c r="U928" s="10">
        <v>13.480530999999999</v>
      </c>
      <c r="V928" s="13">
        <v>1</v>
      </c>
      <c r="W928" s="9">
        <f t="shared" si="28"/>
        <v>3.131767592015267</v>
      </c>
      <c r="X928" s="9">
        <f t="shared" si="29"/>
        <v>2.7271719085228359</v>
      </c>
    </row>
    <row r="929" spans="1:24">
      <c r="A929" s="6">
        <v>1.1000000000000001</v>
      </c>
      <c r="B929" s="7" t="s">
        <v>2691</v>
      </c>
      <c r="C929" s="4" t="s">
        <v>2692</v>
      </c>
      <c r="D929" s="4" t="s">
        <v>2693</v>
      </c>
      <c r="E929" s="4" t="s">
        <v>2694</v>
      </c>
      <c r="F929" s="4" t="s">
        <v>2695</v>
      </c>
      <c r="G929" s="4" t="s">
        <v>2696</v>
      </c>
      <c r="H929" s="8">
        <v>3.1890572240408601</v>
      </c>
      <c r="I929" s="9">
        <v>3.1890572240408601</v>
      </c>
      <c r="J929" s="10">
        <v>25.531694653487801</v>
      </c>
      <c r="K929" s="10">
        <v>83.611092500751596</v>
      </c>
      <c r="L929" s="11">
        <v>2.0211196E-6</v>
      </c>
      <c r="M929" s="8">
        <v>1.148962461</v>
      </c>
      <c r="N929" s="9">
        <v>1.148962461</v>
      </c>
      <c r="O929" s="12">
        <v>15.17716238</v>
      </c>
      <c r="P929" s="12">
        <v>17.586952310000001</v>
      </c>
      <c r="Q929" s="14">
        <v>1</v>
      </c>
      <c r="R929" s="8">
        <v>1.040283469</v>
      </c>
      <c r="S929" s="9">
        <v>1.040283469</v>
      </c>
      <c r="T929" s="10">
        <v>14.220006400000001</v>
      </c>
      <c r="U929" s="10">
        <v>14.83312106</v>
      </c>
      <c r="V929" s="14">
        <v>1</v>
      </c>
      <c r="W929" s="9">
        <f t="shared" si="28"/>
        <v>2.7755974039963522</v>
      </c>
      <c r="X929" s="9">
        <f t="shared" si="29"/>
        <v>3.0655656069459853</v>
      </c>
    </row>
    <row r="930" spans="1:24">
      <c r="A930" s="6">
        <v>1.1000000000000001</v>
      </c>
      <c r="B930" s="7" t="s">
        <v>6136</v>
      </c>
      <c r="C930" s="4" t="s">
        <v>6137</v>
      </c>
      <c r="D930" s="4" t="s">
        <v>6138</v>
      </c>
      <c r="E930" s="4" t="s">
        <v>6139</v>
      </c>
      <c r="F930" s="4" t="s">
        <v>6140</v>
      </c>
      <c r="G930" s="4" t="s">
        <v>6141</v>
      </c>
      <c r="H930" s="8">
        <v>2.3784766467052201</v>
      </c>
      <c r="I930" s="9">
        <v>2.3784766467052201</v>
      </c>
      <c r="J930" s="10">
        <v>2732.2455236739102</v>
      </c>
      <c r="K930" s="10">
        <v>6499.9606477699799</v>
      </c>
      <c r="L930" s="4">
        <v>1.4437869000000001E-13</v>
      </c>
      <c r="M930" s="8">
        <v>0.88679214200000001</v>
      </c>
      <c r="N930" s="9">
        <v>-1.1276599700000001</v>
      </c>
      <c r="O930" s="12">
        <v>4082.1885480000001</v>
      </c>
      <c r="P930" s="12">
        <v>3619.9395169999998</v>
      </c>
      <c r="Q930" s="14">
        <v>0.13</v>
      </c>
      <c r="R930" s="8">
        <v>0.74774438499999996</v>
      </c>
      <c r="S930" s="9">
        <v>-1.337355412</v>
      </c>
      <c r="T930" s="10">
        <v>11010.816500000001</v>
      </c>
      <c r="U930" s="10">
        <v>8233.0239519999996</v>
      </c>
      <c r="V930" s="14">
        <v>1.3641700000000001E-3</v>
      </c>
      <c r="W930" s="9">
        <f t="shared" si="28"/>
        <v>2.6821129034149922</v>
      </c>
      <c r="X930" s="9">
        <f t="shared" si="29"/>
        <v>3.1808686155566654</v>
      </c>
    </row>
    <row r="931" spans="1:24">
      <c r="A931" s="6">
        <v>1.1000000000000001</v>
      </c>
      <c r="B931" s="7" t="s">
        <v>5707</v>
      </c>
      <c r="C931" s="4" t="s">
        <v>5708</v>
      </c>
      <c r="D931" s="4" t="s">
        <v>5709</v>
      </c>
      <c r="E931" s="4" t="s">
        <v>5710</v>
      </c>
      <c r="F931" s="4" t="s">
        <v>5711</v>
      </c>
      <c r="G931" s="4" t="s">
        <v>141</v>
      </c>
      <c r="H931" s="8">
        <v>7.4310227162298803</v>
      </c>
      <c r="I931" s="9">
        <v>7.4310227162298803</v>
      </c>
      <c r="J931" s="10">
        <v>2.1602349646153098</v>
      </c>
      <c r="K931" s="10">
        <v>22.483777810680301</v>
      </c>
      <c r="L931" s="11">
        <v>3.8893089999999999E-4</v>
      </c>
      <c r="M931" s="8">
        <v>1.445672005</v>
      </c>
      <c r="N931" s="9">
        <v>1.445672005</v>
      </c>
      <c r="O931" s="12">
        <v>1.7575149830000001</v>
      </c>
      <c r="P931" s="12">
        <v>2.9864622139999999</v>
      </c>
      <c r="Q931" s="14">
        <v>1</v>
      </c>
      <c r="R931" s="8">
        <v>3.6639673820000001</v>
      </c>
      <c r="S931" s="9">
        <v>3.6639673820000001</v>
      </c>
      <c r="T931" s="10">
        <v>0.41729830600000001</v>
      </c>
      <c r="U931" s="10">
        <v>4.1929347650000004</v>
      </c>
      <c r="V931" s="14">
        <v>0.43904221700000001</v>
      </c>
      <c r="W931" s="9">
        <f t="shared" si="28"/>
        <v>5.1401858032312662</v>
      </c>
      <c r="X931" s="9">
        <f t="shared" si="29"/>
        <v>2.0281356086127627</v>
      </c>
    </row>
    <row r="932" spans="1:24">
      <c r="A932" s="6">
        <v>1.1000000000000001</v>
      </c>
      <c r="B932" s="7" t="s">
        <v>3682</v>
      </c>
      <c r="C932" s="4" t="s">
        <v>3683</v>
      </c>
      <c r="D932" s="4" t="s">
        <v>3684</v>
      </c>
      <c r="E932" s="4" t="s">
        <v>3685</v>
      </c>
      <c r="F932" s="4" t="s">
        <v>3686</v>
      </c>
      <c r="G932" s="4" t="s">
        <v>3687</v>
      </c>
      <c r="H932" s="8">
        <v>3.6750159637586499</v>
      </c>
      <c r="I932" s="9">
        <v>3.6750159637586499</v>
      </c>
      <c r="J932" s="10">
        <v>99.1045182245376</v>
      </c>
      <c r="K932" s="10">
        <v>366.885702519544</v>
      </c>
      <c r="L932" s="11">
        <v>3.8411015999999998E-24</v>
      </c>
      <c r="M932" s="8">
        <v>0.81466978199999995</v>
      </c>
      <c r="N932" s="9">
        <v>-1.2274912140000001</v>
      </c>
      <c r="O932" s="12">
        <v>44.042097120000001</v>
      </c>
      <c r="P932" s="12">
        <v>35.694435460000001</v>
      </c>
      <c r="Q932" s="14">
        <v>0.93400000000000005</v>
      </c>
      <c r="R932" s="8">
        <v>1.713604653</v>
      </c>
      <c r="S932" s="9">
        <v>1.713604653</v>
      </c>
      <c r="T932" s="10">
        <v>75.815430109999994</v>
      </c>
      <c r="U932" s="10">
        <v>130.63127840000001</v>
      </c>
      <c r="V932" s="14">
        <v>1.4229772E-2</v>
      </c>
      <c r="W932" s="9">
        <f t="shared" si="28"/>
        <v>4.5110498081032917</v>
      </c>
      <c r="X932" s="9">
        <f t="shared" si="29"/>
        <v>2.1446113357155139</v>
      </c>
    </row>
    <row r="933" spans="1:24">
      <c r="A933" s="6">
        <v>1.1000000000000001</v>
      </c>
      <c r="B933" s="7" t="s">
        <v>2838</v>
      </c>
      <c r="C933" s="4" t="s">
        <v>2839</v>
      </c>
      <c r="D933" s="4" t="s">
        <v>2840</v>
      </c>
      <c r="E933" s="4" t="s">
        <v>2841</v>
      </c>
      <c r="F933" s="4" t="s">
        <v>2842</v>
      </c>
      <c r="G933" s="4" t="s">
        <v>2843</v>
      </c>
      <c r="H933" s="8">
        <v>2.1606411975198099</v>
      </c>
      <c r="I933" s="9">
        <v>2.1606411975198099</v>
      </c>
      <c r="J933" s="10">
        <v>75.534725974799002</v>
      </c>
      <c r="K933" s="10">
        <v>164.36408198204001</v>
      </c>
      <c r="L933" s="4">
        <v>6.6309253000000002E-6</v>
      </c>
      <c r="M933" s="8">
        <v>0.649899161</v>
      </c>
      <c r="N933" s="9">
        <v>-1.538700247</v>
      </c>
      <c r="O933" s="12">
        <v>396.03258219999998</v>
      </c>
      <c r="P933" s="12">
        <v>257.03114219999998</v>
      </c>
      <c r="Q933" s="14">
        <v>5.7300000000000005E-4</v>
      </c>
      <c r="R933" s="8">
        <v>0.83680886399999999</v>
      </c>
      <c r="S933" s="9">
        <v>-1.195016023</v>
      </c>
      <c r="T933" s="10">
        <v>48.28616512</v>
      </c>
      <c r="U933" s="10">
        <v>40.243099819999998</v>
      </c>
      <c r="V933" s="14">
        <v>0.86964633499999999</v>
      </c>
      <c r="W933" s="9">
        <f t="shared" si="28"/>
        <v>3.3245791457789093</v>
      </c>
      <c r="X933" s="9">
        <f t="shared" si="29"/>
        <v>2.5820008492641993</v>
      </c>
    </row>
    <row r="934" spans="1:24">
      <c r="A934" s="6">
        <v>1.1000000000000001</v>
      </c>
      <c r="B934" s="7" t="s">
        <v>6488</v>
      </c>
      <c r="C934" s="4" t="s">
        <v>6489</v>
      </c>
      <c r="D934" s="4" t="s">
        <v>6490</v>
      </c>
      <c r="E934" s="4" t="s">
        <v>6491</v>
      </c>
      <c r="F934" s="4" t="s">
        <v>6492</v>
      </c>
      <c r="G934" s="4" t="s">
        <v>6493</v>
      </c>
      <c r="H934" s="8">
        <v>4.1911961077804696</v>
      </c>
      <c r="I934" s="9">
        <v>4.1911961077804696</v>
      </c>
      <c r="J934" s="10">
        <v>117.537611907803</v>
      </c>
      <c r="K934" s="10">
        <v>495.814377653576</v>
      </c>
      <c r="L934" s="11">
        <v>4.4326207999999999E-36</v>
      </c>
      <c r="M934" s="8">
        <v>0.83862956099999997</v>
      </c>
      <c r="N934" s="9">
        <v>-1.192421596</v>
      </c>
      <c r="O934" s="12">
        <v>1179.2504919999999</v>
      </c>
      <c r="P934" s="12">
        <v>988.79295249999996</v>
      </c>
      <c r="Q934" s="14">
        <v>4.6699999999999998E-2</v>
      </c>
      <c r="R934" s="8">
        <v>2.0454431830000002</v>
      </c>
      <c r="S934" s="9">
        <v>2.0454431830000002</v>
      </c>
      <c r="T934" s="10">
        <v>44.886389880000003</v>
      </c>
      <c r="U934" s="10">
        <v>92.858003350000004</v>
      </c>
      <c r="V934" s="14">
        <v>1.9428295000000002E-2</v>
      </c>
      <c r="W934" s="9">
        <f t="shared" si="28"/>
        <v>4.9976727540856025</v>
      </c>
      <c r="X934" s="9">
        <f t="shared" si="29"/>
        <v>2.0490405906231759</v>
      </c>
    </row>
    <row r="935" spans="1:24">
      <c r="A935" s="6">
        <v>1.1000000000000001</v>
      </c>
      <c r="B935" s="7" t="s">
        <v>2507</v>
      </c>
      <c r="C935" s="4" t="s">
        <v>2508</v>
      </c>
      <c r="D935" s="4" t="s">
        <v>2509</v>
      </c>
      <c r="E935" s="4" t="s">
        <v>2510</v>
      </c>
      <c r="F935" s="4" t="s">
        <v>2511</v>
      </c>
      <c r="G935" s="4" t="s">
        <v>2512</v>
      </c>
      <c r="H935" s="8">
        <v>4.1908238594893303</v>
      </c>
      <c r="I935" s="9">
        <v>4.1908238594893303</v>
      </c>
      <c r="J935" s="10">
        <v>263.45300709698603</v>
      </c>
      <c r="K935" s="10">
        <v>1107.27597185575</v>
      </c>
      <c r="L935" s="11">
        <v>1.7952853E-62</v>
      </c>
      <c r="M935" s="8">
        <v>1.0762493449999999</v>
      </c>
      <c r="N935" s="9">
        <v>1.0762493449999999</v>
      </c>
      <c r="O935" s="12">
        <v>58.630898309999999</v>
      </c>
      <c r="P935" s="12">
        <v>63.177715249999999</v>
      </c>
      <c r="Q935" s="14">
        <v>0.98099999999999998</v>
      </c>
      <c r="R935" s="8">
        <v>1.812493908</v>
      </c>
      <c r="S935" s="9">
        <v>1.812493908</v>
      </c>
      <c r="T935" s="10">
        <v>18.6556462</v>
      </c>
      <c r="U935" s="10">
        <v>34.625739000000003</v>
      </c>
      <c r="V935" s="14">
        <v>0.26792183800000002</v>
      </c>
      <c r="W935" s="9">
        <f t="shared" si="28"/>
        <v>3.8939153635343962</v>
      </c>
      <c r="X935" s="9">
        <f t="shared" si="29"/>
        <v>2.3121864525954203</v>
      </c>
    </row>
    <row r="936" spans="1:24">
      <c r="A936" s="6">
        <v>1.1000000000000001</v>
      </c>
      <c r="B936" s="7" t="s">
        <v>4247</v>
      </c>
      <c r="C936" s="4" t="s">
        <v>4248</v>
      </c>
      <c r="D936" s="4" t="s">
        <v>4249</v>
      </c>
      <c r="E936" s="4" t="s">
        <v>4250</v>
      </c>
      <c r="F936" s="4" t="s">
        <v>4251</v>
      </c>
      <c r="G936" s="4" t="s">
        <v>141</v>
      </c>
      <c r="H936" s="8">
        <v>3.3171892407738501</v>
      </c>
      <c r="I936" s="9">
        <v>3.3171892407738501</v>
      </c>
      <c r="J936" s="10">
        <v>21.2112247242572</v>
      </c>
      <c r="K936" s="10">
        <v>72.678835679716002</v>
      </c>
      <c r="L936" s="4">
        <v>5.3760359000000002E-4</v>
      </c>
      <c r="M936" s="8">
        <v>0.93827314299999998</v>
      </c>
      <c r="N936" s="9">
        <v>-1.0657877259999999</v>
      </c>
      <c r="O936" s="12">
        <v>16.32026054</v>
      </c>
      <c r="P936" s="12">
        <v>15.251135290000001</v>
      </c>
      <c r="Q936" s="14">
        <v>1</v>
      </c>
      <c r="R936" s="8">
        <v>1.349025908</v>
      </c>
      <c r="S936" s="9">
        <v>1.349025908</v>
      </c>
      <c r="T936" s="10">
        <v>1.2518949189999999</v>
      </c>
      <c r="U936" s="10">
        <v>2.0378645880000001</v>
      </c>
      <c r="V936" s="14">
        <v>1</v>
      </c>
      <c r="W936" s="9">
        <f t="shared" si="28"/>
        <v>3.535419579598742</v>
      </c>
      <c r="X936" s="9">
        <f t="shared" si="29"/>
        <v>2.4589514709111504</v>
      </c>
    </row>
    <row r="937" spans="1:24">
      <c r="A937" s="6">
        <v>1.1000000000000001</v>
      </c>
      <c r="B937" s="7" t="s">
        <v>6682</v>
      </c>
      <c r="C937" s="4" t="s">
        <v>6683</v>
      </c>
      <c r="D937" s="4" t="s">
        <v>6684</v>
      </c>
      <c r="E937" s="4" t="s">
        <v>6685</v>
      </c>
      <c r="F937" s="4" t="s">
        <v>6686</v>
      </c>
      <c r="G937" s="4" t="s">
        <v>6687</v>
      </c>
      <c r="H937" s="8">
        <v>3.5614045750826202</v>
      </c>
      <c r="I937" s="9">
        <v>3.5614045750826202</v>
      </c>
      <c r="J937" s="10">
        <v>71.956986896073701</v>
      </c>
      <c r="K937" s="10">
        <v>258.82934691591998</v>
      </c>
      <c r="L937" s="11">
        <v>5.9881282E-18</v>
      </c>
      <c r="M937" s="8">
        <v>1.3456738589999999</v>
      </c>
      <c r="N937" s="9">
        <v>1.3456738589999999</v>
      </c>
      <c r="O937" s="12">
        <v>5.6709480909999996</v>
      </c>
      <c r="P937" s="12">
        <v>7.9769204629999999</v>
      </c>
      <c r="Q937" s="14">
        <v>0.91800000000000004</v>
      </c>
      <c r="R937" s="8">
        <v>1.1120899200000001</v>
      </c>
      <c r="S937" s="9">
        <v>1.1120899200000001</v>
      </c>
      <c r="T937" s="10">
        <v>17.713034409999999</v>
      </c>
      <c r="U937" s="10">
        <v>19.810576940000001</v>
      </c>
      <c r="V937" s="14">
        <v>1</v>
      </c>
      <c r="W937" s="9">
        <f t="shared" si="28"/>
        <v>2.6465584890897551</v>
      </c>
      <c r="X937" s="9">
        <f t="shared" si="29"/>
        <v>3.2024429958708915</v>
      </c>
    </row>
    <row r="938" spans="1:24">
      <c r="A938" s="6">
        <v>3.12</v>
      </c>
      <c r="B938" s="7" t="s">
        <v>397</v>
      </c>
      <c r="C938" s="4" t="s">
        <v>398</v>
      </c>
      <c r="D938" s="4" t="s">
        <v>399</v>
      </c>
      <c r="E938" s="4" t="s">
        <v>400</v>
      </c>
      <c r="F938" s="4" t="s">
        <v>401</v>
      </c>
      <c r="G938" s="4" t="s">
        <v>402</v>
      </c>
      <c r="H938" s="8">
        <v>2.3440819772401502</v>
      </c>
      <c r="I938" s="9">
        <v>2.3440819772401502</v>
      </c>
      <c r="J938" s="10">
        <v>728.26842360086005</v>
      </c>
      <c r="K938" s="10">
        <v>1708.4649683331099</v>
      </c>
      <c r="L938" s="4">
        <v>4.6612093000000002E-18</v>
      </c>
      <c r="M938" s="8">
        <v>0.448760202</v>
      </c>
      <c r="N938" s="9">
        <v>-2.228361595</v>
      </c>
      <c r="O938" s="12">
        <v>2405.9605879999999</v>
      </c>
      <c r="P938" s="12">
        <v>1079.1481200000001</v>
      </c>
      <c r="Q938" s="14">
        <v>8.1799999999999995E-36</v>
      </c>
      <c r="R938" s="8">
        <v>1.1701722139999999</v>
      </c>
      <c r="S938" s="9">
        <v>1.1701722139999999</v>
      </c>
      <c r="T938" s="10">
        <v>2174.9725509999998</v>
      </c>
      <c r="U938" s="10">
        <v>2545.2626180000002</v>
      </c>
      <c r="V938" s="14">
        <v>0.14073198100000001</v>
      </c>
      <c r="W938" s="9">
        <f t="shared" si="28"/>
        <v>5.2234622562188573</v>
      </c>
      <c r="X938" s="9">
        <f t="shared" si="29"/>
        <v>2.0031940163981283</v>
      </c>
    </row>
    <row r="939" spans="1:24">
      <c r="A939" s="6">
        <v>1.1000000000000001</v>
      </c>
      <c r="B939" s="7" t="s">
        <v>7223</v>
      </c>
      <c r="C939" s="4" t="s">
        <v>7224</v>
      </c>
      <c r="D939" s="4" t="s">
        <v>7225</v>
      </c>
      <c r="E939" s="4" t="s">
        <v>7226</v>
      </c>
      <c r="F939" s="4" t="s">
        <v>7227</v>
      </c>
      <c r="G939" s="4" t="s">
        <v>7228</v>
      </c>
      <c r="H939" s="8">
        <v>10.1000887400292</v>
      </c>
      <c r="I939" s="9">
        <v>10.1000887400292</v>
      </c>
      <c r="J939" s="10">
        <v>6.8662896159057096</v>
      </c>
      <c r="K939" s="10">
        <v>78.450223175417605</v>
      </c>
      <c r="L939" s="4">
        <v>1.1179297000000001E-6</v>
      </c>
      <c r="M939" s="8">
        <v>2.159412745</v>
      </c>
      <c r="N939" s="9">
        <v>2.159412745</v>
      </c>
      <c r="O939" s="12">
        <v>2.4761543580000001</v>
      </c>
      <c r="P939" s="12">
        <v>6.5064520239999997</v>
      </c>
      <c r="Q939" s="14">
        <v>1</v>
      </c>
      <c r="R939" s="8">
        <v>4.820680168</v>
      </c>
      <c r="S939" s="9">
        <v>4.820680168</v>
      </c>
      <c r="T939" s="10">
        <v>1.2518949189999999</v>
      </c>
      <c r="U939" s="10">
        <v>9.8556651770000006</v>
      </c>
      <c r="V939" s="14">
        <v>0.112682292</v>
      </c>
      <c r="W939" s="9">
        <f t="shared" si="28"/>
        <v>4.6772386443561533</v>
      </c>
      <c r="X939" s="9">
        <f t="shared" si="29"/>
        <v>2.0951584398969816</v>
      </c>
    </row>
    <row r="940" spans="1:24">
      <c r="A940" s="6">
        <v>1.1000000000000001</v>
      </c>
      <c r="B940" s="7" t="s">
        <v>3035</v>
      </c>
      <c r="C940" s="4" t="s">
        <v>3036</v>
      </c>
      <c r="D940" s="4" t="s">
        <v>3037</v>
      </c>
      <c r="E940" s="4" t="s">
        <v>3038</v>
      </c>
      <c r="F940" s="4" t="s">
        <v>3039</v>
      </c>
      <c r="G940" s="4" t="s">
        <v>3040</v>
      </c>
      <c r="H940" s="8">
        <v>4.42638678899577</v>
      </c>
      <c r="I940" s="9">
        <v>4.42638678899577</v>
      </c>
      <c r="J940" s="10">
        <v>36.0097021415691</v>
      </c>
      <c r="K940" s="10">
        <v>162.81925662411001</v>
      </c>
      <c r="L940" s="11">
        <v>4.7689314999999997E-15</v>
      </c>
      <c r="M940" s="8">
        <v>0.99237548200000003</v>
      </c>
      <c r="N940" s="9">
        <v>-1.007683098</v>
      </c>
      <c r="O940" s="12">
        <v>18.319844839999998</v>
      </c>
      <c r="P940" s="12">
        <v>18.17254033</v>
      </c>
      <c r="Q940" s="14">
        <v>1</v>
      </c>
      <c r="R940" s="8">
        <v>2.0686762120000002</v>
      </c>
      <c r="S940" s="9">
        <v>2.0686762120000002</v>
      </c>
      <c r="T940" s="10">
        <v>4.6835341430000001</v>
      </c>
      <c r="U940" s="10">
        <v>10.75739188</v>
      </c>
      <c r="V940" s="14">
        <v>0.43875689699999998</v>
      </c>
      <c r="W940" s="9">
        <f t="shared" si="28"/>
        <v>4.4603951521202232</v>
      </c>
      <c r="X940" s="9">
        <f t="shared" si="29"/>
        <v>2.1397194801772921</v>
      </c>
    </row>
    <row r="941" spans="1:24">
      <c r="A941" s="6">
        <v>1.1000000000000001</v>
      </c>
      <c r="B941" s="7" t="s">
        <v>6506</v>
      </c>
      <c r="C941" s="4" t="s">
        <v>6507</v>
      </c>
      <c r="D941" s="4" t="s">
        <v>6508</v>
      </c>
      <c r="E941" s="4" t="s">
        <v>6509</v>
      </c>
      <c r="F941" s="4" t="s">
        <v>6510</v>
      </c>
      <c r="G941" s="4" t="s">
        <v>141</v>
      </c>
      <c r="H941" s="8">
        <v>6.7076405789480003</v>
      </c>
      <c r="I941" s="9">
        <v>6.7076405789480003</v>
      </c>
      <c r="J941" s="10">
        <v>207.86527510007801</v>
      </c>
      <c r="K941" s="10">
        <v>1399.9931947944201</v>
      </c>
      <c r="L941" s="11">
        <v>5.1107046999999999E-82</v>
      </c>
      <c r="M941" s="8">
        <v>1.955060866</v>
      </c>
      <c r="N941" s="9">
        <v>1.955060866</v>
      </c>
      <c r="O941" s="12">
        <v>42.70904092</v>
      </c>
      <c r="P941" s="12">
        <v>84.453835400000003</v>
      </c>
      <c r="Q941" s="14">
        <v>1.17E-2</v>
      </c>
      <c r="R941" s="8">
        <v>2.6839134740000001</v>
      </c>
      <c r="S941" s="9">
        <v>2.6839134740000001</v>
      </c>
      <c r="T941" s="10">
        <v>45.023929860000003</v>
      </c>
      <c r="U941" s="10">
        <v>122.52424550000001</v>
      </c>
      <c r="V941" s="14">
        <v>2.8432736E-2</v>
      </c>
      <c r="W941" s="9">
        <f t="shared" si="28"/>
        <v>3.43091138265769</v>
      </c>
      <c r="X941" s="9">
        <f t="shared" si="29"/>
        <v>2.4992014995741254</v>
      </c>
    </row>
    <row r="942" spans="1:24">
      <c r="A942" s="6">
        <v>1.1000000000000001</v>
      </c>
      <c r="B942" s="7" t="s">
        <v>2535</v>
      </c>
      <c r="C942" s="4" t="s">
        <v>2536</v>
      </c>
      <c r="D942" s="4" t="s">
        <v>2537</v>
      </c>
      <c r="E942" s="4" t="s">
        <v>2538</v>
      </c>
      <c r="F942" s="4" t="s">
        <v>2539</v>
      </c>
      <c r="G942" s="4" t="s">
        <v>2540</v>
      </c>
      <c r="H942" s="8">
        <v>2.4938019818558401</v>
      </c>
      <c r="I942" s="9">
        <v>2.4938019818558401</v>
      </c>
      <c r="J942" s="10">
        <v>130.20983315395</v>
      </c>
      <c r="K942" s="10">
        <v>326.21134195829501</v>
      </c>
      <c r="L942" s="11">
        <v>1.1924870999999999E-10</v>
      </c>
      <c r="M942" s="8">
        <v>0.83795599700000001</v>
      </c>
      <c r="N942" s="9">
        <v>-1.193380087</v>
      </c>
      <c r="O942" s="12">
        <v>102.8890091</v>
      </c>
      <c r="P942" s="12">
        <v>86.054418190000007</v>
      </c>
      <c r="Q942" s="14">
        <v>0.72</v>
      </c>
      <c r="R942" s="8">
        <v>0.88709371400000003</v>
      </c>
      <c r="S942" s="9">
        <v>-1.1272766160000001</v>
      </c>
      <c r="T942" s="10">
        <v>1937.2383609999999</v>
      </c>
      <c r="U942" s="10">
        <v>1718.3990659999999</v>
      </c>
      <c r="V942" s="14">
        <v>0.41471224499999998</v>
      </c>
      <c r="W942" s="9">
        <f t="shared" si="28"/>
        <v>2.9760536242762163</v>
      </c>
      <c r="X942" s="9">
        <f t="shared" si="29"/>
        <v>2.8112046591008082</v>
      </c>
    </row>
    <row r="943" spans="1:24">
      <c r="A943" s="6">
        <v>1.1000000000000001</v>
      </c>
      <c r="B943" s="7" t="s">
        <v>6126</v>
      </c>
      <c r="C943" s="4" t="s">
        <v>6127</v>
      </c>
      <c r="D943" s="4" t="s">
        <v>6128</v>
      </c>
      <c r="E943" s="4" t="s">
        <v>6129</v>
      </c>
      <c r="F943" s="4" t="s">
        <v>6130</v>
      </c>
      <c r="G943" s="4" t="s">
        <v>6131</v>
      </c>
      <c r="H943" s="8">
        <v>4.6220469967760698</v>
      </c>
      <c r="I943" s="9">
        <v>4.6220469967760698</v>
      </c>
      <c r="J943" s="10">
        <v>54.000333915546598</v>
      </c>
      <c r="K943" s="10">
        <v>253.21412819603299</v>
      </c>
      <c r="L943" s="11">
        <v>4.3841368E-23</v>
      </c>
      <c r="M943" s="8">
        <v>1.533281806</v>
      </c>
      <c r="N943" s="9">
        <v>1.533281806</v>
      </c>
      <c r="O943" s="12">
        <v>4.9523087160000001</v>
      </c>
      <c r="P943" s="12">
        <v>8.1265666559999996</v>
      </c>
      <c r="Q943" s="14">
        <v>0.90400000000000003</v>
      </c>
      <c r="R943" s="8">
        <v>1.6686184079999999</v>
      </c>
      <c r="S943" s="9">
        <v>1.6686184079999999</v>
      </c>
      <c r="T943" s="10">
        <v>15.054603009999999</v>
      </c>
      <c r="U943" s="10">
        <v>25.78900612</v>
      </c>
      <c r="V943" s="14">
        <v>0.41613124699999998</v>
      </c>
      <c r="W943" s="9">
        <f t="shared" si="28"/>
        <v>3.014479777095894</v>
      </c>
      <c r="X943" s="9">
        <f t="shared" si="29"/>
        <v>2.7699844222119299</v>
      </c>
    </row>
    <row r="944" spans="1:24">
      <c r="A944" s="6">
        <v>1.1000000000000001</v>
      </c>
      <c r="B944" s="7" t="s">
        <v>4418</v>
      </c>
      <c r="C944" s="4" t="s">
        <v>4419</v>
      </c>
      <c r="D944" s="4" t="s">
        <v>4420</v>
      </c>
      <c r="E944" s="4" t="s">
        <v>4421</v>
      </c>
      <c r="F944" s="4" t="s">
        <v>4422</v>
      </c>
      <c r="G944" s="4" t="s">
        <v>4423</v>
      </c>
      <c r="H944" s="8">
        <v>3.7484897267939501</v>
      </c>
      <c r="I944" s="9">
        <v>3.7484897267939501</v>
      </c>
      <c r="J944" s="10">
        <v>42.427989648350497</v>
      </c>
      <c r="K944" s="10">
        <v>161.78937305215601</v>
      </c>
      <c r="L944" s="11">
        <v>1.8980256E-12</v>
      </c>
      <c r="M944" s="8">
        <v>1.1017598900000001</v>
      </c>
      <c r="N944" s="9">
        <v>1.1017598900000001</v>
      </c>
      <c r="O944" s="12">
        <v>34.986397250000003</v>
      </c>
      <c r="P944" s="12">
        <v>38.648369090000003</v>
      </c>
      <c r="Q944" s="14">
        <v>0.94599999999999995</v>
      </c>
      <c r="R944" s="8">
        <v>1.4973196609999999</v>
      </c>
      <c r="S944" s="9">
        <v>1.4973196609999999</v>
      </c>
      <c r="T944" s="10">
        <v>12.59743956</v>
      </c>
      <c r="U944" s="10">
        <v>19.359713589999998</v>
      </c>
      <c r="V944" s="14">
        <v>0.61232634600000002</v>
      </c>
      <c r="W944" s="9">
        <f t="shared" si="28"/>
        <v>3.4022746342616901</v>
      </c>
      <c r="X944" s="9">
        <f t="shared" si="29"/>
        <v>2.5034665772641254</v>
      </c>
    </row>
    <row r="945" spans="1:24">
      <c r="A945" s="6">
        <v>1.1000000000000001</v>
      </c>
      <c r="B945" s="7" t="s">
        <v>3271</v>
      </c>
      <c r="C945" s="4" t="s">
        <v>3272</v>
      </c>
      <c r="D945" s="4" t="s">
        <v>3273</v>
      </c>
      <c r="E945" s="4" t="s">
        <v>3274</v>
      </c>
      <c r="F945" s="4" t="s">
        <v>3275</v>
      </c>
      <c r="G945" s="4" t="s">
        <v>3276</v>
      </c>
      <c r="H945" s="8">
        <v>3.86580933500968</v>
      </c>
      <c r="I945" s="9">
        <v>3.86580933500968</v>
      </c>
      <c r="J945" s="10">
        <v>53.387978039006597</v>
      </c>
      <c r="K945" s="10">
        <v>209.25355321549301</v>
      </c>
      <c r="L945" s="4">
        <v>9.2043509000000003E-9</v>
      </c>
      <c r="M945" s="8">
        <v>1.0483346069999999</v>
      </c>
      <c r="N945" s="9">
        <v>1.0483346069999999</v>
      </c>
      <c r="O945" s="12">
        <v>95.713533819999995</v>
      </c>
      <c r="P945" s="12">
        <v>100.3881445</v>
      </c>
      <c r="Q945" s="14">
        <v>1</v>
      </c>
      <c r="R945" s="8">
        <v>1.6327417630000001</v>
      </c>
      <c r="S945" s="9">
        <v>1.6327417630000001</v>
      </c>
      <c r="T945" s="10">
        <v>22.90711963</v>
      </c>
      <c r="U945" s="10">
        <v>38.034152650000003</v>
      </c>
      <c r="V945" s="14">
        <v>0.26819732099999999</v>
      </c>
      <c r="W945" s="9">
        <f t="shared" si="28"/>
        <v>3.687571991992515</v>
      </c>
      <c r="X945" s="9">
        <f t="shared" si="29"/>
        <v>2.3676795820464842</v>
      </c>
    </row>
    <row r="946" spans="1:24">
      <c r="A946" s="6">
        <v>1.1000000000000001</v>
      </c>
      <c r="B946" s="7" t="s">
        <v>5870</v>
      </c>
      <c r="C946" s="4" t="s">
        <v>5871</v>
      </c>
      <c r="D946" s="4" t="s">
        <v>5872</v>
      </c>
      <c r="E946" s="4" t="s">
        <v>5873</v>
      </c>
      <c r="F946" s="4" t="s">
        <v>5874</v>
      </c>
      <c r="G946" s="4" t="s">
        <v>5875</v>
      </c>
      <c r="H946" s="8">
        <v>2.87689794172866</v>
      </c>
      <c r="I946" s="9">
        <v>2.87689794172866</v>
      </c>
      <c r="J946" s="10">
        <v>1094.7948129230101</v>
      </c>
      <c r="K946" s="10">
        <v>3151.4898418551502</v>
      </c>
      <c r="L946" s="4">
        <v>9.8760838999999999E-63</v>
      </c>
      <c r="M946" s="8">
        <v>0.73901055800000004</v>
      </c>
      <c r="N946" s="9">
        <v>-1.35316064</v>
      </c>
      <c r="O946" s="12">
        <v>3302.7781110000001</v>
      </c>
      <c r="P946" s="12">
        <v>2440.5269060000001</v>
      </c>
      <c r="Q946" s="14">
        <v>9.6699999999999994E-2</v>
      </c>
      <c r="R946" s="8">
        <v>1.257835939</v>
      </c>
      <c r="S946" s="9">
        <v>1.257835939</v>
      </c>
      <c r="T946" s="10">
        <v>1518.179791</v>
      </c>
      <c r="U946" s="10">
        <v>1909.8789380000001</v>
      </c>
      <c r="V946" s="14">
        <v>3.6339746999999999E-2</v>
      </c>
      <c r="W946" s="9">
        <f t="shared" si="28"/>
        <v>3.8929050614844662</v>
      </c>
      <c r="X946" s="9">
        <f t="shared" si="29"/>
        <v>2.287180587331477</v>
      </c>
    </row>
    <row r="947" spans="1:24">
      <c r="A947" s="6">
        <v>1.1000000000000001</v>
      </c>
      <c r="B947" s="7" t="s">
        <v>5342</v>
      </c>
      <c r="C947" s="4" t="s">
        <v>5343</v>
      </c>
      <c r="D947" s="4" t="s">
        <v>5344</v>
      </c>
      <c r="E947" s="4" t="s">
        <v>5345</v>
      </c>
      <c r="F947" s="4" t="s">
        <v>5346</v>
      </c>
      <c r="G947" s="4" t="s">
        <v>5347</v>
      </c>
      <c r="H947" s="8">
        <v>3.1763940735096599</v>
      </c>
      <c r="I947" s="9">
        <v>3.1763940735096599</v>
      </c>
      <c r="J947" s="10">
        <v>25.4352984729728</v>
      </c>
      <c r="K947" s="10">
        <v>82.968925401009898</v>
      </c>
      <c r="L947" s="11">
        <v>4.0404282000000001E-6</v>
      </c>
      <c r="M947" s="8">
        <v>0.92361417099999998</v>
      </c>
      <c r="N947" s="9">
        <v>-1.08270318</v>
      </c>
      <c r="O947" s="12">
        <v>173.63255430000001</v>
      </c>
      <c r="P947" s="12">
        <v>160.29310190000001</v>
      </c>
      <c r="Q947" s="14">
        <v>0.98799999999999999</v>
      </c>
      <c r="R947" s="8">
        <v>1.2844786939999999</v>
      </c>
      <c r="S947" s="9">
        <v>1.2844786939999999</v>
      </c>
      <c r="T947" s="10">
        <v>129.55833720000001</v>
      </c>
      <c r="U947" s="10">
        <v>166.69940249999999</v>
      </c>
      <c r="V947" s="14">
        <v>0.26013424600000001</v>
      </c>
      <c r="W947" s="9">
        <f t="shared" si="28"/>
        <v>3.4390919642025066</v>
      </c>
      <c r="X947" s="9">
        <f t="shared" si="29"/>
        <v>2.4729052247788084</v>
      </c>
    </row>
    <row r="948" spans="1:24">
      <c r="A948" s="6">
        <v>1.1000000000000001</v>
      </c>
      <c r="B948" s="7" t="s">
        <v>3405</v>
      </c>
      <c r="C948" s="4" t="s">
        <v>3406</v>
      </c>
      <c r="D948" s="4" t="s">
        <v>3407</v>
      </c>
      <c r="E948" s="4" t="s">
        <v>3408</v>
      </c>
      <c r="F948" s="4" t="s">
        <v>3409</v>
      </c>
      <c r="G948" s="4" t="s">
        <v>141</v>
      </c>
      <c r="H948" s="8">
        <v>3.60254786486</v>
      </c>
      <c r="I948" s="9">
        <v>3.60254786486</v>
      </c>
      <c r="J948" s="10">
        <v>81.045928863659299</v>
      </c>
      <c r="K948" s="10">
        <v>294.57438584823097</v>
      </c>
      <c r="L948" s="4">
        <v>2.3492192999999999E-14</v>
      </c>
      <c r="M948" s="8">
        <v>1.4744365690000001</v>
      </c>
      <c r="N948" s="9">
        <v>1.4744365690000001</v>
      </c>
      <c r="O948" s="12">
        <v>295.39614519999998</v>
      </c>
      <c r="P948" s="12">
        <v>436.01731530000001</v>
      </c>
      <c r="Q948" s="14">
        <v>4.8899999999999996E-4</v>
      </c>
      <c r="R948" s="8">
        <v>1.031585186</v>
      </c>
      <c r="S948" s="9">
        <v>1.031585186</v>
      </c>
      <c r="T948" s="10">
        <v>157.9812484</v>
      </c>
      <c r="U948" s="10">
        <v>163.0027006</v>
      </c>
      <c r="V948" s="14">
        <v>1</v>
      </c>
      <c r="W948" s="9">
        <f t="shared" si="28"/>
        <v>2.443338656001552</v>
      </c>
      <c r="X948" s="9">
        <f t="shared" si="29"/>
        <v>3.492244667480132</v>
      </c>
    </row>
    <row r="949" spans="1:24">
      <c r="A949" s="6">
        <v>1.1000000000000001</v>
      </c>
      <c r="B949" s="7" t="s">
        <v>5059</v>
      </c>
      <c r="C949" s="4" t="s">
        <v>5060</v>
      </c>
      <c r="D949" s="4" t="s">
        <v>5061</v>
      </c>
      <c r="E949" s="4" t="s">
        <v>5062</v>
      </c>
      <c r="F949" s="4" t="s">
        <v>5063</v>
      </c>
      <c r="G949" s="4" t="s">
        <v>5064</v>
      </c>
      <c r="H949" s="8">
        <v>2.3619625074847801</v>
      </c>
      <c r="I949" s="9">
        <v>2.3619625074847801</v>
      </c>
      <c r="J949" s="10">
        <v>503.95411802061102</v>
      </c>
      <c r="K949" s="10">
        <v>1191.6826947647301</v>
      </c>
      <c r="L949" s="11">
        <v>4.6653963000000002E-28</v>
      </c>
      <c r="M949" s="8">
        <v>0.81781699299999999</v>
      </c>
      <c r="N949" s="9">
        <v>-1.2227674509999999</v>
      </c>
      <c r="O949" s="12">
        <v>1118.883916</v>
      </c>
      <c r="P949" s="12">
        <v>914.86009630000001</v>
      </c>
      <c r="Q949" s="14">
        <v>6.0999999999999999E-2</v>
      </c>
      <c r="R949" s="8">
        <v>0.82669287599999997</v>
      </c>
      <c r="S949" s="9">
        <v>-1.2096390669999999</v>
      </c>
      <c r="T949" s="10">
        <v>760.77619010000001</v>
      </c>
      <c r="U949" s="10">
        <v>628.75494979999996</v>
      </c>
      <c r="V949" s="13">
        <v>0.15976470100000001</v>
      </c>
      <c r="W949" s="9">
        <f t="shared" si="28"/>
        <v>2.8881308748799501</v>
      </c>
      <c r="X949" s="9">
        <f t="shared" si="29"/>
        <v>2.8571221260708919</v>
      </c>
    </row>
    <row r="950" spans="1:24">
      <c r="A950" s="6">
        <v>1.1000000000000001</v>
      </c>
      <c r="B950" s="7" t="s">
        <v>5312</v>
      </c>
      <c r="C950" s="4" t="s">
        <v>5313</v>
      </c>
      <c r="D950" s="4" t="s">
        <v>5314</v>
      </c>
      <c r="E950" s="4" t="s">
        <v>5315</v>
      </c>
      <c r="F950" s="4" t="s">
        <v>5316</v>
      </c>
      <c r="G950" s="4" t="s">
        <v>5317</v>
      </c>
      <c r="H950" s="8">
        <v>3.6261949758304901</v>
      </c>
      <c r="I950" s="9">
        <v>3.6261949758304901</v>
      </c>
      <c r="J950" s="10">
        <v>103.935407649957</v>
      </c>
      <c r="K950" s="10">
        <v>379.51624800699898</v>
      </c>
      <c r="L950" s="11">
        <v>3.9334544999999997E-21</v>
      </c>
      <c r="M950" s="8">
        <v>0.80853849899999997</v>
      </c>
      <c r="N950" s="9">
        <v>-1.236799486</v>
      </c>
      <c r="O950" s="12">
        <v>960.65210590000004</v>
      </c>
      <c r="P950" s="12">
        <v>776.53274999999996</v>
      </c>
      <c r="Q950" s="14">
        <v>2.41E-2</v>
      </c>
      <c r="R950" s="8">
        <v>1.7169110160000001</v>
      </c>
      <c r="S950" s="9">
        <v>1.7169110160000001</v>
      </c>
      <c r="T950" s="10">
        <v>319.58298079999997</v>
      </c>
      <c r="U950" s="10">
        <v>549.41245130000004</v>
      </c>
      <c r="V950" s="14">
        <v>1.06557E-5</v>
      </c>
      <c r="W950" s="9">
        <f t="shared" si="28"/>
        <v>4.4848760823576939</v>
      </c>
      <c r="X950" s="9">
        <f t="shared" si="29"/>
        <v>2.1120459604707258</v>
      </c>
    </row>
    <row r="951" spans="1:24">
      <c r="A951" s="6">
        <v>1.1000000000000001</v>
      </c>
      <c r="B951" s="7" t="s">
        <v>2452</v>
      </c>
      <c r="C951" s="4" t="s">
        <v>2453</v>
      </c>
      <c r="D951" s="4" t="s">
        <v>2454</v>
      </c>
      <c r="E951" s="4" t="s">
        <v>2455</v>
      </c>
      <c r="F951" s="4" t="s">
        <v>2456</v>
      </c>
      <c r="G951" s="4" t="s">
        <v>2457</v>
      </c>
      <c r="H951" s="8">
        <v>2.7024023257152301</v>
      </c>
      <c r="I951" s="9">
        <v>2.7024023257152301</v>
      </c>
      <c r="J951" s="10">
        <v>207.360395803725</v>
      </c>
      <c r="K951" s="10">
        <v>562.073618206932</v>
      </c>
      <c r="L951" s="11">
        <v>1.5477496000000001E-22</v>
      </c>
      <c r="M951" s="8">
        <v>0.84621996600000005</v>
      </c>
      <c r="N951" s="9">
        <v>-1.1817258399999999</v>
      </c>
      <c r="O951" s="12">
        <v>200.9299321</v>
      </c>
      <c r="P951" s="12">
        <v>169.87714020000001</v>
      </c>
      <c r="Q951" s="14">
        <v>0.71599999999999997</v>
      </c>
      <c r="R951" s="8">
        <v>1.0403269550000001</v>
      </c>
      <c r="S951" s="9">
        <v>1.0403269550000001</v>
      </c>
      <c r="T951" s="10">
        <v>350.57340979999998</v>
      </c>
      <c r="U951" s="10">
        <v>364.7512949</v>
      </c>
      <c r="V951" s="14">
        <v>0.97702122400000002</v>
      </c>
      <c r="W951" s="9">
        <f t="shared" si="28"/>
        <v>3.1934986579071452</v>
      </c>
      <c r="X951" s="9">
        <f t="shared" si="29"/>
        <v>2.5976471269219683</v>
      </c>
    </row>
    <row r="952" spans="1:24">
      <c r="A952" s="6">
        <v>1.1000000000000001</v>
      </c>
      <c r="B952" s="7" t="s">
        <v>8024</v>
      </c>
      <c r="C952" s="4" t="s">
        <v>8025</v>
      </c>
      <c r="D952" s="4" t="s">
        <v>8026</v>
      </c>
      <c r="E952" s="4" t="s">
        <v>8027</v>
      </c>
      <c r="F952" s="4" t="s">
        <v>8028</v>
      </c>
      <c r="G952" s="4" t="s">
        <v>8029</v>
      </c>
      <c r="H952" s="8">
        <v>2.5024174228627198</v>
      </c>
      <c r="I952" s="9">
        <v>2.5024174228627198</v>
      </c>
      <c r="J952" s="10">
        <v>78.982090079558901</v>
      </c>
      <c r="K952" s="10">
        <v>199.14857573206399</v>
      </c>
      <c r="L952" s="11">
        <v>2.8713860000000002E-6</v>
      </c>
      <c r="M952" s="8">
        <v>0.83369982899999995</v>
      </c>
      <c r="N952" s="9">
        <v>-1.199472479</v>
      </c>
      <c r="O952" s="12">
        <v>131.9363333</v>
      </c>
      <c r="P952" s="12">
        <v>109.82899829999999</v>
      </c>
      <c r="Q952" s="14">
        <v>0.53</v>
      </c>
      <c r="R952" s="8">
        <v>0.92176230999999997</v>
      </c>
      <c r="S952" s="9">
        <v>-1.084878378</v>
      </c>
      <c r="T952" s="10">
        <v>181.7548286</v>
      </c>
      <c r="U952" s="10">
        <v>167.456513</v>
      </c>
      <c r="V952" s="14">
        <v>0.81902147400000003</v>
      </c>
      <c r="W952" s="9">
        <f t="shared" si="28"/>
        <v>3.0015808277954199</v>
      </c>
      <c r="X952" s="9">
        <f t="shared" si="29"/>
        <v>2.7148185554068922</v>
      </c>
    </row>
    <row r="953" spans="1:24">
      <c r="A953" s="6">
        <v>1.1000000000000001</v>
      </c>
      <c r="B953" s="7" t="s">
        <v>4591</v>
      </c>
      <c r="C953" s="4" t="s">
        <v>4592</v>
      </c>
      <c r="D953" s="4" t="s">
        <v>4593</v>
      </c>
      <c r="E953" s="4" t="s">
        <v>4594</v>
      </c>
      <c r="F953" s="4" t="s">
        <v>4595</v>
      </c>
      <c r="G953" s="4" t="s">
        <v>4596</v>
      </c>
      <c r="H953" s="8">
        <v>2.7187094265136902</v>
      </c>
      <c r="I953" s="9">
        <v>2.7187094265136902</v>
      </c>
      <c r="J953" s="10">
        <v>34.399405666429303</v>
      </c>
      <c r="K953" s="10">
        <v>95.240697878303607</v>
      </c>
      <c r="L953" s="11">
        <v>1.8608980999999999E-5</v>
      </c>
      <c r="M953" s="8">
        <v>1.088048176</v>
      </c>
      <c r="N953" s="9">
        <v>1.088048176</v>
      </c>
      <c r="O953" s="12">
        <v>240.5038591</v>
      </c>
      <c r="P953" s="12">
        <v>261.76783339999997</v>
      </c>
      <c r="Q953" s="14">
        <v>0.98899999999999999</v>
      </c>
      <c r="R953" s="8">
        <v>0.82048961499999995</v>
      </c>
      <c r="S953" s="9">
        <v>-1.2187844699999999</v>
      </c>
      <c r="T953" s="10">
        <v>263.42719740000001</v>
      </c>
      <c r="U953" s="10">
        <v>215.9597694</v>
      </c>
      <c r="V953" s="14">
        <v>0.28199229399999998</v>
      </c>
      <c r="W953" s="9">
        <f t="shared" si="28"/>
        <v>2.4987031700273628</v>
      </c>
      <c r="X953" s="9">
        <f t="shared" si="29"/>
        <v>3.3135208256276227</v>
      </c>
    </row>
    <row r="954" spans="1:24">
      <c r="A954" s="6">
        <v>1.1000000000000001</v>
      </c>
      <c r="B954" s="7" t="s">
        <v>5536</v>
      </c>
      <c r="C954" s="4" t="s">
        <v>5537</v>
      </c>
      <c r="D954" s="4" t="s">
        <v>5538</v>
      </c>
      <c r="E954" s="4" t="s">
        <v>5539</v>
      </c>
      <c r="F954" s="4" t="s">
        <v>5540</v>
      </c>
      <c r="G954" s="4" t="s">
        <v>5541</v>
      </c>
      <c r="H954" s="8">
        <v>6.9994849729768598</v>
      </c>
      <c r="I954" s="9">
        <v>6.9994849729768598</v>
      </c>
      <c r="J954" s="10">
        <v>12.1222827566716</v>
      </c>
      <c r="K954" s="10">
        <v>90.849220966476196</v>
      </c>
      <c r="L954" s="11">
        <v>1.5068018E-12</v>
      </c>
      <c r="M954" s="8">
        <v>1.73727539</v>
      </c>
      <c r="N954" s="9">
        <v>1.73727539</v>
      </c>
      <c r="O954" s="12">
        <v>13.073355530000001</v>
      </c>
      <c r="P954" s="12">
        <v>23.449294219999999</v>
      </c>
      <c r="Q954" s="14">
        <v>0.94599999999999995</v>
      </c>
      <c r="R954" s="8">
        <v>3.180459763</v>
      </c>
      <c r="S954" s="9">
        <v>3.180459763</v>
      </c>
      <c r="T954" s="10">
        <v>0.41729830600000001</v>
      </c>
      <c r="U954" s="10">
        <v>3.5076602349999999</v>
      </c>
      <c r="V954" s="14">
        <v>0.54654819399999999</v>
      </c>
      <c r="W954" s="9">
        <f t="shared" si="28"/>
        <v>4.0290013968233671</v>
      </c>
      <c r="X954" s="9">
        <f t="shared" si="29"/>
        <v>2.2007777159785622</v>
      </c>
    </row>
    <row r="955" spans="1:24">
      <c r="A955" s="6">
        <v>1.1000000000000001</v>
      </c>
      <c r="B955" s="7" t="s">
        <v>3182</v>
      </c>
      <c r="C955" s="4" t="s">
        <v>3183</v>
      </c>
      <c r="D955" s="4" t="s">
        <v>3184</v>
      </c>
      <c r="E955" s="4" t="s">
        <v>3185</v>
      </c>
      <c r="F955" s="4" t="s">
        <v>3186</v>
      </c>
      <c r="G955" s="4" t="s">
        <v>3187</v>
      </c>
      <c r="H955" s="8">
        <v>2.5913015482925301</v>
      </c>
      <c r="I955" s="9">
        <v>2.5913015482925301</v>
      </c>
      <c r="J955" s="10">
        <v>73.051323675188499</v>
      </c>
      <c r="K955" s="10">
        <v>190.88930969262699</v>
      </c>
      <c r="L955" s="11">
        <v>3.3696628999999998E-5</v>
      </c>
      <c r="M955" s="8">
        <v>0.92669822499999999</v>
      </c>
      <c r="N955" s="9">
        <v>-1.079099941</v>
      </c>
      <c r="O955" s="12">
        <v>1022.578671</v>
      </c>
      <c r="P955" s="12">
        <v>947.5485377</v>
      </c>
      <c r="Q955" s="14">
        <v>0.60499999999999998</v>
      </c>
      <c r="R955" s="8">
        <v>0.89416779000000002</v>
      </c>
      <c r="S955" s="9">
        <v>-1.1183583340000001</v>
      </c>
      <c r="T955" s="10">
        <v>158.05973879999999</v>
      </c>
      <c r="U955" s="10">
        <v>141.22609510000001</v>
      </c>
      <c r="V955" s="14">
        <v>0.78672409899999995</v>
      </c>
      <c r="W955" s="9">
        <f t="shared" si="28"/>
        <v>2.7962733480929352</v>
      </c>
      <c r="X955" s="9">
        <f t="shared" si="29"/>
        <v>2.8980036826114368</v>
      </c>
    </row>
    <row r="956" spans="1:24">
      <c r="A956" s="6">
        <v>1.1000000000000001</v>
      </c>
      <c r="B956" s="7" t="s">
        <v>3479</v>
      </c>
      <c r="C956" s="4" t="s">
        <v>3480</v>
      </c>
      <c r="D956" s="4" t="s">
        <v>3481</v>
      </c>
      <c r="E956" s="4" t="s">
        <v>3482</v>
      </c>
      <c r="F956" s="4" t="s">
        <v>3483</v>
      </c>
      <c r="G956" s="4" t="s">
        <v>3484</v>
      </c>
      <c r="H956" s="8">
        <v>2.1264372827561702</v>
      </c>
      <c r="I956" s="9">
        <v>2.1264372827561702</v>
      </c>
      <c r="J956" s="10">
        <v>118.43915632588801</v>
      </c>
      <c r="K956" s="10">
        <v>252.97987503231101</v>
      </c>
      <c r="L956" s="11">
        <v>2.2064679E-8</v>
      </c>
      <c r="M956" s="8">
        <v>0.67862824600000005</v>
      </c>
      <c r="N956" s="9">
        <v>-1.473560829</v>
      </c>
      <c r="O956" s="12">
        <v>444.90005969999999</v>
      </c>
      <c r="P956" s="12">
        <v>301.6003753</v>
      </c>
      <c r="Q956" s="14">
        <v>4.0200000000000001E-3</v>
      </c>
      <c r="R956" s="8">
        <v>0.815697907</v>
      </c>
      <c r="S956" s="9">
        <v>-1.225944055</v>
      </c>
      <c r="T956" s="10">
        <v>696.44852300000002</v>
      </c>
      <c r="U956" s="10">
        <v>567.90730040000005</v>
      </c>
      <c r="V956" s="14">
        <v>0.15301844100000001</v>
      </c>
      <c r="W956" s="9">
        <f t="shared" si="28"/>
        <v>3.1334346828177413</v>
      </c>
      <c r="X956" s="9">
        <f t="shared" si="29"/>
        <v>2.6068931457441757</v>
      </c>
    </row>
    <row r="957" spans="1:24">
      <c r="A957" s="6">
        <v>1.1000000000000001</v>
      </c>
      <c r="B957" s="7" t="s">
        <v>3820</v>
      </c>
      <c r="C957" s="4" t="s">
        <v>3821</v>
      </c>
      <c r="D957" s="4" t="s">
        <v>3822</v>
      </c>
      <c r="E957" s="4" t="s">
        <v>3823</v>
      </c>
      <c r="F957" s="4" t="s">
        <v>3824</v>
      </c>
      <c r="G957" s="4" t="s">
        <v>3825</v>
      </c>
      <c r="H957" s="8">
        <v>3.5150885022441201</v>
      </c>
      <c r="I957" s="9">
        <v>3.5150885022441201</v>
      </c>
      <c r="J957" s="10">
        <v>224.59721632752499</v>
      </c>
      <c r="K957" s="10">
        <v>791.99418125116199</v>
      </c>
      <c r="L957" s="4">
        <v>9.0017159999999996E-42</v>
      </c>
      <c r="M957" s="8">
        <v>1.4256137840000001</v>
      </c>
      <c r="N957" s="9">
        <v>1.4256137840000001</v>
      </c>
      <c r="O957" s="12">
        <v>670.34946609999997</v>
      </c>
      <c r="P957" s="12">
        <v>956.08505270000001</v>
      </c>
      <c r="Q957" s="14">
        <v>6.8700000000000003E-5</v>
      </c>
      <c r="R957" s="8">
        <v>1.051152477</v>
      </c>
      <c r="S957" s="9">
        <v>1.051152477</v>
      </c>
      <c r="T957" s="10">
        <v>933.21291599999995</v>
      </c>
      <c r="U957" s="10">
        <v>981.00022060000003</v>
      </c>
      <c r="V957" s="14">
        <v>0.82078168299999998</v>
      </c>
      <c r="W957" s="9">
        <f t="shared" si="28"/>
        <v>2.465666747680745</v>
      </c>
      <c r="X957" s="9">
        <f t="shared" si="29"/>
        <v>3.3440329344760893</v>
      </c>
    </row>
    <row r="958" spans="1:24">
      <c r="A958" s="6">
        <v>1.1000000000000001</v>
      </c>
      <c r="B958" s="7" t="s">
        <v>6335</v>
      </c>
      <c r="C958" s="4" t="s">
        <v>6336</v>
      </c>
      <c r="D958" s="4" t="s">
        <v>6337</v>
      </c>
      <c r="E958" s="4" t="s">
        <v>6338</v>
      </c>
      <c r="F958" s="4" t="s">
        <v>6339</v>
      </c>
      <c r="G958" s="4" t="s">
        <v>6340</v>
      </c>
      <c r="H958" s="8">
        <v>3.5307492886841998</v>
      </c>
      <c r="I958" s="9">
        <v>3.5307492886841998</v>
      </c>
      <c r="J958" s="10">
        <v>19.6973244296323</v>
      </c>
      <c r="K958" s="10">
        <v>72.077063507590296</v>
      </c>
      <c r="L958" s="4">
        <v>3.6370427999999999E-6</v>
      </c>
      <c r="M958" s="8">
        <v>1.1575185029999999</v>
      </c>
      <c r="N958" s="9">
        <v>1.1575185029999999</v>
      </c>
      <c r="O958" s="12">
        <v>18.345900480000001</v>
      </c>
      <c r="P958" s="12">
        <v>21.393237760000002</v>
      </c>
      <c r="Q958" s="14">
        <v>1</v>
      </c>
      <c r="R958" s="8">
        <v>1.332220038</v>
      </c>
      <c r="S958" s="9">
        <v>1.332220038</v>
      </c>
      <c r="T958" s="10">
        <v>2.1331179179999999</v>
      </c>
      <c r="U958" s="10">
        <v>3.1740024710000001</v>
      </c>
      <c r="V958" s="14">
        <v>1</v>
      </c>
      <c r="W958" s="9">
        <f t="shared" si="28"/>
        <v>3.0502745999596343</v>
      </c>
      <c r="X958" s="9">
        <f t="shared" si="29"/>
        <v>2.650274870497181</v>
      </c>
    </row>
    <row r="959" spans="1:24">
      <c r="A959" s="6">
        <v>1.1000000000000001</v>
      </c>
      <c r="B959" s="7" t="s">
        <v>5294</v>
      </c>
      <c r="C959" s="4" t="s">
        <v>5295</v>
      </c>
      <c r="D959" s="4" t="s">
        <v>5296</v>
      </c>
      <c r="E959" s="4" t="s">
        <v>5297</v>
      </c>
      <c r="F959" s="4" t="s">
        <v>5298</v>
      </c>
      <c r="G959" s="4" t="s">
        <v>5299</v>
      </c>
      <c r="H959" s="8">
        <v>3.1039737738006998</v>
      </c>
      <c r="I959" s="9">
        <v>3.1039737738006998</v>
      </c>
      <c r="J959" s="10">
        <v>208.51714996990501</v>
      </c>
      <c r="K959" s="10">
        <v>649.33573866805398</v>
      </c>
      <c r="L959" s="4">
        <v>1.5349665E-30</v>
      </c>
      <c r="M959" s="8">
        <v>1.321681436</v>
      </c>
      <c r="N959" s="9">
        <v>1.321681436</v>
      </c>
      <c r="O959" s="12">
        <v>551.04354249999994</v>
      </c>
      <c r="P959" s="12">
        <v>728.62570189999997</v>
      </c>
      <c r="Q959" s="14">
        <v>9.2800000000000001E-3</v>
      </c>
      <c r="R959" s="8">
        <v>0.867380806</v>
      </c>
      <c r="S959" s="9">
        <v>-1.152896159</v>
      </c>
      <c r="T959" s="10">
        <v>379.21469050000002</v>
      </c>
      <c r="U959" s="10">
        <v>328.79092480000003</v>
      </c>
      <c r="V959" s="14">
        <v>0.47133308299999999</v>
      </c>
      <c r="W959" s="9">
        <f t="shared" si="28"/>
        <v>2.348503723555893</v>
      </c>
      <c r="X959" s="9">
        <f t="shared" si="29"/>
        <v>3.578559442783773</v>
      </c>
    </row>
    <row r="960" spans="1:24">
      <c r="A960" s="6">
        <v>1.1000000000000001</v>
      </c>
      <c r="B960" s="7" t="s">
        <v>6700</v>
      </c>
      <c r="C960" s="4" t="s">
        <v>6701</v>
      </c>
      <c r="D960" s="4" t="s">
        <v>6702</v>
      </c>
      <c r="E960" s="4" t="s">
        <v>6703</v>
      </c>
      <c r="F960" s="4" t="s">
        <v>6704</v>
      </c>
      <c r="G960" s="4" t="s">
        <v>6705</v>
      </c>
      <c r="H960" s="8">
        <v>2.5566572247416102</v>
      </c>
      <c r="I960" s="9">
        <v>2.5566572247416102</v>
      </c>
      <c r="J960" s="10">
        <v>437.89945893529301</v>
      </c>
      <c r="K960" s="10">
        <v>1121.1154726221</v>
      </c>
      <c r="L960" s="11">
        <v>7.1755637999999997E-32</v>
      </c>
      <c r="M960" s="8">
        <v>1.1475926510000001</v>
      </c>
      <c r="N960" s="9">
        <v>1.1475926510000001</v>
      </c>
      <c r="O960" s="12">
        <v>713.12575549999997</v>
      </c>
      <c r="P960" s="12">
        <v>818.52546919999997</v>
      </c>
      <c r="Q960" s="14">
        <v>0.29599999999999999</v>
      </c>
      <c r="R960" s="8">
        <v>0.65554825999999999</v>
      </c>
      <c r="S960" s="9">
        <v>-1.5254407050000001</v>
      </c>
      <c r="T960" s="10">
        <v>805.70686720000003</v>
      </c>
      <c r="U960" s="10">
        <v>527.83528309999997</v>
      </c>
      <c r="V960" s="14">
        <v>1.5255999999999999E-4</v>
      </c>
      <c r="W960" s="9">
        <f t="shared" si="28"/>
        <v>2.227843845561198</v>
      </c>
      <c r="X960" s="9">
        <f t="shared" si="29"/>
        <v>3.9000289997590873</v>
      </c>
    </row>
    <row r="961" spans="1:24">
      <c r="A961" s="6">
        <v>1.1000000000000001</v>
      </c>
      <c r="B961" s="7" t="s">
        <v>5259</v>
      </c>
      <c r="C961" s="4" t="s">
        <v>5260</v>
      </c>
      <c r="D961" s="4" t="s">
        <v>5261</v>
      </c>
      <c r="E961" s="4" t="s">
        <v>5262</v>
      </c>
      <c r="F961" s="4" t="s">
        <v>5263</v>
      </c>
      <c r="G961" s="4" t="s">
        <v>5264</v>
      </c>
      <c r="H961" s="8">
        <v>3.0592564042961299</v>
      </c>
      <c r="I961" s="9">
        <v>3.0592564042961299</v>
      </c>
      <c r="J961" s="10">
        <v>16.4427526859022</v>
      </c>
      <c r="K961" s="10">
        <v>52.361852862899802</v>
      </c>
      <c r="L961" s="11">
        <v>6.4806471000000004E-4</v>
      </c>
      <c r="M961" s="8">
        <v>1.4716849299999999</v>
      </c>
      <c r="N961" s="9">
        <v>1.4716849299999999</v>
      </c>
      <c r="O961" s="12">
        <v>183.83135229999999</v>
      </c>
      <c r="P961" s="12">
        <v>271.01351570000003</v>
      </c>
      <c r="Q961" s="13">
        <v>9.2700000000000005E-3</v>
      </c>
      <c r="R961" s="8">
        <v>0.68662583099999996</v>
      </c>
      <c r="S961" s="9">
        <v>-1.456397291</v>
      </c>
      <c r="T961" s="10">
        <v>22.860493250000001</v>
      </c>
      <c r="U961" s="10">
        <v>15.383231</v>
      </c>
      <c r="V961" s="13">
        <v>0.67282336300000001</v>
      </c>
      <c r="W961" s="9">
        <f t="shared" si="28"/>
        <v>2.078744126500045</v>
      </c>
      <c r="X961" s="9">
        <f t="shared" si="29"/>
        <v>4.4554927388045353</v>
      </c>
    </row>
    <row r="962" spans="1:24">
      <c r="A962" s="6">
        <v>1.1000000000000001</v>
      </c>
      <c r="B962" s="7" t="s">
        <v>6544</v>
      </c>
      <c r="C962" s="4" t="s">
        <v>6545</v>
      </c>
      <c r="D962" s="4" t="s">
        <v>6546</v>
      </c>
      <c r="E962" s="4" t="s">
        <v>6547</v>
      </c>
      <c r="F962" s="4" t="s">
        <v>6548</v>
      </c>
      <c r="G962" s="4" t="s">
        <v>6549</v>
      </c>
      <c r="H962" s="8">
        <v>4.6319427065363197</v>
      </c>
      <c r="I962" s="9">
        <v>4.6319427065363197</v>
      </c>
      <c r="J962" s="10">
        <v>76.663041547364102</v>
      </c>
      <c r="K962" s="10">
        <v>358.73075886274</v>
      </c>
      <c r="L962" s="11">
        <v>2.5571778999999999E-7</v>
      </c>
      <c r="M962" s="8">
        <v>1.526719859</v>
      </c>
      <c r="N962" s="9">
        <v>1.526719859</v>
      </c>
      <c r="O962" s="12">
        <v>3202.4384620000001</v>
      </c>
      <c r="P962" s="12">
        <v>4889.7531159999999</v>
      </c>
      <c r="Q962" s="14">
        <v>1.2100000000000001E-12</v>
      </c>
      <c r="R962" s="8">
        <v>1.7428244479999999</v>
      </c>
      <c r="S962" s="9">
        <v>1.7428244479999999</v>
      </c>
      <c r="T962" s="10">
        <v>81.672368800000001</v>
      </c>
      <c r="U962" s="10">
        <v>143.0834255</v>
      </c>
      <c r="V962" s="14">
        <v>1.2397272000000001E-2</v>
      </c>
      <c r="W962" s="9">
        <f t="shared" si="28"/>
        <v>3.0339178987101389</v>
      </c>
      <c r="X962" s="9">
        <f t="shared" si="29"/>
        <v>2.6577219018540643</v>
      </c>
    </row>
    <row r="963" spans="1:24">
      <c r="A963" s="6">
        <v>1.1000000000000001</v>
      </c>
      <c r="B963" s="7" t="s">
        <v>7711</v>
      </c>
      <c r="C963" s="4" t="s">
        <v>7712</v>
      </c>
      <c r="D963" s="4" t="s">
        <v>7713</v>
      </c>
      <c r="E963" s="4" t="s">
        <v>7714</v>
      </c>
      <c r="F963" s="4" t="s">
        <v>7715</v>
      </c>
      <c r="G963" s="4" t="s">
        <v>7716</v>
      </c>
      <c r="H963" s="8">
        <v>2.7548244869690799</v>
      </c>
      <c r="I963" s="9">
        <v>2.7548244869690799</v>
      </c>
      <c r="J963" s="10">
        <v>135.49426488833001</v>
      </c>
      <c r="K963" s="10">
        <v>375.017743245215</v>
      </c>
      <c r="L963" s="4">
        <v>1.2640773000000001E-16</v>
      </c>
      <c r="M963" s="8">
        <v>1.2471060890000001</v>
      </c>
      <c r="N963" s="9">
        <v>1.2471060890000001</v>
      </c>
      <c r="O963" s="12">
        <v>2211.0790390000002</v>
      </c>
      <c r="P963" s="12">
        <v>2757.69724</v>
      </c>
      <c r="Q963" s="14">
        <v>0.11600000000000001</v>
      </c>
      <c r="R963" s="8">
        <v>0.70263155300000002</v>
      </c>
      <c r="S963" s="9">
        <v>-1.423221026</v>
      </c>
      <c r="T963" s="10">
        <v>673.05803790000004</v>
      </c>
      <c r="U963" s="10">
        <v>472.61444610000001</v>
      </c>
      <c r="V963" s="14">
        <v>3.0754799999999998E-3</v>
      </c>
      <c r="W963" s="9">
        <f t="shared" si="28"/>
        <v>2.2089736480863897</v>
      </c>
      <c r="X963" s="9">
        <f t="shared" si="29"/>
        <v>3.920724133732548</v>
      </c>
    </row>
    <row r="964" spans="1:24">
      <c r="A964" s="6">
        <v>1.1000000000000001</v>
      </c>
      <c r="B964" s="7" t="s">
        <v>2218</v>
      </c>
      <c r="C964" s="4" t="s">
        <v>2219</v>
      </c>
      <c r="D964" s="4" t="s">
        <v>2220</v>
      </c>
      <c r="E964" s="4" t="s">
        <v>2221</v>
      </c>
      <c r="F964" s="4" t="s">
        <v>2222</v>
      </c>
      <c r="G964" s="4" t="s">
        <v>2223</v>
      </c>
      <c r="H964" s="8">
        <v>4.5814578036830502</v>
      </c>
      <c r="I964" s="9">
        <v>4.5814578036830502</v>
      </c>
      <c r="J964" s="10">
        <v>121.66528947600401</v>
      </c>
      <c r="K964" s="10">
        <v>560.98584771087906</v>
      </c>
      <c r="L964" s="11">
        <v>1.2508131E-43</v>
      </c>
      <c r="M964" s="8">
        <v>1.081460657</v>
      </c>
      <c r="N964" s="9">
        <v>1.081460657</v>
      </c>
      <c r="O964" s="12">
        <v>97.798853629999996</v>
      </c>
      <c r="P964" s="12">
        <v>105.8470732</v>
      </c>
      <c r="Q964" s="14">
        <v>0.91100000000000003</v>
      </c>
      <c r="R964" s="8">
        <v>2.1627048599999998</v>
      </c>
      <c r="S964" s="9">
        <v>2.1627048599999998</v>
      </c>
      <c r="T964" s="10">
        <v>39.84694622</v>
      </c>
      <c r="U964" s="10">
        <v>87.339889119999995</v>
      </c>
      <c r="V964" s="14">
        <v>4.1879150000000004E-3</v>
      </c>
      <c r="W964" s="9">
        <f t="shared" ref="W964:W1027" si="30">H964/M964</f>
        <v>4.2363610493165167</v>
      </c>
      <c r="X964" s="9">
        <f t="shared" ref="X964:X1027" si="31">H964/R964</f>
        <v>2.1183925224466598</v>
      </c>
    </row>
    <row r="965" spans="1:24">
      <c r="A965" s="6">
        <v>1.1000000000000001</v>
      </c>
      <c r="B965" s="7" t="s">
        <v>7379</v>
      </c>
      <c r="C965" s="4" t="s">
        <v>7380</v>
      </c>
      <c r="D965" s="4" t="s">
        <v>7381</v>
      </c>
      <c r="E965" s="4" t="s">
        <v>7382</v>
      </c>
      <c r="F965" s="4" t="s">
        <v>7383</v>
      </c>
      <c r="G965" s="4" t="s">
        <v>7384</v>
      </c>
      <c r="H965" s="8">
        <v>3.1818971287971798</v>
      </c>
      <c r="I965" s="9">
        <v>3.1818971287971798</v>
      </c>
      <c r="J965" s="10">
        <v>252.65737247374599</v>
      </c>
      <c r="K965" s="10">
        <v>806.11166517244897</v>
      </c>
      <c r="L965" s="4">
        <v>3.7922567000000001E-36</v>
      </c>
      <c r="M965" s="8">
        <v>0.95640782800000002</v>
      </c>
      <c r="N965" s="9">
        <v>-1.0455790620000001</v>
      </c>
      <c r="O965" s="12">
        <v>1010.164275</v>
      </c>
      <c r="P965" s="12">
        <v>966.0854276</v>
      </c>
      <c r="Q965" s="14">
        <v>0.877</v>
      </c>
      <c r="R965" s="8">
        <v>1.29715175</v>
      </c>
      <c r="S965" s="9">
        <v>1.29715175</v>
      </c>
      <c r="T965" s="10">
        <v>404.4095696</v>
      </c>
      <c r="U965" s="10">
        <v>524.87773279999999</v>
      </c>
      <c r="V965" s="14">
        <v>4.4632293000000003E-2</v>
      </c>
      <c r="W965" s="9">
        <f t="shared" si="30"/>
        <v>3.3269250163406019</v>
      </c>
      <c r="X965" s="9">
        <f t="shared" si="31"/>
        <v>2.4529875774343131</v>
      </c>
    </row>
    <row r="966" spans="1:24">
      <c r="A966" s="6">
        <v>1.1000000000000001</v>
      </c>
      <c r="B966" s="7" t="s">
        <v>7482</v>
      </c>
      <c r="C966" s="4" t="s">
        <v>7483</v>
      </c>
      <c r="D966" s="4" t="s">
        <v>7484</v>
      </c>
      <c r="E966" s="4" t="s">
        <v>7485</v>
      </c>
      <c r="F966" s="4" t="s">
        <v>7486</v>
      </c>
      <c r="G966" s="4" t="s">
        <v>7487</v>
      </c>
      <c r="H966" s="8">
        <v>3.1950964984702299</v>
      </c>
      <c r="I966" s="9">
        <v>3.1950964984702299</v>
      </c>
      <c r="J966" s="10">
        <v>52.577289601600498</v>
      </c>
      <c r="K966" s="10">
        <v>170.18461040359901</v>
      </c>
      <c r="L966" s="4">
        <v>2.1433824000000001E-11</v>
      </c>
      <c r="M966" s="8">
        <v>1.285905063</v>
      </c>
      <c r="N966" s="9">
        <v>1.285905063</v>
      </c>
      <c r="O966" s="12">
        <v>208.1869241</v>
      </c>
      <c r="P966" s="12">
        <v>267.99452489999999</v>
      </c>
      <c r="Q966" s="14">
        <v>0.122</v>
      </c>
      <c r="R966" s="8">
        <v>0.97701646600000003</v>
      </c>
      <c r="S966" s="9">
        <v>-1.023524203</v>
      </c>
      <c r="T966" s="10">
        <v>17.033079359999999</v>
      </c>
      <c r="U966" s="10">
        <v>16.618615470000002</v>
      </c>
      <c r="V966" s="14">
        <v>1</v>
      </c>
      <c r="W966" s="9">
        <f t="shared" si="30"/>
        <v>2.4847063678372265</v>
      </c>
      <c r="X966" s="9">
        <f t="shared" si="31"/>
        <v>3.2702585981495935</v>
      </c>
    </row>
    <row r="967" spans="1:24">
      <c r="A967" s="6">
        <v>1.1000000000000001</v>
      </c>
      <c r="B967" s="7" t="s">
        <v>4735</v>
      </c>
      <c r="C967" s="4" t="s">
        <v>4736</v>
      </c>
      <c r="D967" s="4" t="s">
        <v>4737</v>
      </c>
      <c r="E967" s="4" t="s">
        <v>4738</v>
      </c>
      <c r="F967" s="4" t="s">
        <v>4739</v>
      </c>
      <c r="G967" s="4" t="s">
        <v>4740</v>
      </c>
      <c r="H967" s="8">
        <v>2.5042425264399402</v>
      </c>
      <c r="I967" s="9">
        <v>2.5042425264399402</v>
      </c>
      <c r="J967" s="10">
        <v>128.14599436985</v>
      </c>
      <c r="K967" s="10">
        <v>322.41289122035198</v>
      </c>
      <c r="L967" s="11">
        <v>4.4571208000000001E-13</v>
      </c>
      <c r="M967" s="8">
        <v>0.63828316399999996</v>
      </c>
      <c r="N967" s="9">
        <v>-1.5667027680000001</v>
      </c>
      <c r="O967" s="12">
        <v>269.97564210000002</v>
      </c>
      <c r="P967" s="12">
        <v>171.95919019999999</v>
      </c>
      <c r="Q967" s="14">
        <v>2.8600000000000001E-3</v>
      </c>
      <c r="R967" s="8">
        <v>1.136286621</v>
      </c>
      <c r="S967" s="9">
        <v>1.136286621</v>
      </c>
      <c r="T967" s="10">
        <v>107.4391878</v>
      </c>
      <c r="U967" s="10">
        <v>122.2179983</v>
      </c>
      <c r="V967" s="14">
        <v>0.78672409899999995</v>
      </c>
      <c r="W967" s="9">
        <f t="shared" si="30"/>
        <v>3.9234036986755618</v>
      </c>
      <c r="X967" s="9">
        <f t="shared" si="31"/>
        <v>2.2038827881613683</v>
      </c>
    </row>
    <row r="968" spans="1:24">
      <c r="A968" s="6">
        <v>1.1000000000000001</v>
      </c>
      <c r="B968" s="7" t="s">
        <v>6299</v>
      </c>
      <c r="C968" s="4" t="s">
        <v>6300</v>
      </c>
      <c r="D968" s="4" t="s">
        <v>6301</v>
      </c>
      <c r="E968" s="4" t="s">
        <v>6302</v>
      </c>
      <c r="F968" s="4" t="s">
        <v>6303</v>
      </c>
      <c r="G968" s="4" t="s">
        <v>6304</v>
      </c>
      <c r="H968" s="8">
        <v>2.3038771994617901</v>
      </c>
      <c r="I968" s="9">
        <v>2.3038771994617901</v>
      </c>
      <c r="J968" s="10">
        <v>275.79652080830198</v>
      </c>
      <c r="K968" s="10">
        <v>636.70519318059803</v>
      </c>
      <c r="L968" s="4">
        <v>1.2164003E-18</v>
      </c>
      <c r="M968" s="8">
        <v>0.93251938899999998</v>
      </c>
      <c r="N968" s="9">
        <v>-1.0723637619999999</v>
      </c>
      <c r="O968" s="12">
        <v>221.90832069999999</v>
      </c>
      <c r="P968" s="12">
        <v>206.866331</v>
      </c>
      <c r="Q968" s="14">
        <v>0.98299999999999998</v>
      </c>
      <c r="R968" s="8">
        <v>0.70036369700000001</v>
      </c>
      <c r="S968" s="9">
        <v>-1.4278295759999999</v>
      </c>
      <c r="T968" s="10">
        <v>340.64682479999999</v>
      </c>
      <c r="U968" s="10">
        <v>238.27703320000001</v>
      </c>
      <c r="V968" s="14">
        <v>2.1424205000000002E-2</v>
      </c>
      <c r="W968" s="9">
        <f t="shared" si="30"/>
        <v>2.4705944204896206</v>
      </c>
      <c r="X968" s="9">
        <f t="shared" si="31"/>
        <v>3.2895440031092731</v>
      </c>
    </row>
    <row r="969" spans="1:24">
      <c r="A969" s="6">
        <v>1.1000000000000001</v>
      </c>
      <c r="B969" s="7" t="s">
        <v>5161</v>
      </c>
      <c r="C969" s="4" t="s">
        <v>5162</v>
      </c>
      <c r="D969" s="4" t="s">
        <v>5163</v>
      </c>
      <c r="E969" s="4" t="s">
        <v>5164</v>
      </c>
      <c r="F969" s="4" t="s">
        <v>5165</v>
      </c>
      <c r="G969" s="4" t="s">
        <v>5166</v>
      </c>
      <c r="H969" s="8">
        <v>3.8941446728175699</v>
      </c>
      <c r="I969" s="9">
        <v>3.8941446728175699</v>
      </c>
      <c r="J969" s="10">
        <v>92.102313434830293</v>
      </c>
      <c r="K969" s="10">
        <v>361.55387788923599</v>
      </c>
      <c r="L969" s="11">
        <v>1.2760495E-26</v>
      </c>
      <c r="M969" s="8">
        <v>1.2375924549999999</v>
      </c>
      <c r="N969" s="9">
        <v>1.2375924549999999</v>
      </c>
      <c r="O969" s="12">
        <v>8.7875749160000005</v>
      </c>
      <c r="P969" s="12">
        <v>11.113028870000001</v>
      </c>
      <c r="Q969" s="14">
        <v>1</v>
      </c>
      <c r="R969" s="8">
        <v>1.5280292689999999</v>
      </c>
      <c r="S969" s="9">
        <v>1.5280292689999999</v>
      </c>
      <c r="T969" s="10">
        <v>26.04423813</v>
      </c>
      <c r="U969" s="10">
        <v>40.32438741</v>
      </c>
      <c r="V969" s="14">
        <v>0.48514397300000001</v>
      </c>
      <c r="W969" s="9">
        <f t="shared" si="30"/>
        <v>3.1465484918600044</v>
      </c>
      <c r="X969" s="9">
        <f t="shared" si="31"/>
        <v>2.5484751842260489</v>
      </c>
    </row>
    <row r="970" spans="1:24">
      <c r="A970" s="6">
        <v>1.1000000000000001</v>
      </c>
      <c r="B970" s="7" t="s">
        <v>6744</v>
      </c>
      <c r="C970" s="4" t="s">
        <v>6745</v>
      </c>
      <c r="D970" s="4" t="s">
        <v>6746</v>
      </c>
      <c r="E970" s="4" t="s">
        <v>6747</v>
      </c>
      <c r="F970" s="4" t="s">
        <v>6748</v>
      </c>
      <c r="G970" s="4" t="s">
        <v>6749</v>
      </c>
      <c r="H970" s="8">
        <v>4.02069606108613</v>
      </c>
      <c r="I970" s="9">
        <v>4.02069606108613</v>
      </c>
      <c r="J970" s="10">
        <v>22.503894064238001</v>
      </c>
      <c r="K970" s="10">
        <v>93.502014284267403</v>
      </c>
      <c r="L970" s="11">
        <v>1.9086523000000001E-8</v>
      </c>
      <c r="M970" s="8">
        <v>1.0193712619999999</v>
      </c>
      <c r="N970" s="9">
        <v>1.0193712619999999</v>
      </c>
      <c r="O970" s="12">
        <v>2.5022099949999999</v>
      </c>
      <c r="P970" s="12">
        <v>2.5700522210000001</v>
      </c>
      <c r="Q970" s="14">
        <v>1</v>
      </c>
      <c r="R970" s="8">
        <v>1.8375990120000001</v>
      </c>
      <c r="S970" s="9">
        <v>1.8375990120000001</v>
      </c>
      <c r="T970" s="10">
        <v>1.1438797409999999</v>
      </c>
      <c r="U970" s="10">
        <v>2.939591294</v>
      </c>
      <c r="V970" s="14">
        <v>0.82304582500000001</v>
      </c>
      <c r="W970" s="9">
        <f t="shared" si="30"/>
        <v>3.9442901825558137</v>
      </c>
      <c r="X970" s="9">
        <f t="shared" si="31"/>
        <v>2.1880160115617922</v>
      </c>
    </row>
    <row r="971" spans="1:24">
      <c r="A971" s="6">
        <v>1.1000000000000001</v>
      </c>
      <c r="B971" s="7" t="s">
        <v>5760</v>
      </c>
      <c r="C971" s="4" t="s">
        <v>5761</v>
      </c>
      <c r="D971" s="4" t="s">
        <v>5762</v>
      </c>
      <c r="E971" s="4" t="s">
        <v>5763</v>
      </c>
      <c r="F971" s="4" t="s">
        <v>5764</v>
      </c>
      <c r="G971" s="4" t="s">
        <v>5765</v>
      </c>
      <c r="H971" s="8">
        <v>3.3595668729913801</v>
      </c>
      <c r="I971" s="9">
        <v>3.3595668729913801</v>
      </c>
      <c r="J971" s="10">
        <v>29.336204886693299</v>
      </c>
      <c r="K971" s="10">
        <v>100.916508989614</v>
      </c>
      <c r="L971" s="4">
        <v>6.4981865999999996E-8</v>
      </c>
      <c r="M971" s="8">
        <v>0.86532561200000002</v>
      </c>
      <c r="N971" s="9">
        <v>-1.155634348</v>
      </c>
      <c r="O971" s="12">
        <v>40.284997830000002</v>
      </c>
      <c r="P971" s="12">
        <v>34.724966029999997</v>
      </c>
      <c r="Q971" s="14">
        <v>1</v>
      </c>
      <c r="R971" s="8">
        <v>1.522053732</v>
      </c>
      <c r="S971" s="9">
        <v>1.522053732</v>
      </c>
      <c r="T971" s="10">
        <v>6.0434442390000003</v>
      </c>
      <c r="U971" s="10">
        <v>9.7205005880000002</v>
      </c>
      <c r="V971" s="14">
        <v>0.80780365200000004</v>
      </c>
      <c r="W971" s="9">
        <f t="shared" si="30"/>
        <v>3.8824308750396495</v>
      </c>
      <c r="X971" s="9">
        <f t="shared" si="31"/>
        <v>2.2072590489803945</v>
      </c>
    </row>
    <row r="972" spans="1:24">
      <c r="A972" s="6">
        <v>1.1000000000000001</v>
      </c>
      <c r="B972" s="7" t="s">
        <v>5011</v>
      </c>
      <c r="C972" s="4" t="s">
        <v>5012</v>
      </c>
      <c r="D972" s="4" t="s">
        <v>5013</v>
      </c>
      <c r="E972" s="4" t="s">
        <v>5014</v>
      </c>
      <c r="F972" s="4" t="s">
        <v>5015</v>
      </c>
      <c r="G972" s="4" t="s">
        <v>5016</v>
      </c>
      <c r="H972" s="8">
        <v>3.8025229761986501</v>
      </c>
      <c r="I972" s="9">
        <v>3.8025229761986501</v>
      </c>
      <c r="J972" s="10">
        <v>577.31752863112195</v>
      </c>
      <c r="K972" s="10">
        <v>2198.0656901582602</v>
      </c>
      <c r="L972" s="11">
        <v>8.7489836999999992E-34</v>
      </c>
      <c r="M972" s="8">
        <v>0.93015778900000001</v>
      </c>
      <c r="N972" s="9">
        <v>-1.0750864120000001</v>
      </c>
      <c r="O972" s="12">
        <v>1380.280428</v>
      </c>
      <c r="P972" s="12">
        <v>1283.8087479999999</v>
      </c>
      <c r="Q972" s="14">
        <v>0.67500000000000004</v>
      </c>
      <c r="R972" s="8">
        <v>1.774325817</v>
      </c>
      <c r="S972" s="9">
        <v>1.774325817</v>
      </c>
      <c r="T972" s="10">
        <v>636.89062520000004</v>
      </c>
      <c r="U972" s="10">
        <v>1130.8258049999999</v>
      </c>
      <c r="V972" s="14">
        <v>1.5302299999999999E-4</v>
      </c>
      <c r="W972" s="9">
        <f t="shared" si="30"/>
        <v>4.0880407831521692</v>
      </c>
      <c r="X972" s="9">
        <f t="shared" si="31"/>
        <v>2.1430804533002239</v>
      </c>
    </row>
    <row r="973" spans="1:24">
      <c r="A973" s="6">
        <v>1.1000000000000001</v>
      </c>
      <c r="B973" s="7" t="s">
        <v>2242</v>
      </c>
      <c r="C973" s="4" t="s">
        <v>2243</v>
      </c>
      <c r="D973" s="4" t="s">
        <v>2244</v>
      </c>
      <c r="E973" s="4" t="s">
        <v>2245</v>
      </c>
      <c r="F973" s="4" t="s">
        <v>2246</v>
      </c>
      <c r="G973" s="4" t="s">
        <v>2247</v>
      </c>
      <c r="H973" s="8">
        <v>4.0875473586329099</v>
      </c>
      <c r="I973" s="9">
        <v>4.0875473586329099</v>
      </c>
      <c r="J973" s="10">
        <v>96.071177435451602</v>
      </c>
      <c r="K973" s="10">
        <v>395.78303492566698</v>
      </c>
      <c r="L973" s="11">
        <v>3.6020776000000001E-29</v>
      </c>
      <c r="M973" s="8">
        <v>0.86764531600000006</v>
      </c>
      <c r="N973" s="9">
        <v>-1.1525446880000001</v>
      </c>
      <c r="O973" s="12">
        <v>45.90383465</v>
      </c>
      <c r="P973" s="12">
        <v>39.695892440000001</v>
      </c>
      <c r="Q973" s="13">
        <v>0.92200000000000004</v>
      </c>
      <c r="R973" s="8">
        <v>2.0408467269999999</v>
      </c>
      <c r="S973" s="9">
        <v>2.0408467269999999</v>
      </c>
      <c r="T973" s="10">
        <v>53.804295879999998</v>
      </c>
      <c r="U973" s="10">
        <v>110.8471679</v>
      </c>
      <c r="V973" s="14">
        <v>3.9747389999999997E-3</v>
      </c>
      <c r="W973" s="9">
        <f t="shared" si="30"/>
        <v>4.7110809950282837</v>
      </c>
      <c r="X973" s="9">
        <f t="shared" si="31"/>
        <v>2.0028683705422186</v>
      </c>
    </row>
    <row r="974" spans="1:24">
      <c r="A974" s="6">
        <v>1.1000000000000001</v>
      </c>
      <c r="B974" s="7" t="s">
        <v>4424</v>
      </c>
      <c r="C974" s="4" t="s">
        <v>4425</v>
      </c>
      <c r="D974" s="4" t="s">
        <v>4426</v>
      </c>
      <c r="E974" s="4" t="s">
        <v>4427</v>
      </c>
      <c r="F974" s="4" t="s">
        <v>4428</v>
      </c>
      <c r="G974" s="4" t="s">
        <v>4429</v>
      </c>
      <c r="H974" s="8">
        <v>3.16719721125469</v>
      </c>
      <c r="I974" s="9">
        <v>3.16719721125469</v>
      </c>
      <c r="J974" s="10">
        <v>288.53115944151398</v>
      </c>
      <c r="K974" s="10">
        <v>916.00228075450002</v>
      </c>
      <c r="L974" s="11">
        <v>1.1953904E-18</v>
      </c>
      <c r="M974" s="8">
        <v>1.1654415849999999</v>
      </c>
      <c r="N974" s="9">
        <v>1.1654415849999999</v>
      </c>
      <c r="O974" s="12">
        <v>629.09284109999999</v>
      </c>
      <c r="P974" s="12">
        <v>733.33639960000005</v>
      </c>
      <c r="Q974" s="14">
        <v>0.27700000000000002</v>
      </c>
      <c r="R974" s="8">
        <v>1.092059468</v>
      </c>
      <c r="S974" s="9">
        <v>1.092059468</v>
      </c>
      <c r="T974" s="10">
        <v>376.13662160000001</v>
      </c>
      <c r="U974" s="10">
        <v>410.8556183</v>
      </c>
      <c r="V974" s="14">
        <v>0.812925589</v>
      </c>
      <c r="W974" s="9">
        <f t="shared" si="30"/>
        <v>2.7175941308587253</v>
      </c>
      <c r="X974" s="9">
        <f t="shared" si="31"/>
        <v>2.9002058075235606</v>
      </c>
    </row>
    <row r="975" spans="1:24">
      <c r="A975" s="6">
        <v>1.1000000000000001</v>
      </c>
      <c r="B975" s="7" t="s">
        <v>3247</v>
      </c>
      <c r="C975" s="4" t="s">
        <v>3248</v>
      </c>
      <c r="D975" s="4" t="s">
        <v>3249</v>
      </c>
      <c r="E975" s="4" t="s">
        <v>3250</v>
      </c>
      <c r="F975" s="4" t="s">
        <v>3251</v>
      </c>
      <c r="G975" s="4" t="s">
        <v>3252</v>
      </c>
      <c r="H975" s="8">
        <v>4.0453936079858703</v>
      </c>
      <c r="I975" s="9">
        <v>4.0453936079858703</v>
      </c>
      <c r="J975" s="10">
        <v>64.863926125687797</v>
      </c>
      <c r="K975" s="10">
        <v>265.44550574571099</v>
      </c>
      <c r="L975" s="11">
        <v>7.1319576999999998E-21</v>
      </c>
      <c r="M975" s="8">
        <v>0.90789015500000003</v>
      </c>
      <c r="N975" s="9">
        <v>-1.101454833</v>
      </c>
      <c r="O975" s="12">
        <v>57.297842109999998</v>
      </c>
      <c r="P975" s="12">
        <v>51.928036929999998</v>
      </c>
      <c r="Q975" s="14">
        <v>1</v>
      </c>
      <c r="R975" s="8">
        <v>1.97723312</v>
      </c>
      <c r="S975" s="9">
        <v>1.97723312</v>
      </c>
      <c r="T975" s="10">
        <v>125.4615053</v>
      </c>
      <c r="U975" s="10">
        <v>249.0438767</v>
      </c>
      <c r="V975" s="14">
        <v>2.59128E-5</v>
      </c>
      <c r="W975" s="9">
        <f t="shared" si="30"/>
        <v>4.4558183451013083</v>
      </c>
      <c r="X975" s="9">
        <f t="shared" si="31"/>
        <v>2.0459871762545987</v>
      </c>
    </row>
    <row r="976" spans="1:24">
      <c r="A976" s="6">
        <v>1.1000000000000001</v>
      </c>
      <c r="B976" s="7" t="s">
        <v>4690</v>
      </c>
      <c r="C976" s="4" t="s">
        <v>4691</v>
      </c>
      <c r="D976" s="4" t="s">
        <v>4692</v>
      </c>
      <c r="E976" s="4" t="s">
        <v>4693</v>
      </c>
      <c r="F976" s="4" t="s">
        <v>4694</v>
      </c>
      <c r="G976" s="4" t="s">
        <v>4695</v>
      </c>
      <c r="H976" s="8">
        <v>3.75337040565408</v>
      </c>
      <c r="I976" s="9">
        <v>3.75337040565408</v>
      </c>
      <c r="J976" s="10">
        <v>79.396113395232902</v>
      </c>
      <c r="K976" s="10">
        <v>300.756392747277</v>
      </c>
      <c r="L976" s="11">
        <v>1.7804498000000001E-19</v>
      </c>
      <c r="M976" s="8">
        <v>1.0437474010000001</v>
      </c>
      <c r="N976" s="9">
        <v>1.0437474010000001</v>
      </c>
      <c r="O976" s="12">
        <v>410.68106330000001</v>
      </c>
      <c r="P976" s="12">
        <v>428.69103999999999</v>
      </c>
      <c r="Q976" s="14">
        <v>1</v>
      </c>
      <c r="R976" s="8">
        <v>1.633766791</v>
      </c>
      <c r="S976" s="9">
        <v>1.633766791</v>
      </c>
      <c r="T976" s="10">
        <v>99.449131170000001</v>
      </c>
      <c r="U976" s="10">
        <v>163.1104546</v>
      </c>
      <c r="V976" s="14">
        <v>1.1603679E-2</v>
      </c>
      <c r="W976" s="9">
        <f t="shared" si="30"/>
        <v>3.5960524568090202</v>
      </c>
      <c r="X976" s="9">
        <f t="shared" si="31"/>
        <v>2.2973721992211065</v>
      </c>
    </row>
    <row r="977" spans="1:24">
      <c r="A977" s="6">
        <v>1.1000000000000001</v>
      </c>
      <c r="B977" s="7" t="s">
        <v>2518</v>
      </c>
      <c r="C977" s="4" t="s">
        <v>2519</v>
      </c>
      <c r="D977" s="4" t="s">
        <v>2520</v>
      </c>
      <c r="E977" s="4" t="s">
        <v>2521</v>
      </c>
      <c r="F977" s="4" t="s">
        <v>2522</v>
      </c>
      <c r="G977" s="4" t="s">
        <v>2523</v>
      </c>
      <c r="H977" s="8">
        <v>4.5146667468936101</v>
      </c>
      <c r="I977" s="9">
        <v>4.5146667468936101</v>
      </c>
      <c r="J977" s="10">
        <v>365.84053565886802</v>
      </c>
      <c r="K977" s="10">
        <v>1655.1627677517299</v>
      </c>
      <c r="L977" s="11">
        <v>2.3472518E-85</v>
      </c>
      <c r="M977" s="8">
        <v>1.485502262</v>
      </c>
      <c r="N977" s="9">
        <v>1.485502262</v>
      </c>
      <c r="O977" s="12">
        <v>103.0974542</v>
      </c>
      <c r="P977" s="12">
        <v>153.63700370000001</v>
      </c>
      <c r="Q977" s="14">
        <v>4.9200000000000001E-2</v>
      </c>
      <c r="R977" s="8">
        <v>1.7362105160000001</v>
      </c>
      <c r="S977" s="9">
        <v>1.7362105160000001</v>
      </c>
      <c r="T977" s="10">
        <v>41.732169800000001</v>
      </c>
      <c r="U977" s="10">
        <v>73.19204259</v>
      </c>
      <c r="V977" s="14">
        <v>8.5802762000000005E-2</v>
      </c>
      <c r="W977" s="9">
        <f t="shared" si="30"/>
        <v>3.0391517147980016</v>
      </c>
      <c r="X977" s="9">
        <f t="shared" si="31"/>
        <v>2.6002991603200321</v>
      </c>
    </row>
    <row r="978" spans="1:24">
      <c r="A978" s="6">
        <v>1.1000000000000001</v>
      </c>
      <c r="B978" s="7" t="s">
        <v>8517</v>
      </c>
      <c r="C978" s="4" t="s">
        <v>8518</v>
      </c>
      <c r="D978" s="4" t="s">
        <v>8519</v>
      </c>
      <c r="E978" s="4" t="s">
        <v>8520</v>
      </c>
      <c r="F978" s="4" t="s">
        <v>8521</v>
      </c>
      <c r="G978" s="4" t="s">
        <v>8522</v>
      </c>
      <c r="H978" s="8">
        <v>4.1039127842539402</v>
      </c>
      <c r="I978" s="9">
        <v>4.1039127842539402</v>
      </c>
      <c r="J978" s="10">
        <v>163.86650796987399</v>
      </c>
      <c r="K978" s="10">
        <v>675.59776975287002</v>
      </c>
      <c r="L978" s="11">
        <v>8.2528168000000002E-38</v>
      </c>
      <c r="M978" s="8">
        <v>1.2046446019999999</v>
      </c>
      <c r="N978" s="9">
        <v>1.2046446019999999</v>
      </c>
      <c r="O978" s="12">
        <v>208.16843710000001</v>
      </c>
      <c r="P978" s="12">
        <v>250.9736288</v>
      </c>
      <c r="Q978" s="14">
        <v>0.32900000000000001</v>
      </c>
      <c r="R978" s="8">
        <v>1.7246128599999999</v>
      </c>
      <c r="S978" s="9">
        <v>1.7246128599999999</v>
      </c>
      <c r="T978" s="10">
        <v>211.38534759999999</v>
      </c>
      <c r="U978" s="10">
        <v>365.28250159999999</v>
      </c>
      <c r="V978" s="14">
        <v>2.9808438999999999E-2</v>
      </c>
      <c r="W978" s="9">
        <f t="shared" si="30"/>
        <v>3.4067415214748462</v>
      </c>
      <c r="X978" s="9">
        <f t="shared" si="31"/>
        <v>2.3796139292698655</v>
      </c>
    </row>
    <row r="979" spans="1:24">
      <c r="A979" s="6">
        <v>1.1000000000000001</v>
      </c>
      <c r="B979" s="7" t="s">
        <v>3376</v>
      </c>
      <c r="C979" s="4" t="s">
        <v>3377</v>
      </c>
      <c r="D979" s="4" t="s">
        <v>3378</v>
      </c>
      <c r="E979" s="4" t="s">
        <v>3379</v>
      </c>
      <c r="F979" s="4" t="s">
        <v>3380</v>
      </c>
      <c r="G979" s="4" t="s">
        <v>3381</v>
      </c>
      <c r="H979" s="8">
        <v>2.7473510549923401</v>
      </c>
      <c r="I979" s="9">
        <v>2.7473510549923401</v>
      </c>
      <c r="J979" s="10">
        <v>678.25357428544305</v>
      </c>
      <c r="K979" s="10">
        <v>1865.14802392043</v>
      </c>
      <c r="L979" s="11">
        <v>3.1270676999999998E-47</v>
      </c>
      <c r="M979" s="8">
        <v>0.888604222</v>
      </c>
      <c r="N979" s="9">
        <v>-1.1253603969999999</v>
      </c>
      <c r="O979" s="12">
        <v>4627.5308679999998</v>
      </c>
      <c r="P979" s="12">
        <v>4111.9320719999996</v>
      </c>
      <c r="Q979" s="14">
        <v>0.25700000000000001</v>
      </c>
      <c r="R979" s="8">
        <v>1.0729574930000001</v>
      </c>
      <c r="S979" s="9">
        <v>1.0729574930000001</v>
      </c>
      <c r="T979" s="10">
        <v>976.89637660000005</v>
      </c>
      <c r="U979" s="10">
        <v>1048.2412449999999</v>
      </c>
      <c r="V979" s="14">
        <v>0.67970862700000001</v>
      </c>
      <c r="W979" s="9">
        <f t="shared" si="30"/>
        <v>3.0917600738029583</v>
      </c>
      <c r="X979" s="9">
        <f t="shared" si="31"/>
        <v>2.5605404435088275</v>
      </c>
    </row>
    <row r="980" spans="1:24">
      <c r="A980" s="6">
        <v>1.1000000000000001</v>
      </c>
      <c r="B980" s="7" t="s">
        <v>4561</v>
      </c>
      <c r="C980" s="4" t="s">
        <v>4562</v>
      </c>
      <c r="D980" s="4" t="s">
        <v>4563</v>
      </c>
      <c r="E980" s="4" t="s">
        <v>4564</v>
      </c>
      <c r="F980" s="4" t="s">
        <v>4565</v>
      </c>
      <c r="G980" s="4" t="s">
        <v>4566</v>
      </c>
      <c r="H980" s="8">
        <v>3.1006203755683801</v>
      </c>
      <c r="I980" s="9">
        <v>3.1006203755683801</v>
      </c>
      <c r="J980" s="10">
        <v>18.472612676552199</v>
      </c>
      <c r="K980" s="10">
        <v>59.377179630468802</v>
      </c>
      <c r="L980" s="4">
        <v>1.6803506E-4</v>
      </c>
      <c r="M980" s="8">
        <v>0.86900589100000003</v>
      </c>
      <c r="N980" s="9">
        <v>-1.1507401850000001</v>
      </c>
      <c r="O980" s="12">
        <v>54.665353930000002</v>
      </c>
      <c r="P980" s="12">
        <v>47.37352052</v>
      </c>
      <c r="Q980" s="14">
        <v>0.94699999999999995</v>
      </c>
      <c r="R980" s="8">
        <v>1.3455626430000001</v>
      </c>
      <c r="S980" s="9">
        <v>1.3455626430000001</v>
      </c>
      <c r="T980" s="10">
        <v>50.713803759999998</v>
      </c>
      <c r="U980" s="10">
        <v>68.584162469999995</v>
      </c>
      <c r="V980" s="14">
        <v>0.40029639299999997</v>
      </c>
      <c r="W980" s="9">
        <f t="shared" si="30"/>
        <v>3.5680084653975954</v>
      </c>
      <c r="X980" s="9">
        <f t="shared" si="31"/>
        <v>2.3043300077470863</v>
      </c>
    </row>
    <row r="981" spans="1:24">
      <c r="A981" s="6">
        <v>1.1000000000000001</v>
      </c>
      <c r="B981" s="7" t="s">
        <v>3762</v>
      </c>
      <c r="C981" s="4" t="s">
        <v>3763</v>
      </c>
      <c r="D981" s="4" t="s">
        <v>3764</v>
      </c>
      <c r="E981" s="4" t="s">
        <v>3765</v>
      </c>
      <c r="F981" s="4" t="s">
        <v>3766</v>
      </c>
      <c r="G981" s="4" t="s">
        <v>3767</v>
      </c>
      <c r="H981" s="8">
        <v>2.84937540514782</v>
      </c>
      <c r="I981" s="9">
        <v>2.84937540514782</v>
      </c>
      <c r="J981" s="10">
        <v>537.37294128238204</v>
      </c>
      <c r="K981" s="10">
        <v>1533.02661768711</v>
      </c>
      <c r="L981" s="11">
        <v>1.1209267999999999E-45</v>
      </c>
      <c r="M981" s="8">
        <v>0.81909306599999998</v>
      </c>
      <c r="N981" s="9">
        <v>-1.2208624889999999</v>
      </c>
      <c r="O981" s="12">
        <v>775.21957250000003</v>
      </c>
      <c r="P981" s="12">
        <v>634.79606990000002</v>
      </c>
      <c r="Q981" s="14">
        <v>6.1499999999999999E-2</v>
      </c>
      <c r="R981" s="8">
        <v>1.222897125</v>
      </c>
      <c r="S981" s="9">
        <v>1.222897125</v>
      </c>
      <c r="T981" s="10">
        <v>495.57178429999999</v>
      </c>
      <c r="U981" s="10">
        <v>606.25620760000004</v>
      </c>
      <c r="V981" s="14">
        <v>0.170948868</v>
      </c>
      <c r="W981" s="9">
        <f t="shared" si="30"/>
        <v>3.4786955517308944</v>
      </c>
      <c r="X981" s="9">
        <f t="shared" si="31"/>
        <v>2.3300205282172199</v>
      </c>
    </row>
    <row r="982" spans="1:24">
      <c r="A982" s="6">
        <v>1.1000000000000001</v>
      </c>
      <c r="B982" s="7" t="s">
        <v>7815</v>
      </c>
      <c r="C982" s="4" t="s">
        <v>7816</v>
      </c>
      <c r="D982" s="4" t="s">
        <v>7817</v>
      </c>
      <c r="E982" s="4" t="s">
        <v>7818</v>
      </c>
      <c r="F982" s="4" t="s">
        <v>7819</v>
      </c>
      <c r="G982" s="4" t="s">
        <v>7820</v>
      </c>
      <c r="H982" s="8">
        <v>4.72260905206522</v>
      </c>
      <c r="I982" s="9">
        <v>4.72260905206522</v>
      </c>
      <c r="J982" s="10">
        <v>55.355420642592001</v>
      </c>
      <c r="K982" s="10">
        <v>265.14461965964801</v>
      </c>
      <c r="L982" s="11">
        <v>5.7208391999999998E-24</v>
      </c>
      <c r="M982" s="8">
        <v>1.065947398</v>
      </c>
      <c r="N982" s="9">
        <v>1.065947398</v>
      </c>
      <c r="O982" s="12">
        <v>57.748356520000002</v>
      </c>
      <c r="P982" s="12">
        <v>61.622657789999998</v>
      </c>
      <c r="Q982" s="14">
        <v>1</v>
      </c>
      <c r="R982" s="8">
        <v>2.3216528780000001</v>
      </c>
      <c r="S982" s="9">
        <v>2.3216528780000001</v>
      </c>
      <c r="T982" s="10">
        <v>21.763239890000001</v>
      </c>
      <c r="U982" s="10">
        <v>51.848341410000003</v>
      </c>
      <c r="V982" s="14">
        <v>1.5505975E-2</v>
      </c>
      <c r="W982" s="9">
        <f t="shared" si="30"/>
        <v>4.4304334913018097</v>
      </c>
      <c r="X982" s="9">
        <f t="shared" si="31"/>
        <v>2.0341581193367442</v>
      </c>
    </row>
    <row r="983" spans="1:24">
      <c r="A983" s="6">
        <v>1.1000000000000001</v>
      </c>
      <c r="B983" s="7" t="s">
        <v>6148</v>
      </c>
      <c r="C983" s="4" t="s">
        <v>6149</v>
      </c>
      <c r="D983" s="4" t="s">
        <v>6150</v>
      </c>
      <c r="E983" s="4" t="s">
        <v>6151</v>
      </c>
      <c r="F983" s="4" t="s">
        <v>6152</v>
      </c>
      <c r="G983" s="4" t="s">
        <v>6153</v>
      </c>
      <c r="H983" s="8">
        <v>3.1701537645639002</v>
      </c>
      <c r="I983" s="9">
        <v>3.1701537645639002</v>
      </c>
      <c r="J983" s="10">
        <v>74.083243067238698</v>
      </c>
      <c r="K983" s="10">
        <v>237.02542566527299</v>
      </c>
      <c r="L983" s="11">
        <v>1.1733781E-14</v>
      </c>
      <c r="M983" s="8">
        <v>0.97842648399999999</v>
      </c>
      <c r="N983" s="9">
        <v>-1.022049194</v>
      </c>
      <c r="O983" s="12">
        <v>268.39294799999999</v>
      </c>
      <c r="P983" s="12">
        <v>262.58119499999998</v>
      </c>
      <c r="Q983" s="14">
        <v>1</v>
      </c>
      <c r="R983" s="8">
        <v>1.2968669129999999</v>
      </c>
      <c r="S983" s="9">
        <v>1.2968669129999999</v>
      </c>
      <c r="T983" s="10">
        <v>20.727375330000001</v>
      </c>
      <c r="U983" s="10">
        <v>27.177514179999999</v>
      </c>
      <c r="V983" s="14">
        <v>0.82015396900000004</v>
      </c>
      <c r="W983" s="9">
        <f t="shared" si="30"/>
        <v>3.2400531020007635</v>
      </c>
      <c r="X983" s="9">
        <f t="shared" si="31"/>
        <v>2.4444711579775653</v>
      </c>
    </row>
    <row r="984" spans="1:24">
      <c r="A984" s="6">
        <v>1.1000000000000001</v>
      </c>
      <c r="B984" s="7" t="s">
        <v>4503</v>
      </c>
      <c r="C984" s="4" t="s">
        <v>4504</v>
      </c>
      <c r="D984" s="4" t="s">
        <v>4505</v>
      </c>
      <c r="E984" s="4" t="s">
        <v>4506</v>
      </c>
      <c r="F984" s="4" t="s">
        <v>4507</v>
      </c>
      <c r="G984" s="4" t="s">
        <v>141</v>
      </c>
      <c r="H984" s="8">
        <v>2.3432368700897501</v>
      </c>
      <c r="I984" s="9">
        <v>2.3432368700897501</v>
      </c>
      <c r="J984" s="10">
        <v>79.498049775583993</v>
      </c>
      <c r="K984" s="10">
        <v>187.625998204468</v>
      </c>
      <c r="L984" s="4">
        <v>8.5260895000000001E-8</v>
      </c>
      <c r="M984" s="8">
        <v>0.90087478600000004</v>
      </c>
      <c r="N984" s="9">
        <v>-1.1100321769999999</v>
      </c>
      <c r="O984" s="12">
        <v>319.48359210000001</v>
      </c>
      <c r="P984" s="12">
        <v>287.71558759999999</v>
      </c>
      <c r="Q984" s="14">
        <v>1</v>
      </c>
      <c r="R984" s="8">
        <v>0.78197795599999997</v>
      </c>
      <c r="S984" s="9">
        <v>-1.278808427</v>
      </c>
      <c r="T984" s="10">
        <v>107.53010140000001</v>
      </c>
      <c r="U984" s="10">
        <v>83.868146879999998</v>
      </c>
      <c r="V984" s="14">
        <v>0.57536028800000005</v>
      </c>
      <c r="W984" s="9">
        <f t="shared" si="30"/>
        <v>2.6010683243717181</v>
      </c>
      <c r="X984" s="9">
        <f t="shared" si="31"/>
        <v>2.9965510563442921</v>
      </c>
    </row>
    <row r="985" spans="1:24">
      <c r="A985" s="6">
        <v>1.1000000000000001</v>
      </c>
      <c r="B985" s="7" t="s">
        <v>7239</v>
      </c>
      <c r="C985" s="4" t="s">
        <v>7240</v>
      </c>
      <c r="D985" s="4" t="s">
        <v>7241</v>
      </c>
      <c r="E985" s="4" t="s">
        <v>7242</v>
      </c>
      <c r="F985" s="4" t="s">
        <v>7243</v>
      </c>
      <c r="G985" s="4" t="s">
        <v>7244</v>
      </c>
      <c r="H985" s="8">
        <v>3.1234118846082501</v>
      </c>
      <c r="I985" s="9">
        <v>3.1234118846082501</v>
      </c>
      <c r="J985" s="10">
        <v>191.229730053146</v>
      </c>
      <c r="K985" s="10">
        <v>599.41262342303196</v>
      </c>
      <c r="L985" s="11">
        <v>9.8158405000000003E-30</v>
      </c>
      <c r="M985" s="8">
        <v>0.86447487599999995</v>
      </c>
      <c r="N985" s="9">
        <v>-1.156771617</v>
      </c>
      <c r="O985" s="12">
        <v>784.77789800000005</v>
      </c>
      <c r="P985" s="12">
        <v>678.28525100000002</v>
      </c>
      <c r="Q985" s="13">
        <v>0.26500000000000001</v>
      </c>
      <c r="R985" s="8">
        <v>1.386922929</v>
      </c>
      <c r="S985" s="9">
        <v>1.386922929</v>
      </c>
      <c r="T985" s="10">
        <v>244.35425290000001</v>
      </c>
      <c r="U985" s="10">
        <v>339.28743909999997</v>
      </c>
      <c r="V985" s="14">
        <v>2.8670719000000001E-2</v>
      </c>
      <c r="W985" s="9">
        <f t="shared" si="30"/>
        <v>3.6130742157141076</v>
      </c>
      <c r="X985" s="9">
        <f t="shared" si="31"/>
        <v>2.2520443056344122</v>
      </c>
    </row>
    <row r="986" spans="1:24">
      <c r="A986" s="6">
        <v>1.1000000000000001</v>
      </c>
      <c r="B986" s="7" t="s">
        <v>5566</v>
      </c>
      <c r="C986" s="4" t="s">
        <v>5567</v>
      </c>
      <c r="D986" s="4" t="s">
        <v>5568</v>
      </c>
      <c r="E986" s="4" t="s">
        <v>5569</v>
      </c>
      <c r="F986" s="4" t="s">
        <v>5570</v>
      </c>
      <c r="G986" s="4" t="s">
        <v>5571</v>
      </c>
      <c r="H986" s="8">
        <v>2.1576828269361199</v>
      </c>
      <c r="I986" s="9">
        <v>2.1576828269361199</v>
      </c>
      <c r="J986" s="10">
        <v>289.99372274874702</v>
      </c>
      <c r="K986" s="10">
        <v>626.87215832118204</v>
      </c>
      <c r="L986" s="11">
        <v>1.1622761999999999E-15</v>
      </c>
      <c r="M986" s="8">
        <v>0.66554106700000004</v>
      </c>
      <c r="N986" s="9">
        <v>-1.5025368830000001</v>
      </c>
      <c r="O986" s="12">
        <v>129.2256782</v>
      </c>
      <c r="P986" s="12">
        <v>85.67053679</v>
      </c>
      <c r="Q986" s="14">
        <v>7.0699999999999999E-2</v>
      </c>
      <c r="R986" s="8">
        <v>0.88975235699999999</v>
      </c>
      <c r="S986" s="9">
        <v>-1.123908234</v>
      </c>
      <c r="T986" s="10">
        <v>137.5165298</v>
      </c>
      <c r="U986" s="10">
        <v>122.2454089</v>
      </c>
      <c r="V986" s="14">
        <v>0.89550472800000003</v>
      </c>
      <c r="W986" s="9">
        <f t="shared" si="30"/>
        <v>3.241998028254085</v>
      </c>
      <c r="X986" s="9">
        <f t="shared" si="31"/>
        <v>2.4250374949398643</v>
      </c>
    </row>
    <row r="987" spans="1:24">
      <c r="A987" s="6">
        <v>1.1000000000000001</v>
      </c>
      <c r="B987" s="7" t="s">
        <v>5413</v>
      </c>
      <c r="C987" s="4" t="s">
        <v>5414</v>
      </c>
      <c r="D987" s="4" t="s">
        <v>5415</v>
      </c>
      <c r="E987" s="4" t="s">
        <v>5416</v>
      </c>
      <c r="F987" s="4" t="s">
        <v>5417</v>
      </c>
      <c r="G987" s="4" t="s">
        <v>5418</v>
      </c>
      <c r="H987" s="8">
        <v>3.8496074506026301</v>
      </c>
      <c r="I987" s="9">
        <v>3.8496074506026301</v>
      </c>
      <c r="J987" s="10">
        <v>94.166152218930705</v>
      </c>
      <c r="K987" s="10">
        <v>365.35232862717999</v>
      </c>
      <c r="L987" s="4">
        <v>2.6693029999999998E-26</v>
      </c>
      <c r="M987" s="8">
        <v>1.332096975</v>
      </c>
      <c r="N987" s="9">
        <v>1.332096975</v>
      </c>
      <c r="O987" s="12">
        <v>48.804447789999998</v>
      </c>
      <c r="P987" s="12">
        <v>65.344354229999993</v>
      </c>
      <c r="Q987" s="14">
        <v>0.53600000000000003</v>
      </c>
      <c r="R987" s="8">
        <v>1.4519948629999999</v>
      </c>
      <c r="S987" s="9">
        <v>1.4519948629999999</v>
      </c>
      <c r="T987" s="10">
        <v>15.42527493</v>
      </c>
      <c r="U987" s="10">
        <v>22.84941482</v>
      </c>
      <c r="V987" s="14">
        <v>0.71615618599999997</v>
      </c>
      <c r="W987" s="9">
        <f t="shared" si="30"/>
        <v>2.8898852882708708</v>
      </c>
      <c r="X987" s="9">
        <f t="shared" si="31"/>
        <v>2.6512541805064433</v>
      </c>
    </row>
    <row r="988" spans="1:24">
      <c r="A988" s="6">
        <v>1.1000000000000001</v>
      </c>
      <c r="B988" s="7" t="s">
        <v>8435</v>
      </c>
      <c r="C988" s="4" t="s">
        <v>8436</v>
      </c>
      <c r="D988" s="4" t="s">
        <v>8437</v>
      </c>
      <c r="E988" s="4" t="s">
        <v>8438</v>
      </c>
      <c r="F988" s="4" t="s">
        <v>8439</v>
      </c>
      <c r="G988" s="4" t="s">
        <v>8440</v>
      </c>
      <c r="H988" s="8">
        <v>2.8953510788227299</v>
      </c>
      <c r="I988" s="9">
        <v>2.8953510788227299</v>
      </c>
      <c r="J988" s="10">
        <v>307.21946287287398</v>
      </c>
      <c r="K988" s="10">
        <v>891.40355434313801</v>
      </c>
      <c r="L988" s="11">
        <v>1.0782745E-34</v>
      </c>
      <c r="M988" s="8">
        <v>1.031408334</v>
      </c>
      <c r="N988" s="9">
        <v>1.031408334</v>
      </c>
      <c r="O988" s="12">
        <v>720.46848299999999</v>
      </c>
      <c r="P988" s="12">
        <v>743.12860620000004</v>
      </c>
      <c r="Q988" s="14">
        <v>1</v>
      </c>
      <c r="R988" s="8">
        <v>1.0637325419999999</v>
      </c>
      <c r="S988" s="9">
        <v>1.0637325419999999</v>
      </c>
      <c r="T988" s="10">
        <v>140.73213870000001</v>
      </c>
      <c r="U988" s="10">
        <v>149.76508820000001</v>
      </c>
      <c r="V988" s="14">
        <v>1</v>
      </c>
      <c r="W988" s="9">
        <f t="shared" si="30"/>
        <v>2.8071821638225485</v>
      </c>
      <c r="X988" s="9">
        <f t="shared" si="31"/>
        <v>2.7218788224519037</v>
      </c>
    </row>
    <row r="989" spans="1:24">
      <c r="A989" s="6">
        <v>1.1000000000000001</v>
      </c>
      <c r="B989" s="7" t="s">
        <v>2948</v>
      </c>
      <c r="C989" s="4" t="s">
        <v>2949</v>
      </c>
      <c r="D989" s="4" t="s">
        <v>2950</v>
      </c>
      <c r="E989" s="4" t="s">
        <v>2951</v>
      </c>
      <c r="F989" s="4" t="s">
        <v>2952</v>
      </c>
      <c r="G989" s="4" t="s">
        <v>2953</v>
      </c>
      <c r="H989" s="8">
        <v>2.81992773928244</v>
      </c>
      <c r="I989" s="9">
        <v>2.81992773928244</v>
      </c>
      <c r="J989" s="10">
        <v>284.01789715125301</v>
      </c>
      <c r="K989" s="10">
        <v>802.72987436876701</v>
      </c>
      <c r="L989" s="11">
        <v>1.492078E-30</v>
      </c>
      <c r="M989" s="8">
        <v>0.99575737099999995</v>
      </c>
      <c r="N989" s="9">
        <v>-1.0042607059999999</v>
      </c>
      <c r="O989" s="12">
        <v>246.427795</v>
      </c>
      <c r="P989" s="12">
        <v>245.37805059999999</v>
      </c>
      <c r="Q989" s="14">
        <v>1</v>
      </c>
      <c r="R989" s="8">
        <v>1.0448749079999999</v>
      </c>
      <c r="S989" s="9">
        <v>1.0448749079999999</v>
      </c>
      <c r="T989" s="10">
        <v>337.40169120000002</v>
      </c>
      <c r="U989" s="10">
        <v>352.5874359</v>
      </c>
      <c r="V989" s="14">
        <v>0.99607230800000002</v>
      </c>
      <c r="W989" s="9">
        <f t="shared" si="30"/>
        <v>2.8319426211733663</v>
      </c>
      <c r="X989" s="9">
        <f t="shared" si="31"/>
        <v>2.6988185070690207</v>
      </c>
    </row>
    <row r="990" spans="1:24">
      <c r="A990" s="6">
        <v>1.1000000000000001</v>
      </c>
      <c r="B990" s="7" t="s">
        <v>7155</v>
      </c>
      <c r="C990" s="4" t="s">
        <v>7156</v>
      </c>
      <c r="D990" s="4" t="s">
        <v>7157</v>
      </c>
      <c r="E990" s="4" t="s">
        <v>7158</v>
      </c>
      <c r="F990" s="4" t="s">
        <v>7159</v>
      </c>
      <c r="G990" s="4" t="s">
        <v>128</v>
      </c>
      <c r="H990" s="8">
        <v>6.89005805134203</v>
      </c>
      <c r="I990" s="9">
        <v>6.89005805134203</v>
      </c>
      <c r="J990" s="10">
        <v>17.571068258467299</v>
      </c>
      <c r="K990" s="10">
        <v>126.95573837627499</v>
      </c>
      <c r="L990" s="11">
        <v>1.2946028000000001E-16</v>
      </c>
      <c r="M990" s="8">
        <v>2.0489064909999999</v>
      </c>
      <c r="N990" s="9">
        <v>2.0489064909999999</v>
      </c>
      <c r="O990" s="12">
        <v>7.0300599320000003</v>
      </c>
      <c r="P990" s="12">
        <v>15.452841919999999</v>
      </c>
      <c r="Q990" s="14">
        <v>0.47499999999999998</v>
      </c>
      <c r="R990" s="8">
        <v>2.9421391429999999</v>
      </c>
      <c r="S990" s="9">
        <v>2.9421391429999999</v>
      </c>
      <c r="T990" s="10">
        <v>0.57193987099999999</v>
      </c>
      <c r="U990" s="10">
        <v>3.624865824</v>
      </c>
      <c r="V990" s="14">
        <v>0.53301285899999995</v>
      </c>
      <c r="W990" s="9">
        <f t="shared" si="30"/>
        <v>3.3627977077564104</v>
      </c>
      <c r="X990" s="9">
        <f t="shared" si="31"/>
        <v>2.3418532287077594</v>
      </c>
    </row>
    <row r="991" spans="1:24">
      <c r="A991" s="6">
        <v>1.1000000000000001</v>
      </c>
      <c r="B991" s="7" t="s">
        <v>3653</v>
      </c>
      <c r="C991" s="4" t="s">
        <v>3654</v>
      </c>
      <c r="D991" s="4" t="s">
        <v>3655</v>
      </c>
      <c r="E991" s="4" t="s">
        <v>3656</v>
      </c>
      <c r="F991" s="4" t="s">
        <v>3657</v>
      </c>
      <c r="G991" s="4" t="s">
        <v>3658</v>
      </c>
      <c r="H991" s="8">
        <v>3.5739843417074599</v>
      </c>
      <c r="I991" s="9">
        <v>3.5739843417074599</v>
      </c>
      <c r="J991" s="10">
        <v>235.45526833783001</v>
      </c>
      <c r="K991" s="10">
        <v>844.08742655364097</v>
      </c>
      <c r="L991" s="11">
        <v>4.9993002000000002E-7</v>
      </c>
      <c r="M991" s="8">
        <v>0.947462366</v>
      </c>
      <c r="N991" s="9">
        <v>-1.0554508929999999</v>
      </c>
      <c r="O991" s="12">
        <v>457.2699131</v>
      </c>
      <c r="P991" s="12">
        <v>433.19349599999998</v>
      </c>
      <c r="Q991" s="14">
        <v>0.97099999999999997</v>
      </c>
      <c r="R991" s="8">
        <v>1.645992637</v>
      </c>
      <c r="S991" s="9">
        <v>1.645992637</v>
      </c>
      <c r="T991" s="10">
        <v>799.40544460000001</v>
      </c>
      <c r="U991" s="10">
        <v>1316.461468</v>
      </c>
      <c r="V991" s="14">
        <v>3.0204299999999999E-6</v>
      </c>
      <c r="W991" s="9">
        <f t="shared" si="30"/>
        <v>3.7721649639722576</v>
      </c>
      <c r="X991" s="9">
        <f t="shared" si="31"/>
        <v>2.1713246228254302</v>
      </c>
    </row>
    <row r="992" spans="1:24">
      <c r="A992" s="6">
        <v>1.1000000000000001</v>
      </c>
      <c r="B992" s="7" t="s">
        <v>7757</v>
      </c>
      <c r="C992" s="4" t="s">
        <v>7758</v>
      </c>
      <c r="D992" s="4" t="s">
        <v>7759</v>
      </c>
      <c r="E992" s="4" t="s">
        <v>7760</v>
      </c>
      <c r="F992" s="4" t="s">
        <v>7761</v>
      </c>
      <c r="G992" s="4" t="s">
        <v>7762</v>
      </c>
      <c r="H992" s="8">
        <v>3.7758997912460202</v>
      </c>
      <c r="I992" s="9">
        <v>3.7758997912460202</v>
      </c>
      <c r="J992" s="10">
        <v>79.016068873009303</v>
      </c>
      <c r="K992" s="10">
        <v>301.13265775392301</v>
      </c>
      <c r="L992" s="4">
        <v>2.6354108000000001E-11</v>
      </c>
      <c r="M992" s="8">
        <v>0.988780781</v>
      </c>
      <c r="N992" s="9">
        <v>-1.0113465189999999</v>
      </c>
      <c r="O992" s="12">
        <v>656.59866399999999</v>
      </c>
      <c r="P992" s="12">
        <v>649.22092029999999</v>
      </c>
      <c r="Q992" s="14">
        <v>1</v>
      </c>
      <c r="R992" s="8">
        <v>1.752949828</v>
      </c>
      <c r="S992" s="9">
        <v>1.752949828</v>
      </c>
      <c r="T992" s="10">
        <v>24.220403340000001</v>
      </c>
      <c r="U992" s="10">
        <v>43.210101710000004</v>
      </c>
      <c r="V992" s="14">
        <v>0.17700058399999999</v>
      </c>
      <c r="W992" s="9">
        <f t="shared" si="30"/>
        <v>3.8187431064621595</v>
      </c>
      <c r="X992" s="9">
        <f t="shared" si="31"/>
        <v>2.1540261626050485</v>
      </c>
    </row>
    <row r="993" spans="1:24">
      <c r="A993" s="6">
        <v>1.1000000000000001</v>
      </c>
      <c r="B993" s="7" t="s">
        <v>4705</v>
      </c>
      <c r="C993" s="4" t="s">
        <v>4706</v>
      </c>
      <c r="D993" s="4" t="s">
        <v>4707</v>
      </c>
      <c r="E993" s="4" t="s">
        <v>4708</v>
      </c>
      <c r="F993" s="4" t="s">
        <v>4709</v>
      </c>
      <c r="G993" s="4" t="s">
        <v>4710</v>
      </c>
      <c r="H993" s="8">
        <v>3.6537666807874101</v>
      </c>
      <c r="I993" s="9">
        <v>3.6537666807874101</v>
      </c>
      <c r="J993" s="10">
        <v>11.2831557256513</v>
      </c>
      <c r="K993" s="10">
        <v>43.879785125307798</v>
      </c>
      <c r="L993" s="11">
        <v>2.3780013999999999E-4</v>
      </c>
      <c r="M993" s="8">
        <v>0.91949658700000003</v>
      </c>
      <c r="N993" s="9">
        <v>-1.0875516169999999</v>
      </c>
      <c r="O993" s="12">
        <v>1.7575149830000001</v>
      </c>
      <c r="P993" s="12">
        <v>1.5355256150000001</v>
      </c>
      <c r="Q993" s="14">
        <v>1</v>
      </c>
      <c r="R993" s="8">
        <v>1.734443878</v>
      </c>
      <c r="S993" s="9">
        <v>1.734443878</v>
      </c>
      <c r="T993" s="10">
        <v>1.406536483</v>
      </c>
      <c r="U993" s="10">
        <v>3.1740024710000001</v>
      </c>
      <c r="V993" s="14">
        <v>0.95367604399999995</v>
      </c>
      <c r="W993" s="9">
        <f t="shared" si="30"/>
        <v>3.9736598617602157</v>
      </c>
      <c r="X993" s="9">
        <f t="shared" si="31"/>
        <v>2.1065926243751369</v>
      </c>
    </row>
    <row r="994" spans="1:24">
      <c r="A994" s="6">
        <v>1.1000000000000001</v>
      </c>
      <c r="B994" s="7" t="s">
        <v>5801</v>
      </c>
      <c r="C994" s="4" t="s">
        <v>5802</v>
      </c>
      <c r="D994" s="4" t="s">
        <v>5803</v>
      </c>
      <c r="E994" s="4" t="s">
        <v>5804</v>
      </c>
      <c r="F994" s="4" t="s">
        <v>5805</v>
      </c>
      <c r="G994" s="4" t="s">
        <v>5806</v>
      </c>
      <c r="H994" s="8">
        <v>10.640943790509199</v>
      </c>
      <c r="I994" s="9">
        <v>10.640943790509199</v>
      </c>
      <c r="J994" s="10">
        <v>26.0476543495129</v>
      </c>
      <c r="K994" s="10">
        <v>286.81256959828801</v>
      </c>
      <c r="L994" s="11">
        <v>5.9590275000000004E-44</v>
      </c>
      <c r="M994" s="8">
        <v>4.6641784160000004</v>
      </c>
      <c r="N994" s="9">
        <v>4.6641784160000004</v>
      </c>
      <c r="O994" s="12">
        <v>4.6060168470000002</v>
      </c>
      <c r="P994" s="12">
        <v>25.147462780000001</v>
      </c>
      <c r="Q994" s="14">
        <v>4.64E-3</v>
      </c>
      <c r="R994" s="8">
        <v>3.074666466</v>
      </c>
      <c r="S994" s="9">
        <v>3.074666466</v>
      </c>
      <c r="T994" s="10">
        <v>15.889199619999999</v>
      </c>
      <c r="U994" s="10">
        <v>50.928655710000001</v>
      </c>
      <c r="V994" s="14">
        <v>2.4066019999999999E-3</v>
      </c>
      <c r="W994" s="9">
        <f t="shared" si="30"/>
        <v>2.2814186854444718</v>
      </c>
      <c r="X994" s="9">
        <f t="shared" si="31"/>
        <v>3.4608449105546653</v>
      </c>
    </row>
    <row r="995" spans="1:24">
      <c r="A995" s="6">
        <v>1.1000000000000001</v>
      </c>
      <c r="B995" s="7" t="s">
        <v>7160</v>
      </c>
      <c r="C995" s="4" t="s">
        <v>7161</v>
      </c>
      <c r="D995" s="4" t="s">
        <v>7162</v>
      </c>
      <c r="E995" s="4" t="s">
        <v>7163</v>
      </c>
      <c r="F995" s="4" t="s">
        <v>7164</v>
      </c>
      <c r="G995" s="4" t="s">
        <v>141</v>
      </c>
      <c r="H995" s="8">
        <v>4.6748116115351204</v>
      </c>
      <c r="I995" s="9">
        <v>4.6748116115351204</v>
      </c>
      <c r="J995" s="10">
        <v>5.9647451978208501</v>
      </c>
      <c r="K995" s="10">
        <v>31.5588717221564</v>
      </c>
      <c r="L995" s="4">
        <v>7.0078486000000001E-4</v>
      </c>
      <c r="M995" s="8">
        <v>1.5010262400000001</v>
      </c>
      <c r="N995" s="9">
        <v>1.5010262400000001</v>
      </c>
      <c r="O995" s="12">
        <v>13.073355530000001</v>
      </c>
      <c r="P995" s="12">
        <v>20.12447594</v>
      </c>
      <c r="Q995" s="14">
        <v>0.71299999999999997</v>
      </c>
      <c r="R995" s="8">
        <v>1.901726706</v>
      </c>
      <c r="S995" s="9">
        <v>1.901726706</v>
      </c>
      <c r="T995" s="10">
        <v>0</v>
      </c>
      <c r="U995" s="10">
        <v>0.90172670600000004</v>
      </c>
      <c r="V995" s="14">
        <v>0.97955748600000003</v>
      </c>
      <c r="W995" s="9">
        <f t="shared" si="30"/>
        <v>3.1144103193926309</v>
      </c>
      <c r="X995" s="9">
        <f t="shared" si="31"/>
        <v>2.458193176120397</v>
      </c>
    </row>
    <row r="996" spans="1:24">
      <c r="A996" s="6">
        <v>1.1000000000000001</v>
      </c>
      <c r="B996" s="7" t="s">
        <v>4383</v>
      </c>
      <c r="C996" s="4" t="s">
        <v>4384</v>
      </c>
      <c r="D996" s="4" t="s">
        <v>4385</v>
      </c>
      <c r="E996" s="4" t="s">
        <v>4386</v>
      </c>
      <c r="F996" s="4" t="s">
        <v>4387</v>
      </c>
      <c r="G996" s="4" t="s">
        <v>4388</v>
      </c>
      <c r="H996" s="8">
        <v>2.5465919692555699</v>
      </c>
      <c r="I996" s="9">
        <v>2.5465919692555699</v>
      </c>
      <c r="J996" s="10">
        <v>67.636516966843104</v>
      </c>
      <c r="K996" s="10">
        <v>173.78920290543601</v>
      </c>
      <c r="L996" s="11">
        <v>3.4961598000000003E-8</v>
      </c>
      <c r="M996" s="8">
        <v>0.67125075300000003</v>
      </c>
      <c r="N996" s="9">
        <v>-1.489756243</v>
      </c>
      <c r="O996" s="12">
        <v>231.40696639999999</v>
      </c>
      <c r="P996" s="12">
        <v>155.0033512</v>
      </c>
      <c r="Q996" s="14">
        <v>3.5200000000000002E-2</v>
      </c>
      <c r="R996" s="8">
        <v>1.18319229</v>
      </c>
      <c r="S996" s="9">
        <v>1.18319229</v>
      </c>
      <c r="T996" s="10">
        <v>164.02469260000001</v>
      </c>
      <c r="U996" s="10">
        <v>194.255944</v>
      </c>
      <c r="V996" s="14">
        <v>0.55740763599999998</v>
      </c>
      <c r="W996" s="9">
        <f t="shared" si="30"/>
        <v>3.7938012849507667</v>
      </c>
      <c r="X996" s="9">
        <f t="shared" si="31"/>
        <v>2.1523060881807892</v>
      </c>
    </row>
    <row r="997" spans="1:24">
      <c r="A997" s="6">
        <v>1.1000000000000001</v>
      </c>
      <c r="B997" s="7" t="s">
        <v>5093</v>
      </c>
      <c r="C997" s="4" t="s">
        <v>5094</v>
      </c>
      <c r="D997" s="4" t="s">
        <v>5095</v>
      </c>
      <c r="E997" s="4" t="s">
        <v>5096</v>
      </c>
      <c r="F997" s="4" t="s">
        <v>5097</v>
      </c>
      <c r="G997" s="4" t="s">
        <v>5098</v>
      </c>
      <c r="H997" s="8">
        <v>3.3930423881534999</v>
      </c>
      <c r="I997" s="9">
        <v>3.3930423881534999</v>
      </c>
      <c r="J997" s="10">
        <v>358.38478856019998</v>
      </c>
      <c r="K997" s="10">
        <v>1218.4078212423401</v>
      </c>
      <c r="L997" s="11">
        <v>9.2787033999999997E-16</v>
      </c>
      <c r="M997" s="8">
        <v>0.89977326499999999</v>
      </c>
      <c r="N997" s="9">
        <v>-1.111391102</v>
      </c>
      <c r="O997" s="12">
        <v>1010.052484</v>
      </c>
      <c r="P997" s="12">
        <v>908.71799380000004</v>
      </c>
      <c r="Q997" s="14">
        <v>0.44500000000000001</v>
      </c>
      <c r="R997" s="8">
        <v>1.574237874</v>
      </c>
      <c r="S997" s="9">
        <v>1.574237874</v>
      </c>
      <c r="T997" s="10">
        <v>447.36410949999998</v>
      </c>
      <c r="U997" s="10">
        <v>704.83176249999997</v>
      </c>
      <c r="V997" s="14">
        <v>6.6099299999999999E-5</v>
      </c>
      <c r="W997" s="9">
        <f t="shared" si="30"/>
        <v>3.7709971168719933</v>
      </c>
      <c r="X997" s="9">
        <f t="shared" si="31"/>
        <v>2.1553555813849639</v>
      </c>
    </row>
    <row r="998" spans="1:24">
      <c r="A998" s="6">
        <v>1.1000000000000001</v>
      </c>
      <c r="B998" s="7" t="s">
        <v>3694</v>
      </c>
      <c r="C998" s="4" t="s">
        <v>3695</v>
      </c>
      <c r="D998" s="4" t="s">
        <v>3696</v>
      </c>
      <c r="E998" s="4" t="s">
        <v>3697</v>
      </c>
      <c r="F998" s="4" t="s">
        <v>3698</v>
      </c>
      <c r="G998" s="4" t="s">
        <v>3699</v>
      </c>
      <c r="H998" s="8">
        <v>2.2841352298395901</v>
      </c>
      <c r="I998" s="9">
        <v>2.2841352298395901</v>
      </c>
      <c r="J998" s="10">
        <v>430.41527324301097</v>
      </c>
      <c r="K998" s="10">
        <v>984.41082430523602</v>
      </c>
      <c r="L998" s="11">
        <v>9.0346720999999996E-24</v>
      </c>
      <c r="M998" s="8">
        <v>0.92349043099999994</v>
      </c>
      <c r="N998" s="9">
        <v>-1.0828482530000001</v>
      </c>
      <c r="O998" s="12">
        <v>1216.56006</v>
      </c>
      <c r="P998" s="12">
        <v>1123.405064</v>
      </c>
      <c r="Q998" s="14">
        <v>0.63700000000000001</v>
      </c>
      <c r="R998" s="8">
        <v>0.74301364299999995</v>
      </c>
      <c r="S998" s="9">
        <v>-1.3458703080000001</v>
      </c>
      <c r="T998" s="10">
        <v>515.52595180000003</v>
      </c>
      <c r="U998" s="10">
        <v>382.78582899999998</v>
      </c>
      <c r="V998" s="14">
        <v>2.8628197000000001E-2</v>
      </c>
      <c r="W998" s="9">
        <f t="shared" si="30"/>
        <v>2.4733718435676897</v>
      </c>
      <c r="X998" s="9">
        <f t="shared" si="31"/>
        <v>3.0741497835990477</v>
      </c>
    </row>
    <row r="999" spans="1:24">
      <c r="A999" s="6">
        <v>1.1000000000000001</v>
      </c>
      <c r="B999" s="7" t="s">
        <v>6359</v>
      </c>
      <c r="C999" s="4" t="s">
        <v>6360</v>
      </c>
      <c r="D999" s="4" t="s">
        <v>6361</v>
      </c>
      <c r="E999" s="4" t="s">
        <v>6362</v>
      </c>
      <c r="F999" s="4" t="s">
        <v>6363</v>
      </c>
      <c r="G999" s="4" t="s">
        <v>6364</v>
      </c>
      <c r="H999" s="8">
        <v>3.22479447301389</v>
      </c>
      <c r="I999" s="9">
        <v>3.22479447301389</v>
      </c>
      <c r="J999" s="10">
        <v>73.567283371213605</v>
      </c>
      <c r="K999" s="10">
        <v>239.46416328314999</v>
      </c>
      <c r="L999" s="4">
        <v>4.353567E-15</v>
      </c>
      <c r="M999" s="8">
        <v>0.99090257199999998</v>
      </c>
      <c r="N999" s="9">
        <v>-1.0091809519999999</v>
      </c>
      <c r="O999" s="12">
        <v>12.62284111</v>
      </c>
      <c r="P999" s="12">
        <v>12.498908289999999</v>
      </c>
      <c r="Q999" s="14">
        <v>1</v>
      </c>
      <c r="R999" s="8">
        <v>1.3630875739999999</v>
      </c>
      <c r="S999" s="9">
        <v>1.3630875739999999</v>
      </c>
      <c r="T999" s="10">
        <v>6.8780408509999997</v>
      </c>
      <c r="U999" s="10">
        <v>9.7384595879999996</v>
      </c>
      <c r="V999" s="14">
        <v>0.97563337100000003</v>
      </c>
      <c r="W999" s="9">
        <f t="shared" si="30"/>
        <v>3.2544011531881361</v>
      </c>
      <c r="X999" s="9">
        <f t="shared" si="31"/>
        <v>2.365801386884252</v>
      </c>
    </row>
    <row r="1000" spans="1:24">
      <c r="A1000" s="6">
        <v>1.1000000000000001</v>
      </c>
      <c r="B1000" s="7" t="s">
        <v>2868</v>
      </c>
      <c r="C1000" s="4" t="s">
        <v>2869</v>
      </c>
      <c r="D1000" s="4" t="s">
        <v>2870</v>
      </c>
      <c r="E1000" s="4" t="s">
        <v>2871</v>
      </c>
      <c r="F1000" s="4" t="s">
        <v>2872</v>
      </c>
      <c r="G1000" s="4" t="s">
        <v>2873</v>
      </c>
      <c r="H1000" s="8">
        <v>2.1243780130753498</v>
      </c>
      <c r="I1000" s="9">
        <v>2.1243780130753498</v>
      </c>
      <c r="J1000" s="10">
        <v>161.58143823112999</v>
      </c>
      <c r="K1000" s="10">
        <v>344.38443271237998</v>
      </c>
      <c r="L1000" s="4">
        <v>2.8456289999999999E-10</v>
      </c>
      <c r="M1000" s="8">
        <v>0.79236737899999998</v>
      </c>
      <c r="N1000" s="9">
        <v>-1.26204085</v>
      </c>
      <c r="O1000" s="12">
        <v>175.18162419999999</v>
      </c>
      <c r="P1000" s="12">
        <v>138.60057169999999</v>
      </c>
      <c r="Q1000" s="14">
        <v>0.32900000000000001</v>
      </c>
      <c r="R1000" s="8">
        <v>0.75998032000000004</v>
      </c>
      <c r="S1000" s="9">
        <v>-1.3158235460000001</v>
      </c>
      <c r="T1000" s="10">
        <v>147.79668509999999</v>
      </c>
      <c r="U1000" s="10">
        <v>112.0825524</v>
      </c>
      <c r="V1000" s="14">
        <v>0.22302264399999999</v>
      </c>
      <c r="W1000" s="9">
        <f t="shared" si="30"/>
        <v>2.681051831987836</v>
      </c>
      <c r="X1000" s="9">
        <f t="shared" si="31"/>
        <v>2.7953066114598202</v>
      </c>
    </row>
    <row r="1001" spans="1:24">
      <c r="A1001" s="6">
        <v>1.1000000000000001</v>
      </c>
      <c r="B1001" s="7" t="s">
        <v>8202</v>
      </c>
      <c r="C1001" s="4" t="s">
        <v>8203</v>
      </c>
      <c r="D1001" s="4" t="s">
        <v>8204</v>
      </c>
      <c r="E1001" s="4" t="s">
        <v>8205</v>
      </c>
      <c r="F1001" s="4" t="s">
        <v>8206</v>
      </c>
      <c r="G1001" s="4" t="s">
        <v>8207</v>
      </c>
      <c r="H1001" s="8">
        <v>2.7907204274079298</v>
      </c>
      <c r="I1001" s="9">
        <v>2.7907204274079298</v>
      </c>
      <c r="J1001" s="10">
        <v>70.375129014548094</v>
      </c>
      <c r="K1001" s="10">
        <v>198.18803054977599</v>
      </c>
      <c r="L1001" s="11">
        <v>1.1113604000000001E-10</v>
      </c>
      <c r="M1001" s="8">
        <v>1.103189897</v>
      </c>
      <c r="N1001" s="9">
        <v>1.103189897</v>
      </c>
      <c r="O1001" s="12">
        <v>54.933478890000004</v>
      </c>
      <c r="P1001" s="12">
        <v>60.705248789999999</v>
      </c>
      <c r="Q1001" s="14">
        <v>1</v>
      </c>
      <c r="R1001" s="8">
        <v>0.93781607700000003</v>
      </c>
      <c r="S1001" s="9">
        <v>-1.0663071630000001</v>
      </c>
      <c r="T1001" s="10">
        <v>216.34630079999999</v>
      </c>
      <c r="U1001" s="10">
        <v>202.83085510000001</v>
      </c>
      <c r="V1001" s="14">
        <v>0.88283032800000005</v>
      </c>
      <c r="W1001" s="9">
        <f t="shared" si="30"/>
        <v>2.5296827273318745</v>
      </c>
      <c r="X1001" s="9">
        <f t="shared" si="31"/>
        <v>2.9757651802421914</v>
      </c>
    </row>
    <row r="1002" spans="1:24">
      <c r="A1002" s="6">
        <v>1.1000000000000001</v>
      </c>
      <c r="B1002" s="7" t="s">
        <v>8281</v>
      </c>
      <c r="C1002" s="4" t="s">
        <v>8282</v>
      </c>
      <c r="D1002" s="4" t="s">
        <v>8283</v>
      </c>
      <c r="E1002" s="4" t="s">
        <v>8284</v>
      </c>
      <c r="F1002" s="4" t="s">
        <v>8285</v>
      </c>
      <c r="G1002" s="4" t="s">
        <v>8286</v>
      </c>
      <c r="H1002" s="8">
        <v>3.0995114635747201</v>
      </c>
      <c r="I1002" s="9">
        <v>3.0995114635747201</v>
      </c>
      <c r="J1002" s="10">
        <v>16.5391488664172</v>
      </c>
      <c r="K1002" s="10">
        <v>53.362792972803703</v>
      </c>
      <c r="L1002" s="11">
        <v>4.2493529000000002E-4</v>
      </c>
      <c r="M1002" s="8">
        <v>1.235057667</v>
      </c>
      <c r="N1002" s="9">
        <v>1.235057667</v>
      </c>
      <c r="O1002" s="12">
        <v>6.389587466</v>
      </c>
      <c r="P1002" s="12">
        <v>8.1265666559999996</v>
      </c>
      <c r="Q1002" s="14">
        <v>1</v>
      </c>
      <c r="R1002" s="8">
        <v>1.0363796540000001</v>
      </c>
      <c r="S1002" s="9">
        <v>1.0363796540000001</v>
      </c>
      <c r="T1002" s="10">
        <v>6.0900706260000002</v>
      </c>
      <c r="U1002" s="10">
        <v>6.3480049410000001</v>
      </c>
      <c r="V1002" s="14">
        <v>1</v>
      </c>
      <c r="W1002" s="9">
        <f t="shared" si="30"/>
        <v>2.5096086979513648</v>
      </c>
      <c r="X1002" s="9">
        <f t="shared" si="31"/>
        <v>2.9907104521126771</v>
      </c>
    </row>
    <row r="1003" spans="1:24">
      <c r="A1003" s="6">
        <v>1.1000000000000001</v>
      </c>
      <c r="B1003" s="7" t="s">
        <v>3561</v>
      </c>
      <c r="C1003" s="4" t="s">
        <v>3562</v>
      </c>
      <c r="D1003" s="4" t="s">
        <v>3563</v>
      </c>
      <c r="E1003" s="4" t="s">
        <v>3564</v>
      </c>
      <c r="F1003" s="4" t="s">
        <v>3565</v>
      </c>
      <c r="H1003" s="8">
        <v>2.8860113785186798</v>
      </c>
      <c r="I1003" s="9">
        <v>2.8860113785186798</v>
      </c>
      <c r="J1003" s="10">
        <v>75.920310696858806</v>
      </c>
      <c r="K1003" s="10">
        <v>220.99289191032699</v>
      </c>
      <c r="L1003" s="11">
        <v>3.1140746000000001E-12</v>
      </c>
      <c r="M1003" s="8">
        <v>0.90038684899999999</v>
      </c>
      <c r="N1003" s="9">
        <v>-1.110633725</v>
      </c>
      <c r="O1003" s="12">
        <v>236.98126060000001</v>
      </c>
      <c r="P1003" s="12">
        <v>213.2751973</v>
      </c>
      <c r="Q1003" s="14">
        <v>0.83599999999999997</v>
      </c>
      <c r="R1003" s="8">
        <v>1.2223067919999999</v>
      </c>
      <c r="S1003" s="9">
        <v>1.2223067919999999</v>
      </c>
      <c r="T1003" s="10">
        <v>216.2701496</v>
      </c>
      <c r="U1003" s="10">
        <v>264.5707797</v>
      </c>
      <c r="V1003" s="14">
        <v>0.33907538999999998</v>
      </c>
      <c r="W1003" s="9">
        <f t="shared" si="30"/>
        <v>3.2053015675695189</v>
      </c>
      <c r="X1003" s="9">
        <f t="shared" si="31"/>
        <v>2.3611186630129435</v>
      </c>
    </row>
    <row r="1004" spans="1:24">
      <c r="A1004" s="6">
        <v>1.1000000000000001</v>
      </c>
      <c r="B1004" s="7" t="s">
        <v>8196</v>
      </c>
      <c r="C1004" s="4" t="s">
        <v>8197</v>
      </c>
      <c r="D1004" s="4" t="s">
        <v>8198</v>
      </c>
      <c r="E1004" s="4" t="s">
        <v>8199</v>
      </c>
      <c r="F1004" s="4" t="s">
        <v>8200</v>
      </c>
      <c r="G1004" s="4" t="s">
        <v>8201</v>
      </c>
      <c r="H1004" s="8">
        <v>2.5803994249779798</v>
      </c>
      <c r="I1004" s="9">
        <v>2.5803994249779798</v>
      </c>
      <c r="J1004" s="10">
        <v>737.06743943246795</v>
      </c>
      <c r="K1004" s="10">
        <v>1903.50879630651</v>
      </c>
      <c r="L1004" s="4">
        <v>1.5533959E-16</v>
      </c>
      <c r="M1004" s="8">
        <v>1.174396008</v>
      </c>
      <c r="N1004" s="9">
        <v>1.174396008</v>
      </c>
      <c r="O1004" s="12">
        <v>1052.578266</v>
      </c>
      <c r="P1004" s="12">
        <v>1236.3181099999999</v>
      </c>
      <c r="Q1004" s="14">
        <v>0.35199999999999998</v>
      </c>
      <c r="R1004" s="8">
        <v>0.72518699600000003</v>
      </c>
      <c r="S1004" s="9">
        <v>-1.3789546770000001</v>
      </c>
      <c r="T1004" s="10">
        <v>765.75424499999997</v>
      </c>
      <c r="U1004" s="10">
        <v>555.04020790000004</v>
      </c>
      <c r="V1004" s="14">
        <v>8.1658479999999999E-3</v>
      </c>
      <c r="W1004" s="9">
        <f t="shared" si="30"/>
        <v>2.1972140635699264</v>
      </c>
      <c r="X1004" s="9">
        <f t="shared" si="31"/>
        <v>3.5582538561929478</v>
      </c>
    </row>
    <row r="1005" spans="1:24">
      <c r="A1005" s="6">
        <v>1.1000000000000001</v>
      </c>
      <c r="B1005" s="7" t="s">
        <v>7374</v>
      </c>
      <c r="C1005" s="4" t="s">
        <v>7375</v>
      </c>
      <c r="D1005" s="4" t="s">
        <v>7376</v>
      </c>
      <c r="E1005" s="4" t="s">
        <v>7377</v>
      </c>
      <c r="F1005" s="4" t="s">
        <v>7378</v>
      </c>
      <c r="G1005" s="4" t="s">
        <v>115</v>
      </c>
      <c r="H1005" s="8">
        <v>4.9580238967717198</v>
      </c>
      <c r="I1005" s="9">
        <v>4.9580238967717198</v>
      </c>
      <c r="J1005" s="10">
        <v>8.5105648844959294</v>
      </c>
      <c r="K1005" s="10">
        <v>46.153607969128799</v>
      </c>
      <c r="L1005" s="11">
        <v>7.4483433000000003E-6</v>
      </c>
      <c r="M1005" s="8">
        <v>2.4184080099999998</v>
      </c>
      <c r="N1005" s="9">
        <v>2.4184080099999998</v>
      </c>
      <c r="O1005" s="12">
        <v>0</v>
      </c>
      <c r="P1005" s="12">
        <v>1.4184080100000001</v>
      </c>
      <c r="Q1005" s="14">
        <v>0.94599999999999995</v>
      </c>
      <c r="R1005" s="8">
        <v>1.241578648</v>
      </c>
      <c r="S1005" s="9">
        <v>1.241578648</v>
      </c>
      <c r="T1005" s="10">
        <v>0.98923817700000005</v>
      </c>
      <c r="U1005" s="10">
        <v>1.469795647</v>
      </c>
      <c r="V1005" s="13">
        <v>1</v>
      </c>
      <c r="W1005" s="9">
        <f t="shared" si="30"/>
        <v>2.0501188700461341</v>
      </c>
      <c r="X1005" s="9">
        <f t="shared" si="31"/>
        <v>3.9933224566630274</v>
      </c>
    </row>
    <row r="1006" spans="1:24">
      <c r="A1006" s="6">
        <v>1.1000000000000001</v>
      </c>
      <c r="B1006" s="7" t="s">
        <v>6710</v>
      </c>
      <c r="C1006" s="4" t="s">
        <v>6711</v>
      </c>
      <c r="D1006" s="4" t="s">
        <v>6712</v>
      </c>
      <c r="E1006" s="4" t="s">
        <v>6713</v>
      </c>
      <c r="F1006" s="4" t="s">
        <v>6714</v>
      </c>
      <c r="G1006" s="4" t="s">
        <v>6715</v>
      </c>
      <c r="H1006" s="8">
        <v>3.2052654702431802</v>
      </c>
      <c r="I1006" s="9">
        <v>3.2052654702431802</v>
      </c>
      <c r="J1006" s="10">
        <v>191.81364733607199</v>
      </c>
      <c r="K1006" s="10">
        <v>617.01892599795701</v>
      </c>
      <c r="L1006" s="11">
        <v>3.8767728000000001E-31</v>
      </c>
      <c r="M1006" s="8">
        <v>1.103348751</v>
      </c>
      <c r="N1006" s="9">
        <v>1.103348751</v>
      </c>
      <c r="O1006" s="12">
        <v>2296.992178</v>
      </c>
      <c r="P1006" s="12">
        <v>2534.4867989999998</v>
      </c>
      <c r="Q1006" s="14">
        <v>0.71499999999999997</v>
      </c>
      <c r="R1006" s="8">
        <v>1.2632945010000001</v>
      </c>
      <c r="S1006" s="9">
        <v>1.2632945010000001</v>
      </c>
      <c r="T1006" s="10">
        <v>1037.2670909999999</v>
      </c>
      <c r="U1006" s="10">
        <v>1310.637107</v>
      </c>
      <c r="V1006" s="14">
        <v>3.7358690999999999E-2</v>
      </c>
      <c r="W1006" s="9">
        <f t="shared" si="30"/>
        <v>2.9050338502111379</v>
      </c>
      <c r="X1006" s="9">
        <f t="shared" si="31"/>
        <v>2.5372274380249045</v>
      </c>
    </row>
    <row r="1007" spans="1:24">
      <c r="A1007" s="6">
        <v>1.1000000000000001</v>
      </c>
      <c r="B1007" s="7" t="s">
        <v>6075</v>
      </c>
      <c r="C1007" s="4" t="s">
        <v>6076</v>
      </c>
      <c r="D1007" s="4" t="s">
        <v>6077</v>
      </c>
      <c r="E1007" s="4" t="s">
        <v>6078</v>
      </c>
      <c r="F1007" s="4" t="s">
        <v>6079</v>
      </c>
      <c r="G1007" s="4" t="s">
        <v>6080</v>
      </c>
      <c r="H1007" s="8">
        <v>3.9973311771177</v>
      </c>
      <c r="I1007" s="9">
        <v>3.9973311771177</v>
      </c>
      <c r="J1007" s="10">
        <v>164.79649098157299</v>
      </c>
      <c r="K1007" s="10">
        <v>661.74348245735496</v>
      </c>
      <c r="L1007" s="4">
        <v>1.1305946E-42</v>
      </c>
      <c r="M1007" s="8">
        <v>1.305669559</v>
      </c>
      <c r="N1007" s="9">
        <v>1.305669559</v>
      </c>
      <c r="O1007" s="12">
        <v>217.51831759999999</v>
      </c>
      <c r="P1007" s="12">
        <v>284.3127154</v>
      </c>
      <c r="Q1007" s="14">
        <v>0.124</v>
      </c>
      <c r="R1007" s="8">
        <v>1.6479006030000001</v>
      </c>
      <c r="S1007" s="9">
        <v>1.6479006030000001</v>
      </c>
      <c r="T1007" s="10">
        <v>46.030269619999999</v>
      </c>
      <c r="U1007" s="10">
        <v>76.501209650000007</v>
      </c>
      <c r="V1007" s="14">
        <v>8.4126423000000006E-2</v>
      </c>
      <c r="W1007" s="9">
        <f t="shared" si="30"/>
        <v>3.0615182452283087</v>
      </c>
      <c r="X1007" s="9">
        <f t="shared" si="31"/>
        <v>2.4257113383177153</v>
      </c>
    </row>
    <row r="1008" spans="1:24">
      <c r="A1008" s="6">
        <v>1.1000000000000001</v>
      </c>
      <c r="B1008" s="7" t="s">
        <v>7245</v>
      </c>
      <c r="C1008" s="4" t="s">
        <v>7246</v>
      </c>
      <c r="D1008" s="4" t="s">
        <v>7247</v>
      </c>
      <c r="E1008" s="4" t="s">
        <v>7248</v>
      </c>
      <c r="F1008" s="4" t="s">
        <v>7249</v>
      </c>
      <c r="G1008" s="4" t="s">
        <v>7250</v>
      </c>
      <c r="H1008" s="8">
        <v>2.62469383557481</v>
      </c>
      <c r="I1008" s="9">
        <v>2.62469383557481</v>
      </c>
      <c r="J1008" s="10">
        <v>192.84556672812201</v>
      </c>
      <c r="K1008" s="10">
        <v>507.78526404480698</v>
      </c>
      <c r="L1008" s="11">
        <v>4.1396623999999998E-20</v>
      </c>
      <c r="M1008" s="8">
        <v>1.1660224429999999</v>
      </c>
      <c r="N1008" s="9">
        <v>1.1660224429999999</v>
      </c>
      <c r="O1008" s="12">
        <v>606.02913260000003</v>
      </c>
      <c r="P1008" s="12">
        <v>706.80959250000001</v>
      </c>
      <c r="Q1008" s="14">
        <v>0.20899999999999999</v>
      </c>
      <c r="R1008" s="8">
        <v>0.77398508700000002</v>
      </c>
      <c r="S1008" s="9">
        <v>-1.292014558</v>
      </c>
      <c r="T1008" s="10">
        <v>78.348744749999994</v>
      </c>
      <c r="U1008" s="10">
        <v>60.414745119999999</v>
      </c>
      <c r="V1008" s="14">
        <v>0.44177462000000001</v>
      </c>
      <c r="W1008" s="9">
        <f t="shared" si="30"/>
        <v>2.2509805461564434</v>
      </c>
      <c r="X1008" s="9">
        <f t="shared" si="31"/>
        <v>3.3911426455879634</v>
      </c>
    </row>
    <row r="1009" spans="1:24">
      <c r="A1009" s="6">
        <v>1.1000000000000001</v>
      </c>
      <c r="B1009" s="7" t="s">
        <v>8465</v>
      </c>
      <c r="C1009" s="4" t="s">
        <v>8466</v>
      </c>
      <c r="D1009" s="4" t="s">
        <v>8467</v>
      </c>
      <c r="E1009" s="4" t="s">
        <v>8468</v>
      </c>
      <c r="F1009" s="4" t="s">
        <v>8469</v>
      </c>
      <c r="G1009" s="4" t="s">
        <v>8470</v>
      </c>
      <c r="H1009" s="8">
        <v>2.0816855212508698</v>
      </c>
      <c r="I1009" s="9">
        <v>2.0816855212508698</v>
      </c>
      <c r="J1009" s="10">
        <v>114.090247803043</v>
      </c>
      <c r="K1009" s="10">
        <v>238.581702488769</v>
      </c>
      <c r="L1009" s="11">
        <v>1.7530770999999999E-5</v>
      </c>
      <c r="M1009" s="8">
        <v>0.62573100999999998</v>
      </c>
      <c r="N1009" s="9">
        <v>-1.5981308000000001</v>
      </c>
      <c r="O1009" s="12">
        <v>9.8525061600000008</v>
      </c>
      <c r="P1009" s="12">
        <v>5.790749645</v>
      </c>
      <c r="Q1009" s="14">
        <v>0.90500000000000003</v>
      </c>
      <c r="R1009" s="8">
        <v>0.91396894799999995</v>
      </c>
      <c r="S1009" s="9">
        <v>-1.094129076</v>
      </c>
      <c r="T1009" s="10">
        <v>25.626939830000001</v>
      </c>
      <c r="U1009" s="10">
        <v>23.336196180000002</v>
      </c>
      <c r="V1009" s="13">
        <v>0.97712341599999997</v>
      </c>
      <c r="W1009" s="9">
        <f t="shared" si="30"/>
        <v>3.3268057487687401</v>
      </c>
      <c r="X1009" s="9">
        <f t="shared" si="31"/>
        <v>2.2776326545952519</v>
      </c>
    </row>
    <row r="1010" spans="1:24">
      <c r="A1010" s="6">
        <v>1.1000000000000001</v>
      </c>
      <c r="B1010" s="7" t="s">
        <v>5282</v>
      </c>
      <c r="C1010" s="4" t="s">
        <v>5283</v>
      </c>
      <c r="D1010" s="4" t="s">
        <v>5284</v>
      </c>
      <c r="E1010" s="4" t="s">
        <v>5285</v>
      </c>
      <c r="F1010" s="4" t="s">
        <v>5286</v>
      </c>
      <c r="G1010" s="4" t="s">
        <v>5287</v>
      </c>
      <c r="H1010" s="8">
        <v>5.6587767136286597</v>
      </c>
      <c r="I1010" s="9">
        <v>5.6587767136286597</v>
      </c>
      <c r="J1010" s="10">
        <v>89.686868722120593</v>
      </c>
      <c r="K1010" s="10">
        <v>512.17674095663494</v>
      </c>
      <c r="L1010" s="4">
        <v>6.8383598000000006E-48</v>
      </c>
      <c r="M1010" s="8">
        <v>1.5186547130000001</v>
      </c>
      <c r="N1010" s="9">
        <v>1.5186547130000001</v>
      </c>
      <c r="O1010" s="12">
        <v>731.54225429999997</v>
      </c>
      <c r="P1010" s="12">
        <v>1111.4787470000001</v>
      </c>
      <c r="Q1010" s="14">
        <v>1.68E-7</v>
      </c>
      <c r="R1010" s="8">
        <v>2.670542669</v>
      </c>
      <c r="S1010" s="9">
        <v>2.670542669</v>
      </c>
      <c r="T1010" s="10">
        <v>10.989635120000001</v>
      </c>
      <c r="U1010" s="10">
        <v>31.01883218</v>
      </c>
      <c r="V1010" s="14">
        <v>4.2778596000000002E-2</v>
      </c>
      <c r="W1010" s="9">
        <f t="shared" si="30"/>
        <v>3.7261772970434652</v>
      </c>
      <c r="X1010" s="9">
        <f t="shared" si="31"/>
        <v>2.1189613554265438</v>
      </c>
    </row>
    <row r="1011" spans="1:24">
      <c r="A1011" s="6">
        <v>1.1000000000000001</v>
      </c>
      <c r="B1011" s="7" t="s">
        <v>6888</v>
      </c>
      <c r="C1011" s="4" t="s">
        <v>6889</v>
      </c>
      <c r="D1011" s="4" t="s">
        <v>6890</v>
      </c>
      <c r="E1011" s="4" t="s">
        <v>6891</v>
      </c>
      <c r="F1011" s="4" t="s">
        <v>6892</v>
      </c>
      <c r="G1011" s="4" t="s">
        <v>6893</v>
      </c>
      <c r="H1011" s="8">
        <v>3.2698143089754201</v>
      </c>
      <c r="I1011" s="9">
        <v>3.2698143089754201</v>
      </c>
      <c r="J1011" s="10">
        <v>179.407716237692</v>
      </c>
      <c r="K1011" s="10">
        <v>588.89973200358202</v>
      </c>
      <c r="L1011" s="11">
        <v>1.4220643E-30</v>
      </c>
      <c r="M1011" s="8">
        <v>1.1286237830000001</v>
      </c>
      <c r="N1011" s="9">
        <v>1.1286237830000001</v>
      </c>
      <c r="O1011" s="12">
        <v>546.48963690000005</v>
      </c>
      <c r="P1011" s="12">
        <v>616.9098252</v>
      </c>
      <c r="Q1011" s="14">
        <v>0.495</v>
      </c>
      <c r="R1011" s="8">
        <v>1.2956096500000001</v>
      </c>
      <c r="S1011" s="9">
        <v>1.2956096500000001</v>
      </c>
      <c r="T1011" s="10">
        <v>448.67505410000001</v>
      </c>
      <c r="U1011" s="10">
        <v>581.60333939999998</v>
      </c>
      <c r="V1011" s="14">
        <v>6.7729971E-2</v>
      </c>
      <c r="W1011" s="9">
        <f t="shared" si="30"/>
        <v>2.8971694183901668</v>
      </c>
      <c r="X1011" s="9">
        <f t="shared" si="31"/>
        <v>2.5237650159331708</v>
      </c>
    </row>
    <row r="1012" spans="1:24">
      <c r="A1012" s="6">
        <v>1.1000000000000001</v>
      </c>
      <c r="B1012" s="7" t="s">
        <v>6388</v>
      </c>
      <c r="C1012" s="4" t="s">
        <v>6389</v>
      </c>
      <c r="D1012" s="4" t="s">
        <v>6390</v>
      </c>
      <c r="E1012" s="4" t="s">
        <v>6391</v>
      </c>
      <c r="F1012" s="4" t="s">
        <v>6392</v>
      </c>
      <c r="H1012" s="8">
        <v>2.2038937938212202</v>
      </c>
      <c r="I1012" s="9">
        <v>2.2038937938212202</v>
      </c>
      <c r="J1012" s="10">
        <v>65.255051047583706</v>
      </c>
      <c r="K1012" s="10">
        <v>145.019095813078</v>
      </c>
      <c r="L1012" s="11">
        <v>1.9346573000000002E-5</v>
      </c>
      <c r="M1012" s="8">
        <v>1</v>
      </c>
      <c r="N1012" s="9">
        <v>1</v>
      </c>
      <c r="O1012" s="12">
        <v>0</v>
      </c>
      <c r="P1012" s="12">
        <v>0</v>
      </c>
      <c r="Q1012" s="14">
        <v>1</v>
      </c>
      <c r="R1012" s="8">
        <v>0.63615664900000002</v>
      </c>
      <c r="S1012" s="9">
        <v>-1.5719398710000001</v>
      </c>
      <c r="T1012" s="10">
        <v>0.57193987099999999</v>
      </c>
      <c r="U1012" s="10">
        <v>0</v>
      </c>
      <c r="V1012" s="14">
        <v>1</v>
      </c>
      <c r="W1012" s="9">
        <f t="shared" si="30"/>
        <v>2.2038937938212202</v>
      </c>
      <c r="X1012" s="9">
        <f t="shared" si="31"/>
        <v>3.4643885233072838</v>
      </c>
    </row>
    <row r="1013" spans="1:24">
      <c r="A1013" s="6">
        <v>1.1000000000000001</v>
      </c>
      <c r="B1013" s="7" t="s">
        <v>4068</v>
      </c>
      <c r="C1013" s="4" t="s">
        <v>4069</v>
      </c>
      <c r="D1013" s="4" t="s">
        <v>4070</v>
      </c>
      <c r="E1013" s="4" t="s">
        <v>4071</v>
      </c>
      <c r="F1013" s="4" t="s">
        <v>4072</v>
      </c>
      <c r="G1013" s="4" t="s">
        <v>141</v>
      </c>
      <c r="H1013" s="8">
        <v>5.2919283269074899</v>
      </c>
      <c r="I1013" s="9">
        <v>5.2919283269074899</v>
      </c>
      <c r="J1013" s="10">
        <v>16.505170072966799</v>
      </c>
      <c r="K1013" s="10">
        <v>91.636105376466205</v>
      </c>
      <c r="L1013" s="11">
        <v>1.0859844E-10</v>
      </c>
      <c r="M1013" s="8">
        <v>1.5507981449999999</v>
      </c>
      <c r="N1013" s="9">
        <v>1.5507981449999999</v>
      </c>
      <c r="O1013" s="12">
        <v>7.402407438</v>
      </c>
      <c r="P1013" s="12">
        <v>12.03043787</v>
      </c>
      <c r="Q1013" s="14">
        <v>0.94599999999999995</v>
      </c>
      <c r="R1013" s="8">
        <v>2.3796320899999999</v>
      </c>
      <c r="S1013" s="9">
        <v>2.3796320899999999</v>
      </c>
      <c r="T1013" s="10">
        <v>1.5611780479999999</v>
      </c>
      <c r="U1013" s="10">
        <v>5.0946614710000002</v>
      </c>
      <c r="V1013" s="14">
        <v>0.57864200399999999</v>
      </c>
      <c r="W1013" s="9">
        <f t="shared" si="30"/>
        <v>3.4123901579128404</v>
      </c>
      <c r="X1013" s="9">
        <f t="shared" si="31"/>
        <v>2.2238430676514747</v>
      </c>
    </row>
    <row r="1014" spans="1:24">
      <c r="A1014" s="6">
        <v>1.1000000000000001</v>
      </c>
      <c r="B1014" s="7" t="s">
        <v>5893</v>
      </c>
      <c r="C1014" s="4" t="s">
        <v>5894</v>
      </c>
      <c r="D1014" s="4" t="s">
        <v>5895</v>
      </c>
      <c r="E1014" s="4" t="s">
        <v>5896</v>
      </c>
      <c r="H1014" s="8">
        <v>4.5649732304918196</v>
      </c>
      <c r="I1014" s="9">
        <v>4.5649732304918196</v>
      </c>
      <c r="J1014" s="10">
        <v>12.4454500916668</v>
      </c>
      <c r="K1014" s="10">
        <v>60.378119740372703</v>
      </c>
      <c r="L1014" s="11">
        <v>1.9865395000000001E-6</v>
      </c>
      <c r="M1014" s="8">
        <v>1.4288262110000001</v>
      </c>
      <c r="N1014" s="9">
        <v>1.4288262110000001</v>
      </c>
      <c r="O1014" s="12">
        <v>0.69258373900000003</v>
      </c>
      <c r="P1014" s="12">
        <v>1.4184080100000001</v>
      </c>
      <c r="Q1014" s="14">
        <v>1</v>
      </c>
      <c r="R1014" s="8">
        <v>1.9696057490000001</v>
      </c>
      <c r="S1014" s="9">
        <v>1.9696057490000001</v>
      </c>
      <c r="T1014" s="10">
        <v>12.55081317</v>
      </c>
      <c r="U1014" s="10">
        <v>25.68975953</v>
      </c>
      <c r="V1014" s="13">
        <v>0.226063183</v>
      </c>
      <c r="W1014" s="9">
        <f t="shared" si="30"/>
        <v>3.1949114562343506</v>
      </c>
      <c r="X1014" s="9">
        <f t="shared" si="31"/>
        <v>2.3177091317942833</v>
      </c>
    </row>
    <row r="1015" spans="1:24">
      <c r="A1015" s="6">
        <v>1.1000000000000001</v>
      </c>
      <c r="B1015" s="7" t="s">
        <v>7621</v>
      </c>
      <c r="C1015" s="4" t="s">
        <v>7622</v>
      </c>
      <c r="D1015" s="4" t="s">
        <v>7623</v>
      </c>
      <c r="E1015" s="4" t="s">
        <v>7624</v>
      </c>
      <c r="F1015" s="4" t="s">
        <v>7625</v>
      </c>
      <c r="G1015" s="4" t="s">
        <v>7626</v>
      </c>
      <c r="H1015" s="8">
        <v>2.26665024152679</v>
      </c>
      <c r="I1015" s="9">
        <v>2.26665024152679</v>
      </c>
      <c r="J1015" s="10">
        <v>73.374491010183704</v>
      </c>
      <c r="K1015" s="10">
        <v>167.58095801166499</v>
      </c>
      <c r="L1015" s="11">
        <v>1.1053369000000001E-6</v>
      </c>
      <c r="M1015" s="8">
        <v>0.637513204</v>
      </c>
      <c r="N1015" s="9">
        <v>-1.5685949619999999</v>
      </c>
      <c r="O1015" s="12">
        <v>198.40166640000001</v>
      </c>
      <c r="P1015" s="12">
        <v>126.1211953</v>
      </c>
      <c r="Q1015" s="14">
        <v>1.44E-2</v>
      </c>
      <c r="R1015" s="8">
        <v>1.0529665450000001</v>
      </c>
      <c r="S1015" s="9">
        <v>1.0529665450000001</v>
      </c>
      <c r="T1015" s="10">
        <v>128.52247259999999</v>
      </c>
      <c r="U1015" s="10">
        <v>135.38283050000001</v>
      </c>
      <c r="V1015" s="13">
        <v>1</v>
      </c>
      <c r="W1015" s="9">
        <f t="shared" si="30"/>
        <v>3.5554561494647725</v>
      </c>
      <c r="X1015" s="9">
        <f t="shared" si="31"/>
        <v>2.1526327235085989</v>
      </c>
    </row>
    <row r="1016" spans="1:24">
      <c r="A1016" s="6">
        <v>1.1000000000000001</v>
      </c>
      <c r="B1016" s="7" t="s">
        <v>5824</v>
      </c>
      <c r="C1016" s="4" t="s">
        <v>5825</v>
      </c>
      <c r="D1016" s="4" t="s">
        <v>5826</v>
      </c>
      <c r="E1016" s="4" t="s">
        <v>5827</v>
      </c>
      <c r="F1016" s="4" t="s">
        <v>5828</v>
      </c>
      <c r="G1016" s="4" t="s">
        <v>5829</v>
      </c>
      <c r="H1016" s="8">
        <v>2.8718965099190998</v>
      </c>
      <c r="I1016" s="9">
        <v>2.8718965099190998</v>
      </c>
      <c r="J1016" s="10">
        <v>23.275063508357501</v>
      </c>
      <c r="K1016" s="10">
        <v>68.715470167716404</v>
      </c>
      <c r="L1016" s="11">
        <v>7.3190308999999994E-5</v>
      </c>
      <c r="M1016" s="8">
        <v>1.2005209590000001</v>
      </c>
      <c r="N1016" s="9">
        <v>1.2005209590000001</v>
      </c>
      <c r="O1016" s="12">
        <v>69.790405039999996</v>
      </c>
      <c r="P1016" s="12">
        <v>83.98536498</v>
      </c>
      <c r="Q1016" s="14">
        <v>0.81100000000000005</v>
      </c>
      <c r="R1016" s="8">
        <v>0.94385712200000005</v>
      </c>
      <c r="S1016" s="9">
        <v>-1.059482391</v>
      </c>
      <c r="T1016" s="10">
        <v>24.745716829999999</v>
      </c>
      <c r="U1016" s="10">
        <v>23.300278179999999</v>
      </c>
      <c r="V1016" s="14">
        <v>1</v>
      </c>
      <c r="W1016" s="9">
        <f t="shared" si="30"/>
        <v>2.3922085561182604</v>
      </c>
      <c r="X1016" s="9">
        <f t="shared" si="31"/>
        <v>3.042723779880637</v>
      </c>
    </row>
    <row r="1017" spans="1:24">
      <c r="A1017" s="6">
        <v>1.1000000000000001</v>
      </c>
      <c r="B1017" s="7" t="s">
        <v>8453</v>
      </c>
      <c r="C1017" s="4" t="s">
        <v>8454</v>
      </c>
      <c r="D1017" s="4" t="s">
        <v>8455</v>
      </c>
      <c r="E1017" s="4" t="s">
        <v>8456</v>
      </c>
      <c r="F1017" s="4" t="s">
        <v>8457</v>
      </c>
      <c r="G1017" s="4" t="s">
        <v>8458</v>
      </c>
      <c r="H1017" s="8">
        <v>2.4697814661958102</v>
      </c>
      <c r="I1017" s="9">
        <v>2.4697814661958102</v>
      </c>
      <c r="J1017" s="10">
        <v>28.565035442573802</v>
      </c>
      <c r="K1017" s="10">
        <v>72.019176583490903</v>
      </c>
      <c r="L1017" s="11">
        <v>5.7471705E-4</v>
      </c>
      <c r="M1017" s="8">
        <v>0.97796961000000004</v>
      </c>
      <c r="N1017" s="9">
        <v>-1.0225266609999999</v>
      </c>
      <c r="O1017" s="12">
        <v>3.8613218360000001</v>
      </c>
      <c r="P1017" s="12">
        <v>3.7542250209999999</v>
      </c>
      <c r="Q1017" s="14">
        <v>1</v>
      </c>
      <c r="R1017" s="8">
        <v>0.86732915499999996</v>
      </c>
      <c r="S1017" s="9">
        <v>-1.1529648159999999</v>
      </c>
      <c r="T1017" s="10">
        <v>15.42527493</v>
      </c>
      <c r="U1017" s="10">
        <v>13.246119820000001</v>
      </c>
      <c r="V1017" s="14">
        <v>0.95104729799999999</v>
      </c>
      <c r="W1017" s="9">
        <f t="shared" si="30"/>
        <v>2.5254173963501891</v>
      </c>
      <c r="X1017" s="9">
        <f t="shared" si="31"/>
        <v>2.8475711348545758</v>
      </c>
    </row>
    <row r="1018" spans="1:24">
      <c r="A1018" s="6">
        <v>1.1000000000000001</v>
      </c>
      <c r="B1018" s="7" t="s">
        <v>3420</v>
      </c>
      <c r="C1018" s="4" t="s">
        <v>3421</v>
      </c>
      <c r="D1018" s="4" t="s">
        <v>3422</v>
      </c>
      <c r="E1018" s="4" t="s">
        <v>3423</v>
      </c>
      <c r="F1018" s="4" t="s">
        <v>3424</v>
      </c>
      <c r="G1018" s="4" t="s">
        <v>3425</v>
      </c>
      <c r="H1018" s="8">
        <v>3.1202856840062001</v>
      </c>
      <c r="I1018" s="9">
        <v>3.1202856840062001</v>
      </c>
      <c r="J1018" s="10">
        <v>34.206613305399401</v>
      </c>
      <c r="K1018" s="10">
        <v>108.85469147918</v>
      </c>
      <c r="L1018" s="11">
        <v>1.8062344E-7</v>
      </c>
      <c r="M1018" s="8">
        <v>1.1081618790000001</v>
      </c>
      <c r="N1018" s="9">
        <v>1.1081618790000001</v>
      </c>
      <c r="O1018" s="12">
        <v>186.3075067</v>
      </c>
      <c r="P1018" s="12">
        <v>206.56703859999999</v>
      </c>
      <c r="Q1018" s="13">
        <v>0.81899999999999995</v>
      </c>
      <c r="R1018" s="8">
        <v>1.224982526</v>
      </c>
      <c r="S1018" s="9">
        <v>1.224982526</v>
      </c>
      <c r="T1018" s="10">
        <v>101.1330868</v>
      </c>
      <c r="U1018" s="10">
        <v>124.1112467</v>
      </c>
      <c r="V1018" s="14">
        <v>0.637918769</v>
      </c>
      <c r="W1018" s="9">
        <f t="shared" si="30"/>
        <v>2.8157309352871178</v>
      </c>
      <c r="X1018" s="9">
        <f t="shared" si="31"/>
        <v>2.547208321570948</v>
      </c>
    </row>
    <row r="1019" spans="1:24">
      <c r="A1019" s="6">
        <v>1.1000000000000001</v>
      </c>
      <c r="B1019" s="7" t="s">
        <v>8157</v>
      </c>
      <c r="C1019" s="4" t="s">
        <v>8158</v>
      </c>
      <c r="D1019" s="4" t="s">
        <v>8159</v>
      </c>
      <c r="E1019" s="4" t="s">
        <v>8160</v>
      </c>
      <c r="F1019" s="4" t="s">
        <v>8161</v>
      </c>
      <c r="G1019" s="4" t="s">
        <v>3012</v>
      </c>
      <c r="H1019" s="8">
        <v>4.3800415124749703</v>
      </c>
      <c r="I1019" s="9">
        <v>4.3800415124749703</v>
      </c>
      <c r="J1019" s="10">
        <v>35.300950084514199</v>
      </c>
      <c r="K1019" s="10">
        <v>157.99966831245399</v>
      </c>
      <c r="L1019" s="4">
        <v>2.0624336E-14</v>
      </c>
      <c r="M1019" s="8">
        <v>1.4341025430000001</v>
      </c>
      <c r="N1019" s="9">
        <v>1.4341025430000001</v>
      </c>
      <c r="O1019" s="12">
        <v>276.26100700000001</v>
      </c>
      <c r="P1019" s="12">
        <v>396.62071520000001</v>
      </c>
      <c r="Q1019" s="14">
        <v>1.7399999999999999E-2</v>
      </c>
      <c r="R1019" s="8">
        <v>1.84148869</v>
      </c>
      <c r="S1019" s="9">
        <v>1.84148869</v>
      </c>
      <c r="T1019" s="10">
        <v>10.72697838</v>
      </c>
      <c r="U1019" s="10">
        <v>20.595098060000002</v>
      </c>
      <c r="V1019" s="14">
        <v>0.35340518700000001</v>
      </c>
      <c r="W1019" s="9">
        <f t="shared" si="30"/>
        <v>3.0542038530329627</v>
      </c>
      <c r="X1019" s="9">
        <f t="shared" si="31"/>
        <v>2.3785329425373609</v>
      </c>
    </row>
    <row r="1020" spans="1:24">
      <c r="A1020" s="6">
        <v>1.1000000000000001</v>
      </c>
      <c r="B1020" s="7" t="s">
        <v>2844</v>
      </c>
      <c r="C1020" s="4" t="s">
        <v>2845</v>
      </c>
      <c r="D1020" s="4" t="s">
        <v>2846</v>
      </c>
      <c r="E1020" s="4" t="s">
        <v>2847</v>
      </c>
      <c r="F1020" s="4" t="s">
        <v>2848</v>
      </c>
      <c r="G1020" s="4" t="s">
        <v>2849</v>
      </c>
      <c r="H1020" s="8">
        <v>4.2548544975454998</v>
      </c>
      <c r="I1020" s="9">
        <v>4.2548544975454998</v>
      </c>
      <c r="J1020" s="10">
        <v>862.85560387126895</v>
      </c>
      <c r="K1020" s="10">
        <v>3674.5799013615501</v>
      </c>
      <c r="L1020" s="11">
        <v>1.6508905E-20</v>
      </c>
      <c r="M1020" s="8">
        <v>1.4151080039999999</v>
      </c>
      <c r="N1020" s="9">
        <v>1.4151080039999999</v>
      </c>
      <c r="O1020" s="12">
        <v>2628.4093779999998</v>
      </c>
      <c r="P1020" s="12">
        <v>3719.8982550000001</v>
      </c>
      <c r="Q1020" s="14">
        <v>1.66E-7</v>
      </c>
      <c r="R1020" s="8">
        <v>1.768369976</v>
      </c>
      <c r="S1020" s="9">
        <v>1.768369976</v>
      </c>
      <c r="T1020" s="10">
        <v>4329.8604130000003</v>
      </c>
      <c r="U1020" s="10">
        <v>7657.5635249999996</v>
      </c>
      <c r="V1020" s="14">
        <v>1.5370499999999999E-11</v>
      </c>
      <c r="W1020" s="9">
        <f t="shared" si="30"/>
        <v>3.0067348114197365</v>
      </c>
      <c r="X1020" s="9">
        <f t="shared" si="31"/>
        <v>2.4060884064373527</v>
      </c>
    </row>
    <row r="1021" spans="1:24">
      <c r="A1021" s="6">
        <v>1.1000000000000001</v>
      </c>
      <c r="B1021" s="7" t="s">
        <v>5378</v>
      </c>
      <c r="C1021" s="4" t="s">
        <v>5379</v>
      </c>
      <c r="D1021" s="4" t="s">
        <v>5380</v>
      </c>
      <c r="E1021" s="4" t="s">
        <v>5381</v>
      </c>
      <c r="F1021" s="4" t="s">
        <v>5382</v>
      </c>
      <c r="G1021" s="4" t="s">
        <v>5383</v>
      </c>
      <c r="H1021" s="8">
        <v>5.1489642350617304</v>
      </c>
      <c r="I1021" s="9">
        <v>5.1489642350617304</v>
      </c>
      <c r="J1021" s="10">
        <v>40.5229644318296</v>
      </c>
      <c r="K1021" s="10">
        <v>212.800258793231</v>
      </c>
      <c r="L1021" s="4">
        <v>1.0302359E-13</v>
      </c>
      <c r="M1021" s="8">
        <v>1.3033166199999999</v>
      </c>
      <c r="N1021" s="9">
        <v>1.3033166199999999</v>
      </c>
      <c r="O1021" s="12">
        <v>3220.0363170000001</v>
      </c>
      <c r="P1021" s="12">
        <v>4197.0301650000001</v>
      </c>
      <c r="Q1021" s="14">
        <v>1.0500000000000001E-2</v>
      </c>
      <c r="R1021" s="8">
        <v>2.5576508250000001</v>
      </c>
      <c r="S1021" s="9">
        <v>2.5576508250000001</v>
      </c>
      <c r="T1021" s="10">
        <v>16.306497929999999</v>
      </c>
      <c r="U1021" s="10">
        <v>43.263978710000004</v>
      </c>
      <c r="V1021" s="14">
        <v>3.5870012E-2</v>
      </c>
      <c r="W1021" s="9">
        <f t="shared" si="30"/>
        <v>3.9506626064982817</v>
      </c>
      <c r="X1021" s="9">
        <f t="shared" si="31"/>
        <v>2.0131615249168071</v>
      </c>
    </row>
    <row r="1022" spans="1:24">
      <c r="A1022" s="6">
        <v>1.1000000000000001</v>
      </c>
      <c r="B1022" s="7" t="s">
        <v>8013</v>
      </c>
      <c r="C1022" s="4" t="s">
        <v>8014</v>
      </c>
      <c r="D1022" s="4" t="s">
        <v>8015</v>
      </c>
      <c r="E1022" s="4" t="s">
        <v>8016</v>
      </c>
      <c r="F1022" s="4" t="s">
        <v>8017</v>
      </c>
      <c r="G1022" s="4" t="s">
        <v>483</v>
      </c>
      <c r="H1022" s="8">
        <v>2.5900493588376099</v>
      </c>
      <c r="I1022" s="9">
        <v>2.5900493588376099</v>
      </c>
      <c r="J1022" s="10">
        <v>33.010340145933498</v>
      </c>
      <c r="K1022" s="10">
        <v>87.088459688824202</v>
      </c>
      <c r="L1022" s="11">
        <v>4.6460684000000001E-4</v>
      </c>
      <c r="M1022" s="8">
        <v>1.012989468</v>
      </c>
      <c r="N1022" s="9">
        <v>1.012989468</v>
      </c>
      <c r="O1022" s="12">
        <v>614.17623509999999</v>
      </c>
      <c r="P1022" s="12">
        <v>622.16704719999996</v>
      </c>
      <c r="Q1022" s="14">
        <v>1</v>
      </c>
      <c r="R1022" s="8">
        <v>0.93369795799999999</v>
      </c>
      <c r="S1022" s="9">
        <v>-1.071010161</v>
      </c>
      <c r="T1022" s="10">
        <v>105.7233682</v>
      </c>
      <c r="U1022" s="10">
        <v>98.647390939999994</v>
      </c>
      <c r="V1022" s="14">
        <v>0.98105156900000001</v>
      </c>
      <c r="W1022" s="9">
        <f t="shared" si="30"/>
        <v>2.5568374012330897</v>
      </c>
      <c r="X1022" s="9">
        <f t="shared" si="31"/>
        <v>2.7739691799107584</v>
      </c>
    </row>
    <row r="1023" spans="1:24">
      <c r="A1023" s="6">
        <v>1.1000000000000001</v>
      </c>
      <c r="B1023" s="7" t="s">
        <v>5946</v>
      </c>
      <c r="C1023" s="4" t="s">
        <v>5947</v>
      </c>
      <c r="D1023" s="4" t="s">
        <v>5948</v>
      </c>
      <c r="E1023" s="4" t="s">
        <v>5949</v>
      </c>
      <c r="F1023" s="4" t="s">
        <v>5950</v>
      </c>
      <c r="G1023" s="4" t="s">
        <v>5951</v>
      </c>
      <c r="H1023" s="8">
        <v>4.5825217254847503</v>
      </c>
      <c r="I1023" s="9">
        <v>4.5825217254847503</v>
      </c>
      <c r="J1023" s="10">
        <v>42.8759917574748</v>
      </c>
      <c r="K1023" s="10">
        <v>200.06268545581801</v>
      </c>
      <c r="L1023" s="4">
        <v>1.3834352E-18</v>
      </c>
      <c r="M1023" s="8">
        <v>1.573729961</v>
      </c>
      <c r="N1023" s="9">
        <v>1.573729961</v>
      </c>
      <c r="O1023" s="12">
        <v>194.42855349999999</v>
      </c>
      <c r="P1023" s="12">
        <v>306.55176990000001</v>
      </c>
      <c r="Q1023" s="14">
        <v>1.5E-3</v>
      </c>
      <c r="R1023" s="8">
        <v>1.8752771070000001</v>
      </c>
      <c r="S1023" s="9">
        <v>1.8752771070000001</v>
      </c>
      <c r="T1023" s="10">
        <v>643.22084529999995</v>
      </c>
      <c r="U1023" s="10">
        <v>1207.0926030000001</v>
      </c>
      <c r="V1023" s="14">
        <v>5.5767600000000001E-4</v>
      </c>
      <c r="W1023" s="9">
        <f t="shared" si="30"/>
        <v>2.9118856722870454</v>
      </c>
      <c r="X1023" s="9">
        <f t="shared" si="31"/>
        <v>2.4436504388493825</v>
      </c>
    </row>
    <row r="1024" spans="1:24">
      <c r="A1024" s="6">
        <v>1.1000000000000001</v>
      </c>
      <c r="B1024" s="7" t="s">
        <v>4079</v>
      </c>
      <c r="C1024" s="4" t="s">
        <v>4080</v>
      </c>
      <c r="D1024" s="4" t="s">
        <v>4081</v>
      </c>
      <c r="E1024" s="4" t="s">
        <v>4082</v>
      </c>
      <c r="F1024" s="4" t="s">
        <v>4083</v>
      </c>
      <c r="G1024" s="4" t="s">
        <v>141</v>
      </c>
      <c r="H1024" s="8">
        <v>3.46133790439842</v>
      </c>
      <c r="I1024" s="9">
        <v>3.46133790439842</v>
      </c>
      <c r="J1024" s="10">
        <v>202.52396617847</v>
      </c>
      <c r="K1024" s="10">
        <v>703.46521858704</v>
      </c>
      <c r="L1024" s="11">
        <v>8.4685065000000007E-37</v>
      </c>
      <c r="M1024" s="8">
        <v>0.99947500899999997</v>
      </c>
      <c r="N1024" s="9">
        <v>-1.000525267</v>
      </c>
      <c r="O1024" s="12">
        <v>133.71990389999999</v>
      </c>
      <c r="P1024" s="12">
        <v>133.6491772</v>
      </c>
      <c r="Q1024" s="14">
        <v>1</v>
      </c>
      <c r="R1024" s="8">
        <v>1.608379003</v>
      </c>
      <c r="S1024" s="9">
        <v>1.608379003</v>
      </c>
      <c r="T1024" s="10">
        <v>63.696677639999997</v>
      </c>
      <c r="U1024" s="10">
        <v>103.0567779</v>
      </c>
      <c r="V1024" s="14">
        <v>5.9143392000000003E-2</v>
      </c>
      <c r="W1024" s="9">
        <f t="shared" si="30"/>
        <v>3.4631560301458424</v>
      </c>
      <c r="X1024" s="9">
        <f t="shared" si="31"/>
        <v>2.152066085134301</v>
      </c>
    </row>
    <row r="1025" spans="1:24">
      <c r="A1025" s="6">
        <v>1.1000000000000001</v>
      </c>
      <c r="B1025" s="7" t="s">
        <v>4851</v>
      </c>
      <c r="C1025" s="4" t="s">
        <v>4852</v>
      </c>
      <c r="D1025" s="4" t="s">
        <v>4853</v>
      </c>
      <c r="E1025" s="4" t="s">
        <v>4854</v>
      </c>
      <c r="F1025" s="4" t="s">
        <v>4855</v>
      </c>
      <c r="G1025" s="4" t="s">
        <v>4856</v>
      </c>
      <c r="H1025" s="8">
        <v>2.4993375618887299</v>
      </c>
      <c r="I1025" s="9">
        <v>2.4993375618887299</v>
      </c>
      <c r="J1025" s="10">
        <v>698.91486052022503</v>
      </c>
      <c r="K1025" s="10">
        <v>1748.32350102231</v>
      </c>
      <c r="L1025" s="11">
        <v>1.2890417999999999E-38</v>
      </c>
      <c r="M1025" s="8">
        <v>1.000528466</v>
      </c>
      <c r="N1025" s="9">
        <v>1.000528466</v>
      </c>
      <c r="O1025" s="12">
        <v>2563.7637199999999</v>
      </c>
      <c r="P1025" s="12">
        <v>2565.1191100000001</v>
      </c>
      <c r="Q1025" s="14">
        <v>1</v>
      </c>
      <c r="R1025" s="8">
        <v>0.88399641100000004</v>
      </c>
      <c r="S1025" s="9">
        <v>-1.1312263119999999</v>
      </c>
      <c r="T1025" s="10">
        <v>1274.753387</v>
      </c>
      <c r="U1025" s="10">
        <v>1126.7614160000001</v>
      </c>
      <c r="V1025" s="14">
        <v>0.359015313</v>
      </c>
      <c r="W1025" s="9">
        <f t="shared" si="30"/>
        <v>2.4980174446018508</v>
      </c>
      <c r="X1025" s="9">
        <f t="shared" si="31"/>
        <v>2.8273164130399731</v>
      </c>
    </row>
    <row r="1026" spans="1:24">
      <c r="A1026" s="6">
        <v>1.1000000000000001</v>
      </c>
      <c r="B1026" s="7" t="s">
        <v>7705</v>
      </c>
      <c r="C1026" s="4" t="s">
        <v>7706</v>
      </c>
      <c r="D1026" s="4" t="s">
        <v>7707</v>
      </c>
      <c r="E1026" s="4" t="s">
        <v>7708</v>
      </c>
      <c r="F1026" s="4" t="s">
        <v>7709</v>
      </c>
      <c r="G1026" s="4" t="s">
        <v>7710</v>
      </c>
      <c r="H1026" s="8">
        <v>3.4826500094081898</v>
      </c>
      <c r="I1026" s="9">
        <v>3.4826500094081898</v>
      </c>
      <c r="J1026" s="10">
        <v>296.65059940411402</v>
      </c>
      <c r="K1026" s="10">
        <v>1035.61286281509</v>
      </c>
      <c r="L1026" s="11">
        <v>4.8747870999999999E-24</v>
      </c>
      <c r="M1026" s="8">
        <v>1.065284626</v>
      </c>
      <c r="N1026" s="9">
        <v>1.065284626</v>
      </c>
      <c r="O1026" s="12">
        <v>6056.8713379999999</v>
      </c>
      <c r="P1026" s="12">
        <v>6452.3572020000001</v>
      </c>
      <c r="Q1026" s="14">
        <v>0.70599999999999996</v>
      </c>
      <c r="R1026" s="8">
        <v>1.561208237</v>
      </c>
      <c r="S1026" s="9">
        <v>1.561208237</v>
      </c>
      <c r="T1026" s="10">
        <v>122.7098211</v>
      </c>
      <c r="U1026" s="10">
        <v>192.1367918</v>
      </c>
      <c r="V1026" s="14">
        <v>1.9668456000000001E-2</v>
      </c>
      <c r="W1026" s="9">
        <f t="shared" si="30"/>
        <v>3.2692201918702897</v>
      </c>
      <c r="X1026" s="9">
        <f t="shared" si="31"/>
        <v>2.2307402221374457</v>
      </c>
    </row>
    <row r="1027" spans="1:24">
      <c r="A1027" s="6">
        <v>1.1000000000000001</v>
      </c>
      <c r="B1027" s="7" t="s">
        <v>2767</v>
      </c>
      <c r="C1027" s="4" t="s">
        <v>2768</v>
      </c>
      <c r="D1027" s="4" t="s">
        <v>2769</v>
      </c>
      <c r="E1027" s="4" t="s">
        <v>2770</v>
      </c>
      <c r="F1027" s="4" t="s">
        <v>2771</v>
      </c>
      <c r="G1027" s="4" t="s">
        <v>2772</v>
      </c>
      <c r="H1027" s="8">
        <v>2.5133470142654302</v>
      </c>
      <c r="I1027" s="9">
        <v>2.5133470142654302</v>
      </c>
      <c r="J1027" s="10">
        <v>330.98204748364202</v>
      </c>
      <c r="K1027" s="10">
        <v>833.38608783273503</v>
      </c>
      <c r="L1027" s="4">
        <v>3.2746282000000002E-26</v>
      </c>
      <c r="M1027" s="8">
        <v>0.93639484699999997</v>
      </c>
      <c r="N1027" s="9">
        <v>-1.0679255700000001</v>
      </c>
      <c r="O1027" s="12">
        <v>2242.2444390000001</v>
      </c>
      <c r="P1027" s="12">
        <v>2099.5625319999999</v>
      </c>
      <c r="Q1027" s="14">
        <v>0.60699999999999998</v>
      </c>
      <c r="R1027" s="8">
        <v>0.95932419000000002</v>
      </c>
      <c r="S1027" s="9">
        <v>-1.0424004840000001</v>
      </c>
      <c r="T1027" s="10">
        <v>899.36278770000001</v>
      </c>
      <c r="U1027" s="10">
        <v>862.73980170000004</v>
      </c>
      <c r="V1027" s="14">
        <v>0.96106660399999999</v>
      </c>
      <c r="W1027" s="9">
        <f t="shared" si="30"/>
        <v>2.6840675408644472</v>
      </c>
      <c r="X1027" s="9">
        <f t="shared" si="31"/>
        <v>2.6199141442116978</v>
      </c>
    </row>
    <row r="1028" spans="1:24">
      <c r="A1028" s="6">
        <v>1.1000000000000001</v>
      </c>
      <c r="B1028" s="7" t="s">
        <v>7654</v>
      </c>
      <c r="C1028" s="4" t="s">
        <v>7655</v>
      </c>
      <c r="D1028" s="4" t="s">
        <v>7656</v>
      </c>
      <c r="E1028" s="4" t="s">
        <v>7657</v>
      </c>
      <c r="F1028" s="4" t="s">
        <v>7658</v>
      </c>
      <c r="G1028" s="4" t="s">
        <v>7659</v>
      </c>
      <c r="H1028" s="8">
        <v>3.20773240062565</v>
      </c>
      <c r="I1028" s="9">
        <v>3.20773240062565</v>
      </c>
      <c r="J1028" s="10">
        <v>143.29607771577099</v>
      </c>
      <c r="K1028" s="10">
        <v>461.86320377207602</v>
      </c>
      <c r="L1028" s="11">
        <v>1.2700031E-14</v>
      </c>
      <c r="M1028" s="8">
        <v>0.95633282200000003</v>
      </c>
      <c r="N1028" s="9">
        <v>-1.045661068</v>
      </c>
      <c r="O1028" s="12">
        <v>182.87064359999999</v>
      </c>
      <c r="P1028" s="12">
        <v>174.8415315</v>
      </c>
      <c r="Q1028" s="14">
        <v>1</v>
      </c>
      <c r="R1028" s="8">
        <v>1.4647752780000001</v>
      </c>
      <c r="S1028" s="9">
        <v>1.4647752780000001</v>
      </c>
      <c r="T1028" s="10">
        <v>75.628924560000002</v>
      </c>
      <c r="U1028" s="10">
        <v>111.2441542</v>
      </c>
      <c r="V1028" s="14">
        <v>0.15601317100000001</v>
      </c>
      <c r="W1028" s="9">
        <f t="shared" ref="W1028:W1091" si="32">H1028/M1028</f>
        <v>3.3542008878428411</v>
      </c>
      <c r="X1028" s="9">
        <f t="shared" ref="X1028:X1091" si="33">H1028/R1028</f>
        <v>2.1899143498690656</v>
      </c>
    </row>
    <row r="1029" spans="1:24">
      <c r="A1029" s="6">
        <v>1.1000000000000001</v>
      </c>
      <c r="B1029" s="7" t="s">
        <v>3317</v>
      </c>
      <c r="C1029" s="4" t="s">
        <v>3318</v>
      </c>
      <c r="D1029" s="4" t="s">
        <v>3319</v>
      </c>
      <c r="E1029" s="4" t="s">
        <v>3320</v>
      </c>
      <c r="F1029" s="4" t="s">
        <v>3321</v>
      </c>
      <c r="G1029" s="4" t="s">
        <v>3322</v>
      </c>
      <c r="H1029" s="8">
        <v>3.0347705258267199</v>
      </c>
      <c r="I1029" s="9">
        <v>3.0347705258267199</v>
      </c>
      <c r="J1029" s="10">
        <v>173.442971039871</v>
      </c>
      <c r="K1029" s="10">
        <v>528.39438694944499</v>
      </c>
      <c r="L1029" s="11">
        <v>1.6113424000000001E-25</v>
      </c>
      <c r="M1029" s="8">
        <v>0.88147274499999995</v>
      </c>
      <c r="N1029" s="9">
        <v>-1.134465026</v>
      </c>
      <c r="O1029" s="12">
        <v>404.89075550000001</v>
      </c>
      <c r="P1029" s="12">
        <v>356.78163819999997</v>
      </c>
      <c r="Q1029" s="14">
        <v>0.58599999999999997</v>
      </c>
      <c r="R1029" s="8">
        <v>1.418204603</v>
      </c>
      <c r="S1029" s="9">
        <v>1.418204603</v>
      </c>
      <c r="T1029" s="10">
        <v>466.17439730000001</v>
      </c>
      <c r="U1029" s="10">
        <v>661.54888070000004</v>
      </c>
      <c r="V1029" s="14">
        <v>7.1821009999999998E-3</v>
      </c>
      <c r="W1029" s="9">
        <f t="shared" si="32"/>
        <v>3.4428410215073866</v>
      </c>
      <c r="X1029" s="9">
        <f t="shared" si="33"/>
        <v>2.1398679142678825</v>
      </c>
    </row>
    <row r="1030" spans="1:24">
      <c r="A1030" s="6">
        <v>1.1000000000000001</v>
      </c>
      <c r="B1030" s="7" t="s">
        <v>3538</v>
      </c>
      <c r="C1030" s="4" t="s">
        <v>3539</v>
      </c>
      <c r="D1030" s="4" t="s">
        <v>3540</v>
      </c>
      <c r="E1030" s="4" t="s">
        <v>3541</v>
      </c>
      <c r="F1030" s="4" t="s">
        <v>3542</v>
      </c>
      <c r="G1030" s="4" t="s">
        <v>759</v>
      </c>
      <c r="H1030" s="8">
        <v>2.3268709055102001</v>
      </c>
      <c r="I1030" s="9">
        <v>2.3268709055102001</v>
      </c>
      <c r="J1030" s="10">
        <v>184.947357720166</v>
      </c>
      <c r="K1030" s="10">
        <v>431.67549663555201</v>
      </c>
      <c r="L1030" s="11">
        <v>1.9087269E-14</v>
      </c>
      <c r="M1030" s="8">
        <v>0.85531450899999995</v>
      </c>
      <c r="N1030" s="9">
        <v>-1.169160572</v>
      </c>
      <c r="O1030" s="12">
        <v>30.544282819999999</v>
      </c>
      <c r="P1030" s="12">
        <v>25.980282760000001</v>
      </c>
      <c r="Q1030" s="14">
        <v>0.84799999999999998</v>
      </c>
      <c r="R1030" s="8">
        <v>0.90999077299999998</v>
      </c>
      <c r="S1030" s="9">
        <v>-1.0989122410000001</v>
      </c>
      <c r="T1030" s="10">
        <v>33.432830060000001</v>
      </c>
      <c r="U1030" s="10">
        <v>30.333557649999999</v>
      </c>
      <c r="V1030" s="14">
        <v>1</v>
      </c>
      <c r="W1030" s="9">
        <f t="shared" si="32"/>
        <v>2.7204857172722186</v>
      </c>
      <c r="X1030" s="9">
        <f t="shared" si="33"/>
        <v>2.5570269221951771</v>
      </c>
    </row>
    <row r="1031" spans="1:24">
      <c r="A1031" s="6">
        <v>1.1000000000000001</v>
      </c>
      <c r="B1031" s="7" t="s">
        <v>8109</v>
      </c>
      <c r="C1031" s="4" t="s">
        <v>8110</v>
      </c>
      <c r="D1031" s="4" t="s">
        <v>8111</v>
      </c>
      <c r="E1031" s="4" t="s">
        <v>8112</v>
      </c>
      <c r="F1031" s="4" t="s">
        <v>8113</v>
      </c>
      <c r="G1031" s="4" t="s">
        <v>8114</v>
      </c>
      <c r="H1031" s="8">
        <v>4.5058753037430499</v>
      </c>
      <c r="I1031" s="9">
        <v>4.5058753037430499</v>
      </c>
      <c r="J1031" s="10">
        <v>34.461823053493902</v>
      </c>
      <c r="K1031" s="10">
        <v>158.78655272244399</v>
      </c>
      <c r="L1031" s="11">
        <v>3.6290506E-14</v>
      </c>
      <c r="M1031" s="8">
        <v>1.519301622</v>
      </c>
      <c r="N1031" s="9">
        <v>1.519301622</v>
      </c>
      <c r="O1031" s="12">
        <v>129.9628046</v>
      </c>
      <c r="P1031" s="12">
        <v>197.9720015</v>
      </c>
      <c r="Q1031" s="14">
        <v>1.7100000000000001E-2</v>
      </c>
      <c r="R1031" s="8">
        <v>1.907185892</v>
      </c>
      <c r="S1031" s="9">
        <v>1.907185892</v>
      </c>
      <c r="T1031" s="10">
        <v>8.1765621569999993</v>
      </c>
      <c r="U1031" s="10">
        <v>16.501409880000001</v>
      </c>
      <c r="V1031" s="14">
        <v>0.36918416999999998</v>
      </c>
      <c r="W1031" s="9">
        <f t="shared" si="32"/>
        <v>2.9657542903242224</v>
      </c>
      <c r="X1031" s="9">
        <f t="shared" si="33"/>
        <v>2.3625779336160537</v>
      </c>
    </row>
    <row r="1032" spans="1:24">
      <c r="A1032" s="6">
        <v>1.1000000000000001</v>
      </c>
      <c r="B1032" s="7" t="s">
        <v>8529</v>
      </c>
      <c r="C1032" s="4" t="s">
        <v>8530</v>
      </c>
      <c r="D1032" s="4" t="s">
        <v>8531</v>
      </c>
      <c r="E1032" s="4" t="s">
        <v>8532</v>
      </c>
      <c r="F1032" s="4" t="s">
        <v>8533</v>
      </c>
      <c r="G1032" s="4" t="s">
        <v>8534</v>
      </c>
      <c r="H1032" s="8">
        <v>3.25449061470731</v>
      </c>
      <c r="I1032" s="9">
        <v>3.25449061470731</v>
      </c>
      <c r="J1032" s="10">
        <v>1354.87321610754</v>
      </c>
      <c r="K1032" s="10">
        <v>4411.6766565550097</v>
      </c>
      <c r="L1032" s="4">
        <v>5.3161906000000001E-83</v>
      </c>
      <c r="M1032" s="8">
        <v>1.151581403</v>
      </c>
      <c r="N1032" s="9">
        <v>1.151581403</v>
      </c>
      <c r="O1032" s="12">
        <v>1256.201235</v>
      </c>
      <c r="P1032" s="12">
        <v>1446.769562</v>
      </c>
      <c r="Q1032" s="14">
        <v>0.222</v>
      </c>
      <c r="R1032" s="8">
        <v>1.32655235</v>
      </c>
      <c r="S1032" s="9">
        <v>1.32655235</v>
      </c>
      <c r="T1032" s="10">
        <v>537.45625649999999</v>
      </c>
      <c r="U1032" s="10">
        <v>713.29041219999999</v>
      </c>
      <c r="V1032" s="14">
        <v>2.5565434000000001E-2</v>
      </c>
      <c r="W1032" s="9">
        <f t="shared" si="32"/>
        <v>2.8261055677253846</v>
      </c>
      <c r="X1032" s="9">
        <f t="shared" si="33"/>
        <v>2.4533450298492254</v>
      </c>
    </row>
    <row r="1033" spans="1:24">
      <c r="A1033" s="6">
        <v>1.1000000000000001</v>
      </c>
      <c r="B1033" s="7" t="s">
        <v>6688</v>
      </c>
      <c r="C1033" s="4" t="s">
        <v>6689</v>
      </c>
      <c r="D1033" s="4" t="s">
        <v>6690</v>
      </c>
      <c r="E1033" s="4" t="s">
        <v>6691</v>
      </c>
      <c r="F1033" s="4" t="s">
        <v>6692</v>
      </c>
      <c r="G1033" s="4" t="s">
        <v>6693</v>
      </c>
      <c r="H1033" s="8">
        <v>3.3537581425141001</v>
      </c>
      <c r="I1033" s="9">
        <v>3.3537581425141001</v>
      </c>
      <c r="J1033" s="10">
        <v>9041.2314643632199</v>
      </c>
      <c r="K1033" s="10">
        <v>30324.457400105301</v>
      </c>
      <c r="L1033" s="11">
        <v>2.5062512E-98</v>
      </c>
      <c r="M1033" s="8">
        <v>1.0271569380000001</v>
      </c>
      <c r="N1033" s="9">
        <v>1.0271569380000001</v>
      </c>
      <c r="O1033" s="12">
        <v>817.5714031</v>
      </c>
      <c r="P1033" s="12">
        <v>839.8012956</v>
      </c>
      <c r="Q1033" s="14">
        <v>1</v>
      </c>
      <c r="R1033" s="8">
        <v>1.5353004320000001</v>
      </c>
      <c r="S1033" s="9">
        <v>1.5353004320000001</v>
      </c>
      <c r="T1033" s="10">
        <v>2950.808023</v>
      </c>
      <c r="U1033" s="10">
        <v>4530.912131</v>
      </c>
      <c r="V1033" s="14">
        <v>2.1525861E-2</v>
      </c>
      <c r="W1033" s="9">
        <f t="shared" si="32"/>
        <v>3.2650883408763969</v>
      </c>
      <c r="X1033" s="9">
        <f t="shared" si="33"/>
        <v>2.1844311853317446</v>
      </c>
    </row>
    <row r="1034" spans="1:24">
      <c r="A1034" s="6">
        <v>1.1000000000000001</v>
      </c>
      <c r="B1034" s="7" t="s">
        <v>6912</v>
      </c>
      <c r="C1034" s="4" t="s">
        <v>6913</v>
      </c>
      <c r="D1034" s="4" t="s">
        <v>6914</v>
      </c>
      <c r="E1034" s="4" t="s">
        <v>6915</v>
      </c>
      <c r="F1034" s="4" t="s">
        <v>6916</v>
      </c>
      <c r="G1034" s="4" t="s">
        <v>6917</v>
      </c>
      <c r="H1034" s="8">
        <v>2.3244422438691199</v>
      </c>
      <c r="I1034" s="9">
        <v>2.3244422438691199</v>
      </c>
      <c r="J1034" s="10">
        <v>666.87402237927699</v>
      </c>
      <c r="K1034" s="10">
        <v>1551.43459120118</v>
      </c>
      <c r="L1034" s="11">
        <v>1.2978134000000001E-28</v>
      </c>
      <c r="M1034" s="8">
        <v>0.71521170199999995</v>
      </c>
      <c r="N1034" s="9">
        <v>-1.3981874139999999</v>
      </c>
      <c r="O1034" s="12">
        <v>1356.2156869999999</v>
      </c>
      <c r="P1034" s="12">
        <v>969.69654149999997</v>
      </c>
      <c r="Q1034" s="14">
        <v>2.0599999999999999E-5</v>
      </c>
      <c r="R1034" s="8">
        <v>1.067932114</v>
      </c>
      <c r="S1034" s="9">
        <v>1.067932114</v>
      </c>
      <c r="T1034" s="10">
        <v>4393.6969689999996</v>
      </c>
      <c r="U1034" s="10">
        <v>4692.238026</v>
      </c>
      <c r="V1034" s="14">
        <v>0.63521702700000005</v>
      </c>
      <c r="W1034" s="9">
        <f t="shared" si="32"/>
        <v>3.2500058896814865</v>
      </c>
      <c r="X1034" s="9">
        <f t="shared" si="33"/>
        <v>2.1765824001328982</v>
      </c>
    </row>
    <row r="1035" spans="1:24">
      <c r="A1035" s="6">
        <v>1.1000000000000001</v>
      </c>
      <c r="B1035" s="7" t="s">
        <v>6305</v>
      </c>
      <c r="C1035" s="4" t="s">
        <v>6306</v>
      </c>
      <c r="D1035" s="4" t="s">
        <v>6307</v>
      </c>
      <c r="E1035" s="4" t="s">
        <v>6308</v>
      </c>
      <c r="F1035" s="4" t="s">
        <v>6309</v>
      </c>
      <c r="G1035" s="4" t="s">
        <v>6310</v>
      </c>
      <c r="H1035" s="8">
        <v>3.3373325432227801</v>
      </c>
      <c r="I1035" s="9">
        <v>3.3373325432227801</v>
      </c>
      <c r="J1035" s="10">
        <v>204.077385466381</v>
      </c>
      <c r="K1035" s="10">
        <v>683.41143239599501</v>
      </c>
      <c r="L1035" s="11">
        <v>3.6132424E-34</v>
      </c>
      <c r="M1035" s="8">
        <v>1.0022053319999999</v>
      </c>
      <c r="N1035" s="9">
        <v>1.0022053319999999</v>
      </c>
      <c r="O1035" s="12">
        <v>531.63271069999996</v>
      </c>
      <c r="P1035" s="12">
        <v>532.80734259999997</v>
      </c>
      <c r="Q1035" s="14">
        <v>1</v>
      </c>
      <c r="R1035" s="8">
        <v>1.5721114119999999</v>
      </c>
      <c r="S1035" s="9">
        <v>1.5721114119999999</v>
      </c>
      <c r="T1035" s="10">
        <v>360.91495379999998</v>
      </c>
      <c r="U1035" s="10">
        <v>567.97062889999995</v>
      </c>
      <c r="V1035" s="14">
        <v>1.2831100000000001E-4</v>
      </c>
      <c r="W1035" s="9">
        <f t="shared" si="32"/>
        <v>3.3299888123352952</v>
      </c>
      <c r="X1035" s="9">
        <f t="shared" si="33"/>
        <v>2.1228346272082019</v>
      </c>
    </row>
    <row r="1036" spans="1:24">
      <c r="A1036" s="6">
        <v>1.1000000000000001</v>
      </c>
      <c r="B1036" s="7" t="s">
        <v>4630</v>
      </c>
      <c r="C1036" s="4" t="s">
        <v>4631</v>
      </c>
      <c r="D1036" s="4" t="s">
        <v>4632</v>
      </c>
      <c r="E1036" s="4" t="s">
        <v>4633</v>
      </c>
      <c r="F1036" s="4" t="s">
        <v>4634</v>
      </c>
      <c r="G1036" s="4" t="s">
        <v>4635</v>
      </c>
      <c r="H1036" s="8">
        <v>3.42020860815756</v>
      </c>
      <c r="I1036" s="9">
        <v>3.42020860815756</v>
      </c>
      <c r="J1036" s="10">
        <v>393.146880554912</v>
      </c>
      <c r="K1036" s="10">
        <v>1347.0645537523601</v>
      </c>
      <c r="L1036" s="11">
        <v>4.8430904999999999E-21</v>
      </c>
      <c r="M1036" s="8">
        <v>1.0343017189999999</v>
      </c>
      <c r="N1036" s="9">
        <v>1.0343017189999999</v>
      </c>
      <c r="O1036" s="12">
        <v>875.04406600000004</v>
      </c>
      <c r="P1036" s="12">
        <v>905.09388320000005</v>
      </c>
      <c r="Q1036" s="14">
        <v>1</v>
      </c>
      <c r="R1036" s="8">
        <v>1.6068657959999999</v>
      </c>
      <c r="S1036" s="9">
        <v>1.6068657959999999</v>
      </c>
      <c r="T1036" s="10">
        <v>700.63626850000003</v>
      </c>
      <c r="U1036" s="10">
        <v>1126.4353209999999</v>
      </c>
      <c r="V1036" s="14">
        <v>5.0716900000000002E-6</v>
      </c>
      <c r="W1036" s="9">
        <f t="shared" si="32"/>
        <v>3.3067803575385533</v>
      </c>
      <c r="X1036" s="9">
        <f t="shared" si="33"/>
        <v>2.1284967398469412</v>
      </c>
    </row>
    <row r="1037" spans="1:24">
      <c r="A1037" s="6">
        <v>1.1000000000000001</v>
      </c>
      <c r="B1037" s="7" t="s">
        <v>5231</v>
      </c>
      <c r="C1037" s="4" t="s">
        <v>5232</v>
      </c>
      <c r="D1037" s="4" t="s">
        <v>5233</v>
      </c>
      <c r="E1037" s="4" t="s">
        <v>5234</v>
      </c>
      <c r="F1037" s="4" t="s">
        <v>5235</v>
      </c>
      <c r="G1037" s="4" t="s">
        <v>5236</v>
      </c>
      <c r="H1037" s="8">
        <v>2.9291085548699298</v>
      </c>
      <c r="I1037" s="9">
        <v>2.9291085548699298</v>
      </c>
      <c r="J1037" s="10">
        <v>41.719237591295602</v>
      </c>
      <c r="K1037" s="10">
        <v>124.129284286185</v>
      </c>
      <c r="L1037" s="11">
        <v>1.1835521E-7</v>
      </c>
      <c r="M1037" s="8">
        <v>1.2731734480000001</v>
      </c>
      <c r="N1037" s="9">
        <v>1.2731734480000001</v>
      </c>
      <c r="O1037" s="12">
        <v>8.0949911770000007</v>
      </c>
      <c r="P1037" s="12">
        <v>10.57950127</v>
      </c>
      <c r="Q1037" s="14">
        <v>1</v>
      </c>
      <c r="R1037" s="8">
        <v>0.99285809300000005</v>
      </c>
      <c r="S1037" s="9">
        <v>-1.0071932809999999</v>
      </c>
      <c r="T1037" s="10">
        <v>2.3957746599999998</v>
      </c>
      <c r="U1037" s="10">
        <v>2.371522353</v>
      </c>
      <c r="V1037" s="14">
        <v>1</v>
      </c>
      <c r="W1037" s="9">
        <f t="shared" si="32"/>
        <v>2.3006359105832761</v>
      </c>
      <c r="X1037" s="9">
        <f t="shared" si="33"/>
        <v>2.9501784550291514</v>
      </c>
    </row>
    <row r="1038" spans="1:24">
      <c r="A1038" s="6">
        <v>1.1000000000000001</v>
      </c>
      <c r="B1038" s="7" t="s">
        <v>2960</v>
      </c>
      <c r="C1038" s="4" t="s">
        <v>2961</v>
      </c>
      <c r="D1038" s="4" t="s">
        <v>2962</v>
      </c>
      <c r="E1038" s="4" t="s">
        <v>2963</v>
      </c>
      <c r="F1038" s="4" t="s">
        <v>2964</v>
      </c>
      <c r="G1038" s="4" t="s">
        <v>2965</v>
      </c>
      <c r="H1038" s="8">
        <v>3.9833880619659499</v>
      </c>
      <c r="I1038" s="9">
        <v>3.9833880619659499</v>
      </c>
      <c r="J1038" s="10">
        <v>79.339236208004493</v>
      </c>
      <c r="K1038" s="10">
        <v>319.02235441842799</v>
      </c>
      <c r="L1038" s="11">
        <v>7.2398230999999995E-24</v>
      </c>
      <c r="M1038" s="8">
        <v>1.1856766480000001</v>
      </c>
      <c r="N1038" s="9">
        <v>1.1856766480000001</v>
      </c>
      <c r="O1038" s="12">
        <v>4.9523087160000001</v>
      </c>
      <c r="P1038" s="12">
        <v>6.0575134439999996</v>
      </c>
      <c r="Q1038" s="14">
        <v>1</v>
      </c>
      <c r="R1038" s="8">
        <v>1.896420266</v>
      </c>
      <c r="S1038" s="9">
        <v>1.896420266</v>
      </c>
      <c r="T1038" s="10">
        <v>33.386203680000001</v>
      </c>
      <c r="U1038" s="10">
        <v>64.21069353</v>
      </c>
      <c r="V1038" s="14">
        <v>6.3259577999999997E-2</v>
      </c>
      <c r="W1038" s="9">
        <f t="shared" si="32"/>
        <v>3.3595905499911218</v>
      </c>
      <c r="X1038" s="9">
        <f t="shared" si="33"/>
        <v>2.1004774803255293</v>
      </c>
    </row>
    <row r="1039" spans="1:24">
      <c r="A1039" s="6">
        <v>1.1000000000000001</v>
      </c>
      <c r="B1039" s="7" t="s">
        <v>7211</v>
      </c>
      <c r="C1039" s="4" t="s">
        <v>7212</v>
      </c>
      <c r="D1039" s="4" t="s">
        <v>7213</v>
      </c>
      <c r="E1039" s="4" t="s">
        <v>7214</v>
      </c>
      <c r="F1039" s="4" t="s">
        <v>7215</v>
      </c>
      <c r="G1039" s="4" t="s">
        <v>7216</v>
      </c>
      <c r="H1039" s="8">
        <v>2.3543702285985502</v>
      </c>
      <c r="I1039" s="9">
        <v>2.3543702285985502</v>
      </c>
      <c r="J1039" s="10">
        <v>614.13237901026105</v>
      </c>
      <c r="K1039" s="10">
        <v>1447.2493597887601</v>
      </c>
      <c r="L1039" s="11">
        <v>1.8978519E-8</v>
      </c>
      <c r="M1039" s="8">
        <v>0.92607795699999995</v>
      </c>
      <c r="N1039" s="9">
        <v>-1.0798227</v>
      </c>
      <c r="O1039" s="12">
        <v>1500.710963</v>
      </c>
      <c r="P1039" s="12">
        <v>1389.7014200000001</v>
      </c>
      <c r="Q1039" s="14">
        <v>0.75800000000000001</v>
      </c>
      <c r="R1039" s="8">
        <v>0.89629792500000005</v>
      </c>
      <c r="S1039" s="9">
        <v>-1.115700452</v>
      </c>
      <c r="T1039" s="10">
        <v>1425.5644130000001</v>
      </c>
      <c r="U1039" s="10">
        <v>1277.626724</v>
      </c>
      <c r="V1039" s="14">
        <v>0.43306958000000001</v>
      </c>
      <c r="W1039" s="9">
        <f t="shared" si="32"/>
        <v>2.5423024172019573</v>
      </c>
      <c r="X1039" s="9">
        <f t="shared" si="33"/>
        <v>2.6267719280936079</v>
      </c>
    </row>
    <row r="1040" spans="1:24">
      <c r="A1040" s="6">
        <v>1.1000000000000001</v>
      </c>
      <c r="B1040" s="7" t="s">
        <v>8056</v>
      </c>
      <c r="C1040" s="4" t="s">
        <v>8057</v>
      </c>
      <c r="D1040" s="4" t="s">
        <v>8058</v>
      </c>
      <c r="E1040" s="4" t="s">
        <v>8059</v>
      </c>
      <c r="F1040" s="4" t="s">
        <v>8060</v>
      </c>
      <c r="G1040" s="4" t="s">
        <v>8061</v>
      </c>
      <c r="H1040" s="8">
        <v>2.7018659300204999</v>
      </c>
      <c r="I1040" s="9">
        <v>2.7018659300204999</v>
      </c>
      <c r="J1040" s="10">
        <v>134.530303083181</v>
      </c>
      <c r="K1040" s="10">
        <v>365.18470838579901</v>
      </c>
      <c r="L1040" s="11">
        <v>3.7667803E-16</v>
      </c>
      <c r="M1040" s="8">
        <v>0.94966946799999996</v>
      </c>
      <c r="N1040" s="9">
        <v>-1.0529979469999999</v>
      </c>
      <c r="O1040" s="12">
        <v>1223.5901200000001</v>
      </c>
      <c r="P1040" s="12">
        <v>1161.9558469999999</v>
      </c>
      <c r="Q1040" s="14">
        <v>0.90400000000000003</v>
      </c>
      <c r="R1040" s="8">
        <v>1.142249837</v>
      </c>
      <c r="S1040" s="9">
        <v>1.142249837</v>
      </c>
      <c r="T1040" s="10">
        <v>383.71405829999998</v>
      </c>
      <c r="U1040" s="10">
        <v>438.43957039999998</v>
      </c>
      <c r="V1040" s="14">
        <v>0.40150154399999999</v>
      </c>
      <c r="W1040" s="9">
        <f t="shared" si="32"/>
        <v>2.845059277003628</v>
      </c>
      <c r="X1040" s="9">
        <f t="shared" si="33"/>
        <v>2.365389639377554</v>
      </c>
    </row>
    <row r="1041" spans="1:24">
      <c r="A1041" s="6">
        <v>1.1000000000000001</v>
      </c>
      <c r="B1041" s="7" t="s">
        <v>6998</v>
      </c>
      <c r="C1041" s="4" t="s">
        <v>6999</v>
      </c>
      <c r="D1041" s="4" t="s">
        <v>7000</v>
      </c>
      <c r="E1041" s="4" t="s">
        <v>7001</v>
      </c>
      <c r="F1041" s="4" t="s">
        <v>7002</v>
      </c>
      <c r="G1041" s="4" t="s">
        <v>7003</v>
      </c>
      <c r="H1041" s="8">
        <v>3.0641497767686099</v>
      </c>
      <c r="I1041" s="9">
        <v>3.0641497767686099</v>
      </c>
      <c r="J1041" s="10">
        <v>48.778319568231197</v>
      </c>
      <c r="K1041" s="10">
        <v>151.52822679291199</v>
      </c>
      <c r="L1041" s="11">
        <v>9.9078335000000006E-8</v>
      </c>
      <c r="M1041" s="8">
        <v>1.0461739779999999</v>
      </c>
      <c r="N1041" s="9">
        <v>1.0461739779999999</v>
      </c>
      <c r="O1041" s="12">
        <v>4.9001974439999998</v>
      </c>
      <c r="P1041" s="12">
        <v>5.1726330310000002</v>
      </c>
      <c r="Q1041" s="14">
        <v>1</v>
      </c>
      <c r="R1041" s="8">
        <v>1.327432084</v>
      </c>
      <c r="S1041" s="9">
        <v>1.327432084</v>
      </c>
      <c r="T1041" s="10">
        <v>2.3957746599999998</v>
      </c>
      <c r="U1041" s="10">
        <v>3.5076602349999999</v>
      </c>
      <c r="V1041" s="14">
        <v>1</v>
      </c>
      <c r="W1041" s="9">
        <f t="shared" si="32"/>
        <v>2.9289103353788541</v>
      </c>
      <c r="X1041" s="9">
        <f t="shared" si="33"/>
        <v>2.3083288506446933</v>
      </c>
    </row>
    <row r="1042" spans="1:24">
      <c r="A1042" s="6">
        <v>1.1000000000000001</v>
      </c>
      <c r="B1042" s="7" t="s">
        <v>5695</v>
      </c>
      <c r="C1042" s="4" t="s">
        <v>5696</v>
      </c>
      <c r="D1042" s="4" t="s">
        <v>5697</v>
      </c>
      <c r="E1042" s="4" t="s">
        <v>5698</v>
      </c>
      <c r="F1042" s="4" t="s">
        <v>5699</v>
      </c>
      <c r="G1042" s="4" t="s">
        <v>5700</v>
      </c>
      <c r="H1042" s="8">
        <v>2.6296628750243101</v>
      </c>
      <c r="I1042" s="9">
        <v>2.6296628750243101</v>
      </c>
      <c r="J1042" s="10">
        <v>33.979842150919197</v>
      </c>
      <c r="K1042" s="10">
        <v>90.985192278482799</v>
      </c>
      <c r="L1042" s="11">
        <v>3.9965941999999998E-5</v>
      </c>
      <c r="M1042" s="8">
        <v>0.94503650699999997</v>
      </c>
      <c r="N1042" s="9">
        <v>-1.05816018</v>
      </c>
      <c r="O1042" s="12">
        <v>109.47947310000001</v>
      </c>
      <c r="P1042" s="12">
        <v>103.40713529999999</v>
      </c>
      <c r="Q1042" s="14">
        <v>1</v>
      </c>
      <c r="R1042" s="8">
        <v>1.09584777</v>
      </c>
      <c r="S1042" s="9">
        <v>1.09584777</v>
      </c>
      <c r="T1042" s="10">
        <v>328.51564919999998</v>
      </c>
      <c r="U1042" s="10">
        <v>360.09898939999999</v>
      </c>
      <c r="V1042" s="14">
        <v>0.70844837999999999</v>
      </c>
      <c r="W1042" s="9">
        <f t="shared" si="32"/>
        <v>2.7826045401908588</v>
      </c>
      <c r="X1042" s="9">
        <f t="shared" si="33"/>
        <v>2.3996607439592728</v>
      </c>
    </row>
    <row r="1043" spans="1:24">
      <c r="A1043" s="6">
        <v>1.1000000000000001</v>
      </c>
      <c r="B1043" s="7" t="s">
        <v>5354</v>
      </c>
      <c r="C1043" s="4" t="s">
        <v>5355</v>
      </c>
      <c r="D1043" s="4" t="s">
        <v>5356</v>
      </c>
      <c r="E1043" s="4" t="s">
        <v>5357</v>
      </c>
      <c r="F1043" s="4" t="s">
        <v>5358</v>
      </c>
      <c r="G1043" s="4" t="s">
        <v>5359</v>
      </c>
      <c r="H1043" s="8">
        <v>3.6300751372650799</v>
      </c>
      <c r="I1043" s="9">
        <v>3.6300751372650799</v>
      </c>
      <c r="J1043" s="10">
        <v>161.383105670264</v>
      </c>
      <c r="K1043" s="10">
        <v>588.46287460551298</v>
      </c>
      <c r="L1043" s="11">
        <v>3.9380462999999999E-35</v>
      </c>
      <c r="M1043" s="8">
        <v>1.212683044</v>
      </c>
      <c r="N1043" s="9">
        <v>1.212683044</v>
      </c>
      <c r="O1043" s="12">
        <v>593.778639</v>
      </c>
      <c r="P1043" s="12">
        <v>720.27797020000003</v>
      </c>
      <c r="Q1043" s="14">
        <v>6.8000000000000005E-2</v>
      </c>
      <c r="R1043" s="8">
        <v>1.6059050720000001</v>
      </c>
      <c r="S1043" s="9">
        <v>1.6059050720000001</v>
      </c>
      <c r="T1043" s="10">
        <v>658.69815240000003</v>
      </c>
      <c r="U1043" s="10">
        <v>1058.412609</v>
      </c>
      <c r="V1043" s="14">
        <v>2.1649000000000001E-4</v>
      </c>
      <c r="W1043" s="9">
        <f t="shared" si="32"/>
        <v>2.993424502161242</v>
      </c>
      <c r="X1043" s="9">
        <f t="shared" si="33"/>
        <v>2.2604543696621935</v>
      </c>
    </row>
    <row r="1044" spans="1:24">
      <c r="A1044" s="6">
        <v>1.1000000000000001</v>
      </c>
      <c r="B1044" s="7" t="s">
        <v>7509</v>
      </c>
      <c r="C1044" s="4" t="s">
        <v>7510</v>
      </c>
      <c r="D1044" s="4" t="s">
        <v>7511</v>
      </c>
      <c r="E1044" s="4" t="s">
        <v>7512</v>
      </c>
      <c r="F1044" s="4" t="s">
        <v>7513</v>
      </c>
      <c r="G1044" s="4" t="s">
        <v>7514</v>
      </c>
      <c r="H1044" s="8">
        <v>4.7957885725747396</v>
      </c>
      <c r="I1044" s="9">
        <v>4.7957885725747396</v>
      </c>
      <c r="J1044" s="10">
        <v>93.361003981360795</v>
      </c>
      <c r="K1044" s="10">
        <v>451.53542459048998</v>
      </c>
      <c r="L1044" s="11">
        <v>9.0794694000000004E-38</v>
      </c>
      <c r="M1044" s="8">
        <v>1.74173449</v>
      </c>
      <c r="N1044" s="9">
        <v>1.74173449</v>
      </c>
      <c r="O1044" s="12">
        <v>149.75355250000001</v>
      </c>
      <c r="P1044" s="12">
        <v>261.57266190000001</v>
      </c>
      <c r="Q1044" s="14">
        <v>2.9299999999999999E-3</v>
      </c>
      <c r="R1044" s="8">
        <v>1.987541486</v>
      </c>
      <c r="S1044" s="9">
        <v>1.987541486</v>
      </c>
      <c r="T1044" s="10">
        <v>19.428854019999999</v>
      </c>
      <c r="U1044" s="10">
        <v>39.603194879999997</v>
      </c>
      <c r="V1044" s="13">
        <v>0.11170861</v>
      </c>
      <c r="W1044" s="9">
        <f t="shared" si="32"/>
        <v>2.7534555927492366</v>
      </c>
      <c r="X1044" s="9">
        <f t="shared" si="33"/>
        <v>2.4129250163358549</v>
      </c>
    </row>
    <row r="1045" spans="1:24">
      <c r="A1045" s="6">
        <v>1.1000000000000001</v>
      </c>
      <c r="B1045" s="7" t="s">
        <v>2773</v>
      </c>
      <c r="C1045" s="4" t="s">
        <v>2774</v>
      </c>
      <c r="D1045" s="4" t="s">
        <v>2775</v>
      </c>
      <c r="E1045" s="4" t="s">
        <v>2776</v>
      </c>
      <c r="F1045" s="4" t="s">
        <v>2777</v>
      </c>
      <c r="G1045" s="4" t="s">
        <v>423</v>
      </c>
      <c r="H1045" s="8">
        <v>2.60856977445953</v>
      </c>
      <c r="I1045" s="9">
        <v>2.60856977445953</v>
      </c>
      <c r="J1045" s="10">
        <v>101.28765158293101</v>
      </c>
      <c r="K1045" s="10">
        <v>265.824476219681</v>
      </c>
      <c r="L1045" s="11">
        <v>2.1894129000000001E-12</v>
      </c>
      <c r="M1045" s="8">
        <v>0.93119580400000002</v>
      </c>
      <c r="N1045" s="9">
        <v>-1.073888</v>
      </c>
      <c r="O1045" s="12">
        <v>1319.7617359999999</v>
      </c>
      <c r="P1045" s="12">
        <v>1228.887788</v>
      </c>
      <c r="Q1045" s="14">
        <v>0.77100000000000002</v>
      </c>
      <c r="R1045" s="8">
        <v>1.099662232</v>
      </c>
      <c r="S1045" s="9">
        <v>1.099662232</v>
      </c>
      <c r="T1045" s="10">
        <v>147.67156829999999</v>
      </c>
      <c r="U1045" s="10">
        <v>162.48850870000001</v>
      </c>
      <c r="V1045" s="14">
        <v>0.90717920200000002</v>
      </c>
      <c r="W1045" s="9">
        <f t="shared" si="32"/>
        <v>2.8013117791706996</v>
      </c>
      <c r="X1045" s="9">
        <f t="shared" si="33"/>
        <v>2.3721554660609003</v>
      </c>
    </row>
    <row r="1046" spans="1:24">
      <c r="A1046" s="6">
        <v>1.1000000000000001</v>
      </c>
      <c r="B1046" s="7" t="s">
        <v>7903</v>
      </c>
      <c r="C1046" s="4" t="s">
        <v>7904</v>
      </c>
      <c r="D1046" s="4" t="s">
        <v>7905</v>
      </c>
      <c r="E1046" s="4" t="s">
        <v>7906</v>
      </c>
      <c r="F1046" s="4" t="s">
        <v>7907</v>
      </c>
      <c r="G1046" s="4" t="s">
        <v>7908</v>
      </c>
      <c r="H1046" s="8">
        <v>3.4562497046469001</v>
      </c>
      <c r="I1046" s="9">
        <v>3.4562497046469001</v>
      </c>
      <c r="J1046" s="10">
        <v>200.64737955556299</v>
      </c>
      <c r="K1046" s="10">
        <v>695.94369603173595</v>
      </c>
      <c r="L1046" s="11">
        <v>2.016032E-23</v>
      </c>
      <c r="M1046" s="8">
        <v>0.99457405799999998</v>
      </c>
      <c r="N1046" s="9">
        <v>-1.0054555430000001</v>
      </c>
      <c r="O1046" s="12">
        <v>86.110665580000003</v>
      </c>
      <c r="P1046" s="12">
        <v>85.638008200000002</v>
      </c>
      <c r="Q1046" s="14">
        <v>1</v>
      </c>
      <c r="R1046" s="8">
        <v>1.6967886080000001</v>
      </c>
      <c r="S1046" s="9">
        <v>1.6967886080000001</v>
      </c>
      <c r="T1046" s="10">
        <v>36.879231689999997</v>
      </c>
      <c r="U1046" s="10">
        <v>63.27304882</v>
      </c>
      <c r="V1046" s="14">
        <v>0.13525869200000001</v>
      </c>
      <c r="W1046" s="9">
        <f t="shared" si="32"/>
        <v>3.4751054251275275</v>
      </c>
      <c r="X1046" s="9">
        <f t="shared" si="33"/>
        <v>2.0369359437889978</v>
      </c>
    </row>
    <row r="1047" spans="1:24">
      <c r="A1047" s="6">
        <v>1.1000000000000001</v>
      </c>
      <c r="B1047" s="7" t="s">
        <v>2206</v>
      </c>
      <c r="C1047" s="4" t="s">
        <v>2207</v>
      </c>
      <c r="D1047" s="4" t="s">
        <v>2208</v>
      </c>
      <c r="E1047" s="4" t="s">
        <v>2209</v>
      </c>
      <c r="F1047" s="4" t="s">
        <v>2210</v>
      </c>
      <c r="G1047" s="4" t="s">
        <v>2211</v>
      </c>
      <c r="H1047" s="8">
        <v>5.5451914962929703</v>
      </c>
      <c r="I1047" s="9">
        <v>5.5451914962929703</v>
      </c>
      <c r="J1047" s="10">
        <v>5.1256181668005398</v>
      </c>
      <c r="K1047" s="10">
        <v>32.967725768080101</v>
      </c>
      <c r="L1047" s="4">
        <v>2.1063105000000001E-4</v>
      </c>
      <c r="M1047" s="8">
        <v>2.4184080099999998</v>
      </c>
      <c r="N1047" s="9">
        <v>2.4184080099999998</v>
      </c>
      <c r="O1047" s="12">
        <v>0</v>
      </c>
      <c r="P1047" s="12">
        <v>1.4184080100000001</v>
      </c>
      <c r="Q1047" s="14">
        <v>0.94599999999999995</v>
      </c>
      <c r="R1047" s="8">
        <v>1.901726706</v>
      </c>
      <c r="S1047" s="9">
        <v>1.901726706</v>
      </c>
      <c r="T1047" s="10">
        <v>0</v>
      </c>
      <c r="U1047" s="10">
        <v>0.90172670600000004</v>
      </c>
      <c r="V1047" s="14">
        <v>0.97955748600000003</v>
      </c>
      <c r="W1047" s="9">
        <f t="shared" si="32"/>
        <v>2.292909828847685</v>
      </c>
      <c r="X1047" s="9">
        <f t="shared" si="33"/>
        <v>2.9158719172411782</v>
      </c>
    </row>
    <row r="1048" spans="1:24">
      <c r="A1048" s="6">
        <v>1.1000000000000001</v>
      </c>
      <c r="B1048" s="7" t="s">
        <v>8287</v>
      </c>
      <c r="C1048" s="4" t="s">
        <v>8288</v>
      </c>
      <c r="D1048" s="4" t="s">
        <v>8289</v>
      </c>
      <c r="E1048" s="4" t="s">
        <v>8290</v>
      </c>
      <c r="F1048" s="4" t="s">
        <v>8291</v>
      </c>
      <c r="G1048" s="4" t="s">
        <v>8292</v>
      </c>
      <c r="H1048" s="8">
        <v>2.4043321670045001</v>
      </c>
      <c r="I1048" s="9">
        <v>2.4043321670045001</v>
      </c>
      <c r="J1048" s="10">
        <v>101.809151478792</v>
      </c>
      <c r="K1048" s="10">
        <v>246.187349962898</v>
      </c>
      <c r="L1048" s="11">
        <v>6.8912692000000001E-10</v>
      </c>
      <c r="M1048" s="8">
        <v>0.81377687700000001</v>
      </c>
      <c r="N1048" s="9">
        <v>-1.228838061</v>
      </c>
      <c r="O1048" s="12">
        <v>251.27588119999999</v>
      </c>
      <c r="P1048" s="12">
        <v>204.29627880000001</v>
      </c>
      <c r="Q1048" s="14">
        <v>0.377</v>
      </c>
      <c r="R1048" s="8">
        <v>1.0634133189999999</v>
      </c>
      <c r="S1048" s="9">
        <v>1.0634133189999999</v>
      </c>
      <c r="T1048" s="10">
        <v>420.57852759999997</v>
      </c>
      <c r="U1048" s="10">
        <v>447.31222129999998</v>
      </c>
      <c r="V1048" s="14">
        <v>0.80140732100000001</v>
      </c>
      <c r="W1048" s="9">
        <f t="shared" si="32"/>
        <v>2.9545348792264838</v>
      </c>
      <c r="X1048" s="9">
        <f t="shared" si="33"/>
        <v>2.2609573568868382</v>
      </c>
    </row>
    <row r="1049" spans="1:24">
      <c r="A1049" s="6">
        <v>1.1000000000000001</v>
      </c>
      <c r="B1049" s="7" t="s">
        <v>5790</v>
      </c>
      <c r="C1049" s="4" t="s">
        <v>5791</v>
      </c>
      <c r="D1049" s="4" t="s">
        <v>5792</v>
      </c>
      <c r="E1049" s="4" t="s">
        <v>5793</v>
      </c>
      <c r="F1049" s="4" t="s">
        <v>5794</v>
      </c>
      <c r="G1049" s="4" t="s">
        <v>290</v>
      </c>
      <c r="H1049" s="8">
        <v>2.0793471954831899</v>
      </c>
      <c r="I1049" s="9">
        <v>2.0793471954831899</v>
      </c>
      <c r="J1049" s="10">
        <v>62.1253140779828</v>
      </c>
      <c r="K1049" s="10">
        <v>130.25944479204901</v>
      </c>
      <c r="L1049" s="11">
        <v>1.4131836E-4</v>
      </c>
      <c r="M1049" s="8">
        <v>0.79234301799999995</v>
      </c>
      <c r="N1049" s="9">
        <v>-1.2620796510000001</v>
      </c>
      <c r="O1049" s="12">
        <v>1042.7005730000001</v>
      </c>
      <c r="P1049" s="12">
        <v>825.96886210000002</v>
      </c>
      <c r="Q1049" s="14">
        <v>1.1900000000000001E-2</v>
      </c>
      <c r="R1049" s="8">
        <v>0.83137487499999996</v>
      </c>
      <c r="S1049" s="9">
        <v>-1.202826824</v>
      </c>
      <c r="T1049" s="10">
        <v>213.3490615</v>
      </c>
      <c r="U1049" s="10">
        <v>177.20442420000001</v>
      </c>
      <c r="V1049" s="14">
        <v>0.45895744300000002</v>
      </c>
      <c r="W1049" s="9">
        <f t="shared" si="32"/>
        <v>2.6243017837549623</v>
      </c>
      <c r="X1049" s="9">
        <f t="shared" si="33"/>
        <v>2.501094582011743</v>
      </c>
    </row>
    <row r="1050" spans="1:24">
      <c r="A1050" s="6">
        <v>1.1000000000000001</v>
      </c>
      <c r="B1050" s="7" t="s">
        <v>6830</v>
      </c>
      <c r="C1050" s="4" t="s">
        <v>6831</v>
      </c>
      <c r="D1050" s="4" t="s">
        <v>6832</v>
      </c>
      <c r="E1050" s="4" t="s">
        <v>6833</v>
      </c>
      <c r="F1050" s="4" t="s">
        <v>6834</v>
      </c>
      <c r="G1050" s="4" t="s">
        <v>6835</v>
      </c>
      <c r="H1050" s="8">
        <v>2.47081494747626</v>
      </c>
      <c r="I1050" s="9">
        <v>2.47081494747626</v>
      </c>
      <c r="J1050" s="10">
        <v>210.64340614106999</v>
      </c>
      <c r="K1050" s="10">
        <v>521.93169142814395</v>
      </c>
      <c r="L1050" s="11">
        <v>3.003398E-18</v>
      </c>
      <c r="M1050" s="8">
        <v>0.82446127899999999</v>
      </c>
      <c r="N1050" s="9">
        <v>-1.2129132380000001</v>
      </c>
      <c r="O1050" s="12">
        <v>1012.971584</v>
      </c>
      <c r="P1050" s="12">
        <v>834.9803091</v>
      </c>
      <c r="Q1050" s="14">
        <v>7.4399999999999994E-2</v>
      </c>
      <c r="R1050" s="8">
        <v>1.1052750090000001</v>
      </c>
      <c r="S1050" s="9">
        <v>1.1052750090000001</v>
      </c>
      <c r="T1050" s="10">
        <v>402.61292049999997</v>
      </c>
      <c r="U1050" s="10">
        <v>445.10327410000002</v>
      </c>
      <c r="V1050" s="14">
        <v>0.69701402999999995</v>
      </c>
      <c r="W1050" s="9">
        <f t="shared" si="32"/>
        <v>2.996884159888193</v>
      </c>
      <c r="X1050" s="9">
        <f t="shared" si="33"/>
        <v>2.235475268468917</v>
      </c>
    </row>
    <row r="1051" spans="1:24">
      <c r="A1051" s="6">
        <v>1.1000000000000001</v>
      </c>
      <c r="B1051" s="7" t="s">
        <v>4190</v>
      </c>
      <c r="C1051" s="4" t="s">
        <v>4191</v>
      </c>
      <c r="D1051" s="4" t="s">
        <v>4192</v>
      </c>
      <c r="E1051" s="4" t="s">
        <v>4193</v>
      </c>
      <c r="F1051" s="4" t="s">
        <v>4194</v>
      </c>
      <c r="G1051" s="4" t="s">
        <v>4195</v>
      </c>
      <c r="H1051" s="8">
        <v>2.9221465685510899</v>
      </c>
      <c r="I1051" s="9">
        <v>2.9221465685510899</v>
      </c>
      <c r="J1051" s="10">
        <v>323.79813073257702</v>
      </c>
      <c r="K1051" s="10">
        <v>948.10774319200698</v>
      </c>
      <c r="L1051" s="11">
        <v>7.5448414000000004E-36</v>
      </c>
      <c r="M1051" s="8">
        <v>0.86153051599999997</v>
      </c>
      <c r="N1051" s="9">
        <v>-1.1607249900000001</v>
      </c>
      <c r="O1051" s="12">
        <v>273.24103409999998</v>
      </c>
      <c r="P1051" s="12">
        <v>235.26701980000001</v>
      </c>
      <c r="Q1051" s="14">
        <v>0.64700000000000002</v>
      </c>
      <c r="R1051" s="8">
        <v>1.422092277</v>
      </c>
      <c r="S1051" s="9">
        <v>1.422092277</v>
      </c>
      <c r="T1051" s="10">
        <v>39.52290069</v>
      </c>
      <c r="U1051" s="10">
        <v>56.627304119999998</v>
      </c>
      <c r="V1051" s="14">
        <v>0.41438724900000001</v>
      </c>
      <c r="W1051" s="9">
        <f t="shared" si="32"/>
        <v>3.3918085480225635</v>
      </c>
      <c r="X1051" s="9">
        <f t="shared" si="33"/>
        <v>2.0548220504477785</v>
      </c>
    </row>
    <row r="1052" spans="1:24">
      <c r="A1052" s="6">
        <v>1.1000000000000001</v>
      </c>
      <c r="B1052" s="7" t="s">
        <v>5005</v>
      </c>
      <c r="C1052" s="4" t="s">
        <v>5006</v>
      </c>
      <c r="D1052" s="4" t="s">
        <v>5007</v>
      </c>
      <c r="E1052" s="4" t="s">
        <v>5008</v>
      </c>
      <c r="F1052" s="4" t="s">
        <v>5009</v>
      </c>
      <c r="G1052" s="4" t="s">
        <v>5010</v>
      </c>
      <c r="H1052" s="8">
        <v>3.1940813802893699</v>
      </c>
      <c r="I1052" s="9">
        <v>3.1940813802893699</v>
      </c>
      <c r="J1052" s="10">
        <v>284.98739915623901</v>
      </c>
      <c r="K1052" s="10">
        <v>912.46702664232805</v>
      </c>
      <c r="L1052" s="4">
        <v>1.9538799000000001E-39</v>
      </c>
      <c r="M1052" s="8">
        <v>0.96732815699999997</v>
      </c>
      <c r="N1052" s="9">
        <v>-1.0337753460000001</v>
      </c>
      <c r="O1052" s="12">
        <v>1077.3179729999999</v>
      </c>
      <c r="P1052" s="12">
        <v>1042.0873369999999</v>
      </c>
      <c r="Q1052" s="14">
        <v>1</v>
      </c>
      <c r="R1052" s="8">
        <v>1.5304969900000001</v>
      </c>
      <c r="S1052" s="9">
        <v>1.5304969900000001</v>
      </c>
      <c r="T1052" s="10">
        <v>439.92889120000001</v>
      </c>
      <c r="U1052" s="10">
        <v>673.8403409</v>
      </c>
      <c r="V1052" s="14">
        <v>2.1887400000000001E-4</v>
      </c>
      <c r="W1052" s="9">
        <f t="shared" si="32"/>
        <v>3.3019625834062949</v>
      </c>
      <c r="X1052" s="9">
        <f t="shared" si="33"/>
        <v>2.0869569827049252</v>
      </c>
    </row>
    <row r="1053" spans="1:24">
      <c r="A1053" s="6">
        <v>1.1000000000000001</v>
      </c>
      <c r="B1053" s="7" t="s">
        <v>5930</v>
      </c>
      <c r="C1053" s="4" t="s">
        <v>5931</v>
      </c>
      <c r="D1053" s="4" t="s">
        <v>5932</v>
      </c>
      <c r="E1053" s="4" t="s">
        <v>5933</v>
      </c>
      <c r="F1053" s="4" t="s">
        <v>5934</v>
      </c>
      <c r="G1053" s="4" t="s">
        <v>5935</v>
      </c>
      <c r="H1053" s="8">
        <v>2.4485536697414201</v>
      </c>
      <c r="I1053" s="9">
        <v>2.4485536697414201</v>
      </c>
      <c r="J1053" s="10">
        <v>231.78667327842601</v>
      </c>
      <c r="K1053" s="10">
        <v>568.99066312278603</v>
      </c>
      <c r="L1053" s="11">
        <v>1.3177751000000001E-19</v>
      </c>
      <c r="M1053" s="8">
        <v>0.94448755200000001</v>
      </c>
      <c r="N1053" s="9">
        <v>-1.0587752029999999</v>
      </c>
      <c r="O1053" s="12">
        <v>349.51768060000001</v>
      </c>
      <c r="P1053" s="12">
        <v>330.05958620000001</v>
      </c>
      <c r="Q1053" s="14">
        <v>1</v>
      </c>
      <c r="R1053" s="8">
        <v>0.97302271200000001</v>
      </c>
      <c r="S1053" s="9">
        <v>-1.027725239</v>
      </c>
      <c r="T1053" s="10">
        <v>260.87912039999998</v>
      </c>
      <c r="U1053" s="10">
        <v>253.81433200000001</v>
      </c>
      <c r="V1053" s="14">
        <v>1</v>
      </c>
      <c r="W1053" s="9">
        <f t="shared" si="32"/>
        <v>2.5924679097744425</v>
      </c>
      <c r="X1053" s="9">
        <f t="shared" si="33"/>
        <v>2.5164404073452089</v>
      </c>
    </row>
    <row r="1054" spans="1:24">
      <c r="A1054" s="6">
        <v>1.1000000000000001</v>
      </c>
      <c r="B1054" s="7" t="s">
        <v>4463</v>
      </c>
      <c r="C1054" s="4" t="s">
        <v>4464</v>
      </c>
      <c r="D1054" s="4" t="s">
        <v>4465</v>
      </c>
      <c r="E1054" s="4" t="s">
        <v>4466</v>
      </c>
      <c r="F1054" s="4" t="s">
        <v>4467</v>
      </c>
      <c r="G1054" s="4" t="s">
        <v>4468</v>
      </c>
      <c r="H1054" s="8">
        <v>5.7961755646473598</v>
      </c>
      <c r="I1054" s="9">
        <v>5.7961755646473598</v>
      </c>
      <c r="J1054" s="10">
        <v>23.8534405914472</v>
      </c>
      <c r="K1054" s="10">
        <v>143.05490505356099</v>
      </c>
      <c r="L1054" s="11">
        <v>2.6579420999999998E-6</v>
      </c>
      <c r="M1054" s="8">
        <v>1.7183584860000001</v>
      </c>
      <c r="N1054" s="9">
        <v>1.7183584860000001</v>
      </c>
      <c r="O1054" s="12">
        <v>23.402431740000001</v>
      </c>
      <c r="P1054" s="12">
        <v>40.932125669999998</v>
      </c>
      <c r="Q1054" s="14">
        <v>0.20300000000000001</v>
      </c>
      <c r="R1054" s="8">
        <v>2.8267811410000001</v>
      </c>
      <c r="S1054" s="9">
        <v>2.8267811410000001</v>
      </c>
      <c r="T1054" s="10">
        <v>5.3634891910000002</v>
      </c>
      <c r="U1054" s="10">
        <v>16.988191239999999</v>
      </c>
      <c r="V1054" s="14">
        <v>0.13351294699999999</v>
      </c>
      <c r="W1054" s="9">
        <f t="shared" si="32"/>
        <v>3.3730886842708325</v>
      </c>
      <c r="X1054" s="9">
        <f t="shared" si="33"/>
        <v>2.0504507691023113</v>
      </c>
    </row>
    <row r="1055" spans="1:24">
      <c r="A1055" s="6">
        <v>1.1000000000000001</v>
      </c>
      <c r="B1055" s="7" t="s">
        <v>2892</v>
      </c>
      <c r="C1055" s="4" t="s">
        <v>2893</v>
      </c>
      <c r="D1055" s="4" t="s">
        <v>2894</v>
      </c>
      <c r="E1055" s="4" t="s">
        <v>2895</v>
      </c>
      <c r="H1055" s="8">
        <v>2.37708325144499</v>
      </c>
      <c r="I1055" s="9">
        <v>2.37708325144499</v>
      </c>
      <c r="J1055" s="10">
        <v>35.624117419509403</v>
      </c>
      <c r="K1055" s="10">
        <v>86.058576116870597</v>
      </c>
      <c r="L1055" s="4">
        <v>3.6123241E-4</v>
      </c>
      <c r="M1055" s="8">
        <v>0.81034487600000005</v>
      </c>
      <c r="N1055" s="9">
        <v>-1.234042479</v>
      </c>
      <c r="O1055" s="12">
        <v>58.735120860000002</v>
      </c>
      <c r="P1055" s="12">
        <v>47.406049109999998</v>
      </c>
      <c r="Q1055" s="14">
        <v>0.88700000000000001</v>
      </c>
      <c r="R1055" s="8">
        <v>1.053896312</v>
      </c>
      <c r="S1055" s="9">
        <v>1.053896312</v>
      </c>
      <c r="T1055" s="10">
        <v>108.89235069999999</v>
      </c>
      <c r="U1055" s="10">
        <v>114.8151431</v>
      </c>
      <c r="V1055" s="14">
        <v>0.97702122400000002</v>
      </c>
      <c r="W1055" s="9">
        <f t="shared" si="32"/>
        <v>2.9334217095055584</v>
      </c>
      <c r="X1055" s="9">
        <f t="shared" si="33"/>
        <v>2.2555190908050071</v>
      </c>
    </row>
    <row r="1056" spans="1:24">
      <c r="A1056" s="6">
        <v>1.1000000000000001</v>
      </c>
      <c r="B1056" s="7" t="s">
        <v>3218</v>
      </c>
      <c r="C1056" s="4" t="s">
        <v>3219</v>
      </c>
      <c r="D1056" s="4" t="s">
        <v>3220</v>
      </c>
      <c r="E1056" s="4" t="s">
        <v>3221</v>
      </c>
      <c r="F1056" s="4" t="s">
        <v>3222</v>
      </c>
      <c r="G1056" s="4" t="s">
        <v>3223</v>
      </c>
      <c r="H1056" s="8">
        <v>2.3786691827399502</v>
      </c>
      <c r="I1056" s="9">
        <v>2.3786691827399502</v>
      </c>
      <c r="J1056" s="10">
        <v>123.502357105624</v>
      </c>
      <c r="K1056" s="10">
        <v>295.14992002563201</v>
      </c>
      <c r="L1056" s="11">
        <v>1.6153142000000002E-11</v>
      </c>
      <c r="M1056" s="8">
        <v>0.76556709599999995</v>
      </c>
      <c r="N1056" s="9">
        <v>-1.3062212390000001</v>
      </c>
      <c r="O1056" s="12">
        <v>113.91066910000001</v>
      </c>
      <c r="P1056" s="12">
        <v>86.971827189999999</v>
      </c>
      <c r="Q1056" s="14">
        <v>0.43</v>
      </c>
      <c r="R1056" s="8">
        <v>1.1038476269999999</v>
      </c>
      <c r="S1056" s="9">
        <v>1.1038476269999999</v>
      </c>
      <c r="T1056" s="10">
        <v>250.92534979999999</v>
      </c>
      <c r="U1056" s="10">
        <v>277.08719960000002</v>
      </c>
      <c r="V1056" s="14">
        <v>0.64844186199999998</v>
      </c>
      <c r="W1056" s="9">
        <f t="shared" si="32"/>
        <v>3.1070682049531952</v>
      </c>
      <c r="X1056" s="9">
        <f t="shared" si="33"/>
        <v>2.1548890667135079</v>
      </c>
    </row>
    <row r="1057" spans="1:24">
      <c r="A1057" s="6">
        <v>1.1000000000000001</v>
      </c>
      <c r="B1057" s="7" t="s">
        <v>7468</v>
      </c>
      <c r="C1057" s="4" t="s">
        <v>7469</v>
      </c>
      <c r="D1057" s="4" t="s">
        <v>7470</v>
      </c>
      <c r="E1057" s="4" t="s">
        <v>7471</v>
      </c>
      <c r="F1057" s="4" t="s">
        <v>7472</v>
      </c>
      <c r="G1057" s="4" t="s">
        <v>250</v>
      </c>
      <c r="H1057" s="8">
        <v>5.5650436085784998</v>
      </c>
      <c r="I1057" s="9">
        <v>5.5650436085784998</v>
      </c>
      <c r="J1057" s="10">
        <v>228.509203140918</v>
      </c>
      <c r="K1057" s="10">
        <v>1276.2287240493099</v>
      </c>
      <c r="L1057" s="11">
        <v>1.2302701E-16</v>
      </c>
      <c r="M1057" s="8">
        <v>1.6739245789999999</v>
      </c>
      <c r="N1057" s="9">
        <v>1.6739245789999999</v>
      </c>
      <c r="O1057" s="12">
        <v>12.008424290000001</v>
      </c>
      <c r="P1057" s="12">
        <v>20.77512114</v>
      </c>
      <c r="Q1057" s="14">
        <v>0.57699999999999996</v>
      </c>
      <c r="R1057" s="8">
        <v>2.700961419</v>
      </c>
      <c r="S1057" s="9">
        <v>2.700961419</v>
      </c>
      <c r="T1057" s="10">
        <v>18.02231754</v>
      </c>
      <c r="U1057" s="10">
        <v>50.378545770000002</v>
      </c>
      <c r="V1057" s="14">
        <v>7.4393539999999996E-3</v>
      </c>
      <c r="W1057" s="9">
        <f t="shared" si="32"/>
        <v>3.3245485957933951</v>
      </c>
      <c r="X1057" s="9">
        <f t="shared" si="33"/>
        <v>2.0603935951957779</v>
      </c>
    </row>
    <row r="1058" spans="1:24">
      <c r="A1058" s="6">
        <v>1.1000000000000001</v>
      </c>
      <c r="B1058" s="7" t="s">
        <v>2588</v>
      </c>
      <c r="C1058" s="4" t="s">
        <v>2589</v>
      </c>
      <c r="D1058" s="4" t="s">
        <v>2590</v>
      </c>
      <c r="E1058" s="4" t="s">
        <v>2591</v>
      </c>
      <c r="F1058" s="4" t="s">
        <v>2592</v>
      </c>
      <c r="G1058" s="4" t="s">
        <v>141</v>
      </c>
      <c r="H1058" s="8">
        <v>2.0410215705108001</v>
      </c>
      <c r="I1058" s="9">
        <v>2.0410215705108001</v>
      </c>
      <c r="J1058" s="10">
        <v>196.68959595461399</v>
      </c>
      <c r="K1058" s="10">
        <v>402.48872960893198</v>
      </c>
      <c r="L1058" s="11">
        <v>1.9327921999999999E-10</v>
      </c>
      <c r="M1058" s="8">
        <v>0.80694738700000002</v>
      </c>
      <c r="N1058" s="9">
        <v>-1.239238166</v>
      </c>
      <c r="O1058" s="12">
        <v>98.197256769999996</v>
      </c>
      <c r="P1058" s="12">
        <v>79.046967159999994</v>
      </c>
      <c r="Q1058" s="14">
        <v>0.81299999999999994</v>
      </c>
      <c r="R1058" s="8">
        <v>0.80204091799999999</v>
      </c>
      <c r="S1058" s="9">
        <v>-1.246819181</v>
      </c>
      <c r="T1058" s="10">
        <v>365.36535600000002</v>
      </c>
      <c r="U1058" s="10">
        <v>292.84000639999999</v>
      </c>
      <c r="V1058" s="14">
        <v>0.19864841599999999</v>
      </c>
      <c r="W1058" s="9">
        <f t="shared" si="32"/>
        <v>2.52931182799753</v>
      </c>
      <c r="X1058" s="9">
        <f t="shared" si="33"/>
        <v>2.5447848416516825</v>
      </c>
    </row>
    <row r="1059" spans="1:24">
      <c r="A1059" s="6">
        <v>1.1000000000000001</v>
      </c>
      <c r="B1059" s="7" t="s">
        <v>3146</v>
      </c>
      <c r="C1059" s="4" t="s">
        <v>3147</v>
      </c>
      <c r="D1059" s="4" t="s">
        <v>3148</v>
      </c>
      <c r="E1059" s="4" t="s">
        <v>3149</v>
      </c>
      <c r="F1059" s="4" t="s">
        <v>3150</v>
      </c>
      <c r="G1059" s="4" t="s">
        <v>3151</v>
      </c>
      <c r="H1059" s="8">
        <v>2.0591544558756998</v>
      </c>
      <c r="I1059" s="9">
        <v>2.0591544558756998</v>
      </c>
      <c r="J1059" s="10">
        <v>119.53903330483899</v>
      </c>
      <c r="K1059" s="10">
        <v>247.208487536609</v>
      </c>
      <c r="L1059" s="11">
        <v>1.3666852E-7</v>
      </c>
      <c r="M1059" s="8">
        <v>0.68537536099999996</v>
      </c>
      <c r="N1059" s="9">
        <v>-1.4590544940000001</v>
      </c>
      <c r="O1059" s="12">
        <v>31.549534189999999</v>
      </c>
      <c r="P1059" s="12">
        <v>21.308648739999999</v>
      </c>
      <c r="Q1059" s="14">
        <v>0.84099999999999997</v>
      </c>
      <c r="R1059" s="8">
        <v>0.93949984600000003</v>
      </c>
      <c r="S1059" s="9">
        <v>-1.06439613</v>
      </c>
      <c r="T1059" s="10">
        <v>687.99454170000001</v>
      </c>
      <c r="U1059" s="10">
        <v>646.31026580000002</v>
      </c>
      <c r="V1059" s="14">
        <v>0.84154993199999995</v>
      </c>
      <c r="W1059" s="9">
        <f t="shared" si="32"/>
        <v>3.0044185610513945</v>
      </c>
      <c r="X1059" s="9">
        <f t="shared" si="33"/>
        <v>2.1917560334285566</v>
      </c>
    </row>
    <row r="1060" spans="1:24">
      <c r="A1060" s="6">
        <v>1.1000000000000001</v>
      </c>
      <c r="B1060" s="7" t="s">
        <v>4290</v>
      </c>
      <c r="C1060" s="4" t="s">
        <v>4291</v>
      </c>
      <c r="D1060" s="4" t="s">
        <v>4292</v>
      </c>
      <c r="E1060" s="4" t="s">
        <v>4293</v>
      </c>
      <c r="F1060" s="4" t="s">
        <v>4294</v>
      </c>
      <c r="G1060" s="4" t="s">
        <v>4295</v>
      </c>
      <c r="H1060" s="8">
        <v>4.3518430643238801</v>
      </c>
      <c r="I1060" s="9">
        <v>4.3518430643238801</v>
      </c>
      <c r="J1060" s="10">
        <v>45.036226722090198</v>
      </c>
      <c r="K1060" s="10">
        <v>199.34243396817001</v>
      </c>
      <c r="L1060" s="11">
        <v>2.8669272999999999E-7</v>
      </c>
      <c r="M1060" s="8">
        <v>2.0111404359999998</v>
      </c>
      <c r="N1060" s="9">
        <v>2.0111404359999998</v>
      </c>
      <c r="O1060" s="12">
        <v>45.133083999999997</v>
      </c>
      <c r="P1060" s="12">
        <v>91.780110660000005</v>
      </c>
      <c r="Q1060" s="14">
        <v>6.2899999999999996E-3</v>
      </c>
      <c r="R1060" s="8">
        <v>1.4238260920000001</v>
      </c>
      <c r="S1060" s="9">
        <v>1.4238260920000001</v>
      </c>
      <c r="T1060" s="10">
        <v>14.73055748</v>
      </c>
      <c r="U1060" s="10">
        <v>21.39757818</v>
      </c>
      <c r="V1060" s="14">
        <v>0.64158483799999999</v>
      </c>
      <c r="W1060" s="9">
        <f t="shared" si="32"/>
        <v>2.1638683139300574</v>
      </c>
      <c r="X1060" s="9">
        <f t="shared" si="33"/>
        <v>3.0564428400177679</v>
      </c>
    </row>
    <row r="1061" spans="1:24">
      <c r="A1061" s="6">
        <v>1.1000000000000001</v>
      </c>
      <c r="B1061" s="7" t="s">
        <v>4875</v>
      </c>
      <c r="C1061" s="4" t="s">
        <v>4876</v>
      </c>
      <c r="D1061" s="4" t="s">
        <v>4877</v>
      </c>
      <c r="E1061" s="4" t="s">
        <v>4878</v>
      </c>
      <c r="F1061" s="4" t="s">
        <v>4879</v>
      </c>
      <c r="G1061" s="4" t="s">
        <v>4880</v>
      </c>
      <c r="H1061" s="8">
        <v>2.9212420230137299</v>
      </c>
      <c r="I1061" s="9">
        <v>2.9212420230137299</v>
      </c>
      <c r="J1061" s="10">
        <v>815.10846610065505</v>
      </c>
      <c r="K1061" s="10">
        <v>2383.0503465105098</v>
      </c>
      <c r="L1061" s="11">
        <v>7.3294628999999998E-39</v>
      </c>
      <c r="M1061" s="8">
        <v>1.4603825210000001</v>
      </c>
      <c r="N1061" s="9">
        <v>1.4603825210000001</v>
      </c>
      <c r="O1061" s="12">
        <v>5757.4835929999999</v>
      </c>
      <c r="P1061" s="12">
        <v>8408.5887860000003</v>
      </c>
      <c r="Q1061" s="14">
        <v>1.72E-10</v>
      </c>
      <c r="R1061" s="8">
        <v>0.84966888799999996</v>
      </c>
      <c r="S1061" s="9">
        <v>-1.1769290539999999</v>
      </c>
      <c r="T1061" s="10">
        <v>802.49359749999996</v>
      </c>
      <c r="U1061" s="10">
        <v>681.70351110000001</v>
      </c>
      <c r="V1061" s="14">
        <v>0.24941043199999999</v>
      </c>
      <c r="W1061" s="9">
        <f t="shared" si="32"/>
        <v>2.0003266137514459</v>
      </c>
      <c r="X1061" s="9">
        <f t="shared" si="33"/>
        <v>3.4380946087009487</v>
      </c>
    </row>
    <row r="1062" spans="1:24">
      <c r="A1062" s="6">
        <v>1.1000000000000001</v>
      </c>
      <c r="B1062" s="7" t="s">
        <v>4279</v>
      </c>
      <c r="C1062" s="4" t="s">
        <v>4280</v>
      </c>
      <c r="D1062" s="4" t="s">
        <v>4281</v>
      </c>
      <c r="E1062" s="4" t="s">
        <v>4282</v>
      </c>
      <c r="F1062" s="4" t="s">
        <v>4283</v>
      </c>
      <c r="G1062" s="4" t="s">
        <v>288</v>
      </c>
      <c r="H1062" s="8">
        <v>2.849564050938</v>
      </c>
      <c r="I1062" s="9">
        <v>2.849564050938</v>
      </c>
      <c r="J1062" s="10">
        <v>31.0144589487339</v>
      </c>
      <c r="K1062" s="10">
        <v>90.227251330542501</v>
      </c>
      <c r="L1062" s="4">
        <v>1.3161365999999999E-5</v>
      </c>
      <c r="M1062" s="8">
        <v>0.84353010900000003</v>
      </c>
      <c r="N1062" s="9">
        <v>-1.1854941379999999</v>
      </c>
      <c r="O1062" s="12">
        <v>58.344286310000001</v>
      </c>
      <c r="P1062" s="12">
        <v>49.05869233</v>
      </c>
      <c r="Q1062" s="14">
        <v>0.72</v>
      </c>
      <c r="R1062" s="8">
        <v>1.415380021</v>
      </c>
      <c r="S1062" s="9">
        <v>1.415380021</v>
      </c>
      <c r="T1062" s="10">
        <v>100.02107100000001</v>
      </c>
      <c r="U1062" s="10">
        <v>141.98320559999999</v>
      </c>
      <c r="V1062" s="14">
        <v>0.20821394100000001</v>
      </c>
      <c r="W1062" s="9">
        <f t="shared" si="32"/>
        <v>3.378141480114019</v>
      </c>
      <c r="X1062" s="9">
        <f t="shared" si="33"/>
        <v>2.0132854842226151</v>
      </c>
    </row>
    <row r="1063" spans="1:24">
      <c r="A1063" s="6">
        <v>1.1000000000000001</v>
      </c>
      <c r="B1063" s="7" t="s">
        <v>5876</v>
      </c>
      <c r="C1063" s="4" t="s">
        <v>5877</v>
      </c>
      <c r="D1063" s="4" t="s">
        <v>5878</v>
      </c>
      <c r="E1063" s="4" t="s">
        <v>5879</v>
      </c>
      <c r="F1063" s="4" t="s">
        <v>5880</v>
      </c>
      <c r="G1063" s="4" t="s">
        <v>5881</v>
      </c>
      <c r="H1063" s="8">
        <v>2.50805984406569</v>
      </c>
      <c r="I1063" s="9">
        <v>2.50805984406569</v>
      </c>
      <c r="J1063" s="10">
        <v>616.39455035522701</v>
      </c>
      <c r="K1063" s="10">
        <v>1547.46247969094</v>
      </c>
      <c r="L1063" s="11">
        <v>2.7769183E-36</v>
      </c>
      <c r="M1063" s="8">
        <v>1.196459806</v>
      </c>
      <c r="N1063" s="9">
        <v>1.196459806</v>
      </c>
      <c r="O1063" s="12">
        <v>3854.3226669999999</v>
      </c>
      <c r="P1063" s="12">
        <v>4611.7386109999998</v>
      </c>
      <c r="Q1063" s="14">
        <v>1.0699999999999999E-2</v>
      </c>
      <c r="R1063" s="8">
        <v>0.79228993800000003</v>
      </c>
      <c r="S1063" s="9">
        <v>-1.2621642049999999</v>
      </c>
      <c r="T1063" s="10">
        <v>367.33681489999998</v>
      </c>
      <c r="U1063" s="10">
        <v>290.82955240000001</v>
      </c>
      <c r="V1063" s="14">
        <v>0.64158483799999999</v>
      </c>
      <c r="W1063" s="9">
        <f t="shared" si="32"/>
        <v>2.0962340995395627</v>
      </c>
      <c r="X1063" s="9">
        <f t="shared" si="33"/>
        <v>3.1655833600472785</v>
      </c>
    </row>
    <row r="1064" spans="1:24">
      <c r="A1064" s="6">
        <v>1.1000000000000001</v>
      </c>
      <c r="B1064" s="7" t="s">
        <v>7281</v>
      </c>
      <c r="C1064" s="4" t="s">
        <v>7282</v>
      </c>
      <c r="D1064" s="4" t="s">
        <v>7283</v>
      </c>
      <c r="E1064" s="4" t="s">
        <v>7284</v>
      </c>
      <c r="F1064" s="4" t="s">
        <v>7285</v>
      </c>
      <c r="G1064" s="4" t="s">
        <v>7286</v>
      </c>
      <c r="H1064" s="8">
        <v>2.5991187185896498</v>
      </c>
      <c r="I1064" s="9">
        <v>2.5991187185896498</v>
      </c>
      <c r="J1064" s="10">
        <v>186.14363087963201</v>
      </c>
      <c r="K1064" s="10">
        <v>485.408514084084</v>
      </c>
      <c r="L1064" s="11">
        <v>5.1121169999999995E-19</v>
      </c>
      <c r="M1064" s="8">
        <v>1.21988089</v>
      </c>
      <c r="N1064" s="9">
        <v>1.21988089</v>
      </c>
      <c r="O1064" s="12">
        <v>235.30191249999999</v>
      </c>
      <c r="P1064" s="12">
        <v>287.26018729999998</v>
      </c>
      <c r="Q1064" s="14">
        <v>0.71299999999999997</v>
      </c>
      <c r="R1064" s="8">
        <v>0.84357175100000004</v>
      </c>
      <c r="S1064" s="9">
        <v>-1.1854356189999999</v>
      </c>
      <c r="T1064" s="10">
        <v>176.68586020000001</v>
      </c>
      <c r="U1064" s="10">
        <v>148.89077209999999</v>
      </c>
      <c r="V1064" s="14">
        <v>0.59243689399999999</v>
      </c>
      <c r="W1064" s="9">
        <f t="shared" si="32"/>
        <v>2.1306331953356938</v>
      </c>
      <c r="X1064" s="9">
        <f t="shared" si="33"/>
        <v>3.0810879045067141</v>
      </c>
    </row>
    <row r="1065" spans="1:24">
      <c r="A1065" s="6">
        <v>1.1000000000000001</v>
      </c>
      <c r="B1065" s="7" t="s">
        <v>5994</v>
      </c>
      <c r="C1065" s="4" t="s">
        <v>5995</v>
      </c>
      <c r="D1065" s="4" t="s">
        <v>5996</v>
      </c>
      <c r="E1065" s="4" t="s">
        <v>5997</v>
      </c>
      <c r="F1065" s="4" t="s">
        <v>5998</v>
      </c>
      <c r="G1065" s="4" t="s">
        <v>5999</v>
      </c>
      <c r="H1065" s="8">
        <v>2.1373367769059501</v>
      </c>
      <c r="I1065" s="9">
        <v>2.1373367769059501</v>
      </c>
      <c r="J1065" s="10">
        <v>463.94157308497</v>
      </c>
      <c r="K1065" s="10">
        <v>992.73672326701399</v>
      </c>
      <c r="L1065" s="11">
        <v>1.1971278E-20</v>
      </c>
      <c r="M1065" s="8">
        <v>0.95064646799999997</v>
      </c>
      <c r="N1065" s="9">
        <v>-1.051915758</v>
      </c>
      <c r="O1065" s="12">
        <v>2011.9318089999999</v>
      </c>
      <c r="P1065" s="12">
        <v>1912.586515</v>
      </c>
      <c r="Q1065" s="14">
        <v>0.91500000000000004</v>
      </c>
      <c r="R1065" s="8">
        <v>0.74624505799999996</v>
      </c>
      <c r="S1065" s="9">
        <v>-1.3400423749999999</v>
      </c>
      <c r="T1065" s="10">
        <v>471.62646089999998</v>
      </c>
      <c r="U1065" s="10">
        <v>351.6951608</v>
      </c>
      <c r="V1065" s="14">
        <v>5.2475255999999998E-2</v>
      </c>
      <c r="W1065" s="9">
        <f t="shared" si="32"/>
        <v>2.2482982358337131</v>
      </c>
      <c r="X1065" s="9">
        <f t="shared" si="33"/>
        <v>2.8641218511171034</v>
      </c>
    </row>
    <row r="1066" spans="1:24">
      <c r="A1066" s="6">
        <v>1.1000000000000001</v>
      </c>
      <c r="B1066" s="7" t="s">
        <v>2111</v>
      </c>
      <c r="C1066" s="4" t="s">
        <v>2112</v>
      </c>
      <c r="D1066" s="4" t="s">
        <v>2113</v>
      </c>
      <c r="E1066" s="4" t="s">
        <v>2114</v>
      </c>
      <c r="F1066" s="4" t="s">
        <v>2115</v>
      </c>
      <c r="G1066" s="4" t="s">
        <v>2116</v>
      </c>
      <c r="H1066" s="8">
        <v>6.1373042865757501</v>
      </c>
      <c r="I1066" s="9">
        <v>6.1373042865757501</v>
      </c>
      <c r="J1066" s="10">
        <v>6.1575375588507297</v>
      </c>
      <c r="K1066" s="10">
        <v>42.927985941261497</v>
      </c>
      <c r="L1066" s="4">
        <v>2.1846926999999998E-6</v>
      </c>
      <c r="M1066" s="8">
        <v>2.287745718</v>
      </c>
      <c r="N1066" s="9">
        <v>2.287745718</v>
      </c>
      <c r="O1066" s="12">
        <v>2.770334955</v>
      </c>
      <c r="P1066" s="12">
        <v>7.6255676469999996</v>
      </c>
      <c r="Q1066" s="14">
        <v>0.88400000000000001</v>
      </c>
      <c r="R1066" s="8">
        <v>2.5870012349999998</v>
      </c>
      <c r="S1066" s="9">
        <v>2.5870012349999998</v>
      </c>
      <c r="T1066" s="10">
        <v>0</v>
      </c>
      <c r="U1066" s="10">
        <v>1.587001235</v>
      </c>
      <c r="V1066" s="14">
        <v>0.81499826500000006</v>
      </c>
      <c r="W1066" s="9">
        <f t="shared" si="32"/>
        <v>2.682686383494195</v>
      </c>
      <c r="X1066" s="9">
        <f t="shared" si="33"/>
        <v>2.372362333478264</v>
      </c>
    </row>
    <row r="1067" spans="1:24">
      <c r="A1067" s="6">
        <v>1.1000000000000001</v>
      </c>
      <c r="B1067" s="7" t="s">
        <v>2458</v>
      </c>
      <c r="C1067" s="4" t="s">
        <v>2459</v>
      </c>
      <c r="D1067" s="4" t="s">
        <v>2460</v>
      </c>
      <c r="E1067" s="4" t="s">
        <v>2461</v>
      </c>
      <c r="F1067" s="4" t="s">
        <v>2462</v>
      </c>
      <c r="G1067" s="4" t="s">
        <v>283</v>
      </c>
      <c r="H1067" s="8">
        <v>2.5445816141406201</v>
      </c>
      <c r="I1067" s="9">
        <v>2.5445816141406201</v>
      </c>
      <c r="J1067" s="10">
        <v>743.258955784769</v>
      </c>
      <c r="K1067" s="10">
        <v>1892.8276550494199</v>
      </c>
      <c r="L1067" s="11">
        <v>8.4980167999999995E-41</v>
      </c>
      <c r="M1067" s="8">
        <v>1.0066473970000001</v>
      </c>
      <c r="N1067" s="9">
        <v>1.0066473970000001</v>
      </c>
      <c r="O1067" s="12">
        <v>1092.323664</v>
      </c>
      <c r="P1067" s="12">
        <v>1099.59142</v>
      </c>
      <c r="Q1067" s="14">
        <v>1</v>
      </c>
      <c r="R1067" s="8">
        <v>1.02466068</v>
      </c>
      <c r="S1067" s="9">
        <v>1.02466068</v>
      </c>
      <c r="T1067" s="10">
        <v>1484.5969970000001</v>
      </c>
      <c r="U1067" s="10">
        <v>1521.2328299999999</v>
      </c>
      <c r="V1067" s="14">
        <v>0.99948963400000002</v>
      </c>
      <c r="W1067" s="9">
        <f t="shared" si="32"/>
        <v>2.5277784671414789</v>
      </c>
      <c r="X1067" s="9">
        <f t="shared" si="33"/>
        <v>2.4833407427526351</v>
      </c>
    </row>
    <row r="1068" spans="1:24">
      <c r="A1068" s="6">
        <v>1.1000000000000001</v>
      </c>
      <c r="B1068" s="7" t="s">
        <v>4445</v>
      </c>
      <c r="C1068" s="4" t="s">
        <v>4446</v>
      </c>
      <c r="D1068" s="4" t="s">
        <v>4447</v>
      </c>
      <c r="E1068" s="4" t="s">
        <v>4448</v>
      </c>
      <c r="F1068" s="4" t="s">
        <v>4449</v>
      </c>
      <c r="G1068" s="4" t="s">
        <v>4450</v>
      </c>
      <c r="H1068" s="8">
        <v>3.2521699016576302</v>
      </c>
      <c r="I1068" s="9">
        <v>3.2521699016576302</v>
      </c>
      <c r="J1068" s="10">
        <v>22.503894064238001</v>
      </c>
      <c r="K1068" s="10">
        <v>75.438656847464202</v>
      </c>
      <c r="L1068" s="11">
        <v>1.2820306E-5</v>
      </c>
      <c r="M1068" s="8">
        <v>1.424424556</v>
      </c>
      <c r="N1068" s="9">
        <v>1.424424556</v>
      </c>
      <c r="O1068" s="12">
        <v>10.198798030000001</v>
      </c>
      <c r="P1068" s="12">
        <v>14.95184291</v>
      </c>
      <c r="Q1068" s="14">
        <v>0.91900000000000004</v>
      </c>
      <c r="R1068" s="8">
        <v>1.173240925</v>
      </c>
      <c r="S1068" s="9">
        <v>1.173240925</v>
      </c>
      <c r="T1068" s="10">
        <v>13.648066529999999</v>
      </c>
      <c r="U1068" s="10">
        <v>16.185711120000001</v>
      </c>
      <c r="V1068" s="14">
        <v>1</v>
      </c>
      <c r="W1068" s="9">
        <f t="shared" si="32"/>
        <v>2.2831464734013123</v>
      </c>
      <c r="X1068" s="9">
        <f t="shared" si="33"/>
        <v>2.7719540227064874</v>
      </c>
    </row>
    <row r="1069" spans="1:24">
      <c r="A1069" s="6">
        <v>1.1000000000000001</v>
      </c>
      <c r="B1069" s="7" t="s">
        <v>3647</v>
      </c>
      <c r="C1069" s="4" t="s">
        <v>3648</v>
      </c>
      <c r="D1069" s="4" t="s">
        <v>3649</v>
      </c>
      <c r="E1069" s="4" t="s">
        <v>3650</v>
      </c>
      <c r="F1069" s="4" t="s">
        <v>3651</v>
      </c>
      <c r="G1069" s="4" t="s">
        <v>3652</v>
      </c>
      <c r="H1069" s="8">
        <v>2.8199811850316401</v>
      </c>
      <c r="I1069" s="9">
        <v>2.8199811850316401</v>
      </c>
      <c r="J1069" s="10">
        <v>68.600478771992499</v>
      </c>
      <c r="K1069" s="10">
        <v>195.27204060621301</v>
      </c>
      <c r="L1069" s="4">
        <v>1.5612446999999999E-9</v>
      </c>
      <c r="M1069" s="8">
        <v>1.0145393680000001</v>
      </c>
      <c r="N1069" s="9">
        <v>1.0145393680000001</v>
      </c>
      <c r="O1069" s="12">
        <v>250.78082409999999</v>
      </c>
      <c r="P1069" s="12">
        <v>254.44155810000001</v>
      </c>
      <c r="Q1069" s="14">
        <v>1</v>
      </c>
      <c r="R1069" s="8">
        <v>1.244698163</v>
      </c>
      <c r="S1069" s="9">
        <v>1.244698163</v>
      </c>
      <c r="T1069" s="10">
        <v>20.000793890000001</v>
      </c>
      <c r="U1069" s="10">
        <v>25.139649590000001</v>
      </c>
      <c r="V1069" s="14">
        <v>0.91774265499999996</v>
      </c>
      <c r="W1069" s="9">
        <f t="shared" si="32"/>
        <v>2.7795680226690225</v>
      </c>
      <c r="X1069" s="9">
        <f t="shared" si="33"/>
        <v>2.2655943977894664</v>
      </c>
    </row>
    <row r="1070" spans="1:24">
      <c r="A1070" s="6">
        <v>1.1000000000000001</v>
      </c>
      <c r="B1070" s="7" t="s">
        <v>6104</v>
      </c>
      <c r="C1070" s="4" t="s">
        <v>6105</v>
      </c>
      <c r="D1070" s="4" t="s">
        <v>6106</v>
      </c>
      <c r="E1070" s="4" t="s">
        <v>6107</v>
      </c>
      <c r="F1070" s="4" t="s">
        <v>6108</v>
      </c>
      <c r="G1070" s="4" t="s">
        <v>6109</v>
      </c>
      <c r="H1070" s="8">
        <v>2.33633780005797</v>
      </c>
      <c r="I1070" s="9">
        <v>2.33633780005797</v>
      </c>
      <c r="J1070" s="10">
        <v>188.81982554027201</v>
      </c>
      <c r="K1070" s="10">
        <v>442.48323361014701</v>
      </c>
      <c r="L1070" s="11">
        <v>4.4645337000000001E-15</v>
      </c>
      <c r="M1070" s="8">
        <v>1.126786668</v>
      </c>
      <c r="N1070" s="9">
        <v>1.126786668</v>
      </c>
      <c r="O1070" s="12">
        <v>455.11399499999999</v>
      </c>
      <c r="P1070" s="12">
        <v>512.94316879999997</v>
      </c>
      <c r="Q1070" s="14">
        <v>0.51600000000000001</v>
      </c>
      <c r="R1070" s="8">
        <v>0.74564457100000003</v>
      </c>
      <c r="S1070" s="9">
        <v>-1.3411215460000001</v>
      </c>
      <c r="T1070" s="10">
        <v>465.9731294</v>
      </c>
      <c r="U1070" s="10">
        <v>347.1959789</v>
      </c>
      <c r="V1070" s="14">
        <v>0.15750609800000001</v>
      </c>
      <c r="W1070" s="9">
        <f t="shared" si="32"/>
        <v>2.0734517601320874</v>
      </c>
      <c r="X1070" s="9">
        <f t="shared" si="33"/>
        <v>3.1333129629370959</v>
      </c>
    </row>
    <row r="1071" spans="1:24">
      <c r="A1071" s="6">
        <v>1.1000000000000001</v>
      </c>
      <c r="B1071" s="7" t="s">
        <v>2814</v>
      </c>
      <c r="C1071" s="4" t="s">
        <v>2815</v>
      </c>
      <c r="D1071" s="4" t="s">
        <v>2816</v>
      </c>
      <c r="E1071" s="4" t="s">
        <v>2817</v>
      </c>
      <c r="F1071" s="4" t="s">
        <v>2818</v>
      </c>
      <c r="G1071" s="4" t="s">
        <v>2819</v>
      </c>
      <c r="H1071" s="8">
        <v>2.2147546969433098</v>
      </c>
      <c r="I1071" s="9">
        <v>2.2147546969433098</v>
      </c>
      <c r="J1071" s="10">
        <v>202.39359120450399</v>
      </c>
      <c r="K1071" s="10">
        <v>449.46691144834199</v>
      </c>
      <c r="L1071" s="11">
        <v>2.482733E-13</v>
      </c>
      <c r="M1071" s="8">
        <v>0.90720460000000003</v>
      </c>
      <c r="N1071" s="9">
        <v>-1.10228718</v>
      </c>
      <c r="O1071" s="12">
        <v>51.79079643</v>
      </c>
      <c r="P1071" s="12">
        <v>46.892053349999998</v>
      </c>
      <c r="Q1071" s="14">
        <v>1</v>
      </c>
      <c r="R1071" s="8">
        <v>0.87220107000000002</v>
      </c>
      <c r="S1071" s="9">
        <v>-1.146524619</v>
      </c>
      <c r="T1071" s="10">
        <v>1441.996028</v>
      </c>
      <c r="U1071" s="10">
        <v>1257.58268</v>
      </c>
      <c r="V1071" s="13">
        <v>0.31441875499999999</v>
      </c>
      <c r="W1071" s="9">
        <f t="shared" si="32"/>
        <v>2.441295708755566</v>
      </c>
      <c r="X1071" s="9">
        <f t="shared" si="33"/>
        <v>2.5392707864292232</v>
      </c>
    </row>
    <row r="1072" spans="1:24">
      <c r="A1072" s="6">
        <v>1.1000000000000001</v>
      </c>
      <c r="B1072" s="7" t="s">
        <v>6200</v>
      </c>
      <c r="C1072" s="4" t="s">
        <v>6201</v>
      </c>
      <c r="D1072" s="4" t="s">
        <v>6202</v>
      </c>
      <c r="E1072" s="4" t="s">
        <v>6203</v>
      </c>
      <c r="F1072" s="4" t="s">
        <v>6204</v>
      </c>
      <c r="G1072" s="4" t="s">
        <v>6205</v>
      </c>
      <c r="H1072" s="8">
        <v>2.5519837146899498</v>
      </c>
      <c r="I1072" s="9">
        <v>2.5519837146899498</v>
      </c>
      <c r="J1072" s="10">
        <v>167.02468353308899</v>
      </c>
      <c r="K1072" s="10">
        <v>427.796256042376</v>
      </c>
      <c r="L1072" s="4">
        <v>1.5004486E-6</v>
      </c>
      <c r="M1072" s="8">
        <v>0.78744408200000005</v>
      </c>
      <c r="N1072" s="9">
        <v>-1.269931444</v>
      </c>
      <c r="O1072" s="12">
        <v>569.10283089999996</v>
      </c>
      <c r="P1072" s="12">
        <v>447.92410039999999</v>
      </c>
      <c r="Q1072" s="14">
        <v>4.3099999999999999E-2</v>
      </c>
      <c r="R1072" s="8">
        <v>1.263559447</v>
      </c>
      <c r="S1072" s="9">
        <v>1.263559447</v>
      </c>
      <c r="T1072" s="10">
        <v>240.19837140000001</v>
      </c>
      <c r="U1072" s="10">
        <v>303.76848080000002</v>
      </c>
      <c r="V1072" s="14">
        <v>0.15329283599999999</v>
      </c>
      <c r="W1072" s="9">
        <f t="shared" si="32"/>
        <v>3.2408443634604009</v>
      </c>
      <c r="X1072" s="9">
        <f t="shared" si="33"/>
        <v>2.0196783940391447</v>
      </c>
    </row>
    <row r="1073" spans="1:24">
      <c r="A1073" s="6">
        <v>1.1000000000000001</v>
      </c>
      <c r="B1073" s="7" t="s">
        <v>8242</v>
      </c>
      <c r="C1073" s="4" t="s">
        <v>8243</v>
      </c>
      <c r="D1073" s="4" t="s">
        <v>8244</v>
      </c>
      <c r="E1073" s="4" t="s">
        <v>8245</v>
      </c>
      <c r="F1073" s="4" t="s">
        <v>8246</v>
      </c>
      <c r="G1073" s="4" t="s">
        <v>2074</v>
      </c>
      <c r="H1073" s="8">
        <v>2.8456969894744999</v>
      </c>
      <c r="I1073" s="9">
        <v>2.8456969894744999</v>
      </c>
      <c r="J1073" s="10">
        <v>296.26501468205402</v>
      </c>
      <c r="K1073" s="10">
        <v>844.92615735681295</v>
      </c>
      <c r="L1073" s="11">
        <v>2.7211374E-15</v>
      </c>
      <c r="M1073" s="8">
        <v>0.89292765299999999</v>
      </c>
      <c r="N1073" s="9">
        <v>-1.1199115589999999</v>
      </c>
      <c r="O1073" s="12">
        <v>112.2834323</v>
      </c>
      <c r="P1073" s="12">
        <v>100.1539093</v>
      </c>
      <c r="Q1073" s="14">
        <v>0.96799999999999997</v>
      </c>
      <c r="R1073" s="8">
        <v>1.399205614</v>
      </c>
      <c r="S1073" s="9">
        <v>1.399205614</v>
      </c>
      <c r="T1073" s="10">
        <v>424.8105602</v>
      </c>
      <c r="U1073" s="10">
        <v>594.79652639999995</v>
      </c>
      <c r="V1073" s="14">
        <v>6.8487349999999999E-3</v>
      </c>
      <c r="W1073" s="9">
        <f t="shared" si="32"/>
        <v>3.1869289520978694</v>
      </c>
      <c r="X1073" s="9">
        <f t="shared" si="33"/>
        <v>2.0337947196619095</v>
      </c>
    </row>
    <row r="1074" spans="1:24">
      <c r="A1074" s="6">
        <v>1.1000000000000001</v>
      </c>
      <c r="B1074" s="7" t="s">
        <v>3630</v>
      </c>
      <c r="C1074" s="4" t="s">
        <v>3631</v>
      </c>
      <c r="D1074" s="4" t="s">
        <v>3632</v>
      </c>
      <c r="E1074" s="4" t="s">
        <v>3633</v>
      </c>
      <c r="F1074" s="4" t="s">
        <v>3634</v>
      </c>
      <c r="G1074" s="4" t="s">
        <v>285</v>
      </c>
      <c r="H1074" s="8">
        <v>2.3228158060608401</v>
      </c>
      <c r="I1074" s="9">
        <v>2.3228158060608401</v>
      </c>
      <c r="J1074" s="10">
        <v>191.81918753590799</v>
      </c>
      <c r="K1074" s="10">
        <v>446.88345652021599</v>
      </c>
      <c r="L1074" s="11">
        <v>9.4350081999999998E-15</v>
      </c>
      <c r="M1074" s="8">
        <v>0.92778842800000005</v>
      </c>
      <c r="N1074" s="9">
        <v>-1.077831939</v>
      </c>
      <c r="O1074" s="12">
        <v>581.90049290000002</v>
      </c>
      <c r="P1074" s="12">
        <v>539.80833199999995</v>
      </c>
      <c r="Q1074" s="14">
        <v>0.94799999999999995</v>
      </c>
      <c r="R1074" s="8">
        <v>0.94583410999999995</v>
      </c>
      <c r="S1074" s="9">
        <v>-1.057267854</v>
      </c>
      <c r="T1074" s="10">
        <v>386.67943359999998</v>
      </c>
      <c r="U1074" s="10">
        <v>365.68043219999998</v>
      </c>
      <c r="V1074" s="14">
        <v>0.94433779100000004</v>
      </c>
      <c r="W1074" s="9">
        <f t="shared" si="32"/>
        <v>2.5036050633526981</v>
      </c>
      <c r="X1074" s="9">
        <f t="shared" si="33"/>
        <v>2.4558384831995963</v>
      </c>
    </row>
    <row r="1075" spans="1:24">
      <c r="A1075" s="6">
        <v>1.1000000000000001</v>
      </c>
      <c r="B1075" s="7" t="s">
        <v>5778</v>
      </c>
      <c r="C1075" s="4" t="s">
        <v>5779</v>
      </c>
      <c r="D1075" s="4" t="s">
        <v>5780</v>
      </c>
      <c r="E1075" s="4" t="s">
        <v>5781</v>
      </c>
      <c r="F1075" s="4" t="s">
        <v>5782</v>
      </c>
      <c r="G1075" s="4" t="s">
        <v>5783</v>
      </c>
      <c r="H1075" s="8">
        <v>2.05482264382265</v>
      </c>
      <c r="I1075" s="9">
        <v>2.05482264382265</v>
      </c>
      <c r="J1075" s="10">
        <v>357.142718613179</v>
      </c>
      <c r="K1075" s="10">
        <v>734.91976792656396</v>
      </c>
      <c r="L1075" s="11">
        <v>1.0983398000000001E-15</v>
      </c>
      <c r="M1075" s="8">
        <v>0.95107936100000001</v>
      </c>
      <c r="N1075" s="9">
        <v>-1.0514369690000001</v>
      </c>
      <c r="O1075" s="12">
        <v>3506.0077649999998</v>
      </c>
      <c r="P1075" s="12">
        <v>3334.4427030000002</v>
      </c>
      <c r="Q1075" s="14">
        <v>0.72499999999999998</v>
      </c>
      <c r="R1075" s="8">
        <v>0.70716029300000005</v>
      </c>
      <c r="S1075" s="9">
        <v>-1.414106546</v>
      </c>
      <c r="T1075" s="10">
        <v>1311.7849209999999</v>
      </c>
      <c r="U1075" s="10">
        <v>927.34936990000006</v>
      </c>
      <c r="V1075" s="14">
        <v>4.4486698999999998E-2</v>
      </c>
      <c r="W1075" s="9">
        <f t="shared" si="32"/>
        <v>2.1605164911392185</v>
      </c>
      <c r="X1075" s="9">
        <f t="shared" si="33"/>
        <v>2.9057381532345876</v>
      </c>
    </row>
    <row r="1076" spans="1:24">
      <c r="A1076" s="6">
        <v>1.1000000000000001</v>
      </c>
      <c r="B1076" s="7" t="s">
        <v>6248</v>
      </c>
      <c r="C1076" s="4" t="s">
        <v>6249</v>
      </c>
      <c r="D1076" s="4" t="s">
        <v>6250</v>
      </c>
      <c r="E1076" s="4" t="s">
        <v>6251</v>
      </c>
      <c r="F1076" s="4" t="s">
        <v>6252</v>
      </c>
      <c r="G1076" s="4" t="s">
        <v>6253</v>
      </c>
      <c r="H1076" s="8">
        <v>2.55140513304426</v>
      </c>
      <c r="I1076" s="9">
        <v>2.55140513304426</v>
      </c>
      <c r="J1076" s="10">
        <v>251.23432815979999</v>
      </c>
      <c r="K1076" s="10">
        <v>642.55195959688297</v>
      </c>
      <c r="L1076" s="4">
        <v>4.5911600999999999E-22</v>
      </c>
      <c r="M1076" s="8">
        <v>0.93937945899999997</v>
      </c>
      <c r="N1076" s="9">
        <v>-1.0645325379999999</v>
      </c>
      <c r="O1076" s="12">
        <v>599.58743389999995</v>
      </c>
      <c r="P1076" s="12">
        <v>563.17949880000003</v>
      </c>
      <c r="Q1076" s="14">
        <v>0.878</v>
      </c>
      <c r="R1076" s="8">
        <v>1.1210547120000001</v>
      </c>
      <c r="S1076" s="9">
        <v>1.1210547120000001</v>
      </c>
      <c r="T1076" s="10">
        <v>1335.550757</v>
      </c>
      <c r="U1076" s="10">
        <v>1497.346524</v>
      </c>
      <c r="V1076" s="14">
        <v>0.392292788</v>
      </c>
      <c r="W1076" s="9">
        <f t="shared" si="32"/>
        <v>2.7160537827389946</v>
      </c>
      <c r="X1076" s="9">
        <f t="shared" si="33"/>
        <v>2.275897068834817</v>
      </c>
    </row>
    <row r="1077" spans="1:24">
      <c r="A1077" s="6">
        <v>1.1000000000000001</v>
      </c>
      <c r="B1077" s="7" t="s">
        <v>4377</v>
      </c>
      <c r="C1077" s="4" t="s">
        <v>4378</v>
      </c>
      <c r="D1077" s="4" t="s">
        <v>4379</v>
      </c>
      <c r="E1077" s="4" t="s">
        <v>4380</v>
      </c>
      <c r="F1077" s="4" t="s">
        <v>4381</v>
      </c>
      <c r="G1077" s="4" t="s">
        <v>4382</v>
      </c>
      <c r="H1077" s="8">
        <v>2.0912044272475101</v>
      </c>
      <c r="I1077" s="9">
        <v>2.0912044272475101</v>
      </c>
      <c r="J1077" s="10">
        <v>65.187093460683002</v>
      </c>
      <c r="K1077" s="10">
        <v>137.41074287162499</v>
      </c>
      <c r="L1077" s="11">
        <v>7.5454847000000003E-5</v>
      </c>
      <c r="M1077" s="8">
        <v>0.94566107099999996</v>
      </c>
      <c r="N1077" s="9">
        <v>-1.0574613150000001</v>
      </c>
      <c r="O1077" s="12">
        <v>73.305435009999997</v>
      </c>
      <c r="P1077" s="12">
        <v>69.267757279999998</v>
      </c>
      <c r="Q1077" s="14">
        <v>1</v>
      </c>
      <c r="R1077" s="8">
        <v>0.74594875900000002</v>
      </c>
      <c r="S1077" s="9">
        <v>-1.3405746540000001</v>
      </c>
      <c r="T1077" s="10">
        <v>161.52324200000001</v>
      </c>
      <c r="U1077" s="10">
        <v>120.2340107</v>
      </c>
      <c r="V1077" s="14">
        <v>0.191126923</v>
      </c>
      <c r="W1077" s="9">
        <f t="shared" si="32"/>
        <v>2.2113677842698363</v>
      </c>
      <c r="X1077" s="9">
        <f t="shared" si="33"/>
        <v>2.8034156529074807</v>
      </c>
    </row>
    <row r="1078" spans="1:24">
      <c r="A1078" s="6">
        <v>1.1000000000000001</v>
      </c>
      <c r="B1078" s="7" t="s">
        <v>4389</v>
      </c>
      <c r="C1078" s="4" t="s">
        <v>4390</v>
      </c>
      <c r="D1078" s="4" t="s">
        <v>4391</v>
      </c>
      <c r="E1078" s="4" t="s">
        <v>4392</v>
      </c>
      <c r="F1078" s="4" t="s">
        <v>4393</v>
      </c>
      <c r="G1078" s="4" t="s">
        <v>4394</v>
      </c>
      <c r="H1078" s="8">
        <v>5.9478544073102197</v>
      </c>
      <c r="I1078" s="9">
        <v>5.9478544073102197</v>
      </c>
      <c r="J1078" s="10">
        <v>4.7060546512903896</v>
      </c>
      <c r="K1078" s="10">
        <v>32.938782306030497</v>
      </c>
      <c r="L1078" s="11">
        <v>4.4475118E-5</v>
      </c>
      <c r="M1078" s="8">
        <v>2.1926416359999998</v>
      </c>
      <c r="N1078" s="9">
        <v>2.1926416359999998</v>
      </c>
      <c r="O1078" s="12">
        <v>0.34629186899999997</v>
      </c>
      <c r="P1078" s="12">
        <v>1.951935607</v>
      </c>
      <c r="Q1078" s="14">
        <v>1</v>
      </c>
      <c r="R1078" s="8">
        <v>2.6269269510000002</v>
      </c>
      <c r="S1078" s="9">
        <v>2.6269269510000002</v>
      </c>
      <c r="T1078" s="10">
        <v>0.41729830600000001</v>
      </c>
      <c r="U1078" s="10">
        <v>2.7231391180000002</v>
      </c>
      <c r="V1078" s="14">
        <v>0.76821553099999995</v>
      </c>
      <c r="W1078" s="9">
        <f t="shared" si="32"/>
        <v>2.712643192419165</v>
      </c>
      <c r="X1078" s="9">
        <f t="shared" si="33"/>
        <v>2.2641872112378429</v>
      </c>
    </row>
    <row r="1079" spans="1:24">
      <c r="A1079" s="6">
        <v>1.1000000000000001</v>
      </c>
      <c r="B1079" s="7" t="s">
        <v>6013</v>
      </c>
      <c r="C1079" s="4" t="s">
        <v>6014</v>
      </c>
      <c r="D1079" s="4" t="s">
        <v>6015</v>
      </c>
      <c r="E1079" s="4" t="s">
        <v>6016</v>
      </c>
      <c r="F1079" s="4" t="s">
        <v>6017</v>
      </c>
      <c r="G1079" s="4" t="s">
        <v>6018</v>
      </c>
      <c r="H1079" s="8">
        <v>2.1840831371240701</v>
      </c>
      <c r="I1079" s="9">
        <v>2.1840831371240701</v>
      </c>
      <c r="J1079" s="10">
        <v>388.38948891622903</v>
      </c>
      <c r="K1079" s="10">
        <v>849.45901651529698</v>
      </c>
      <c r="L1079" s="11">
        <v>2.276077E-19</v>
      </c>
      <c r="M1079" s="8">
        <v>0.83418797200000006</v>
      </c>
      <c r="N1079" s="9">
        <v>-1.198770581</v>
      </c>
      <c r="O1079" s="12">
        <v>375.45259670000002</v>
      </c>
      <c r="P1079" s="12">
        <v>313.03222840000001</v>
      </c>
      <c r="Q1079" s="14">
        <v>0.26400000000000001</v>
      </c>
      <c r="R1079" s="8">
        <v>0.93700310600000003</v>
      </c>
      <c r="S1079" s="9">
        <v>-1.0672323210000001</v>
      </c>
      <c r="T1079" s="10">
        <v>433.43628469999999</v>
      </c>
      <c r="U1079" s="10">
        <v>406.0681482</v>
      </c>
      <c r="V1079" s="14">
        <v>0.89959871800000002</v>
      </c>
      <c r="W1079" s="9">
        <f t="shared" si="32"/>
        <v>2.6182146116152225</v>
      </c>
      <c r="X1079" s="9">
        <f t="shared" si="33"/>
        <v>2.3309241166208792</v>
      </c>
    </row>
    <row r="1080" spans="1:24">
      <c r="A1080" s="6">
        <v>1.1000000000000001</v>
      </c>
      <c r="B1080" s="7" t="s">
        <v>4487</v>
      </c>
      <c r="C1080" s="4" t="s">
        <v>4488</v>
      </c>
      <c r="D1080" s="4" t="s">
        <v>4489</v>
      </c>
      <c r="E1080" s="4" t="s">
        <v>4490</v>
      </c>
      <c r="F1080" s="4" t="s">
        <v>4491</v>
      </c>
      <c r="G1080" s="4" t="s">
        <v>287</v>
      </c>
      <c r="H1080" s="8">
        <v>2.7899470424960402</v>
      </c>
      <c r="I1080" s="9">
        <v>2.7899470424960402</v>
      </c>
      <c r="J1080" s="10">
        <v>102.09834002033701</v>
      </c>
      <c r="K1080" s="10">
        <v>286.63890882598997</v>
      </c>
      <c r="L1080" s="11">
        <v>1.6650582E-14</v>
      </c>
      <c r="M1080" s="8">
        <v>1.253995516</v>
      </c>
      <c r="N1080" s="9">
        <v>1.253995516</v>
      </c>
      <c r="O1080" s="12">
        <v>406.32803419999999</v>
      </c>
      <c r="P1080" s="12">
        <v>509.78752850000001</v>
      </c>
      <c r="Q1080" s="14">
        <v>6.8400000000000002E-2</v>
      </c>
      <c r="R1080" s="8">
        <v>1.010365572</v>
      </c>
      <c r="S1080" s="9">
        <v>1.010365572</v>
      </c>
      <c r="T1080" s="10">
        <v>210.22670539999999</v>
      </c>
      <c r="U1080" s="10">
        <v>212.41619109999999</v>
      </c>
      <c r="V1080" s="14">
        <v>1</v>
      </c>
      <c r="W1080" s="9">
        <f t="shared" si="32"/>
        <v>2.2248461074210413</v>
      </c>
      <c r="X1080" s="9">
        <f t="shared" si="33"/>
        <v>2.7613243362730495</v>
      </c>
    </row>
    <row r="1081" spans="1:24">
      <c r="A1081" s="6">
        <v>1.1000000000000001</v>
      </c>
      <c r="B1081" s="7" t="s">
        <v>6726</v>
      </c>
      <c r="C1081" s="4" t="s">
        <v>6727</v>
      </c>
      <c r="D1081" s="4" t="s">
        <v>6728</v>
      </c>
      <c r="E1081" s="4" t="s">
        <v>6729</v>
      </c>
      <c r="F1081" s="4" t="s">
        <v>6730</v>
      </c>
      <c r="G1081" s="4" t="s">
        <v>6731</v>
      </c>
      <c r="H1081" s="8">
        <v>3.85133827470387</v>
      </c>
      <c r="I1081" s="9">
        <v>3.85133827470387</v>
      </c>
      <c r="J1081" s="10">
        <v>12.4114712982164</v>
      </c>
      <c r="K1081" s="10">
        <v>50.652112730913203</v>
      </c>
      <c r="L1081" s="11">
        <v>4.5786267999999998E-5</v>
      </c>
      <c r="M1081" s="8">
        <v>1.5361538560000001</v>
      </c>
      <c r="N1081" s="9">
        <v>1.5361538560000001</v>
      </c>
      <c r="O1081" s="12">
        <v>234.8850223</v>
      </c>
      <c r="P1081" s="12">
        <v>361.35568649999999</v>
      </c>
      <c r="Q1081" s="14">
        <v>2.2300000000000002E-3</v>
      </c>
      <c r="R1081" s="8">
        <v>1.590290596</v>
      </c>
      <c r="S1081" s="9">
        <v>1.590290596</v>
      </c>
      <c r="T1081" s="10">
        <v>11.36030704</v>
      </c>
      <c r="U1081" s="10">
        <v>18.65648006</v>
      </c>
      <c r="V1081" s="14">
        <v>0.62191067200000005</v>
      </c>
      <c r="W1081" s="9">
        <f t="shared" si="32"/>
        <v>2.5071305583494037</v>
      </c>
      <c r="X1081" s="9">
        <f t="shared" si="33"/>
        <v>2.4217827134179131</v>
      </c>
    </row>
    <row r="1082" spans="1:24">
      <c r="A1082" s="6">
        <v>1.1000000000000001</v>
      </c>
      <c r="B1082" s="7" t="s">
        <v>2117</v>
      </c>
      <c r="C1082" s="4" t="s">
        <v>2118</v>
      </c>
      <c r="D1082" s="4" t="s">
        <v>2119</v>
      </c>
      <c r="E1082" s="4" t="s">
        <v>2120</v>
      </c>
      <c r="F1082" s="4" t="s">
        <v>2121</v>
      </c>
      <c r="G1082" s="4" t="s">
        <v>2122</v>
      </c>
      <c r="H1082" s="8">
        <v>3.9350407505051801</v>
      </c>
      <c r="I1082" s="9">
        <v>3.9350407505051801</v>
      </c>
      <c r="J1082" s="10">
        <v>1749.5014933524899</v>
      </c>
      <c r="K1082" s="10">
        <v>6887.2947101622203</v>
      </c>
      <c r="L1082" s="11">
        <v>4.6109478999999998E-122</v>
      </c>
      <c r="M1082" s="8">
        <v>1.5942436870000001</v>
      </c>
      <c r="N1082" s="9">
        <v>1.5942436870000001</v>
      </c>
      <c r="O1082" s="12">
        <v>362.345617</v>
      </c>
      <c r="P1082" s="12">
        <v>578.26145610000003</v>
      </c>
      <c r="Q1082" s="14">
        <v>2.5400000000000001E-5</v>
      </c>
      <c r="R1082" s="8">
        <v>1.606570091</v>
      </c>
      <c r="S1082" s="9">
        <v>1.606570091</v>
      </c>
      <c r="T1082" s="10">
        <v>470.76467869999999</v>
      </c>
      <c r="U1082" s="10">
        <v>756.9230225</v>
      </c>
      <c r="V1082" s="14">
        <v>3.1371300000000002E-5</v>
      </c>
      <c r="W1082" s="9">
        <f t="shared" si="32"/>
        <v>2.4682805913505117</v>
      </c>
      <c r="X1082" s="9">
        <f t="shared" si="33"/>
        <v>2.4493427162308476</v>
      </c>
    </row>
    <row r="1083" spans="1:24">
      <c r="A1083" s="6">
        <v>1.1000000000000001</v>
      </c>
      <c r="B1083" s="7" t="s">
        <v>7217</v>
      </c>
      <c r="C1083" s="4" t="s">
        <v>7218</v>
      </c>
      <c r="D1083" s="4" t="s">
        <v>7219</v>
      </c>
      <c r="E1083" s="4" t="s">
        <v>7220</v>
      </c>
      <c r="F1083" s="4" t="s">
        <v>7221</v>
      </c>
      <c r="G1083" s="4" t="s">
        <v>7222</v>
      </c>
      <c r="H1083" s="8">
        <v>5.1520633590314899</v>
      </c>
      <c r="I1083" s="9">
        <v>5.1520633590314899</v>
      </c>
      <c r="J1083" s="10">
        <v>9.4460880960311702</v>
      </c>
      <c r="K1083" s="10">
        <v>52.818907724777198</v>
      </c>
      <c r="L1083" s="11">
        <v>1.557804E-6</v>
      </c>
      <c r="M1083" s="8">
        <v>2.4557419029999998</v>
      </c>
      <c r="N1083" s="9">
        <v>2.4557419029999998</v>
      </c>
      <c r="O1083" s="12">
        <v>5.9911843239999998</v>
      </c>
      <c r="P1083" s="12">
        <v>16.168544300000001</v>
      </c>
      <c r="Q1083" s="14">
        <v>0.39500000000000002</v>
      </c>
      <c r="R1083" s="8">
        <v>1.7413040289999999</v>
      </c>
      <c r="S1083" s="9">
        <v>1.7413040289999999</v>
      </c>
      <c r="T1083" s="10">
        <v>2.241133096</v>
      </c>
      <c r="U1083" s="10">
        <v>4.6437981180000003</v>
      </c>
      <c r="V1083" s="14">
        <v>0.90104240099999999</v>
      </c>
      <c r="W1083" s="9">
        <f t="shared" si="32"/>
        <v>2.0979661391686122</v>
      </c>
      <c r="X1083" s="9">
        <f t="shared" si="33"/>
        <v>2.9587385506655197</v>
      </c>
    </row>
    <row r="1084" spans="1:24">
      <c r="A1084" s="6">
        <v>1.1000000000000001</v>
      </c>
      <c r="B1084" s="7" t="s">
        <v>6341</v>
      </c>
      <c r="C1084" s="4" t="s">
        <v>6342</v>
      </c>
      <c r="D1084" s="4" t="s">
        <v>6343</v>
      </c>
      <c r="E1084" s="4" t="s">
        <v>6344</v>
      </c>
      <c r="F1084" s="4" t="s">
        <v>6345</v>
      </c>
      <c r="G1084" s="4" t="s">
        <v>6346</v>
      </c>
      <c r="H1084" s="8">
        <v>3.0430699979339</v>
      </c>
      <c r="I1084" s="9">
        <v>3.0430699979339</v>
      </c>
      <c r="J1084" s="10">
        <v>37.7503735906743</v>
      </c>
      <c r="K1084" s="10">
        <v>116.920099282511</v>
      </c>
      <c r="L1084" s="11">
        <v>2.7202694999999998E-7</v>
      </c>
      <c r="M1084" s="8">
        <v>1.1692016780000001</v>
      </c>
      <c r="N1084" s="9">
        <v>1.1692016780000001</v>
      </c>
      <c r="O1084" s="12">
        <v>354.24305720000001</v>
      </c>
      <c r="P1084" s="12">
        <v>414.35077860000001</v>
      </c>
      <c r="Q1084" s="14">
        <v>0.371</v>
      </c>
      <c r="R1084" s="8">
        <v>1.3150261990000001</v>
      </c>
      <c r="S1084" s="9">
        <v>1.3150261990000001</v>
      </c>
      <c r="T1084" s="10">
        <v>24.267029730000001</v>
      </c>
      <c r="U1084" s="10">
        <v>32.226806060000001</v>
      </c>
      <c r="V1084" s="14">
        <v>1</v>
      </c>
      <c r="W1084" s="9">
        <f t="shared" si="32"/>
        <v>2.6026904127774437</v>
      </c>
      <c r="X1084" s="9">
        <f t="shared" si="33"/>
        <v>2.314075567656352</v>
      </c>
    </row>
    <row r="1085" spans="1:24">
      <c r="A1085" s="6">
        <v>1.1000000000000001</v>
      </c>
      <c r="B1085" s="7" t="s">
        <v>2553</v>
      </c>
      <c r="C1085" s="4" t="s">
        <v>2554</v>
      </c>
      <c r="D1085" s="4" t="s">
        <v>2555</v>
      </c>
      <c r="E1085" s="4" t="s">
        <v>2556</v>
      </c>
      <c r="F1085" s="4" t="s">
        <v>2557</v>
      </c>
      <c r="G1085" s="4" t="s">
        <v>2558</v>
      </c>
      <c r="H1085" s="8">
        <v>2.8410730781094502</v>
      </c>
      <c r="I1085" s="9">
        <v>2.8410730781094502</v>
      </c>
      <c r="J1085" s="10">
        <v>243.948475028384</v>
      </c>
      <c r="K1085" s="10">
        <v>694.91651792710695</v>
      </c>
      <c r="L1085" s="11">
        <v>4.0827392000000001E-28</v>
      </c>
      <c r="M1085" s="8">
        <v>1.2782422</v>
      </c>
      <c r="N1085" s="9">
        <v>1.2782422</v>
      </c>
      <c r="O1085" s="12">
        <v>143.55392309999999</v>
      </c>
      <c r="P1085" s="12">
        <v>183.77492470000001</v>
      </c>
      <c r="Q1085" s="14">
        <v>0.42499999999999999</v>
      </c>
      <c r="R1085" s="8">
        <v>1.047769457</v>
      </c>
      <c r="S1085" s="9">
        <v>1.047769457</v>
      </c>
      <c r="T1085" s="10">
        <v>174.22635750000001</v>
      </c>
      <c r="U1085" s="10">
        <v>182.5968254</v>
      </c>
      <c r="V1085" s="13">
        <v>1</v>
      </c>
      <c r="W1085" s="9">
        <f t="shared" si="32"/>
        <v>2.2226406530072707</v>
      </c>
      <c r="X1085" s="9">
        <f t="shared" si="33"/>
        <v>2.7115440893305696</v>
      </c>
    </row>
    <row r="1086" spans="1:24">
      <c r="A1086" s="6">
        <v>1.1000000000000001</v>
      </c>
      <c r="B1086" s="7" t="s">
        <v>6882</v>
      </c>
      <c r="C1086" s="4" t="s">
        <v>6883</v>
      </c>
      <c r="D1086" s="4" t="s">
        <v>6884</v>
      </c>
      <c r="E1086" s="4" t="s">
        <v>6885</v>
      </c>
      <c r="F1086" s="4" t="s">
        <v>6886</v>
      </c>
      <c r="G1086" s="4" t="s">
        <v>6887</v>
      </c>
      <c r="H1086" s="8">
        <v>3.18797950000351</v>
      </c>
      <c r="I1086" s="9">
        <v>3.18797950000351</v>
      </c>
      <c r="J1086" s="10">
        <v>21.761163213732601</v>
      </c>
      <c r="K1086" s="10">
        <v>71.562121721613494</v>
      </c>
      <c r="L1086" s="11">
        <v>1.8531796999999999E-5</v>
      </c>
      <c r="M1086" s="8">
        <v>1.1597698460000001</v>
      </c>
      <c r="N1086" s="9">
        <v>1.1597698460000001</v>
      </c>
      <c r="O1086" s="12">
        <v>105.0970385</v>
      </c>
      <c r="P1086" s="12">
        <v>122.048146</v>
      </c>
      <c r="Q1086" s="14">
        <v>0.79800000000000004</v>
      </c>
      <c r="R1086" s="8">
        <v>1.451992384</v>
      </c>
      <c r="S1086" s="9">
        <v>1.451992384</v>
      </c>
      <c r="T1086" s="10">
        <v>130.71697929999999</v>
      </c>
      <c r="U1086" s="10">
        <v>190.25205080000001</v>
      </c>
      <c r="V1086" s="14">
        <v>5.6764032999999998E-2</v>
      </c>
      <c r="W1086" s="9">
        <f t="shared" si="32"/>
        <v>2.748803575984256</v>
      </c>
      <c r="X1086" s="9">
        <f t="shared" si="33"/>
        <v>2.1955896843075386</v>
      </c>
    </row>
    <row r="1087" spans="1:24">
      <c r="A1087" s="6">
        <v>1.1000000000000001</v>
      </c>
      <c r="B1087" s="7" t="s">
        <v>5425</v>
      </c>
      <c r="C1087" s="4" t="s">
        <v>5426</v>
      </c>
      <c r="D1087" s="4" t="s">
        <v>5427</v>
      </c>
      <c r="E1087" s="4" t="s">
        <v>5428</v>
      </c>
      <c r="F1087" s="4" t="s">
        <v>5429</v>
      </c>
      <c r="G1087" s="4" t="s">
        <v>5430</v>
      </c>
      <c r="H1087" s="8">
        <v>2.8857093362175901</v>
      </c>
      <c r="I1087" s="9">
        <v>2.8857093362175901</v>
      </c>
      <c r="J1087" s="10">
        <v>418.13417691875998</v>
      </c>
      <c r="K1087" s="10">
        <v>1208.4994074623401</v>
      </c>
      <c r="L1087" s="11">
        <v>1.4077562E-30</v>
      </c>
      <c r="M1087" s="8">
        <v>1.4187597789999999</v>
      </c>
      <c r="N1087" s="9">
        <v>1.4187597789999999</v>
      </c>
      <c r="O1087" s="12">
        <v>1521.4145269999999</v>
      </c>
      <c r="P1087" s="12">
        <v>2158.9404970000001</v>
      </c>
      <c r="Q1087" s="14">
        <v>1.06E-6</v>
      </c>
      <c r="R1087" s="8">
        <v>0.94909371799999998</v>
      </c>
      <c r="S1087" s="9">
        <v>-1.0536367280000001</v>
      </c>
      <c r="T1087" s="10">
        <v>918.31295460000001</v>
      </c>
      <c r="U1087" s="10">
        <v>871.51415020000002</v>
      </c>
      <c r="V1087" s="14">
        <v>0.931739129</v>
      </c>
      <c r="W1087" s="9">
        <f t="shared" si="32"/>
        <v>2.033966129383479</v>
      </c>
      <c r="X1087" s="9">
        <f t="shared" si="33"/>
        <v>3.0404893441909708</v>
      </c>
    </row>
    <row r="1088" spans="1:24">
      <c r="A1088" s="6">
        <v>1.1000000000000001</v>
      </c>
      <c r="B1088" s="7" t="s">
        <v>7927</v>
      </c>
      <c r="C1088" s="4" t="s">
        <v>7928</v>
      </c>
      <c r="D1088" s="4" t="s">
        <v>7929</v>
      </c>
      <c r="E1088" s="4" t="s">
        <v>7930</v>
      </c>
      <c r="F1088" s="4" t="s">
        <v>7931</v>
      </c>
      <c r="G1088" s="4" t="s">
        <v>7932</v>
      </c>
      <c r="H1088" s="8">
        <v>2.7398303811482498</v>
      </c>
      <c r="I1088" s="9">
        <v>2.7398303811482498</v>
      </c>
      <c r="J1088" s="10">
        <v>30.850105181318199</v>
      </c>
      <c r="K1088" s="10">
        <v>86.263885818542803</v>
      </c>
      <c r="L1088" s="11">
        <v>1.3706009E-5</v>
      </c>
      <c r="M1088" s="8">
        <v>1.144133396</v>
      </c>
      <c r="N1088" s="9">
        <v>1.144133396</v>
      </c>
      <c r="O1088" s="12">
        <v>360.18969879999997</v>
      </c>
      <c r="P1088" s="12">
        <v>412.24919679999999</v>
      </c>
      <c r="Q1088" s="14">
        <v>0.59599999999999997</v>
      </c>
      <c r="R1088" s="8">
        <v>1.105609131</v>
      </c>
      <c r="S1088" s="9">
        <v>1.105609131</v>
      </c>
      <c r="T1088" s="10">
        <v>37.249903609999997</v>
      </c>
      <c r="U1088" s="10">
        <v>41.289442710000003</v>
      </c>
      <c r="V1088" s="14">
        <v>1</v>
      </c>
      <c r="W1088" s="9">
        <f t="shared" si="32"/>
        <v>2.3946773957712968</v>
      </c>
      <c r="X1088" s="9">
        <f t="shared" si="33"/>
        <v>2.4781184455939971</v>
      </c>
    </row>
    <row r="1089" spans="1:24">
      <c r="A1089" s="6">
        <v>1.1000000000000001</v>
      </c>
      <c r="B1089" s="7" t="s">
        <v>3744</v>
      </c>
      <c r="C1089" s="4" t="s">
        <v>3745</v>
      </c>
      <c r="D1089" s="4" t="s">
        <v>3746</v>
      </c>
      <c r="E1089" s="4" t="s">
        <v>3747</v>
      </c>
      <c r="F1089" s="4" t="s">
        <v>3748</v>
      </c>
      <c r="G1089" s="4" t="s">
        <v>3749</v>
      </c>
      <c r="H1089" s="8">
        <v>2.2812951584799701</v>
      </c>
      <c r="I1089" s="9">
        <v>2.2812951584799701</v>
      </c>
      <c r="J1089" s="10">
        <v>57.640490381336399</v>
      </c>
      <c r="K1089" s="10">
        <v>132.77626679783401</v>
      </c>
      <c r="L1089" s="4">
        <v>9.8937319000000008E-6</v>
      </c>
      <c r="M1089" s="8">
        <v>0.81213487399999995</v>
      </c>
      <c r="N1089" s="9">
        <v>-1.231322569</v>
      </c>
      <c r="O1089" s="12">
        <v>308.01898629999999</v>
      </c>
      <c r="P1089" s="12">
        <v>249.96509560000001</v>
      </c>
      <c r="Q1089" s="14">
        <v>0.22900000000000001</v>
      </c>
      <c r="R1089" s="8">
        <v>1.0626246539999999</v>
      </c>
      <c r="S1089" s="9">
        <v>1.0626246539999999</v>
      </c>
      <c r="T1089" s="10">
        <v>76.804668280000001</v>
      </c>
      <c r="U1089" s="10">
        <v>81.67715871</v>
      </c>
      <c r="V1089" s="14">
        <v>0.96934817600000001</v>
      </c>
      <c r="W1089" s="9">
        <f t="shared" si="32"/>
        <v>2.8090102167930917</v>
      </c>
      <c r="X1089" s="9">
        <f t="shared" si="33"/>
        <v>2.1468494542193919</v>
      </c>
    </row>
    <row r="1090" spans="1:24">
      <c r="A1090" s="6">
        <v>1.1000000000000001</v>
      </c>
      <c r="B1090" s="7" t="s">
        <v>8046</v>
      </c>
      <c r="C1090" s="4" t="s">
        <v>8047</v>
      </c>
      <c r="D1090" s="4" t="s">
        <v>8048</v>
      </c>
      <c r="E1090" s="4" t="s">
        <v>8049</v>
      </c>
      <c r="F1090" s="4" t="s">
        <v>8050</v>
      </c>
      <c r="G1090" s="4" t="s">
        <v>8051</v>
      </c>
      <c r="H1090" s="8">
        <v>2.3349970864644001</v>
      </c>
      <c r="I1090" s="9">
        <v>2.3349970864644001</v>
      </c>
      <c r="J1090" s="10">
        <v>294.30311227830498</v>
      </c>
      <c r="K1090" s="10">
        <v>688.53190679371301</v>
      </c>
      <c r="L1090" s="11">
        <v>6.9845116E-20</v>
      </c>
      <c r="M1090" s="8">
        <v>0.97300284599999998</v>
      </c>
      <c r="N1090" s="9">
        <v>-1.0277462230000001</v>
      </c>
      <c r="O1090" s="12">
        <v>510.08444789999999</v>
      </c>
      <c r="P1090" s="12">
        <v>496.28662220000001</v>
      </c>
      <c r="Q1090" s="14">
        <v>1</v>
      </c>
      <c r="R1090" s="8">
        <v>0.94682696099999997</v>
      </c>
      <c r="S1090" s="9">
        <v>-1.0561591939999999</v>
      </c>
      <c r="T1090" s="10">
        <v>345.42595089999998</v>
      </c>
      <c r="U1090" s="10">
        <v>327.00543040000002</v>
      </c>
      <c r="V1090" s="14">
        <v>0.91022444899999999</v>
      </c>
      <c r="W1090" s="9">
        <f t="shared" si="32"/>
        <v>2.3997844364623782</v>
      </c>
      <c r="X1090" s="9">
        <f t="shared" si="33"/>
        <v>2.466128640864083</v>
      </c>
    </row>
    <row r="1091" spans="1:24">
      <c r="A1091" s="6">
        <v>1.1000000000000001</v>
      </c>
      <c r="B1091" s="7" t="s">
        <v>4207</v>
      </c>
      <c r="C1091" s="4" t="s">
        <v>4208</v>
      </c>
      <c r="D1091" s="4" t="s">
        <v>4209</v>
      </c>
      <c r="E1091" s="4" t="s">
        <v>4210</v>
      </c>
      <c r="F1091" s="4" t="s">
        <v>4211</v>
      </c>
      <c r="G1091" s="4" t="s">
        <v>141</v>
      </c>
      <c r="H1091" s="8">
        <v>2.8972412520190902</v>
      </c>
      <c r="I1091" s="9">
        <v>2.8972412520190902</v>
      </c>
      <c r="J1091" s="10">
        <v>86.914277880965201</v>
      </c>
      <c r="K1091" s="10">
        <v>253.70887251820201</v>
      </c>
      <c r="L1091" s="11">
        <v>9.1581378000000004E-14</v>
      </c>
      <c r="M1091" s="8">
        <v>1.1743007640000001</v>
      </c>
      <c r="N1091" s="9">
        <v>1.1743007640000001</v>
      </c>
      <c r="O1091" s="12">
        <v>13.791994900000001</v>
      </c>
      <c r="P1091" s="12">
        <v>16.37025092</v>
      </c>
      <c r="Q1091" s="14">
        <v>0.99099999999999999</v>
      </c>
      <c r="R1091" s="8">
        <v>1.21066381</v>
      </c>
      <c r="S1091" s="9">
        <v>1.21066381</v>
      </c>
      <c r="T1091" s="10">
        <v>1.9784763540000001</v>
      </c>
      <c r="U1091" s="10">
        <v>2.6059335290000001</v>
      </c>
      <c r="V1091" s="14">
        <v>1</v>
      </c>
      <c r="W1091" s="9">
        <f t="shared" si="32"/>
        <v>2.4672054560794701</v>
      </c>
      <c r="X1091" s="9">
        <f t="shared" si="33"/>
        <v>2.3931013945308979</v>
      </c>
    </row>
    <row r="1092" spans="1:24">
      <c r="A1092" s="6">
        <v>1.1000000000000001</v>
      </c>
      <c r="B1092" s="7" t="s">
        <v>6041</v>
      </c>
      <c r="C1092" s="4" t="s">
        <v>6042</v>
      </c>
      <c r="D1092" s="4" t="s">
        <v>6043</v>
      </c>
      <c r="E1092" s="4" t="s">
        <v>6044</v>
      </c>
      <c r="F1092" s="4" t="s">
        <v>6045</v>
      </c>
      <c r="G1092" s="4" t="s">
        <v>6046</v>
      </c>
      <c r="H1092" s="8">
        <v>3.24670396259482</v>
      </c>
      <c r="I1092" s="9">
        <v>3.24670396259482</v>
      </c>
      <c r="J1092" s="10">
        <v>474.57839414063102</v>
      </c>
      <c r="K1092" s="10">
        <v>1543.06225678087</v>
      </c>
      <c r="L1092" s="11">
        <v>2.9328231999999999E-55</v>
      </c>
      <c r="M1092" s="8">
        <v>1.268784202</v>
      </c>
      <c r="N1092" s="9">
        <v>1.268784202</v>
      </c>
      <c r="O1092" s="12">
        <v>1630.2947200000001</v>
      </c>
      <c r="P1092" s="12">
        <v>2068.7609689999999</v>
      </c>
      <c r="Q1092" s="14">
        <v>2.9399999999999999E-3</v>
      </c>
      <c r="R1092" s="8">
        <v>1.4040053969999999</v>
      </c>
      <c r="S1092" s="9">
        <v>1.4040053969999999</v>
      </c>
      <c r="T1092" s="10">
        <v>380.3562311</v>
      </c>
      <c r="U1092" s="10">
        <v>534.42620669999997</v>
      </c>
      <c r="V1092" s="14">
        <v>1.1853387999999999E-2</v>
      </c>
      <c r="W1092" s="9">
        <f t="shared" ref="W1092:W1155" si="34">H1092/M1092</f>
        <v>2.558909511544202</v>
      </c>
      <c r="X1092" s="9">
        <f t="shared" ref="X1092:X1155" si="35">H1092/R1092</f>
        <v>2.3124583206960567</v>
      </c>
    </row>
    <row r="1093" spans="1:24">
      <c r="A1093" s="6">
        <v>1.1000000000000001</v>
      </c>
      <c r="B1093" s="7" t="s">
        <v>8068</v>
      </c>
      <c r="C1093" s="4" t="s">
        <v>8069</v>
      </c>
      <c r="D1093" s="4" t="s">
        <v>8070</v>
      </c>
      <c r="E1093" s="4" t="s">
        <v>8071</v>
      </c>
      <c r="F1093" s="4" t="s">
        <v>8072</v>
      </c>
      <c r="G1093" s="4" t="s">
        <v>8073</v>
      </c>
      <c r="H1093" s="8">
        <v>2.8892328732756201</v>
      </c>
      <c r="I1093" s="9">
        <v>2.8892328732756201</v>
      </c>
      <c r="J1093" s="10">
        <v>45.234559282956297</v>
      </c>
      <c r="K1093" s="10">
        <v>132.58240856172799</v>
      </c>
      <c r="L1093" s="4">
        <v>8.8092529000000005E-8</v>
      </c>
      <c r="M1093" s="8">
        <v>1.280575679</v>
      </c>
      <c r="N1093" s="9">
        <v>1.280575679</v>
      </c>
      <c r="O1093" s="12">
        <v>5.6188368190000002</v>
      </c>
      <c r="P1093" s="12">
        <v>7.4759214539999999</v>
      </c>
      <c r="Q1093" s="14">
        <v>1</v>
      </c>
      <c r="R1093" s="8">
        <v>1.1015271280000001</v>
      </c>
      <c r="S1093" s="9">
        <v>1.1015271280000001</v>
      </c>
      <c r="T1093" s="10">
        <v>56.710621619999998</v>
      </c>
      <c r="U1093" s="10">
        <v>62.569815290000001</v>
      </c>
      <c r="V1093" s="14">
        <v>0.944297265</v>
      </c>
      <c r="W1093" s="9">
        <f t="shared" si="34"/>
        <v>2.2561984587524093</v>
      </c>
      <c r="X1093" s="9">
        <f t="shared" si="35"/>
        <v>2.6229339249424459</v>
      </c>
    </row>
    <row r="1094" spans="1:24">
      <c r="A1094" s="6">
        <v>1.1000000000000001</v>
      </c>
      <c r="B1094" s="7" t="s">
        <v>5578</v>
      </c>
      <c r="C1094" s="4" t="s">
        <v>5579</v>
      </c>
      <c r="D1094" s="4" t="s">
        <v>5580</v>
      </c>
      <c r="E1094" s="4" t="s">
        <v>5581</v>
      </c>
      <c r="F1094" s="4" t="s">
        <v>5582</v>
      </c>
      <c r="G1094" s="4" t="s">
        <v>5583</v>
      </c>
      <c r="H1094" s="8">
        <v>2.48525847327035</v>
      </c>
      <c r="I1094" s="9">
        <v>2.48525847327035</v>
      </c>
      <c r="J1094" s="10">
        <v>487.018304032461</v>
      </c>
      <c r="K1094" s="10">
        <v>1211.8516252077</v>
      </c>
      <c r="L1094" s="11">
        <v>3.4094756000000001E-20</v>
      </c>
      <c r="M1094" s="8">
        <v>1.026546323</v>
      </c>
      <c r="N1094" s="9">
        <v>1.026546323</v>
      </c>
      <c r="O1094" s="12">
        <v>924.51504190000003</v>
      </c>
      <c r="P1094" s="12">
        <v>949.08406330000003</v>
      </c>
      <c r="Q1094" s="14">
        <v>1</v>
      </c>
      <c r="R1094" s="8">
        <v>1.0235444279999999</v>
      </c>
      <c r="S1094" s="9">
        <v>1.0235444279999999</v>
      </c>
      <c r="T1094" s="10">
        <v>480.93447959999997</v>
      </c>
      <c r="U1094" s="10">
        <v>492.28135099999997</v>
      </c>
      <c r="V1094" s="14">
        <v>0.97955748600000003</v>
      </c>
      <c r="W1094" s="9">
        <f t="shared" si="34"/>
        <v>2.4209900884037845</v>
      </c>
      <c r="X1094" s="9">
        <f t="shared" si="35"/>
        <v>2.4280904719754384</v>
      </c>
    </row>
    <row r="1095" spans="1:24">
      <c r="A1095" s="6">
        <v>1.1000000000000001</v>
      </c>
      <c r="B1095" s="7" t="s">
        <v>5077</v>
      </c>
      <c r="C1095" s="4" t="s">
        <v>5078</v>
      </c>
      <c r="D1095" s="4" t="s">
        <v>5079</v>
      </c>
      <c r="E1095" s="4" t="s">
        <v>5080</v>
      </c>
      <c r="F1095" s="4" t="s">
        <v>5081</v>
      </c>
      <c r="G1095" s="4" t="s">
        <v>5082</v>
      </c>
      <c r="H1095" s="8">
        <v>2.4358781433068302</v>
      </c>
      <c r="I1095" s="9">
        <v>2.4358781433068302</v>
      </c>
      <c r="J1095" s="10">
        <v>193.62227637207801</v>
      </c>
      <c r="K1095" s="10">
        <v>473.076149215366</v>
      </c>
      <c r="L1095" s="11">
        <v>4.3995731999999998E-12</v>
      </c>
      <c r="M1095" s="8">
        <v>0.87560127099999996</v>
      </c>
      <c r="N1095" s="9">
        <v>-1.1420723479999999</v>
      </c>
      <c r="O1095" s="12">
        <v>1013.984404</v>
      </c>
      <c r="P1095" s="12">
        <v>887.72163420000004</v>
      </c>
      <c r="Q1095" s="14">
        <v>0.27200000000000002</v>
      </c>
      <c r="R1095" s="8">
        <v>1.1363978990000001</v>
      </c>
      <c r="S1095" s="9">
        <v>1.1363978990000001</v>
      </c>
      <c r="T1095" s="10">
        <v>216.50094240000001</v>
      </c>
      <c r="U1095" s="10">
        <v>246.16761399999999</v>
      </c>
      <c r="V1095" s="14">
        <v>0.614612677</v>
      </c>
      <c r="W1095" s="9">
        <f t="shared" si="34"/>
        <v>2.7819490720072633</v>
      </c>
      <c r="X1095" s="9">
        <f t="shared" si="35"/>
        <v>2.1435081369389524</v>
      </c>
    </row>
    <row r="1096" spans="1:24">
      <c r="A1096" s="6">
        <v>1.1000000000000001</v>
      </c>
      <c r="B1096" s="7" t="s">
        <v>7008</v>
      </c>
      <c r="C1096" s="4" t="s">
        <v>7009</v>
      </c>
      <c r="D1096" s="4" t="s">
        <v>7010</v>
      </c>
      <c r="E1096" s="4" t="s">
        <v>7011</v>
      </c>
      <c r="F1096" s="4" t="s">
        <v>7012</v>
      </c>
      <c r="G1096" s="4" t="s">
        <v>7013</v>
      </c>
      <c r="H1096" s="8">
        <v>4.5737519161876099</v>
      </c>
      <c r="I1096" s="9">
        <v>4.5737519161876099</v>
      </c>
      <c r="J1096" s="10">
        <v>7.1894569509009196</v>
      </c>
      <c r="K1096" s="10">
        <v>36.456544421719002</v>
      </c>
      <c r="L1096" s="11">
        <v>1.5832689E-4</v>
      </c>
      <c r="M1096" s="8">
        <v>1.655628227</v>
      </c>
      <c r="N1096" s="9">
        <v>1.655628227</v>
      </c>
      <c r="O1096" s="12">
        <v>0.69258373900000003</v>
      </c>
      <c r="P1096" s="12">
        <v>1.8022894140000001</v>
      </c>
      <c r="Q1096" s="14">
        <v>1</v>
      </c>
      <c r="R1096" s="8">
        <v>2.1361378819999999</v>
      </c>
      <c r="S1096" s="9">
        <v>2.1361378819999999</v>
      </c>
      <c r="T1096" s="10">
        <v>0</v>
      </c>
      <c r="U1096" s="10">
        <v>1.1361378820000001</v>
      </c>
      <c r="V1096" s="14">
        <v>0.97512708599999998</v>
      </c>
      <c r="W1096" s="9">
        <f t="shared" si="34"/>
        <v>2.7625476792427324</v>
      </c>
      <c r="X1096" s="9">
        <f t="shared" si="35"/>
        <v>2.1411314104431063</v>
      </c>
    </row>
    <row r="1097" spans="1:24">
      <c r="A1097" s="6">
        <v>1.1000000000000001</v>
      </c>
      <c r="B1097" s="7" t="s">
        <v>7682</v>
      </c>
      <c r="C1097" s="4" t="s">
        <v>7683</v>
      </c>
      <c r="D1097" s="4" t="s">
        <v>7684</v>
      </c>
      <c r="E1097" s="4" t="s">
        <v>7685</v>
      </c>
      <c r="F1097" s="4" t="s">
        <v>7686</v>
      </c>
      <c r="G1097" s="4" t="s">
        <v>7687</v>
      </c>
      <c r="H1097" s="8">
        <v>2.6403767320179701</v>
      </c>
      <c r="I1097" s="9">
        <v>2.6403767320179701</v>
      </c>
      <c r="J1097" s="10">
        <v>2575.5178732619702</v>
      </c>
      <c r="K1097" s="10">
        <v>6801.9778421893398</v>
      </c>
      <c r="L1097" s="11">
        <v>5.7336055000000001E-29</v>
      </c>
      <c r="M1097" s="8">
        <v>0.99436153199999999</v>
      </c>
      <c r="N1097" s="9">
        <v>-1.0056704409999999</v>
      </c>
      <c r="O1097" s="12">
        <v>7056.7039299999997</v>
      </c>
      <c r="P1097" s="12">
        <v>7016.9092899999996</v>
      </c>
      <c r="Q1097" s="14">
        <v>1</v>
      </c>
      <c r="R1097" s="8">
        <v>1.1947964200000001</v>
      </c>
      <c r="S1097" s="9">
        <v>1.1947964200000001</v>
      </c>
      <c r="T1097" s="10">
        <v>6693.504715</v>
      </c>
      <c r="U1097" s="10">
        <v>7997.5702680000004</v>
      </c>
      <c r="V1097" s="14">
        <v>0.12567484400000001</v>
      </c>
      <c r="W1097" s="9">
        <f t="shared" si="34"/>
        <v>2.6553488314328417</v>
      </c>
      <c r="X1097" s="9">
        <f t="shared" si="35"/>
        <v>2.2098967554807118</v>
      </c>
    </row>
    <row r="1098" spans="1:24">
      <c r="A1098" s="6">
        <v>1.1000000000000001</v>
      </c>
      <c r="B1098" s="7" t="s">
        <v>6494</v>
      </c>
      <c r="C1098" s="4" t="s">
        <v>6495</v>
      </c>
      <c r="D1098" s="4" t="s">
        <v>6496</v>
      </c>
      <c r="E1098" s="4" t="s">
        <v>6497</v>
      </c>
      <c r="F1098" s="4" t="s">
        <v>6498</v>
      </c>
      <c r="G1098" s="4" t="s">
        <v>6499</v>
      </c>
      <c r="H1098" s="8">
        <v>2.5858545523599599</v>
      </c>
      <c r="I1098" s="9">
        <v>2.5858545523599599</v>
      </c>
      <c r="J1098" s="10">
        <v>219.703909515041</v>
      </c>
      <c r="K1098" s="10">
        <v>569.70820914311003</v>
      </c>
      <c r="L1098" s="11">
        <v>5.5511111000000002E-21</v>
      </c>
      <c r="M1098" s="8">
        <v>1.1381377050000001</v>
      </c>
      <c r="N1098" s="9">
        <v>1.1381377050000001</v>
      </c>
      <c r="O1098" s="12">
        <v>424.43943400000001</v>
      </c>
      <c r="P1098" s="12">
        <v>483.20866100000001</v>
      </c>
      <c r="Q1098" s="14">
        <v>0.44500000000000001</v>
      </c>
      <c r="R1098" s="8">
        <v>1.0066292699999999</v>
      </c>
      <c r="S1098" s="9">
        <v>1.0066292699999999</v>
      </c>
      <c r="T1098" s="10">
        <v>190.3634515</v>
      </c>
      <c r="U1098" s="10">
        <v>191.63205149999999</v>
      </c>
      <c r="V1098" s="14">
        <v>1</v>
      </c>
      <c r="W1098" s="9">
        <f t="shared" si="34"/>
        <v>2.272004996407671</v>
      </c>
      <c r="X1098" s="9">
        <f t="shared" si="35"/>
        <v>2.5688251170760812</v>
      </c>
    </row>
    <row r="1099" spans="1:24">
      <c r="A1099" s="6">
        <v>1.1000000000000001</v>
      </c>
      <c r="B1099" s="7" t="s">
        <v>2069</v>
      </c>
      <c r="C1099" s="4" t="s">
        <v>2070</v>
      </c>
      <c r="D1099" s="4" t="s">
        <v>2071</v>
      </c>
      <c r="E1099" s="4" t="s">
        <v>2072</v>
      </c>
      <c r="F1099" s="4" t="s">
        <v>2073</v>
      </c>
      <c r="G1099" s="4" t="s">
        <v>2074</v>
      </c>
      <c r="H1099" s="8">
        <v>3.4363359988177602</v>
      </c>
      <c r="I1099" s="9">
        <v>3.4363359988177602</v>
      </c>
      <c r="J1099" s="10">
        <v>64.251570249147704</v>
      </c>
      <c r="K1099" s="10">
        <v>223.22631982653201</v>
      </c>
      <c r="L1099" s="11">
        <v>6.3038670999999995E-14</v>
      </c>
      <c r="M1099" s="8">
        <v>1.159300379</v>
      </c>
      <c r="N1099" s="9">
        <v>1.159300379</v>
      </c>
      <c r="O1099" s="12">
        <v>97.366826250000003</v>
      </c>
      <c r="P1099" s="12">
        <v>113.036699</v>
      </c>
      <c r="Q1099" s="14">
        <v>0.71799999999999997</v>
      </c>
      <c r="R1099" s="8">
        <v>1.695592862</v>
      </c>
      <c r="S1099" s="9">
        <v>1.695592862</v>
      </c>
      <c r="T1099" s="10">
        <v>22.659225289999998</v>
      </c>
      <c r="U1099" s="10">
        <v>39.116413530000003</v>
      </c>
      <c r="V1099" s="14">
        <v>0.27573500200000001</v>
      </c>
      <c r="W1099" s="9">
        <f t="shared" si="34"/>
        <v>2.9641463602227978</v>
      </c>
      <c r="X1099" s="9">
        <f t="shared" si="35"/>
        <v>2.0266280165655477</v>
      </c>
    </row>
    <row r="1100" spans="1:24">
      <c r="A1100" s="6">
        <v>1.1000000000000001</v>
      </c>
      <c r="B1100" s="7" t="s">
        <v>8275</v>
      </c>
      <c r="C1100" s="4" t="s">
        <v>8276</v>
      </c>
      <c r="D1100" s="4" t="s">
        <v>8277</v>
      </c>
      <c r="E1100" s="4" t="s">
        <v>8278</v>
      </c>
      <c r="F1100" s="4" t="s">
        <v>8279</v>
      </c>
      <c r="G1100" s="4" t="s">
        <v>8280</v>
      </c>
      <c r="H1100" s="8">
        <v>2.5755102659281399</v>
      </c>
      <c r="I1100" s="9">
        <v>2.5755102659281399</v>
      </c>
      <c r="J1100" s="10">
        <v>1217.12859786834</v>
      </c>
      <c r="K1100" s="10">
        <v>3136.30270903056</v>
      </c>
      <c r="L1100" s="11">
        <v>7.8403566000000006E-33</v>
      </c>
      <c r="M1100" s="8">
        <v>0.914615281</v>
      </c>
      <c r="N1100" s="9">
        <v>-1.093355885</v>
      </c>
      <c r="O1100" s="12">
        <v>4212.3749349999998</v>
      </c>
      <c r="P1100" s="12">
        <v>3852.6170999999999</v>
      </c>
      <c r="Q1100" s="14">
        <v>0.40400000000000003</v>
      </c>
      <c r="R1100" s="8">
        <v>1.2280999159999999</v>
      </c>
      <c r="S1100" s="9">
        <v>1.2280999159999999</v>
      </c>
      <c r="T1100" s="10">
        <v>3036.6409509999999</v>
      </c>
      <c r="U1100" s="10">
        <v>3729.5265979999999</v>
      </c>
      <c r="V1100" s="14">
        <v>2.9340787E-2</v>
      </c>
      <c r="W1100" s="9">
        <f t="shared" si="34"/>
        <v>2.8159493061521896</v>
      </c>
      <c r="X1100" s="9">
        <f t="shared" si="35"/>
        <v>2.0971504291904375</v>
      </c>
    </row>
    <row r="1101" spans="1:24">
      <c r="A1101" s="6">
        <v>1.1000000000000001</v>
      </c>
      <c r="B1101" s="7" t="s">
        <v>5726</v>
      </c>
      <c r="C1101" s="4" t="s">
        <v>5727</v>
      </c>
      <c r="D1101" s="4" t="s">
        <v>5728</v>
      </c>
      <c r="E1101" s="4" t="s">
        <v>5729</v>
      </c>
      <c r="F1101" s="4" t="s">
        <v>5730</v>
      </c>
      <c r="G1101" s="4" t="s">
        <v>5731</v>
      </c>
      <c r="H1101" s="8">
        <v>2.1064607853297002</v>
      </c>
      <c r="I1101" s="9">
        <v>2.1064607853297002</v>
      </c>
      <c r="J1101" s="10">
        <v>180.37167804284101</v>
      </c>
      <c r="K1101" s="10">
        <v>381.05232736668802</v>
      </c>
      <c r="L1101" s="11">
        <v>9.9995158E-11</v>
      </c>
      <c r="M1101" s="8">
        <v>0.80938387599999995</v>
      </c>
      <c r="N1101" s="9">
        <v>-1.235507686</v>
      </c>
      <c r="O1101" s="12">
        <v>388.034245</v>
      </c>
      <c r="P1101" s="12">
        <v>313.87804510000001</v>
      </c>
      <c r="Q1101" s="14">
        <v>0.183</v>
      </c>
      <c r="R1101" s="8">
        <v>0.94418991100000005</v>
      </c>
      <c r="S1101" s="9">
        <v>-1.0591089650000001</v>
      </c>
      <c r="T1101" s="10">
        <v>608.57339000000002</v>
      </c>
      <c r="U1101" s="10">
        <v>574.55304509999996</v>
      </c>
      <c r="V1101" s="14">
        <v>0.86043645599999996</v>
      </c>
      <c r="W1101" s="9">
        <f t="shared" si="34"/>
        <v>2.6025484912547237</v>
      </c>
      <c r="X1101" s="9">
        <f t="shared" si="35"/>
        <v>2.230971503496292</v>
      </c>
    </row>
    <row r="1102" spans="1:24">
      <c r="A1102" s="6">
        <v>1.1000000000000001</v>
      </c>
      <c r="B1102" s="7" t="s">
        <v>3571</v>
      </c>
      <c r="C1102" s="4" t="s">
        <v>3572</v>
      </c>
      <c r="D1102" s="4" t="s">
        <v>3573</v>
      </c>
      <c r="E1102" s="4" t="s">
        <v>3574</v>
      </c>
      <c r="F1102" s="4" t="s">
        <v>3575</v>
      </c>
      <c r="G1102" s="4" t="s">
        <v>3576</v>
      </c>
      <c r="H1102" s="8">
        <v>2.9157689183571498</v>
      </c>
      <c r="I1102" s="9">
        <v>2.9157689183571498</v>
      </c>
      <c r="J1102" s="10">
        <v>758.46591631791898</v>
      </c>
      <c r="K1102" s="10">
        <v>2213.4271133514198</v>
      </c>
      <c r="L1102" s="4">
        <v>7.5506284999999994E-24</v>
      </c>
      <c r="M1102" s="8">
        <v>1.4576025319999999</v>
      </c>
      <c r="N1102" s="9">
        <v>1.4576025319999999</v>
      </c>
      <c r="O1102" s="12">
        <v>8682.5700610000004</v>
      </c>
      <c r="P1102" s="12">
        <v>12656.19371</v>
      </c>
      <c r="Q1102" s="14">
        <v>1.8300000000000001E-11</v>
      </c>
      <c r="R1102" s="8">
        <v>0.97970936900000005</v>
      </c>
      <c r="S1102" s="9">
        <v>-1.0207108680000001</v>
      </c>
      <c r="T1102" s="10">
        <v>697.94129469999996</v>
      </c>
      <c r="U1102" s="10">
        <v>683.75933469999995</v>
      </c>
      <c r="V1102" s="14">
        <v>0.99607230800000002</v>
      </c>
      <c r="W1102" s="9">
        <f t="shared" si="34"/>
        <v>2.000386836839791</v>
      </c>
      <c r="X1102" s="9">
        <f t="shared" si="35"/>
        <v>2.9761570222945881</v>
      </c>
    </row>
    <row r="1103" spans="1:24">
      <c r="A1103" s="6">
        <v>1.1000000000000001</v>
      </c>
      <c r="B1103" s="7" t="s">
        <v>5784</v>
      </c>
      <c r="C1103" s="4" t="s">
        <v>5785</v>
      </c>
      <c r="D1103" s="4" t="s">
        <v>5786</v>
      </c>
      <c r="E1103" s="4" t="s">
        <v>5787</v>
      </c>
      <c r="F1103" s="4" t="s">
        <v>5788</v>
      </c>
      <c r="G1103" s="4" t="s">
        <v>5789</v>
      </c>
      <c r="H1103" s="8">
        <v>2.0592969286267602</v>
      </c>
      <c r="I1103" s="9">
        <v>2.0592969286267602</v>
      </c>
      <c r="J1103" s="10">
        <v>441.65890997537599</v>
      </c>
      <c r="K1103" s="10">
        <v>910.56613374155995</v>
      </c>
      <c r="L1103" s="11">
        <v>1.8837829000000001E-18</v>
      </c>
      <c r="M1103" s="8">
        <v>0.89431772700000001</v>
      </c>
      <c r="N1103" s="9">
        <v>-1.118170836</v>
      </c>
      <c r="O1103" s="12">
        <v>606.21152210000002</v>
      </c>
      <c r="P1103" s="12">
        <v>542.04002809999997</v>
      </c>
      <c r="Q1103" s="13">
        <v>0.64</v>
      </c>
      <c r="R1103" s="8">
        <v>0.82927111799999997</v>
      </c>
      <c r="S1103" s="9">
        <v>-1.2058782450000001</v>
      </c>
      <c r="T1103" s="10">
        <v>361.32757379999998</v>
      </c>
      <c r="U1103" s="10">
        <v>299.4677921</v>
      </c>
      <c r="V1103" s="13">
        <v>0.31789109100000001</v>
      </c>
      <c r="W1103" s="9">
        <f t="shared" si="34"/>
        <v>2.3026457672204459</v>
      </c>
      <c r="X1103" s="9">
        <f t="shared" si="35"/>
        <v>2.4832613652255042</v>
      </c>
    </row>
    <row r="1104" spans="1:24">
      <c r="A1104" s="6">
        <v>1.1000000000000001</v>
      </c>
      <c r="B1104" s="7" t="s">
        <v>7984</v>
      </c>
      <c r="C1104" s="4" t="s">
        <v>7985</v>
      </c>
      <c r="D1104" s="4" t="s">
        <v>7986</v>
      </c>
      <c r="E1104" s="4" t="s">
        <v>7987</v>
      </c>
      <c r="F1104" s="4" t="s">
        <v>7988</v>
      </c>
      <c r="G1104" s="4" t="s">
        <v>7989</v>
      </c>
      <c r="H1104" s="8">
        <v>4.3767465851713299</v>
      </c>
      <c r="I1104" s="9">
        <v>4.3767465851713299</v>
      </c>
      <c r="J1104" s="10">
        <v>168.35133166652099</v>
      </c>
      <c r="K1104" s="10">
        <v>740.20786256566305</v>
      </c>
      <c r="L1104" s="11">
        <v>1.8304968999999999E-50</v>
      </c>
      <c r="M1104" s="8">
        <v>1.5441913869999999</v>
      </c>
      <c r="N1104" s="9">
        <v>1.5441913869999999</v>
      </c>
      <c r="O1104" s="12">
        <v>84.587651320000006</v>
      </c>
      <c r="P1104" s="12">
        <v>131.163714</v>
      </c>
      <c r="Q1104" s="14">
        <v>0.24399999999999999</v>
      </c>
      <c r="R1104" s="8">
        <v>2.1204983799999999</v>
      </c>
      <c r="S1104" s="9">
        <v>2.1204983799999999</v>
      </c>
      <c r="T1104" s="10">
        <v>12.288156430000001</v>
      </c>
      <c r="U1104" s="10">
        <v>27.177514179999999</v>
      </c>
      <c r="V1104" s="13">
        <v>0.15685007400000001</v>
      </c>
      <c r="W1104" s="9">
        <f t="shared" si="34"/>
        <v>2.8343291006656353</v>
      </c>
      <c r="X1104" s="9">
        <f t="shared" si="35"/>
        <v>2.0640178867627008</v>
      </c>
    </row>
    <row r="1105" spans="1:24">
      <c r="A1105" s="6">
        <v>1.1000000000000001</v>
      </c>
      <c r="B1105" s="7" t="s">
        <v>6633</v>
      </c>
      <c r="C1105" s="4" t="s">
        <v>6634</v>
      </c>
      <c r="D1105" s="4" t="s">
        <v>6635</v>
      </c>
      <c r="E1105" s="4" t="s">
        <v>6636</v>
      </c>
      <c r="F1105" s="4" t="s">
        <v>6637</v>
      </c>
      <c r="G1105" s="4" t="s">
        <v>6638</v>
      </c>
      <c r="H1105" s="8">
        <v>2.13018797750955</v>
      </c>
      <c r="I1105" s="9">
        <v>2.13018797750955</v>
      </c>
      <c r="J1105" s="10">
        <v>131.50250249393099</v>
      </c>
      <c r="K1105" s="10">
        <v>281.25523780250097</v>
      </c>
      <c r="L1105" s="11">
        <v>8.4322191999999994E-9</v>
      </c>
      <c r="M1105" s="8">
        <v>0.95863249399999995</v>
      </c>
      <c r="N1105" s="9">
        <v>-1.043152622</v>
      </c>
      <c r="O1105" s="12">
        <v>1459.8199850000001</v>
      </c>
      <c r="P1105" s="12">
        <v>1399.389506</v>
      </c>
      <c r="Q1105" s="14">
        <v>0.84099999999999997</v>
      </c>
      <c r="R1105" s="8">
        <v>0.83085346800000004</v>
      </c>
      <c r="S1105" s="9">
        <v>-1.2035816640000001</v>
      </c>
      <c r="T1105" s="10">
        <v>557.64823430000001</v>
      </c>
      <c r="U1105" s="10">
        <v>463.15482309999999</v>
      </c>
      <c r="V1105" s="14">
        <v>0.22672962299999999</v>
      </c>
      <c r="W1105" s="9">
        <f t="shared" si="34"/>
        <v>2.2221111748685938</v>
      </c>
      <c r="X1105" s="9">
        <f t="shared" si="35"/>
        <v>2.5638551917430883</v>
      </c>
    </row>
    <row r="1106" spans="1:24">
      <c r="A1106" s="6">
        <v>1.1000000000000001</v>
      </c>
      <c r="B1106" s="7" t="s">
        <v>2254</v>
      </c>
      <c r="C1106" s="4" t="s">
        <v>2255</v>
      </c>
      <c r="D1106" s="4" t="s">
        <v>2256</v>
      </c>
      <c r="E1106" s="4" t="s">
        <v>2257</v>
      </c>
      <c r="F1106" s="4" t="s">
        <v>2258</v>
      </c>
      <c r="G1106" s="4" t="s">
        <v>2259</v>
      </c>
      <c r="H1106" s="8">
        <v>2.3369837178139701</v>
      </c>
      <c r="I1106" s="9">
        <v>2.3369837178139701</v>
      </c>
      <c r="J1106" s="10">
        <v>69.082459674567204</v>
      </c>
      <c r="K1106" s="10">
        <v>162.78156716381801</v>
      </c>
      <c r="L1106" s="11">
        <v>3.0161445999999999E-7</v>
      </c>
      <c r="M1106" s="8">
        <v>0.82625666600000003</v>
      </c>
      <c r="N1106" s="9">
        <v>-1.2102776790000001</v>
      </c>
      <c r="O1106" s="12">
        <v>94.343503530000007</v>
      </c>
      <c r="P1106" s="12">
        <v>77.77820534</v>
      </c>
      <c r="Q1106" s="14">
        <v>0.67100000000000004</v>
      </c>
      <c r="R1106" s="8">
        <v>1.137445134</v>
      </c>
      <c r="S1106" s="9">
        <v>1.137445134</v>
      </c>
      <c r="T1106" s="10">
        <v>1426.7082929999999</v>
      </c>
      <c r="U1106" s="10">
        <v>1622.93985</v>
      </c>
      <c r="V1106" s="14">
        <v>0.54946398200000002</v>
      </c>
      <c r="W1106" s="9">
        <f t="shared" si="34"/>
        <v>2.8283992298997922</v>
      </c>
      <c r="X1106" s="9">
        <f t="shared" si="35"/>
        <v>2.0545902812873345</v>
      </c>
    </row>
    <row r="1107" spans="1:24">
      <c r="A1107" s="6">
        <v>1.1000000000000001</v>
      </c>
      <c r="B1107" s="7" t="s">
        <v>5602</v>
      </c>
      <c r="C1107" s="4" t="s">
        <v>5603</v>
      </c>
      <c r="D1107" s="4" t="s">
        <v>5604</v>
      </c>
      <c r="E1107" s="4" t="s">
        <v>5605</v>
      </c>
      <c r="F1107" s="4" t="s">
        <v>5606</v>
      </c>
      <c r="G1107" s="4" t="s">
        <v>141</v>
      </c>
      <c r="H1107" s="8">
        <v>3.46762521436183</v>
      </c>
      <c r="I1107" s="9">
        <v>3.46762521436183</v>
      </c>
      <c r="J1107" s="10">
        <v>16.924733588476901</v>
      </c>
      <c r="K1107" s="10">
        <v>61.156258152120998</v>
      </c>
      <c r="L1107" s="11">
        <v>1.8240017000000001E-5</v>
      </c>
      <c r="M1107" s="8">
        <v>1.1991952320000001</v>
      </c>
      <c r="N1107" s="9">
        <v>1.1991952320000001</v>
      </c>
      <c r="O1107" s="12">
        <v>11.02165995</v>
      </c>
      <c r="P1107" s="12">
        <v>13.41631729</v>
      </c>
      <c r="Q1107" s="14">
        <v>0.93300000000000005</v>
      </c>
      <c r="R1107" s="8">
        <v>1.7196626310000001</v>
      </c>
      <c r="S1107" s="9">
        <v>1.7196626310000001</v>
      </c>
      <c r="T1107" s="10">
        <v>7.3419655449999999</v>
      </c>
      <c r="U1107" s="10">
        <v>13.34536641</v>
      </c>
      <c r="V1107" s="14">
        <v>0.55568380399999995</v>
      </c>
      <c r="W1107" s="9">
        <f t="shared" si="34"/>
        <v>2.8916269193120256</v>
      </c>
      <c r="X1107" s="9">
        <f t="shared" si="35"/>
        <v>2.0164566885688346</v>
      </c>
    </row>
    <row r="1108" spans="1:24">
      <c r="A1108" s="6">
        <v>1.1000000000000001</v>
      </c>
      <c r="B1108" s="7" t="s">
        <v>7990</v>
      </c>
      <c r="C1108" s="4" t="s">
        <v>7991</v>
      </c>
      <c r="D1108" s="4" t="s">
        <v>7992</v>
      </c>
      <c r="E1108" s="4" t="s">
        <v>7993</v>
      </c>
      <c r="F1108" s="4" t="s">
        <v>7994</v>
      </c>
      <c r="G1108" s="4" t="s">
        <v>7995</v>
      </c>
      <c r="H1108" s="8">
        <v>7.1556211933966001</v>
      </c>
      <c r="I1108" s="9">
        <v>7.1556211933966001</v>
      </c>
      <c r="J1108" s="10">
        <v>195.25547124099501</v>
      </c>
      <c r="K1108" s="10">
        <v>1403.3298093321</v>
      </c>
      <c r="L1108" s="11">
        <v>7.3650538000000001E-6</v>
      </c>
      <c r="M1108" s="8">
        <v>3.1178702729999999</v>
      </c>
      <c r="N1108" s="9">
        <v>3.1178702729999999</v>
      </c>
      <c r="O1108" s="12">
        <v>416.17719049999999</v>
      </c>
      <c r="P1108" s="12">
        <v>1299.7043610000001</v>
      </c>
      <c r="Q1108" s="14">
        <v>3.3599999999999998E-2</v>
      </c>
      <c r="R1108" s="8">
        <v>2.9086609710000002</v>
      </c>
      <c r="S1108" s="9">
        <v>2.9086609710000002</v>
      </c>
      <c r="T1108" s="10">
        <v>59.646472160000002</v>
      </c>
      <c r="U1108" s="10">
        <v>175.40002659999999</v>
      </c>
      <c r="V1108" s="14">
        <v>0.14977231599999999</v>
      </c>
      <c r="W1108" s="9">
        <f t="shared" si="34"/>
        <v>2.2950349330960123</v>
      </c>
      <c r="X1108" s="9">
        <f t="shared" si="35"/>
        <v>2.4601083676439921</v>
      </c>
    </row>
    <row r="1109" spans="1:24">
      <c r="A1109" s="6">
        <v>1.1000000000000001</v>
      </c>
      <c r="B1109" s="7" t="s">
        <v>2129</v>
      </c>
      <c r="C1109" s="4" t="s">
        <v>2130</v>
      </c>
      <c r="D1109" s="4" t="s">
        <v>2131</v>
      </c>
      <c r="E1109" s="4" t="s">
        <v>2132</v>
      </c>
      <c r="F1109" s="4" t="s">
        <v>2133</v>
      </c>
      <c r="G1109" s="4" t="s">
        <v>2134</v>
      </c>
      <c r="H1109" s="8">
        <v>3.3741684559499201</v>
      </c>
      <c r="I1109" s="9">
        <v>3.3741684559499201</v>
      </c>
      <c r="J1109" s="10">
        <v>52.259662466441497</v>
      </c>
      <c r="K1109" s="10">
        <v>178.70707306880701</v>
      </c>
      <c r="L1109" s="4">
        <v>1.9174779E-12</v>
      </c>
      <c r="M1109" s="8">
        <v>1.2856140890000001</v>
      </c>
      <c r="N1109" s="9">
        <v>1.2856140890000001</v>
      </c>
      <c r="O1109" s="12">
        <v>2213.9535970000002</v>
      </c>
      <c r="P1109" s="12">
        <v>2846.5755509999999</v>
      </c>
      <c r="Q1109" s="14">
        <v>4.5600000000000002E-2</v>
      </c>
      <c r="R1109" s="8">
        <v>1.5565831299999999</v>
      </c>
      <c r="S1109" s="9">
        <v>1.5565831299999999</v>
      </c>
      <c r="T1109" s="10">
        <v>254.47742740000001</v>
      </c>
      <c r="U1109" s="10">
        <v>396.67185380000001</v>
      </c>
      <c r="V1109" s="14">
        <v>1.951134E-3</v>
      </c>
      <c r="W1109" s="9">
        <f t="shared" si="34"/>
        <v>2.6245577773455158</v>
      </c>
      <c r="X1109" s="9">
        <f t="shared" si="35"/>
        <v>2.167676361717938</v>
      </c>
    </row>
    <row r="1110" spans="1:24">
      <c r="A1110" s="6">
        <v>1.1000000000000001</v>
      </c>
      <c r="B1110" s="7" t="s">
        <v>7420</v>
      </c>
      <c r="C1110" s="4" t="s">
        <v>7421</v>
      </c>
      <c r="D1110" s="4" t="s">
        <v>7422</v>
      </c>
      <c r="E1110" s="4" t="s">
        <v>7423</v>
      </c>
      <c r="F1110" s="4" t="s">
        <v>7424</v>
      </c>
      <c r="G1110" s="4" t="s">
        <v>7425</v>
      </c>
      <c r="H1110" s="8">
        <v>2.5392841061234801</v>
      </c>
      <c r="I1110" s="9">
        <v>2.5392841061234801</v>
      </c>
      <c r="J1110" s="10">
        <v>370.67696528412398</v>
      </c>
      <c r="K1110" s="10">
        <v>942.79341055818304</v>
      </c>
      <c r="L1110" s="11">
        <v>3.3185120000000002E-28</v>
      </c>
      <c r="M1110" s="8">
        <v>1.0314491939999999</v>
      </c>
      <c r="N1110" s="9">
        <v>1.0314491939999999</v>
      </c>
      <c r="O1110" s="12">
        <v>513.05565939999997</v>
      </c>
      <c r="P1110" s="12">
        <v>529.22229560000005</v>
      </c>
      <c r="Q1110" s="14">
        <v>0.96299999999999997</v>
      </c>
      <c r="R1110" s="8">
        <v>1.112898919</v>
      </c>
      <c r="S1110" s="9">
        <v>1.112898919</v>
      </c>
      <c r="T1110" s="10">
        <v>271.63562359999997</v>
      </c>
      <c r="U1110" s="10">
        <v>302.4158908</v>
      </c>
      <c r="V1110" s="14">
        <v>0.70618005100000003</v>
      </c>
      <c r="W1110" s="9">
        <f t="shared" si="34"/>
        <v>2.4618605752902263</v>
      </c>
      <c r="X1110" s="9">
        <f t="shared" si="35"/>
        <v>2.2816844034722976</v>
      </c>
    </row>
    <row r="1111" spans="1:24">
      <c r="A1111" s="6">
        <v>1.1000000000000001</v>
      </c>
      <c r="B1111" s="7" t="s">
        <v>4300</v>
      </c>
      <c r="C1111" s="4" t="s">
        <v>4301</v>
      </c>
      <c r="D1111" s="4" t="s">
        <v>4302</v>
      </c>
      <c r="E1111" s="4" t="s">
        <v>4303</v>
      </c>
      <c r="F1111" s="4" t="s">
        <v>4304</v>
      </c>
      <c r="G1111" s="4" t="s">
        <v>638</v>
      </c>
      <c r="H1111" s="8">
        <v>3.68662530222498</v>
      </c>
      <c r="I1111" s="9">
        <v>3.68662530222498</v>
      </c>
      <c r="J1111" s="10">
        <v>53.353999245556203</v>
      </c>
      <c r="K1111" s="10">
        <v>199.382828895785</v>
      </c>
      <c r="L1111" s="11">
        <v>5.5283245999999998E-15</v>
      </c>
      <c r="M1111" s="8">
        <v>1.3191291869999999</v>
      </c>
      <c r="N1111" s="9">
        <v>1.3191291869999999</v>
      </c>
      <c r="O1111" s="12">
        <v>43.133499700000002</v>
      </c>
      <c r="P1111" s="12">
        <v>57.217787569999999</v>
      </c>
      <c r="Q1111" s="14">
        <v>0.63300000000000001</v>
      </c>
      <c r="R1111" s="8">
        <v>1.798396165</v>
      </c>
      <c r="S1111" s="9">
        <v>1.798396165</v>
      </c>
      <c r="T1111" s="10">
        <v>94.255045949999996</v>
      </c>
      <c r="U1111" s="10">
        <v>170.30630930000001</v>
      </c>
      <c r="V1111" s="14">
        <v>2.012729E-3</v>
      </c>
      <c r="W1111" s="9">
        <f t="shared" si="34"/>
        <v>2.7947416663634024</v>
      </c>
      <c r="X1111" s="9">
        <f t="shared" si="35"/>
        <v>2.0499517147407729</v>
      </c>
    </row>
    <row r="1112" spans="1:24">
      <c r="A1112" s="6">
        <v>1.1000000000000001</v>
      </c>
      <c r="B1112" s="7" t="s">
        <v>4899</v>
      </c>
      <c r="C1112" s="4" t="s">
        <v>4900</v>
      </c>
      <c r="D1112" s="4" t="s">
        <v>4901</v>
      </c>
      <c r="E1112" s="4" t="s">
        <v>4902</v>
      </c>
      <c r="F1112" s="4" t="s">
        <v>4903</v>
      </c>
      <c r="G1112" s="4" t="s">
        <v>4904</v>
      </c>
      <c r="H1112" s="8">
        <v>2.3623299457294098</v>
      </c>
      <c r="I1112" s="9">
        <v>2.3623299457294098</v>
      </c>
      <c r="J1112" s="10">
        <v>243.750142467518</v>
      </c>
      <c r="K1112" s="10">
        <v>577.18059077255703</v>
      </c>
      <c r="L1112" s="11">
        <v>3.1239591000000001E-18</v>
      </c>
      <c r="M1112" s="8">
        <v>1.1740127739999999</v>
      </c>
      <c r="N1112" s="9">
        <v>1.1740127739999999</v>
      </c>
      <c r="O1112" s="12">
        <v>1058.0265010000001</v>
      </c>
      <c r="P1112" s="12">
        <v>1242.3106399999999</v>
      </c>
      <c r="Q1112" s="14">
        <v>9.9099999999999994E-2</v>
      </c>
      <c r="R1112" s="8">
        <v>0.82525280899999998</v>
      </c>
      <c r="S1112" s="9">
        <v>-1.211749889</v>
      </c>
      <c r="T1112" s="10">
        <v>170.12952569999999</v>
      </c>
      <c r="U1112" s="10">
        <v>140.22512180000001</v>
      </c>
      <c r="V1112" s="14">
        <v>0.44839321999999998</v>
      </c>
      <c r="W1112" s="9">
        <f t="shared" si="34"/>
        <v>2.0121841925796713</v>
      </c>
      <c r="X1112" s="9">
        <f t="shared" si="35"/>
        <v>2.8625530503700594</v>
      </c>
    </row>
    <row r="1113" spans="1:24">
      <c r="A1113" s="6">
        <v>1.1000000000000001</v>
      </c>
      <c r="B1113" s="7" t="s">
        <v>3915</v>
      </c>
      <c r="C1113" s="4" t="s">
        <v>3916</v>
      </c>
      <c r="D1113" s="4" t="s">
        <v>3917</v>
      </c>
      <c r="E1113" s="4" t="s">
        <v>3918</v>
      </c>
      <c r="F1113" s="4" t="s">
        <v>3919</v>
      </c>
      <c r="G1113" s="4" t="s">
        <v>3920</v>
      </c>
      <c r="H1113" s="8">
        <v>2.46733923293705</v>
      </c>
      <c r="I1113" s="9">
        <v>2.46733923293705</v>
      </c>
      <c r="J1113" s="10">
        <v>456.79163512735602</v>
      </c>
      <c r="K1113" s="10">
        <v>1128.52726186013</v>
      </c>
      <c r="L1113" s="4">
        <v>9.5394831000000003E-30</v>
      </c>
      <c r="M1113" s="8">
        <v>0.99773741100000002</v>
      </c>
      <c r="N1113" s="9">
        <v>-1.0022677200000001</v>
      </c>
      <c r="O1113" s="12">
        <v>231.85748079999999</v>
      </c>
      <c r="P1113" s="12">
        <v>231.33062000000001</v>
      </c>
      <c r="Q1113" s="14">
        <v>1</v>
      </c>
      <c r="R1113" s="8">
        <v>1.093949362</v>
      </c>
      <c r="S1113" s="9">
        <v>1.093949362</v>
      </c>
      <c r="T1113" s="10">
        <v>185.78793250000001</v>
      </c>
      <c r="U1113" s="10">
        <v>203.33653960000001</v>
      </c>
      <c r="V1113" s="13">
        <v>0.90744967799999998</v>
      </c>
      <c r="W1113" s="9">
        <f t="shared" si="34"/>
        <v>2.4729344672603943</v>
      </c>
      <c r="X1113" s="9">
        <f t="shared" si="35"/>
        <v>2.2554419049398833</v>
      </c>
    </row>
    <row r="1114" spans="1:24">
      <c r="A1114" s="6">
        <v>1.1000000000000001</v>
      </c>
      <c r="B1114" s="7" t="s">
        <v>7898</v>
      </c>
      <c r="C1114" s="4" t="s">
        <v>7899</v>
      </c>
      <c r="D1114" s="4" t="s">
        <v>7900</v>
      </c>
      <c r="E1114" s="4" t="s">
        <v>7901</v>
      </c>
      <c r="F1114" s="4" t="s">
        <v>7902</v>
      </c>
      <c r="G1114" s="4" t="s">
        <v>141</v>
      </c>
      <c r="H1114" s="8">
        <v>2.4451579353924799</v>
      </c>
      <c r="I1114" s="9">
        <v>2.4451579353924799</v>
      </c>
      <c r="J1114" s="10">
        <v>42.909970550925202</v>
      </c>
      <c r="K1114" s="10">
        <v>106.366812935445</v>
      </c>
      <c r="L1114" s="4">
        <v>2.804931E-5</v>
      </c>
      <c r="M1114" s="8">
        <v>1.2208615869999999</v>
      </c>
      <c r="N1114" s="9">
        <v>1.2208615869999999</v>
      </c>
      <c r="O1114" s="12">
        <v>46.414028940000001</v>
      </c>
      <c r="P1114" s="12">
        <v>56.885966600000003</v>
      </c>
      <c r="Q1114" s="14">
        <v>0.94299999999999995</v>
      </c>
      <c r="R1114" s="8">
        <v>0.86113708899999997</v>
      </c>
      <c r="S1114" s="9">
        <v>-1.1612552899999999</v>
      </c>
      <c r="T1114" s="10">
        <v>57.731723780000003</v>
      </c>
      <c r="U1114" s="10">
        <v>49.576065649999997</v>
      </c>
      <c r="V1114" s="14">
        <v>0.96264771100000002</v>
      </c>
      <c r="W1114" s="9">
        <f t="shared" si="34"/>
        <v>2.0028133913205677</v>
      </c>
      <c r="X1114" s="9">
        <f t="shared" si="35"/>
        <v>2.8394525873132843</v>
      </c>
    </row>
    <row r="1115" spans="1:24">
      <c r="A1115" s="6">
        <v>1.1000000000000001</v>
      </c>
      <c r="B1115" s="7" t="s">
        <v>3410</v>
      </c>
      <c r="C1115" s="4" t="s">
        <v>3411</v>
      </c>
      <c r="D1115" s="4" t="s">
        <v>3412</v>
      </c>
      <c r="E1115" s="4" t="s">
        <v>3413</v>
      </c>
      <c r="F1115" s="4" t="s">
        <v>3414</v>
      </c>
      <c r="G1115" s="4" t="s">
        <v>141</v>
      </c>
      <c r="H1115" s="8">
        <v>2.46157210742563</v>
      </c>
      <c r="I1115" s="9">
        <v>2.46157210742563</v>
      </c>
      <c r="J1115" s="10">
        <v>84.691625529285403</v>
      </c>
      <c r="K1115" s="10">
        <v>209.936115242851</v>
      </c>
      <c r="L1115" s="11">
        <v>3.2261117999999999E-9</v>
      </c>
      <c r="M1115" s="8">
        <v>0.96224832199999999</v>
      </c>
      <c r="N1115" s="9">
        <v>-1.039232782</v>
      </c>
      <c r="O1115" s="12">
        <v>353.67740179999998</v>
      </c>
      <c r="P1115" s="12">
        <v>340.28773460000002</v>
      </c>
      <c r="Q1115" s="14">
        <v>0.94599999999999995</v>
      </c>
      <c r="R1115" s="8">
        <v>1.1349856389999999</v>
      </c>
      <c r="S1115" s="9">
        <v>1.1349856389999999</v>
      </c>
      <c r="T1115" s="10">
        <v>187.58224250000001</v>
      </c>
      <c r="U1115" s="10">
        <v>213.0381371</v>
      </c>
      <c r="V1115" s="14">
        <v>0.70017820099999994</v>
      </c>
      <c r="W1115" s="9">
        <f t="shared" si="34"/>
        <v>2.5581464276386963</v>
      </c>
      <c r="X1115" s="9">
        <f t="shared" si="35"/>
        <v>2.1688134394321001</v>
      </c>
    </row>
    <row r="1116" spans="1:24">
      <c r="A1116" s="6">
        <v>1.1000000000000001</v>
      </c>
      <c r="B1116" s="7" t="s">
        <v>2075</v>
      </c>
      <c r="C1116" s="4" t="s">
        <v>2076</v>
      </c>
      <c r="D1116" s="4" t="s">
        <v>2077</v>
      </c>
      <c r="E1116" s="4" t="s">
        <v>2078</v>
      </c>
      <c r="F1116" s="4" t="s">
        <v>2079</v>
      </c>
      <c r="G1116" s="4" t="s">
        <v>2080</v>
      </c>
      <c r="H1116" s="8">
        <v>2.3502595592070099</v>
      </c>
      <c r="I1116" s="9">
        <v>2.3502595592070099</v>
      </c>
      <c r="J1116" s="10">
        <v>518.63957865789905</v>
      </c>
      <c r="K1116" s="10">
        <v>1220.28788708303</v>
      </c>
      <c r="L1116" s="11">
        <v>1.1249292E-28</v>
      </c>
      <c r="M1116" s="8">
        <v>1.161411091</v>
      </c>
      <c r="N1116" s="9">
        <v>1.161411091</v>
      </c>
      <c r="O1116" s="12">
        <v>553.06161380000003</v>
      </c>
      <c r="P1116" s="12">
        <v>642.49330320000001</v>
      </c>
      <c r="Q1116" s="14">
        <v>0.51300000000000001</v>
      </c>
      <c r="R1116" s="8">
        <v>0.84526867900000002</v>
      </c>
      <c r="S1116" s="9">
        <v>-1.183055784</v>
      </c>
      <c r="T1116" s="10">
        <v>591.57217470000001</v>
      </c>
      <c r="U1116" s="10">
        <v>499.88269939999998</v>
      </c>
      <c r="V1116" s="14">
        <v>0.301692197</v>
      </c>
      <c r="W1116" s="9">
        <f t="shared" si="34"/>
        <v>2.0236241735761156</v>
      </c>
      <c r="X1116" s="9">
        <f t="shared" si="35"/>
        <v>2.7804881661858074</v>
      </c>
    </row>
    <row r="1117" spans="1:24">
      <c r="A1117" s="6">
        <v>1.1000000000000001</v>
      </c>
      <c r="B1117" s="7" t="s">
        <v>5518</v>
      </c>
      <c r="C1117" s="4" t="s">
        <v>5519</v>
      </c>
      <c r="D1117" s="4" t="s">
        <v>5520</v>
      </c>
      <c r="E1117" s="4" t="s">
        <v>5521</v>
      </c>
      <c r="F1117" s="4" t="s">
        <v>5522</v>
      </c>
      <c r="G1117" s="4" t="s">
        <v>5523</v>
      </c>
      <c r="H1117" s="8">
        <v>2.6802264426973901</v>
      </c>
      <c r="I1117" s="9">
        <v>2.6802264426973901</v>
      </c>
      <c r="J1117" s="10">
        <v>234.56480431941699</v>
      </c>
      <c r="K1117" s="10">
        <v>630.36701750573798</v>
      </c>
      <c r="L1117" s="4">
        <v>9.5227946000000007E-18</v>
      </c>
      <c r="M1117" s="8">
        <v>1.3044840129999999</v>
      </c>
      <c r="N1117" s="9">
        <v>1.3044840129999999</v>
      </c>
      <c r="O1117" s="12">
        <v>728.81311210000001</v>
      </c>
      <c r="P1117" s="12">
        <v>951.02953730000002</v>
      </c>
      <c r="Q1117" s="14">
        <v>3.0599999999999998E-3</v>
      </c>
      <c r="R1117" s="8">
        <v>0.98712191299999996</v>
      </c>
      <c r="S1117" s="9">
        <v>-1.0130460960000001</v>
      </c>
      <c r="T1117" s="10">
        <v>104.73412999999999</v>
      </c>
      <c r="U1117" s="10">
        <v>103.3724766</v>
      </c>
      <c r="V1117" s="14">
        <v>1</v>
      </c>
      <c r="W1117" s="9">
        <f t="shared" si="34"/>
        <v>2.0546257493286659</v>
      </c>
      <c r="X1117" s="9">
        <f t="shared" si="35"/>
        <v>2.7151929335170073</v>
      </c>
    </row>
    <row r="1118" spans="1:24">
      <c r="A1118" s="6">
        <v>1.1000000000000001</v>
      </c>
      <c r="B1118" s="7" t="s">
        <v>4136</v>
      </c>
      <c r="C1118" s="4" t="s">
        <v>4137</v>
      </c>
      <c r="D1118" s="4" t="s">
        <v>4138</v>
      </c>
      <c r="E1118" s="4" t="s">
        <v>4139</v>
      </c>
      <c r="F1118" s="4" t="s">
        <v>4140</v>
      </c>
      <c r="G1118" s="4" t="s">
        <v>724</v>
      </c>
      <c r="H1118" s="8">
        <v>3.77389820428419</v>
      </c>
      <c r="I1118" s="9">
        <v>3.77389820428419</v>
      </c>
      <c r="J1118" s="10">
        <v>100.680835906227</v>
      </c>
      <c r="K1118" s="10">
        <v>382.73312403662499</v>
      </c>
      <c r="L1118" s="11">
        <v>5.1893062999999998E-26</v>
      </c>
      <c r="M1118" s="8">
        <v>1.6208133410000001</v>
      </c>
      <c r="N1118" s="9">
        <v>1.6208133410000001</v>
      </c>
      <c r="O1118" s="12">
        <v>2.0777512159999998</v>
      </c>
      <c r="P1118" s="12">
        <v>3.988460232</v>
      </c>
      <c r="Q1118" s="14">
        <v>1</v>
      </c>
      <c r="R1118" s="8">
        <v>1.608643461</v>
      </c>
      <c r="S1118" s="9">
        <v>1.608643461</v>
      </c>
      <c r="T1118" s="10">
        <v>33.80350198</v>
      </c>
      <c r="U1118" s="10">
        <v>54.986425879999999</v>
      </c>
      <c r="V1118" s="14">
        <v>0.20722257799999999</v>
      </c>
      <c r="W1118" s="9">
        <f t="shared" si="34"/>
        <v>2.3283977919109375</v>
      </c>
      <c r="X1118" s="9">
        <f t="shared" si="35"/>
        <v>2.3460128336568609</v>
      </c>
    </row>
    <row r="1119" spans="1:24">
      <c r="A1119" s="6">
        <v>1.1000000000000001</v>
      </c>
      <c r="B1119" s="7" t="s">
        <v>5300</v>
      </c>
      <c r="C1119" s="4" t="s">
        <v>5301</v>
      </c>
      <c r="D1119" s="4" t="s">
        <v>5302</v>
      </c>
      <c r="E1119" s="4" t="s">
        <v>5303</v>
      </c>
      <c r="F1119" s="4" t="s">
        <v>5304</v>
      </c>
      <c r="G1119" s="4" t="s">
        <v>5305</v>
      </c>
      <c r="H1119" s="8">
        <v>2.9308568464741702</v>
      </c>
      <c r="I1119" s="9">
        <v>2.9308568464741702</v>
      </c>
      <c r="J1119" s="10">
        <v>35.686534806573903</v>
      </c>
      <c r="K1119" s="10">
        <v>106.52298171126</v>
      </c>
      <c r="L1119" s="11">
        <v>4.1392195000000002E-7</v>
      </c>
      <c r="M1119" s="8">
        <v>1.2178676610000001</v>
      </c>
      <c r="N1119" s="9">
        <v>1.2178676610000001</v>
      </c>
      <c r="O1119" s="12">
        <v>140.403672</v>
      </c>
      <c r="P1119" s="12">
        <v>171.21095919999999</v>
      </c>
      <c r="Q1119" s="14">
        <v>0.39600000000000002</v>
      </c>
      <c r="R1119" s="8">
        <v>1.293168074</v>
      </c>
      <c r="S1119" s="9">
        <v>1.293168074</v>
      </c>
      <c r="T1119" s="10">
        <v>239.93337550000001</v>
      </c>
      <c r="U1119" s="10">
        <v>310.5673491</v>
      </c>
      <c r="V1119" s="14">
        <v>0.142780979</v>
      </c>
      <c r="W1119" s="9">
        <f t="shared" si="34"/>
        <v>2.4065478872044457</v>
      </c>
      <c r="X1119" s="9">
        <f t="shared" si="35"/>
        <v>2.2664160254192685</v>
      </c>
    </row>
    <row r="1120" spans="1:24">
      <c r="A1120" s="6">
        <v>1.1000000000000001</v>
      </c>
      <c r="B1120" s="7" t="s">
        <v>2212</v>
      </c>
      <c r="C1120" s="4" t="s">
        <v>2213</v>
      </c>
      <c r="D1120" s="4" t="s">
        <v>2214</v>
      </c>
      <c r="E1120" s="4" t="s">
        <v>2215</v>
      </c>
      <c r="F1120" s="4" t="s">
        <v>2216</v>
      </c>
      <c r="G1120" s="4" t="s">
        <v>2217</v>
      </c>
      <c r="H1120" s="8">
        <v>2.7067825581548499</v>
      </c>
      <c r="I1120" s="9">
        <v>2.7067825581548499</v>
      </c>
      <c r="J1120" s="10">
        <v>170.052484122339</v>
      </c>
      <c r="K1120" s="10">
        <v>462.001880551407</v>
      </c>
      <c r="L1120" s="11">
        <v>6.2514379999999996E-20</v>
      </c>
      <c r="M1120" s="8">
        <v>1.0288190340000001</v>
      </c>
      <c r="N1120" s="9">
        <v>1.0288190340000001</v>
      </c>
      <c r="O1120" s="12">
        <v>447.21318059999999</v>
      </c>
      <c r="P1120" s="12">
        <v>460.13025140000002</v>
      </c>
      <c r="Q1120" s="14">
        <v>1</v>
      </c>
      <c r="R1120" s="8">
        <v>1.2957673860000001</v>
      </c>
      <c r="S1120" s="9">
        <v>1.2957673860000001</v>
      </c>
      <c r="T1120" s="10">
        <v>51.253879650000002</v>
      </c>
      <c r="U1120" s="10">
        <v>66.708873060000002</v>
      </c>
      <c r="V1120" s="14">
        <v>0.60926069199999999</v>
      </c>
      <c r="W1120" s="9">
        <f t="shared" si="34"/>
        <v>2.6309608091434762</v>
      </c>
      <c r="X1120" s="9">
        <f t="shared" si="35"/>
        <v>2.0889417247262387</v>
      </c>
    </row>
    <row r="1121" spans="1:24">
      <c r="A1121" s="6">
        <v>1.1000000000000001</v>
      </c>
      <c r="B1121" s="7" t="s">
        <v>8399</v>
      </c>
      <c r="C1121" s="4" t="s">
        <v>8400</v>
      </c>
      <c r="D1121" s="4" t="s">
        <v>8401</v>
      </c>
      <c r="E1121" s="4" t="s">
        <v>8402</v>
      </c>
      <c r="F1121" s="4" t="s">
        <v>8403</v>
      </c>
      <c r="G1121" s="4" t="s">
        <v>8404</v>
      </c>
      <c r="H1121" s="8">
        <v>2.26890627507023</v>
      </c>
      <c r="I1121" s="9">
        <v>2.26890627507023</v>
      </c>
      <c r="J1121" s="10">
        <v>606.982441052647</v>
      </c>
      <c r="K1121" s="10">
        <v>1378.4551756368701</v>
      </c>
      <c r="L1121" s="11">
        <v>3.2682348999999999E-28</v>
      </c>
      <c r="M1121" s="8">
        <v>0.99531884400000004</v>
      </c>
      <c r="N1121" s="9">
        <v>-1.0047031719999999</v>
      </c>
      <c r="O1121" s="12">
        <v>992.77486409999995</v>
      </c>
      <c r="P1121" s="12">
        <v>988.12284890000001</v>
      </c>
      <c r="Q1121" s="14">
        <v>1</v>
      </c>
      <c r="R1121" s="8">
        <v>0.95678839500000001</v>
      </c>
      <c r="S1121" s="9">
        <v>-1.0451631779999999</v>
      </c>
      <c r="T1121" s="10">
        <v>988.23724279999999</v>
      </c>
      <c r="U1121" s="10">
        <v>945.49071389999995</v>
      </c>
      <c r="V1121" s="14">
        <v>0.95900088900000002</v>
      </c>
      <c r="W1121" s="9">
        <f t="shared" si="34"/>
        <v>2.2795773321762107</v>
      </c>
      <c r="X1121" s="9">
        <f t="shared" si="35"/>
        <v>2.3713772940047315</v>
      </c>
    </row>
    <row r="1122" spans="1:24">
      <c r="A1122" s="6">
        <v>1.1000000000000001</v>
      </c>
      <c r="B1122" s="7" t="s">
        <v>7974</v>
      </c>
      <c r="C1122" s="4" t="s">
        <v>7975</v>
      </c>
      <c r="D1122" s="4" t="s">
        <v>7976</v>
      </c>
      <c r="E1122" s="4" t="s">
        <v>7977</v>
      </c>
      <c r="H1122" s="8">
        <v>2.0771008632211601</v>
      </c>
      <c r="I1122" s="9">
        <v>2.0771008632211601</v>
      </c>
      <c r="J1122" s="10">
        <v>83.852498498265007</v>
      </c>
      <c r="K1122" s="10">
        <v>175.24719787721801</v>
      </c>
      <c r="L1122" s="11">
        <v>7.7845230999999993E-6</v>
      </c>
      <c r="M1122" s="8">
        <v>0.83139742599999999</v>
      </c>
      <c r="N1122" s="9">
        <v>-1.2027941980000001</v>
      </c>
      <c r="O1122" s="12">
        <v>192.6189272</v>
      </c>
      <c r="P1122" s="12">
        <v>159.97427769999999</v>
      </c>
      <c r="Q1122" s="14">
        <v>0.47199999999999998</v>
      </c>
      <c r="R1122" s="8">
        <v>0.95950938799999996</v>
      </c>
      <c r="S1122" s="9">
        <v>-1.0421992870000001</v>
      </c>
      <c r="T1122" s="10">
        <v>124.4575047</v>
      </c>
      <c r="U1122" s="10">
        <v>119.3776536</v>
      </c>
      <c r="V1122" s="14">
        <v>1</v>
      </c>
      <c r="W1122" s="9">
        <f t="shared" si="34"/>
        <v>2.4983248663812438</v>
      </c>
      <c r="X1122" s="9">
        <f t="shared" si="35"/>
        <v>2.1647530385822136</v>
      </c>
    </row>
    <row r="1123" spans="1:24">
      <c r="A1123" s="6">
        <v>1.1000000000000001</v>
      </c>
      <c r="B1123" s="7" t="s">
        <v>3426</v>
      </c>
      <c r="C1123" s="4" t="s">
        <v>3427</v>
      </c>
      <c r="D1123" s="4" t="s">
        <v>3428</v>
      </c>
      <c r="E1123" s="4" t="s">
        <v>3429</v>
      </c>
      <c r="F1123" s="4" t="s">
        <v>3430</v>
      </c>
      <c r="G1123" s="4" t="s">
        <v>3431</v>
      </c>
      <c r="H1123" s="8">
        <v>2.7539102404610101</v>
      </c>
      <c r="I1123" s="9">
        <v>2.7539102404610101</v>
      </c>
      <c r="J1123" s="10">
        <v>320.152434066951</v>
      </c>
      <c r="K1123" s="10">
        <v>883.424976925956</v>
      </c>
      <c r="L1123" s="4">
        <v>1.9997343999999999E-31</v>
      </c>
      <c r="M1123" s="8">
        <v>1.07898212</v>
      </c>
      <c r="N1123" s="9">
        <v>1.07898212</v>
      </c>
      <c r="O1123" s="12">
        <v>1997.135432</v>
      </c>
      <c r="P1123" s="12">
        <v>2154.9524040000001</v>
      </c>
      <c r="Q1123" s="14">
        <v>1</v>
      </c>
      <c r="R1123" s="8">
        <v>1.3023882149999999</v>
      </c>
      <c r="S1123" s="9">
        <v>1.3023882149999999</v>
      </c>
      <c r="T1123" s="10">
        <v>134.99797760000001</v>
      </c>
      <c r="U1123" s="10">
        <v>176.12216330000001</v>
      </c>
      <c r="V1123" s="14">
        <v>0.26851438500000002</v>
      </c>
      <c r="W1123" s="9">
        <f t="shared" si="34"/>
        <v>2.552322405918098</v>
      </c>
      <c r="X1123" s="9">
        <f t="shared" si="35"/>
        <v>2.1145079544972774</v>
      </c>
    </row>
    <row r="1124" spans="1:24">
      <c r="A1124" s="6">
        <v>1.1000000000000001</v>
      </c>
      <c r="B1124" s="7" t="s">
        <v>7488</v>
      </c>
      <c r="C1124" s="4" t="s">
        <v>7489</v>
      </c>
      <c r="D1124" s="4" t="s">
        <v>7490</v>
      </c>
      <c r="E1124" s="4" t="s">
        <v>7491</v>
      </c>
      <c r="F1124" s="4" t="s">
        <v>7492</v>
      </c>
      <c r="G1124" s="4" t="s">
        <v>128</v>
      </c>
      <c r="H1124" s="8">
        <v>2.58606939172522</v>
      </c>
      <c r="I1124" s="9">
        <v>2.58606939172522</v>
      </c>
      <c r="J1124" s="10">
        <v>671.45524225643805</v>
      </c>
      <c r="K1124" s="10">
        <v>1738.0159193045399</v>
      </c>
      <c r="L1124" s="11">
        <v>6.4588603E-41</v>
      </c>
      <c r="M1124" s="8">
        <v>0.96675151999999998</v>
      </c>
      <c r="N1124" s="9">
        <v>-1.0343919610000001</v>
      </c>
      <c r="O1124" s="12">
        <v>3678.8174570000001</v>
      </c>
      <c r="P1124" s="12">
        <v>3556.469118</v>
      </c>
      <c r="Q1124" s="14">
        <v>0.91400000000000003</v>
      </c>
      <c r="R1124" s="8">
        <v>1.2701353790000001</v>
      </c>
      <c r="S1124" s="9">
        <v>1.2701353790000001</v>
      </c>
      <c r="T1124" s="10">
        <v>1119.3101320000001</v>
      </c>
      <c r="U1124" s="10">
        <v>1421.945534</v>
      </c>
      <c r="V1124" s="14">
        <v>2.6535062000000002E-2</v>
      </c>
      <c r="W1124" s="9">
        <f t="shared" si="34"/>
        <v>2.6750093878572025</v>
      </c>
      <c r="X1124" s="9">
        <f t="shared" si="35"/>
        <v>2.0360580726137067</v>
      </c>
    </row>
    <row r="1125" spans="1:24">
      <c r="A1125" s="6">
        <v>1.1000000000000001</v>
      </c>
      <c r="B1125" s="7" t="s">
        <v>5854</v>
      </c>
      <c r="C1125" s="4" t="s">
        <v>5855</v>
      </c>
      <c r="D1125" s="4" t="s">
        <v>5856</v>
      </c>
      <c r="E1125" s="4" t="s">
        <v>5857</v>
      </c>
      <c r="F1125" s="4" t="s">
        <v>5858</v>
      </c>
      <c r="G1125" s="4" t="s">
        <v>5859</v>
      </c>
      <c r="H1125" s="8">
        <v>2.3878833057079101</v>
      </c>
      <c r="I1125" s="9">
        <v>2.3878833057079101</v>
      </c>
      <c r="J1125" s="10">
        <v>1885.3687873743399</v>
      </c>
      <c r="K1125" s="10">
        <v>4503.4285357796698</v>
      </c>
      <c r="L1125" s="11">
        <v>1.6315553E-48</v>
      </c>
      <c r="M1125" s="8">
        <v>1.0479657200000001</v>
      </c>
      <c r="N1125" s="9">
        <v>1.0479657200000001</v>
      </c>
      <c r="O1125" s="12">
        <v>3422.525369</v>
      </c>
      <c r="P1125" s="12">
        <v>3586.7372270000001</v>
      </c>
      <c r="Q1125" s="14">
        <v>0.77</v>
      </c>
      <c r="R1125" s="8">
        <v>1.018724008</v>
      </c>
      <c r="S1125" s="9">
        <v>1.018724008</v>
      </c>
      <c r="T1125" s="10">
        <v>2331.7096499999998</v>
      </c>
      <c r="U1125" s="10">
        <v>2375.3873239999998</v>
      </c>
      <c r="V1125" s="14">
        <v>1</v>
      </c>
      <c r="W1125" s="9">
        <f t="shared" si="34"/>
        <v>2.2785891371598583</v>
      </c>
      <c r="X1125" s="9">
        <f t="shared" si="35"/>
        <v>2.3439943369901517</v>
      </c>
    </row>
    <row r="1126" spans="1:24">
      <c r="A1126" s="6">
        <v>1.1000000000000001</v>
      </c>
      <c r="B1126" s="7" t="s">
        <v>8500</v>
      </c>
      <c r="C1126" s="4" t="s">
        <v>8501</v>
      </c>
      <c r="D1126" s="4" t="s">
        <v>8502</v>
      </c>
      <c r="E1126" s="4" t="s">
        <v>8503</v>
      </c>
      <c r="F1126" s="4" t="s">
        <v>8504</v>
      </c>
      <c r="G1126" s="4" t="s">
        <v>8505</v>
      </c>
      <c r="H1126" s="8">
        <v>2.2675934481909099</v>
      </c>
      <c r="I1126" s="9">
        <v>2.2675934481909099</v>
      </c>
      <c r="J1126" s="10">
        <v>815.98711212496198</v>
      </c>
      <c r="K1126" s="10">
        <v>1851.59462271098</v>
      </c>
      <c r="L1126" s="4">
        <v>1.9406316000000001E-32</v>
      </c>
      <c r="M1126" s="8">
        <v>1.0172286020000001</v>
      </c>
      <c r="N1126" s="9">
        <v>1.0172286020000001</v>
      </c>
      <c r="O1126" s="12">
        <v>1560.8942810000001</v>
      </c>
      <c r="P1126" s="12">
        <v>1587.8035359999999</v>
      </c>
      <c r="Q1126" s="14">
        <v>0.96899999999999997</v>
      </c>
      <c r="R1126" s="8">
        <v>0.94867808300000001</v>
      </c>
      <c r="S1126" s="9">
        <v>-1.0540983479999999</v>
      </c>
      <c r="T1126" s="10">
        <v>727.77308159999995</v>
      </c>
      <c r="U1126" s="10">
        <v>690.37104980000004</v>
      </c>
      <c r="V1126" s="14">
        <v>1</v>
      </c>
      <c r="W1126" s="9">
        <f t="shared" si="34"/>
        <v>2.2291876611929062</v>
      </c>
      <c r="X1126" s="9">
        <f t="shared" si="35"/>
        <v>2.3902665074965266</v>
      </c>
    </row>
    <row r="1127" spans="1:24">
      <c r="A1127" s="6">
        <v>1.1000000000000001</v>
      </c>
      <c r="B1127" s="7" t="s">
        <v>3886</v>
      </c>
      <c r="C1127" s="4" t="s">
        <v>3887</v>
      </c>
      <c r="D1127" s="4" t="s">
        <v>3888</v>
      </c>
      <c r="E1127" s="4" t="s">
        <v>3889</v>
      </c>
      <c r="F1127" s="4" t="s">
        <v>3890</v>
      </c>
      <c r="G1127" s="4" t="s">
        <v>3891</v>
      </c>
      <c r="H1127" s="8">
        <v>2.2885270431965101</v>
      </c>
      <c r="I1127" s="9">
        <v>2.2885270431965101</v>
      </c>
      <c r="J1127" s="10">
        <v>57.867261535816702</v>
      </c>
      <c r="K1127" s="10">
        <v>133.719319983638</v>
      </c>
      <c r="L1127" s="11">
        <v>7.8697158000000008E-6</v>
      </c>
      <c r="M1127" s="8">
        <v>0.90841166799999995</v>
      </c>
      <c r="N1127" s="9">
        <v>-1.1008224959999999</v>
      </c>
      <c r="O1127" s="12">
        <v>709.12658680000004</v>
      </c>
      <c r="P1127" s="12">
        <v>644.08727750000003</v>
      </c>
      <c r="Q1127" s="14">
        <v>0.56000000000000005</v>
      </c>
      <c r="R1127" s="8">
        <v>1.079846984</v>
      </c>
      <c r="S1127" s="9">
        <v>1.079846984</v>
      </c>
      <c r="T1127" s="10">
        <v>229.4861555</v>
      </c>
      <c r="U1127" s="10">
        <v>247.88977980000001</v>
      </c>
      <c r="V1127" s="14">
        <v>0.79841406500000001</v>
      </c>
      <c r="W1127" s="9">
        <f t="shared" si="34"/>
        <v>2.5192620524514338</v>
      </c>
      <c r="X1127" s="9">
        <f t="shared" si="35"/>
        <v>2.1193067880036884</v>
      </c>
    </row>
    <row r="1128" spans="1:24">
      <c r="A1128" s="6">
        <v>1.1000000000000001</v>
      </c>
      <c r="B1128" s="7" t="s">
        <v>4526</v>
      </c>
      <c r="C1128" s="4" t="s">
        <v>4527</v>
      </c>
      <c r="D1128" s="4" t="s">
        <v>4528</v>
      </c>
      <c r="E1128" s="4" t="s">
        <v>4529</v>
      </c>
      <c r="F1128" s="4" t="s">
        <v>4530</v>
      </c>
      <c r="G1128" s="4" t="s">
        <v>4531</v>
      </c>
      <c r="H1128" s="8">
        <v>2.1512432050939601</v>
      </c>
      <c r="I1128" s="9">
        <v>2.1512432050939601</v>
      </c>
      <c r="J1128" s="10">
        <v>343.30266280118002</v>
      </c>
      <c r="K1128" s="10">
        <v>739.67876384679505</v>
      </c>
      <c r="L1128" s="11">
        <v>1.3953642999999998E-17</v>
      </c>
      <c r="M1128" s="8">
        <v>0.92930448700000001</v>
      </c>
      <c r="N1128" s="9">
        <v>-1.076073574</v>
      </c>
      <c r="O1128" s="12">
        <v>363.72321579999999</v>
      </c>
      <c r="P1128" s="12">
        <v>337.93892090000003</v>
      </c>
      <c r="Q1128" s="14">
        <v>0.875</v>
      </c>
      <c r="R1128" s="8">
        <v>0.94819613199999997</v>
      </c>
      <c r="S1128" s="9">
        <v>-1.0546341269999999</v>
      </c>
      <c r="T1128" s="10">
        <v>346.92340100000001</v>
      </c>
      <c r="U1128" s="10">
        <v>328.89962300000002</v>
      </c>
      <c r="V1128" s="14">
        <v>0.92748270200000005</v>
      </c>
      <c r="W1128" s="9">
        <f t="shared" si="34"/>
        <v>2.3148959627200854</v>
      </c>
      <c r="X1128" s="9">
        <f t="shared" si="35"/>
        <v>2.2687744998035493</v>
      </c>
    </row>
    <row r="1129" spans="1:24">
      <c r="A1129" s="6">
        <v>1.1000000000000001</v>
      </c>
      <c r="B1129" s="7" t="s">
        <v>3007</v>
      </c>
      <c r="C1129" s="4" t="s">
        <v>3008</v>
      </c>
      <c r="D1129" s="4" t="s">
        <v>3009</v>
      </c>
      <c r="E1129" s="4" t="s">
        <v>3010</v>
      </c>
      <c r="F1129" s="4" t="s">
        <v>3011</v>
      </c>
      <c r="G1129" s="4" t="s">
        <v>3012</v>
      </c>
      <c r="H1129" s="8">
        <v>3.62084711238353</v>
      </c>
      <c r="I1129" s="9">
        <v>3.62084711238353</v>
      </c>
      <c r="J1129" s="10">
        <v>86.335900797875595</v>
      </c>
      <c r="K1129" s="10">
        <v>315.22994421140203</v>
      </c>
      <c r="L1129" s="11">
        <v>4.8825892999999997E-5</v>
      </c>
      <c r="M1129" s="8">
        <v>1.667114126</v>
      </c>
      <c r="N1129" s="9">
        <v>1.667114126</v>
      </c>
      <c r="O1129" s="12">
        <v>57.349953380000002</v>
      </c>
      <c r="P1129" s="12">
        <v>96.276031560000007</v>
      </c>
      <c r="Q1129" s="14">
        <v>0.76</v>
      </c>
      <c r="R1129" s="8">
        <v>1.5204181489999999</v>
      </c>
      <c r="S1129" s="9">
        <v>1.5204181489999999</v>
      </c>
      <c r="T1129" s="10">
        <v>20.432854599999999</v>
      </c>
      <c r="U1129" s="10">
        <v>31.58690112</v>
      </c>
      <c r="V1129" s="14">
        <v>0.80060732199999995</v>
      </c>
      <c r="W1129" s="9">
        <f t="shared" si="34"/>
        <v>2.1719251585200294</v>
      </c>
      <c r="X1129" s="9">
        <f t="shared" si="35"/>
        <v>2.3814811173919566</v>
      </c>
    </row>
    <row r="1130" spans="1:24">
      <c r="A1130" s="6">
        <v>1.1000000000000001</v>
      </c>
      <c r="B1130" s="7" t="s">
        <v>6188</v>
      </c>
      <c r="C1130" s="4" t="s">
        <v>6189</v>
      </c>
      <c r="D1130" s="4" t="s">
        <v>6190</v>
      </c>
      <c r="E1130" s="4" t="s">
        <v>6191</v>
      </c>
      <c r="F1130" s="4" t="s">
        <v>6192</v>
      </c>
      <c r="G1130" s="4" t="s">
        <v>6193</v>
      </c>
      <c r="H1130" s="8">
        <v>2.4265684122993201</v>
      </c>
      <c r="I1130" s="9">
        <v>2.4265684122993201</v>
      </c>
      <c r="J1130" s="10">
        <v>29.852164582718402</v>
      </c>
      <c r="K1130" s="10">
        <v>73.864888027484199</v>
      </c>
      <c r="L1130" s="11">
        <v>5.1823791E-4</v>
      </c>
      <c r="M1130" s="8">
        <v>1.1777493240000001</v>
      </c>
      <c r="N1130" s="9">
        <v>1.1777493240000001</v>
      </c>
      <c r="O1130" s="12">
        <v>64.596027000000007</v>
      </c>
      <c r="P1130" s="12">
        <v>76.255676469999997</v>
      </c>
      <c r="Q1130" s="14">
        <v>0.98299999999999998</v>
      </c>
      <c r="R1130" s="8">
        <v>0.96039016099999996</v>
      </c>
      <c r="S1130" s="9">
        <v>-1.041243487</v>
      </c>
      <c r="T1130" s="10">
        <v>62.459545130000002</v>
      </c>
      <c r="U1130" s="10">
        <v>59.945922770000003</v>
      </c>
      <c r="V1130" s="14">
        <v>1</v>
      </c>
      <c r="W1130" s="9">
        <f t="shared" si="34"/>
        <v>2.0603437105427029</v>
      </c>
      <c r="X1130" s="9">
        <f t="shared" si="35"/>
        <v>2.5266485547630682</v>
      </c>
    </row>
    <row r="1131" spans="1:24">
      <c r="A1131" s="6">
        <v>1.1000000000000001</v>
      </c>
      <c r="B1131" s="7" t="s">
        <v>5924</v>
      </c>
      <c r="C1131" s="4" t="s">
        <v>5925</v>
      </c>
      <c r="D1131" s="4" t="s">
        <v>5926</v>
      </c>
      <c r="E1131" s="4" t="s">
        <v>5927</v>
      </c>
      <c r="F1131" s="4" t="s">
        <v>5928</v>
      </c>
      <c r="G1131" s="4" t="s">
        <v>5929</v>
      </c>
      <c r="H1131" s="8">
        <v>2.28358134683578</v>
      </c>
      <c r="I1131" s="9">
        <v>2.28358134683578</v>
      </c>
      <c r="J1131" s="10">
        <v>263.19779734889198</v>
      </c>
      <c r="K1131" s="10">
        <v>602.31716190102804</v>
      </c>
      <c r="L1131" s="4">
        <v>3.2725747000000002E-17</v>
      </c>
      <c r="M1131" s="8">
        <v>0.99713521900000002</v>
      </c>
      <c r="N1131" s="9">
        <v>-1.0028730109999999</v>
      </c>
      <c r="O1131" s="12">
        <v>599.20751780000001</v>
      </c>
      <c r="P1131" s="12">
        <v>597.48805489999995</v>
      </c>
      <c r="Q1131" s="14">
        <v>1</v>
      </c>
      <c r="R1131" s="8">
        <v>1.020636831</v>
      </c>
      <c r="S1131" s="9">
        <v>1.020636831</v>
      </c>
      <c r="T1131" s="10">
        <v>233.58064820000001</v>
      </c>
      <c r="U1131" s="10">
        <v>238.42164940000001</v>
      </c>
      <c r="V1131" s="14">
        <v>1</v>
      </c>
      <c r="W1131" s="9">
        <f t="shared" si="34"/>
        <v>2.2901421024180872</v>
      </c>
      <c r="X1131" s="9">
        <f t="shared" si="35"/>
        <v>2.2374083292667106</v>
      </c>
    </row>
    <row r="1132" spans="1:24">
      <c r="A1132" s="6">
        <v>1.1000000000000001</v>
      </c>
      <c r="B1132" s="7" t="s">
        <v>2880</v>
      </c>
      <c r="C1132" s="4" t="s">
        <v>2881</v>
      </c>
      <c r="D1132" s="4" t="s">
        <v>2882</v>
      </c>
      <c r="E1132" s="4" t="s">
        <v>2883</v>
      </c>
      <c r="F1132" s="4" t="s">
        <v>2884</v>
      </c>
      <c r="G1132" s="4" t="s">
        <v>2885</v>
      </c>
      <c r="H1132" s="8">
        <v>2.2748043709111299</v>
      </c>
      <c r="I1132" s="9">
        <v>2.2748043709111299</v>
      </c>
      <c r="J1132" s="10">
        <v>58.995577108381902</v>
      </c>
      <c r="K1132" s="10">
        <v>135.478201041483</v>
      </c>
      <c r="L1132" s="11">
        <v>7.2894016999999999E-6</v>
      </c>
      <c r="M1132" s="8">
        <v>1.0950994570000001</v>
      </c>
      <c r="N1132" s="9">
        <v>1.0950994570000001</v>
      </c>
      <c r="O1132" s="12">
        <v>49.072572749999999</v>
      </c>
      <c r="P1132" s="12">
        <v>53.83444721</v>
      </c>
      <c r="Q1132" s="14">
        <v>0.94599999999999995</v>
      </c>
      <c r="R1132" s="8">
        <v>0.918759455</v>
      </c>
      <c r="S1132" s="9">
        <v>-1.0884241729999999</v>
      </c>
      <c r="T1132" s="10">
        <v>28.285371229999999</v>
      </c>
      <c r="U1132" s="10">
        <v>25.906211710000001</v>
      </c>
      <c r="V1132" s="14">
        <v>1</v>
      </c>
      <c r="W1132" s="9">
        <f t="shared" si="34"/>
        <v>2.0772582402176551</v>
      </c>
      <c r="X1132" s="9">
        <f t="shared" si="35"/>
        <v>2.4759520661598304</v>
      </c>
    </row>
    <row r="1133" spans="1:24">
      <c r="A1133" s="6">
        <v>1.1000000000000001</v>
      </c>
      <c r="B1133" s="7" t="s">
        <v>3094</v>
      </c>
      <c r="C1133" s="4" t="s">
        <v>3095</v>
      </c>
      <c r="D1133" s="4" t="s">
        <v>3096</v>
      </c>
      <c r="E1133" s="4" t="s">
        <v>3097</v>
      </c>
      <c r="F1133" s="4" t="s">
        <v>3098</v>
      </c>
      <c r="G1133" s="4" t="s">
        <v>3099</v>
      </c>
      <c r="H1133" s="8">
        <v>3.5108232526343901</v>
      </c>
      <c r="I1133" s="9">
        <v>3.5108232526343901</v>
      </c>
      <c r="J1133" s="10">
        <v>36.298890683114003</v>
      </c>
      <c r="K1133" s="10">
        <v>129.949812707745</v>
      </c>
      <c r="L1133" s="11">
        <v>2.5176182000000001E-10</v>
      </c>
      <c r="M1133" s="8">
        <v>1.6054283170000001</v>
      </c>
      <c r="N1133" s="9">
        <v>1.6054283170000001</v>
      </c>
      <c r="O1133" s="12">
        <v>40.657345339999999</v>
      </c>
      <c r="P1133" s="12">
        <v>65.877881819999999</v>
      </c>
      <c r="Q1133" s="14">
        <v>0.20300000000000001</v>
      </c>
      <c r="R1133" s="8">
        <v>1.5198588260000001</v>
      </c>
      <c r="S1133" s="9">
        <v>1.5198588260000001</v>
      </c>
      <c r="T1133" s="10">
        <v>1.6691932249999999</v>
      </c>
      <c r="U1133" s="10">
        <v>3.056796882</v>
      </c>
      <c r="V1133" s="14">
        <v>1</v>
      </c>
      <c r="W1133" s="9">
        <f t="shared" si="34"/>
        <v>2.1868452271945258</v>
      </c>
      <c r="X1133" s="9">
        <f t="shared" si="35"/>
        <v>2.3099666841256936</v>
      </c>
    </row>
    <row r="1134" spans="1:24">
      <c r="A1134" s="6">
        <v>1.1000000000000001</v>
      </c>
      <c r="B1134" s="7" t="s">
        <v>4395</v>
      </c>
      <c r="C1134" s="4" t="s">
        <v>4396</v>
      </c>
      <c r="D1134" s="4" t="s">
        <v>4397</v>
      </c>
      <c r="E1134" s="4" t="s">
        <v>4398</v>
      </c>
      <c r="F1134" s="4" t="s">
        <v>4399</v>
      </c>
      <c r="G1134" s="4" t="s">
        <v>4400</v>
      </c>
      <c r="H1134" s="8">
        <v>2.0673841934212498</v>
      </c>
      <c r="I1134" s="9">
        <v>2.0673841934212498</v>
      </c>
      <c r="J1134" s="10">
        <v>194.56333978344901</v>
      </c>
      <c r="K1134" s="10">
        <v>403.30455748097103</v>
      </c>
      <c r="L1134" s="11">
        <v>1.2061273999999999E-10</v>
      </c>
      <c r="M1134" s="8">
        <v>0.92702793400000005</v>
      </c>
      <c r="N1134" s="9">
        <v>-1.0787161460000001</v>
      </c>
      <c r="O1134" s="12">
        <v>666.08974109999997</v>
      </c>
      <c r="P1134" s="12">
        <v>617.41082419999998</v>
      </c>
      <c r="Q1134" s="14">
        <v>0.86599999999999999</v>
      </c>
      <c r="R1134" s="8">
        <v>0.91876185799999999</v>
      </c>
      <c r="S1134" s="9">
        <v>-1.088421326</v>
      </c>
      <c r="T1134" s="10">
        <v>505.51079240000001</v>
      </c>
      <c r="U1134" s="10">
        <v>464.36279689999998</v>
      </c>
      <c r="V1134" s="14">
        <v>0.68437597100000003</v>
      </c>
      <c r="W1134" s="9">
        <f t="shared" si="34"/>
        <v>2.2301207089852912</v>
      </c>
      <c r="X1134" s="9">
        <f t="shared" si="35"/>
        <v>2.2501850456892276</v>
      </c>
    </row>
    <row r="1135" spans="1:24">
      <c r="A1135" s="6">
        <v>1.1000000000000001</v>
      </c>
      <c r="B1135" s="7" t="s">
        <v>4125</v>
      </c>
      <c r="C1135" s="4" t="s">
        <v>4126</v>
      </c>
      <c r="D1135" s="4" t="s">
        <v>4127</v>
      </c>
      <c r="E1135" s="4" t="s">
        <v>4128</v>
      </c>
      <c r="F1135" s="4" t="s">
        <v>4129</v>
      </c>
      <c r="G1135" s="4" t="s">
        <v>4130</v>
      </c>
      <c r="H1135" s="8">
        <v>2.01825589758836</v>
      </c>
      <c r="I1135" s="9">
        <v>2.01825589758836</v>
      </c>
      <c r="J1135" s="10">
        <v>270.35327550634298</v>
      </c>
      <c r="K1135" s="10">
        <v>546.66034862059496</v>
      </c>
      <c r="L1135" s="11">
        <v>2.5353708E-12</v>
      </c>
      <c r="M1135" s="8">
        <v>0.85292405100000002</v>
      </c>
      <c r="N1135" s="9">
        <v>-1.1724373340000001</v>
      </c>
      <c r="O1135" s="12">
        <v>104.2926636</v>
      </c>
      <c r="P1135" s="12">
        <v>88.806645189999998</v>
      </c>
      <c r="Q1135" s="14">
        <v>0.92100000000000004</v>
      </c>
      <c r="R1135" s="8">
        <v>0.95417811399999997</v>
      </c>
      <c r="S1135" s="9">
        <v>-1.0480223609999999</v>
      </c>
      <c r="T1135" s="10">
        <v>89.323617470000002</v>
      </c>
      <c r="U1135" s="10">
        <v>85.18481894</v>
      </c>
      <c r="V1135" s="13">
        <v>1</v>
      </c>
      <c r="W1135" s="9">
        <f t="shared" si="34"/>
        <v>2.3662785628123411</v>
      </c>
      <c r="X1135" s="9">
        <f t="shared" si="35"/>
        <v>2.1151773112125269</v>
      </c>
    </row>
    <row r="1136" spans="1:24">
      <c r="A1136" s="6">
        <v>1.1000000000000001</v>
      </c>
      <c r="B1136" s="7" t="s">
        <v>4371</v>
      </c>
      <c r="C1136" s="4" t="s">
        <v>4372</v>
      </c>
      <c r="D1136" s="4" t="s">
        <v>4373</v>
      </c>
      <c r="E1136" s="4" t="s">
        <v>4374</v>
      </c>
      <c r="F1136" s="4" t="s">
        <v>4375</v>
      </c>
      <c r="G1136" s="4" t="s">
        <v>4376</v>
      </c>
      <c r="H1136" s="8">
        <v>2.1155122017222499</v>
      </c>
      <c r="I1136" s="9">
        <v>2.1155122017222499</v>
      </c>
      <c r="J1136" s="10">
        <v>208.22796142836</v>
      </c>
      <c r="K1136" s="10">
        <v>441.62430534316701</v>
      </c>
      <c r="L1136" s="11">
        <v>8.1595499999999995E-12</v>
      </c>
      <c r="M1136" s="8">
        <v>0.84767914099999997</v>
      </c>
      <c r="N1136" s="9">
        <v>-1.1796916449999999</v>
      </c>
      <c r="O1136" s="12">
        <v>455.50482950000003</v>
      </c>
      <c r="P1136" s="12">
        <v>385.9696217</v>
      </c>
      <c r="Q1136" s="14">
        <v>0.41199999999999998</v>
      </c>
      <c r="R1136" s="8">
        <v>1.0470986069999999</v>
      </c>
      <c r="S1136" s="9">
        <v>1.0470986069999999</v>
      </c>
      <c r="T1136" s="10">
        <v>412.83402610000002</v>
      </c>
      <c r="U1136" s="10">
        <v>432.32503250000002</v>
      </c>
      <c r="V1136" s="14">
        <v>0.96918845099999995</v>
      </c>
      <c r="W1136" s="9">
        <f t="shared" si="34"/>
        <v>2.4956520685723111</v>
      </c>
      <c r="X1136" s="9">
        <f t="shared" si="35"/>
        <v>2.0203562373015842</v>
      </c>
    </row>
    <row r="1137" spans="1:24">
      <c r="A1137" s="6">
        <v>1.1000000000000001</v>
      </c>
      <c r="B1137" s="7" t="s">
        <v>4550</v>
      </c>
      <c r="C1137" s="4" t="s">
        <v>4551</v>
      </c>
      <c r="D1137" s="4" t="s">
        <v>4552</v>
      </c>
      <c r="E1137" s="4" t="s">
        <v>4553</v>
      </c>
      <c r="F1137" s="4" t="s">
        <v>4554</v>
      </c>
      <c r="G1137" s="4" t="s">
        <v>115</v>
      </c>
      <c r="H1137" s="8">
        <v>2.1523561785819298</v>
      </c>
      <c r="I1137" s="9">
        <v>2.1523561785819298</v>
      </c>
      <c r="J1137" s="10">
        <v>161.26381109597099</v>
      </c>
      <c r="K1137" s="10">
        <v>348.249516372664</v>
      </c>
      <c r="L1137" s="11">
        <v>3.8085208999999999E-9</v>
      </c>
      <c r="M1137" s="8">
        <v>1.044773722</v>
      </c>
      <c r="N1137" s="9">
        <v>1.044773722</v>
      </c>
      <c r="O1137" s="12">
        <v>53.894603279999998</v>
      </c>
      <c r="P1137" s="12">
        <v>56.352438999999997</v>
      </c>
      <c r="Q1137" s="14">
        <v>1</v>
      </c>
      <c r="R1137" s="8">
        <v>0.885413479</v>
      </c>
      <c r="S1137" s="9">
        <v>-1.129415831</v>
      </c>
      <c r="T1137" s="10">
        <v>160.19285669999999</v>
      </c>
      <c r="U1137" s="10">
        <v>141.7223281</v>
      </c>
      <c r="V1137" s="14">
        <v>0.80677062600000005</v>
      </c>
      <c r="W1137" s="9">
        <f t="shared" si="34"/>
        <v>2.0601170696193392</v>
      </c>
      <c r="X1137" s="9">
        <f t="shared" si="35"/>
        <v>2.4309051416439189</v>
      </c>
    </row>
    <row r="1138" spans="1:24">
      <c r="A1138" s="6">
        <v>1.1000000000000001</v>
      </c>
      <c r="B1138" s="7" t="s">
        <v>2593</v>
      </c>
      <c r="C1138" s="4" t="s">
        <v>2594</v>
      </c>
      <c r="D1138" s="4" t="s">
        <v>2595</v>
      </c>
      <c r="E1138" s="4" t="s">
        <v>2596</v>
      </c>
      <c r="F1138" s="4" t="s">
        <v>2597</v>
      </c>
      <c r="G1138" s="4" t="s">
        <v>2598</v>
      </c>
      <c r="H1138" s="8">
        <v>2.1828119084180799</v>
      </c>
      <c r="I1138" s="9">
        <v>2.1828119084180799</v>
      </c>
      <c r="J1138" s="10">
        <v>590.83995730796198</v>
      </c>
      <c r="K1138" s="10">
        <v>1290.8753066894701</v>
      </c>
      <c r="L1138" s="11">
        <v>4.1785876000000004E-15</v>
      </c>
      <c r="M1138" s="8">
        <v>0.93168514800000002</v>
      </c>
      <c r="N1138" s="9">
        <v>-1.073323968</v>
      </c>
      <c r="O1138" s="12">
        <v>1240.5172279999999</v>
      </c>
      <c r="P1138" s="12">
        <v>1155.703162</v>
      </c>
      <c r="Q1138" s="14">
        <v>0.83199999999999996</v>
      </c>
      <c r="R1138" s="8">
        <v>1.0363750819999999</v>
      </c>
      <c r="S1138" s="9">
        <v>1.0363750819999999</v>
      </c>
      <c r="T1138" s="10">
        <v>241.97324069999999</v>
      </c>
      <c r="U1138" s="10">
        <v>250.81141210000001</v>
      </c>
      <c r="V1138" s="14">
        <v>1</v>
      </c>
      <c r="W1138" s="9">
        <f t="shared" si="34"/>
        <v>2.3428643389924253</v>
      </c>
      <c r="X1138" s="9">
        <f t="shared" si="35"/>
        <v>2.1061987559616759</v>
      </c>
    </row>
    <row r="1139" spans="1:24">
      <c r="A1139" s="6">
        <v>1.1000000000000001</v>
      </c>
      <c r="B1139" s="7" t="s">
        <v>7426</v>
      </c>
      <c r="C1139" s="4" t="s">
        <v>7427</v>
      </c>
      <c r="D1139" s="4" t="s">
        <v>7428</v>
      </c>
      <c r="E1139" s="4" t="s">
        <v>7429</v>
      </c>
      <c r="F1139" s="4" t="s">
        <v>7430</v>
      </c>
      <c r="G1139" s="4" t="s">
        <v>7431</v>
      </c>
      <c r="H1139" s="8">
        <v>2.7154394153289401</v>
      </c>
      <c r="I1139" s="9">
        <v>2.7154394153289401</v>
      </c>
      <c r="J1139" s="10">
        <v>56.931738324281497</v>
      </c>
      <c r="K1139" s="10">
        <v>156.31012564427601</v>
      </c>
      <c r="L1139" s="11">
        <v>1.4310624000000001E-8</v>
      </c>
      <c r="M1139" s="8">
        <v>1.213197485</v>
      </c>
      <c r="N1139" s="9">
        <v>1.213197485</v>
      </c>
      <c r="O1139" s="12">
        <v>231.12792300000001</v>
      </c>
      <c r="P1139" s="12">
        <v>280.61701240000002</v>
      </c>
      <c r="Q1139" s="14">
        <v>0.61299999999999999</v>
      </c>
      <c r="R1139" s="8">
        <v>1.2369985750000001</v>
      </c>
      <c r="S1139" s="9">
        <v>1.2369985750000001</v>
      </c>
      <c r="T1139" s="10">
        <v>50.929834120000002</v>
      </c>
      <c r="U1139" s="10">
        <v>63.237130819999997</v>
      </c>
      <c r="V1139" s="14">
        <v>0.63349021299999997</v>
      </c>
      <c r="W1139" s="9">
        <f t="shared" si="34"/>
        <v>2.2382501191295661</v>
      </c>
      <c r="X1139" s="9">
        <f t="shared" si="35"/>
        <v>2.1951839478302873</v>
      </c>
    </row>
    <row r="1140" spans="1:24">
      <c r="A1140" s="6">
        <v>1.1000000000000001</v>
      </c>
      <c r="B1140" s="7" t="s">
        <v>7549</v>
      </c>
      <c r="C1140" s="4" t="s">
        <v>7550</v>
      </c>
      <c r="D1140" s="4" t="s">
        <v>7551</v>
      </c>
      <c r="E1140" s="4" t="s">
        <v>7552</v>
      </c>
      <c r="F1140" s="4" t="s">
        <v>7553</v>
      </c>
      <c r="G1140" s="4" t="s">
        <v>128</v>
      </c>
      <c r="H1140" s="8">
        <v>2.5081344994863799</v>
      </c>
      <c r="I1140" s="9">
        <v>2.5081344994863799</v>
      </c>
      <c r="J1140" s="10">
        <v>88.008614660079999</v>
      </c>
      <c r="K1140" s="10">
        <v>222.24557718043599</v>
      </c>
      <c r="L1140" s="11">
        <v>6.7377754000000003E-10</v>
      </c>
      <c r="M1140" s="8">
        <v>1.043739151</v>
      </c>
      <c r="N1140" s="9">
        <v>1.043739151</v>
      </c>
      <c r="O1140" s="12">
        <v>74.794825029999998</v>
      </c>
      <c r="P1140" s="12">
        <v>78.110026320000003</v>
      </c>
      <c r="Q1140" s="14">
        <v>1</v>
      </c>
      <c r="R1140" s="8">
        <v>1.2220717720000001</v>
      </c>
      <c r="S1140" s="9">
        <v>1.2220717720000001</v>
      </c>
      <c r="T1140" s="10">
        <v>180.0094842</v>
      </c>
      <c r="U1140" s="10">
        <v>220.20658109999999</v>
      </c>
      <c r="V1140" s="14">
        <v>0.439485403</v>
      </c>
      <c r="W1140" s="9">
        <f t="shared" si="34"/>
        <v>2.4030280909586956</v>
      </c>
      <c r="X1140" s="9">
        <f t="shared" si="35"/>
        <v>2.0523626819246914</v>
      </c>
    </row>
    <row r="1141" spans="1:24">
      <c r="A1141" s="6">
        <v>1.1000000000000001</v>
      </c>
      <c r="B1141" s="7" t="s">
        <v>4993</v>
      </c>
      <c r="C1141" s="4" t="s">
        <v>4994</v>
      </c>
      <c r="D1141" s="4" t="s">
        <v>4995</v>
      </c>
      <c r="E1141" s="4" t="s">
        <v>4996</v>
      </c>
      <c r="F1141" s="4" t="s">
        <v>4997</v>
      </c>
      <c r="G1141" s="4" t="s">
        <v>4998</v>
      </c>
      <c r="H1141" s="8">
        <v>2.3216994541695999</v>
      </c>
      <c r="I1141" s="9">
        <v>2.3216994541695999</v>
      </c>
      <c r="J1141" s="10">
        <v>191.978001103487</v>
      </c>
      <c r="K1141" s="10">
        <v>447.036919828706</v>
      </c>
      <c r="L1141" s="4">
        <v>1.4783063999999999E-14</v>
      </c>
      <c r="M1141" s="8">
        <v>1.055456613</v>
      </c>
      <c r="N1141" s="9">
        <v>1.055456613</v>
      </c>
      <c r="O1141" s="12">
        <v>388.22420310000001</v>
      </c>
      <c r="P1141" s="12">
        <v>409.809259</v>
      </c>
      <c r="Q1141" s="14">
        <v>1</v>
      </c>
      <c r="R1141" s="8">
        <v>1.0450759359999999</v>
      </c>
      <c r="S1141" s="9">
        <v>1.0450759359999999</v>
      </c>
      <c r="T1141" s="10">
        <v>3048.0968499999999</v>
      </c>
      <c r="U1141" s="10">
        <v>3185.5377450000001</v>
      </c>
      <c r="V1141" s="14">
        <v>0.8570506</v>
      </c>
      <c r="W1141" s="9">
        <f t="shared" si="34"/>
        <v>2.1997109360757778</v>
      </c>
      <c r="X1141" s="9">
        <f t="shared" si="35"/>
        <v>2.2215605337310151</v>
      </c>
    </row>
    <row r="1142" spans="1:24">
      <c r="A1142" s="6">
        <v>1.1000000000000001</v>
      </c>
      <c r="B1142" s="7" t="s">
        <v>6592</v>
      </c>
      <c r="C1142" s="4" t="s">
        <v>6593</v>
      </c>
      <c r="D1142" s="4" t="s">
        <v>6594</v>
      </c>
      <c r="E1142" s="4" t="s">
        <v>6595</v>
      </c>
      <c r="F1142" s="4" t="s">
        <v>6596</v>
      </c>
      <c r="G1142" s="4" t="s">
        <v>6597</v>
      </c>
      <c r="H1142" s="8">
        <v>2.3417131732594898</v>
      </c>
      <c r="I1142" s="9">
        <v>2.3417131732594898</v>
      </c>
      <c r="J1142" s="10">
        <v>401.65744543940798</v>
      </c>
      <c r="K1142" s="10">
        <v>941.90824429647796</v>
      </c>
      <c r="L1142" s="11">
        <v>4.1387697000000003E-24</v>
      </c>
      <c r="M1142" s="8">
        <v>1.168504008</v>
      </c>
      <c r="N1142" s="9">
        <v>1.168504008</v>
      </c>
      <c r="O1142" s="12">
        <v>714.62271410000005</v>
      </c>
      <c r="P1142" s="12">
        <v>835.20800929999996</v>
      </c>
      <c r="Q1142" s="14">
        <v>0.26400000000000001</v>
      </c>
      <c r="R1142" s="8">
        <v>0.95049800100000004</v>
      </c>
      <c r="S1142" s="9">
        <v>-1.0520800669999999</v>
      </c>
      <c r="T1142" s="10">
        <v>450.3590097</v>
      </c>
      <c r="U1142" s="10">
        <v>428.01583629999999</v>
      </c>
      <c r="V1142" s="14">
        <v>0.91674794500000001</v>
      </c>
      <c r="W1142" s="9">
        <f t="shared" si="34"/>
        <v>2.0040266505097772</v>
      </c>
      <c r="X1142" s="9">
        <f t="shared" si="35"/>
        <v>2.4636697507999177</v>
      </c>
    </row>
    <row r="1143" spans="1:24">
      <c r="A1143" s="6">
        <v>1.1000000000000001</v>
      </c>
      <c r="B1143" s="7" t="s">
        <v>4801</v>
      </c>
      <c r="C1143" s="4" t="s">
        <v>4802</v>
      </c>
      <c r="D1143" s="4" t="s">
        <v>4803</v>
      </c>
      <c r="E1143" s="4" t="s">
        <v>4804</v>
      </c>
      <c r="F1143" s="4" t="s">
        <v>4805</v>
      </c>
      <c r="G1143" s="4" t="s">
        <v>4806</v>
      </c>
      <c r="H1143" s="8">
        <v>2.2451994035507399</v>
      </c>
      <c r="I1143" s="9">
        <v>2.2451994035507399</v>
      </c>
      <c r="J1143" s="10">
        <v>35.590138626059002</v>
      </c>
      <c r="K1143" s="10">
        <v>81.152157419066398</v>
      </c>
      <c r="L1143" s="11">
        <v>7.9711348000000004E-4</v>
      </c>
      <c r="M1143" s="8">
        <v>0.96882075300000003</v>
      </c>
      <c r="N1143" s="9">
        <v>-1.0321826780000001</v>
      </c>
      <c r="O1143" s="12">
        <v>7.748699308</v>
      </c>
      <c r="P1143" s="12">
        <v>7.4759214539999999</v>
      </c>
      <c r="Q1143" s="14">
        <v>1</v>
      </c>
      <c r="R1143" s="8">
        <v>1.0645431489999999</v>
      </c>
      <c r="S1143" s="9">
        <v>1.0645431489999999</v>
      </c>
      <c r="T1143" s="10">
        <v>28.95056387</v>
      </c>
      <c r="U1143" s="10">
        <v>30.883667590000002</v>
      </c>
      <c r="V1143" s="14">
        <v>1</v>
      </c>
      <c r="W1143" s="9">
        <f t="shared" si="34"/>
        <v>2.3174559345455514</v>
      </c>
      <c r="X1143" s="9">
        <f t="shared" si="35"/>
        <v>2.1090731791001738</v>
      </c>
    </row>
    <row r="1144" spans="1:24">
      <c r="A1144" s="6">
        <v>1.1000000000000001</v>
      </c>
      <c r="B1144" s="7" t="s">
        <v>4555</v>
      </c>
      <c r="C1144" s="4" t="s">
        <v>4556</v>
      </c>
      <c r="D1144" s="4" t="s">
        <v>4557</v>
      </c>
      <c r="E1144" s="4" t="s">
        <v>4558</v>
      </c>
      <c r="F1144" s="4" t="s">
        <v>4559</v>
      </c>
      <c r="G1144" s="4" t="s">
        <v>4560</v>
      </c>
      <c r="H1144" s="8">
        <v>2.78490538862577</v>
      </c>
      <c r="I1144" s="9">
        <v>2.78490538862577</v>
      </c>
      <c r="J1144" s="10">
        <v>240.59196690430301</v>
      </c>
      <c r="K1144" s="10">
        <v>671.81077048049303</v>
      </c>
      <c r="L1144" s="11">
        <v>6.9386835000000006E-27</v>
      </c>
      <c r="M1144" s="8">
        <v>1.177072334</v>
      </c>
      <c r="N1144" s="9">
        <v>1.177072334</v>
      </c>
      <c r="O1144" s="12">
        <v>1223.2925889999999</v>
      </c>
      <c r="P1144" s="12">
        <v>1440.080935</v>
      </c>
      <c r="Q1144" s="14">
        <v>0.122</v>
      </c>
      <c r="R1144" s="8">
        <v>1.346597584</v>
      </c>
      <c r="S1144" s="9">
        <v>1.346597584</v>
      </c>
      <c r="T1144" s="10">
        <v>170.40928400000001</v>
      </c>
      <c r="U1144" s="10">
        <v>229.8193277</v>
      </c>
      <c r="V1144" s="14">
        <v>0.113308162</v>
      </c>
      <c r="W1144" s="9">
        <f t="shared" si="34"/>
        <v>2.3659594301753168</v>
      </c>
      <c r="X1144" s="9">
        <f t="shared" si="35"/>
        <v>2.0681051427059223</v>
      </c>
    </row>
    <row r="1145" spans="1:24">
      <c r="A1145" s="6">
        <v>1.1000000000000001</v>
      </c>
      <c r="B1145" s="7" t="s">
        <v>4532</v>
      </c>
      <c r="C1145" s="4" t="s">
        <v>4533</v>
      </c>
      <c r="D1145" s="4" t="s">
        <v>4534</v>
      </c>
      <c r="E1145" s="4" t="s">
        <v>4535</v>
      </c>
      <c r="F1145" s="4" t="s">
        <v>4536</v>
      </c>
      <c r="G1145" s="4" t="s">
        <v>4537</v>
      </c>
      <c r="H1145" s="8">
        <v>2.4557973346337101</v>
      </c>
      <c r="I1145" s="9">
        <v>2.4557973346337101</v>
      </c>
      <c r="J1145" s="10">
        <v>323.35012862345297</v>
      </c>
      <c r="K1145" s="10">
        <v>795.53818136157599</v>
      </c>
      <c r="L1145" s="11">
        <v>2.9288016000000001E-21</v>
      </c>
      <c r="M1145" s="8">
        <v>0.99934924800000002</v>
      </c>
      <c r="N1145" s="9">
        <v>-1.0006511760000001</v>
      </c>
      <c r="O1145" s="12">
        <v>282.51274769999998</v>
      </c>
      <c r="P1145" s="12">
        <v>282.32825120000001</v>
      </c>
      <c r="Q1145" s="14">
        <v>1</v>
      </c>
      <c r="R1145" s="8">
        <v>1.226995023</v>
      </c>
      <c r="S1145" s="9">
        <v>1.226995023</v>
      </c>
      <c r="T1145" s="10">
        <v>338.16013659999999</v>
      </c>
      <c r="U1145" s="10">
        <v>415.14779959999998</v>
      </c>
      <c r="V1145" s="14">
        <v>0.23092733700000001</v>
      </c>
      <c r="W1145" s="9">
        <f t="shared" si="34"/>
        <v>2.4573964903145753</v>
      </c>
      <c r="X1145" s="9">
        <f t="shared" si="35"/>
        <v>2.001472938846395</v>
      </c>
    </row>
    <row r="1146" spans="1:24">
      <c r="A1146" s="6">
        <v>1.1000000000000001</v>
      </c>
      <c r="B1146" s="7" t="s">
        <v>6598</v>
      </c>
      <c r="C1146" s="4" t="s">
        <v>6599</v>
      </c>
      <c r="D1146" s="4" t="s">
        <v>6600</v>
      </c>
      <c r="E1146" s="4" t="s">
        <v>6601</v>
      </c>
      <c r="F1146" s="4" t="s">
        <v>6602</v>
      </c>
      <c r="G1146" s="4" t="s">
        <v>6603</v>
      </c>
      <c r="H1146" s="8">
        <v>2.2555152850392202</v>
      </c>
      <c r="I1146" s="9">
        <v>2.2555152850392202</v>
      </c>
      <c r="J1146" s="10">
        <v>208.743921124385</v>
      </c>
      <c r="K1146" s="10">
        <v>472.080620040111</v>
      </c>
      <c r="L1146" s="11">
        <v>6.4515502999999996E-11</v>
      </c>
      <c r="M1146" s="8">
        <v>1.0274894830000001</v>
      </c>
      <c r="N1146" s="9">
        <v>1.0274894830000001</v>
      </c>
      <c r="O1146" s="12">
        <v>812.33583220000003</v>
      </c>
      <c r="P1146" s="12">
        <v>834.69401349999998</v>
      </c>
      <c r="Q1146" s="14">
        <v>1</v>
      </c>
      <c r="R1146" s="8">
        <v>1.030878832</v>
      </c>
      <c r="S1146" s="9">
        <v>1.030878832</v>
      </c>
      <c r="T1146" s="10">
        <v>444.502071</v>
      </c>
      <c r="U1146" s="10">
        <v>458.25865479999999</v>
      </c>
      <c r="V1146" s="14">
        <v>1</v>
      </c>
      <c r="W1146" s="9">
        <f t="shared" si="34"/>
        <v>2.1951711646271126</v>
      </c>
      <c r="X1146" s="9">
        <f t="shared" si="35"/>
        <v>2.187953826409756</v>
      </c>
    </row>
    <row r="1147" spans="1:24">
      <c r="A1147" s="6">
        <v>1.1000000000000001</v>
      </c>
      <c r="B1147" s="7" t="s">
        <v>5689</v>
      </c>
      <c r="C1147" s="4" t="s">
        <v>5690</v>
      </c>
      <c r="D1147" s="4" t="s">
        <v>5691</v>
      </c>
      <c r="E1147" s="4" t="s">
        <v>5692</v>
      </c>
      <c r="F1147" s="4" t="s">
        <v>5693</v>
      </c>
      <c r="G1147" s="4" t="s">
        <v>5694</v>
      </c>
      <c r="H1147" s="8">
        <v>2.1064880833833901</v>
      </c>
      <c r="I1147" s="9">
        <v>2.1064880833833901</v>
      </c>
      <c r="J1147" s="10">
        <v>478.57015653502998</v>
      </c>
      <c r="K1147" s="10">
        <v>1009.20881988735</v>
      </c>
      <c r="L1147" s="11">
        <v>1.1039994E-20</v>
      </c>
      <c r="M1147" s="8">
        <v>0.91174986499999999</v>
      </c>
      <c r="N1147" s="9">
        <v>-1.096792046</v>
      </c>
      <c r="O1147" s="12">
        <v>1102.872973</v>
      </c>
      <c r="P1147" s="12">
        <v>1005.456034</v>
      </c>
      <c r="Q1147" s="14">
        <v>0.58599999999999997</v>
      </c>
      <c r="R1147" s="8">
        <v>1.0351350939999999</v>
      </c>
      <c r="S1147" s="9">
        <v>1.0351350939999999</v>
      </c>
      <c r="T1147" s="10">
        <v>1340.433219</v>
      </c>
      <c r="U1147" s="10">
        <v>1387.5646019999999</v>
      </c>
      <c r="V1147" s="14">
        <v>0.90877381800000001</v>
      </c>
      <c r="W1147" s="9">
        <f t="shared" si="34"/>
        <v>2.3103793751407795</v>
      </c>
      <c r="X1147" s="9">
        <f t="shared" si="35"/>
        <v>2.0349885687320639</v>
      </c>
    </row>
    <row r="1148" spans="1:24">
      <c r="A1148" s="6">
        <v>1.1000000000000001</v>
      </c>
      <c r="B1148" s="7" t="s">
        <v>3474</v>
      </c>
      <c r="C1148" s="4" t="s">
        <v>3475</v>
      </c>
      <c r="D1148" s="4" t="s">
        <v>3476</v>
      </c>
      <c r="E1148" s="4" t="s">
        <v>3477</v>
      </c>
      <c r="F1148" s="4" t="s">
        <v>3478</v>
      </c>
      <c r="G1148" s="4" t="s">
        <v>294</v>
      </c>
      <c r="H1148" s="8">
        <v>3.4021067364736299</v>
      </c>
      <c r="I1148" s="9">
        <v>3.4021067364736299</v>
      </c>
      <c r="J1148" s="10">
        <v>110.416112543803</v>
      </c>
      <c r="K1148" s="10">
        <v>378.04950703697602</v>
      </c>
      <c r="L1148" s="4">
        <v>7.6177484999999994E-23</v>
      </c>
      <c r="M1148" s="8">
        <v>1.5021190209999999</v>
      </c>
      <c r="N1148" s="9">
        <v>1.5021190209999999</v>
      </c>
      <c r="O1148" s="12">
        <v>1842.2639300000001</v>
      </c>
      <c r="P1148" s="12">
        <v>2767.8018099999999</v>
      </c>
      <c r="Q1148" s="14">
        <v>5.3600000000000001E-11</v>
      </c>
      <c r="R1148" s="8">
        <v>1.650207298</v>
      </c>
      <c r="S1148" s="9">
        <v>1.650207298</v>
      </c>
      <c r="T1148" s="10">
        <v>27.249506660000002</v>
      </c>
      <c r="U1148" s="10">
        <v>45.617542059999998</v>
      </c>
      <c r="V1148" s="14">
        <v>0.29476532500000002</v>
      </c>
      <c r="W1148" s="9">
        <f t="shared" si="34"/>
        <v>2.2648716173028407</v>
      </c>
      <c r="X1148" s="9">
        <f t="shared" si="35"/>
        <v>2.0616238581642912</v>
      </c>
    </row>
    <row r="1149" spans="1:24">
      <c r="A1149" s="6">
        <v>1.1000000000000001</v>
      </c>
      <c r="B1149" s="7" t="s">
        <v>2576</v>
      </c>
      <c r="C1149" s="4" t="s">
        <v>2577</v>
      </c>
      <c r="D1149" s="4" t="s">
        <v>2578</v>
      </c>
      <c r="E1149" s="4" t="s">
        <v>2579</v>
      </c>
      <c r="F1149" s="4" t="s">
        <v>2580</v>
      </c>
      <c r="G1149" s="4" t="s">
        <v>2581</v>
      </c>
      <c r="H1149" s="8">
        <v>2.0207458084745702</v>
      </c>
      <c r="I1149" s="9">
        <v>2.0207458084745702</v>
      </c>
      <c r="J1149" s="10">
        <v>243.721703873904</v>
      </c>
      <c r="K1149" s="10">
        <v>493.52035734594699</v>
      </c>
      <c r="L1149" s="11">
        <v>1.4188519E-11</v>
      </c>
      <c r="M1149" s="8">
        <v>0.960246249</v>
      </c>
      <c r="N1149" s="9">
        <v>-1.041399537</v>
      </c>
      <c r="O1149" s="12">
        <v>324.03414780000003</v>
      </c>
      <c r="P1149" s="12">
        <v>311.11282139999997</v>
      </c>
      <c r="Q1149" s="14">
        <v>0.999</v>
      </c>
      <c r="R1149" s="8">
        <v>0.92211851700000003</v>
      </c>
      <c r="S1149" s="9">
        <v>-1.0844592989999999</v>
      </c>
      <c r="T1149" s="10">
        <v>247.1820883</v>
      </c>
      <c r="U1149" s="10">
        <v>227.85329909999999</v>
      </c>
      <c r="V1149" s="14">
        <v>0.78424704099999998</v>
      </c>
      <c r="W1149" s="9">
        <f t="shared" si="34"/>
        <v>2.1044037512033751</v>
      </c>
      <c r="X1149" s="9">
        <f t="shared" si="35"/>
        <v>2.1914165817305351</v>
      </c>
    </row>
    <row r="1150" spans="1:24">
      <c r="A1150" s="6">
        <v>1.1000000000000001</v>
      </c>
      <c r="B1150" s="7" t="s">
        <v>2390</v>
      </c>
      <c r="C1150" s="4" t="s">
        <v>2391</v>
      </c>
      <c r="D1150" s="4" t="s">
        <v>2392</v>
      </c>
      <c r="E1150" s="4" t="s">
        <v>2393</v>
      </c>
      <c r="F1150" s="4" t="s">
        <v>2394</v>
      </c>
      <c r="G1150" s="4" t="s">
        <v>2395</v>
      </c>
      <c r="H1150" s="8">
        <v>2.4315883726037399</v>
      </c>
      <c r="I1150" s="9">
        <v>2.4315883726037399</v>
      </c>
      <c r="J1150" s="10">
        <v>843.39539340135696</v>
      </c>
      <c r="K1150" s="10">
        <v>2052.2220204749001</v>
      </c>
      <c r="L1150" s="11">
        <v>7.5652399000000006E-24</v>
      </c>
      <c r="M1150" s="8">
        <v>1.0595664899999999</v>
      </c>
      <c r="N1150" s="9">
        <v>1.0595664899999999</v>
      </c>
      <c r="O1150" s="12">
        <v>1858.6783640000001</v>
      </c>
      <c r="P1150" s="12">
        <v>1969.4528769999999</v>
      </c>
      <c r="Q1150" s="14">
        <v>0.88600000000000001</v>
      </c>
      <c r="R1150" s="8">
        <v>1.210333586</v>
      </c>
      <c r="S1150" s="9">
        <v>1.210333586</v>
      </c>
      <c r="T1150" s="10">
        <v>1334.77521</v>
      </c>
      <c r="U1150" s="10">
        <v>1615.7336</v>
      </c>
      <c r="V1150" s="14">
        <v>7.8058698999999995E-2</v>
      </c>
      <c r="W1150" s="9">
        <f t="shared" si="34"/>
        <v>2.294889839903997</v>
      </c>
      <c r="X1150" s="9">
        <f t="shared" si="35"/>
        <v>2.009023297981702</v>
      </c>
    </row>
    <row r="1151" spans="1:24">
      <c r="A1151" s="6">
        <v>1.1000000000000001</v>
      </c>
      <c r="B1151" s="7" t="s">
        <v>3641</v>
      </c>
      <c r="C1151" s="4" t="s">
        <v>3642</v>
      </c>
      <c r="D1151" s="4" t="s">
        <v>3643</v>
      </c>
      <c r="E1151" s="4" t="s">
        <v>3644</v>
      </c>
      <c r="F1151" s="4" t="s">
        <v>3645</v>
      </c>
      <c r="G1151" s="4" t="s">
        <v>3646</v>
      </c>
      <c r="H1151" s="8">
        <v>2.61424074465971</v>
      </c>
      <c r="I1151" s="9">
        <v>2.61424074465971</v>
      </c>
      <c r="J1151" s="10">
        <v>137.78487482691099</v>
      </c>
      <c r="K1151" s="10">
        <v>361.81707451500802</v>
      </c>
      <c r="L1151" s="11">
        <v>5.7793368000000004E-10</v>
      </c>
      <c r="M1151" s="8">
        <v>1.2445185480000001</v>
      </c>
      <c r="N1151" s="9">
        <v>1.2445185480000001</v>
      </c>
      <c r="O1151" s="12">
        <v>483.78897169999999</v>
      </c>
      <c r="P1151" s="12">
        <v>602.32886689999998</v>
      </c>
      <c r="Q1151" s="14">
        <v>8.5400000000000004E-2</v>
      </c>
      <c r="R1151" s="8">
        <v>1.2006177090000001</v>
      </c>
      <c r="S1151" s="9">
        <v>1.2006177090000001</v>
      </c>
      <c r="T1151" s="10">
        <v>158.69306739999999</v>
      </c>
      <c r="U1151" s="10">
        <v>190.73032480000001</v>
      </c>
      <c r="V1151" s="14">
        <v>0.44839321999999998</v>
      </c>
      <c r="W1151" s="9">
        <f t="shared" si="34"/>
        <v>2.1006040840941407</v>
      </c>
      <c r="X1151" s="9">
        <f t="shared" si="35"/>
        <v>2.1774131141519835</v>
      </c>
    </row>
    <row r="1152" spans="1:24">
      <c r="A1152" s="6">
        <v>1.1000000000000001</v>
      </c>
      <c r="B1152" s="7" t="s">
        <v>2733</v>
      </c>
      <c r="C1152" s="4" t="s">
        <v>2734</v>
      </c>
      <c r="D1152" s="4" t="s">
        <v>2735</v>
      </c>
      <c r="E1152" s="4" t="s">
        <v>2736</v>
      </c>
      <c r="F1152" s="4" t="s">
        <v>2737</v>
      </c>
      <c r="G1152" s="4" t="s">
        <v>284</v>
      </c>
      <c r="H1152" s="8">
        <v>2.0697284833473</v>
      </c>
      <c r="I1152" s="9">
        <v>2.0697284833473</v>
      </c>
      <c r="J1152" s="10">
        <v>104.933348248557</v>
      </c>
      <c r="K1152" s="10">
        <v>218.25326820638699</v>
      </c>
      <c r="L1152" s="11">
        <v>4.3327614999999998E-7</v>
      </c>
      <c r="M1152" s="8">
        <v>0.90816890699999997</v>
      </c>
      <c r="N1152" s="9">
        <v>-1.1011167559999999</v>
      </c>
      <c r="O1152" s="12">
        <v>418.03470929999997</v>
      </c>
      <c r="P1152" s="12">
        <v>379.55429379999998</v>
      </c>
      <c r="Q1152" s="14">
        <v>1</v>
      </c>
      <c r="R1152" s="8">
        <v>1.029944489</v>
      </c>
      <c r="S1152" s="9">
        <v>1.029944489</v>
      </c>
      <c r="T1152" s="10">
        <v>84.902740069999993</v>
      </c>
      <c r="U1152" s="10">
        <v>87.475053709999997</v>
      </c>
      <c r="V1152" s="13">
        <v>1</v>
      </c>
      <c r="W1152" s="9">
        <f t="shared" si="34"/>
        <v>2.2790127116158803</v>
      </c>
      <c r="X1152" s="9">
        <f t="shared" si="35"/>
        <v>2.0095534326872833</v>
      </c>
    </row>
    <row r="1153" spans="1:24">
      <c r="A1153" s="6">
        <v>1.1000000000000001</v>
      </c>
      <c r="B1153" s="7" t="s">
        <v>4696</v>
      </c>
      <c r="C1153" s="4" t="s">
        <v>4697</v>
      </c>
      <c r="D1153" s="4" t="s">
        <v>4698</v>
      </c>
      <c r="E1153" s="4" t="s">
        <v>4699</v>
      </c>
      <c r="F1153" s="4" t="s">
        <v>4700</v>
      </c>
      <c r="G1153" s="4" t="s">
        <v>4701</v>
      </c>
      <c r="H1153" s="8">
        <v>2.05298561968918</v>
      </c>
      <c r="I1153" s="9">
        <v>2.05298561968918</v>
      </c>
      <c r="J1153" s="10">
        <v>365.09780480836298</v>
      </c>
      <c r="K1153" s="10">
        <v>750.59352867134703</v>
      </c>
      <c r="L1153" s="11">
        <v>3.0306593000000001E-16</v>
      </c>
      <c r="M1153" s="8">
        <v>0.93005124400000005</v>
      </c>
      <c r="N1153" s="9">
        <v>-1.0752095719999999</v>
      </c>
      <c r="O1153" s="12">
        <v>423.71322600000002</v>
      </c>
      <c r="P1153" s="12">
        <v>394.00506419999999</v>
      </c>
      <c r="Q1153" s="14">
        <v>0.83499999999999996</v>
      </c>
      <c r="R1153" s="8">
        <v>0.99384569899999997</v>
      </c>
      <c r="S1153" s="9">
        <v>-1.006192411</v>
      </c>
      <c r="T1153" s="10">
        <v>274.30881740000001</v>
      </c>
      <c r="U1153" s="10">
        <v>272.61448410000003</v>
      </c>
      <c r="V1153" s="14">
        <v>1</v>
      </c>
      <c r="W1153" s="9">
        <f t="shared" si="34"/>
        <v>2.2073897894696866</v>
      </c>
      <c r="X1153" s="9">
        <f t="shared" si="35"/>
        <v>2.0656985503432561</v>
      </c>
    </row>
    <row r="1154" spans="1:24">
      <c r="A1154" s="6">
        <v>1.1000000000000001</v>
      </c>
      <c r="B1154" s="7" t="s">
        <v>3735</v>
      </c>
      <c r="C1154" s="4" t="s">
        <v>3736</v>
      </c>
      <c r="D1154" s="4" t="s">
        <v>3737</v>
      </c>
      <c r="E1154" s="4" t="s">
        <v>3738</v>
      </c>
      <c r="H1154" s="8">
        <v>2.3570165629800801</v>
      </c>
      <c r="I1154" s="9">
        <v>2.3570165629800801</v>
      </c>
      <c r="J1154" s="10">
        <v>33.6566748159239</v>
      </c>
      <c r="K1154" s="10">
        <v>80.686356558947196</v>
      </c>
      <c r="L1154" s="11">
        <v>3.6151654E-4</v>
      </c>
      <c r="M1154" s="8">
        <v>1.155827586</v>
      </c>
      <c r="N1154" s="9">
        <v>1.155827586</v>
      </c>
      <c r="O1154" s="12">
        <v>80.335494940000004</v>
      </c>
      <c r="P1154" s="12">
        <v>93.009808800000002</v>
      </c>
      <c r="Q1154" s="14">
        <v>1</v>
      </c>
      <c r="R1154" s="8">
        <v>1.1657087479999999</v>
      </c>
      <c r="S1154" s="9">
        <v>1.1657087479999999</v>
      </c>
      <c r="T1154" s="10">
        <v>54.221594179999997</v>
      </c>
      <c r="U1154" s="10">
        <v>63.37229541</v>
      </c>
      <c r="V1154" s="14">
        <v>0.85867921800000002</v>
      </c>
      <c r="W1154" s="9">
        <f t="shared" si="34"/>
        <v>2.0392458109925058</v>
      </c>
      <c r="X1154" s="9">
        <f t="shared" si="35"/>
        <v>2.0219600882501743</v>
      </c>
    </row>
    <row r="1155" spans="1:24">
      <c r="A1155" s="6">
        <v>1.1000000000000001</v>
      </c>
      <c r="B1155" s="7" t="s">
        <v>6132</v>
      </c>
      <c r="C1155" s="4" t="s">
        <v>6133</v>
      </c>
      <c r="D1155" s="4" t="s">
        <v>6134</v>
      </c>
      <c r="E1155" s="4" t="s">
        <v>6135</v>
      </c>
      <c r="H1155" s="8">
        <v>2.2124924507292199</v>
      </c>
      <c r="I1155" s="9">
        <v>2.2124924507292199</v>
      </c>
      <c r="J1155" s="10">
        <v>99.427685559532804</v>
      </c>
      <c r="K1155" s="10">
        <v>221.195496144674</v>
      </c>
      <c r="L1155" s="11">
        <v>5.0325489000000001E-5</v>
      </c>
      <c r="M1155" s="8">
        <v>1.095449533</v>
      </c>
      <c r="N1155" s="9">
        <v>1.095449533</v>
      </c>
      <c r="O1155" s="12">
        <v>136.7062526</v>
      </c>
      <c r="P1155" s="12">
        <v>149.85025010000001</v>
      </c>
      <c r="Q1155" s="14">
        <v>0.95</v>
      </c>
      <c r="R1155" s="8">
        <v>1.1010200130000001</v>
      </c>
      <c r="S1155" s="9">
        <v>1.1010200130000001</v>
      </c>
      <c r="T1155" s="10">
        <v>48.997984150000001</v>
      </c>
      <c r="U1155" s="10">
        <v>54.048781179999999</v>
      </c>
      <c r="V1155" s="14">
        <v>0.89582897399999994</v>
      </c>
      <c r="W1155" s="9">
        <f t="shared" si="34"/>
        <v>2.0197118936826639</v>
      </c>
      <c r="X1155" s="9">
        <f t="shared" si="35"/>
        <v>2.0094934012150603</v>
      </c>
    </row>
  </sheetData>
  <mergeCells count="1">
    <mergeCell ref="A1:X1"/>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55"/>
  <sheetViews>
    <sheetView workbookViewId="0">
      <pane ySplit="2" topLeftCell="A3" activePane="bottomLeft" state="frozen"/>
      <selection pane="bottomLeft" activeCell="C2" sqref="C2"/>
    </sheetView>
  </sheetViews>
  <sheetFormatPr baseColWidth="10" defaultColWidth="8.83203125" defaultRowHeight="15" x14ac:dyDescent="0"/>
  <cols>
    <col min="1" max="1" width="9.33203125" style="4" bestFit="1" customWidth="1"/>
    <col min="2" max="2" width="8.83203125" style="4"/>
    <col min="3" max="4" width="29.83203125" style="4" customWidth="1"/>
    <col min="5" max="5" width="13.1640625" style="4" customWidth="1"/>
    <col min="6" max="6" width="13.33203125" style="4" customWidth="1"/>
    <col min="7" max="7" width="8.83203125" style="4"/>
    <col min="8" max="9" width="9" style="4" bestFit="1" customWidth="1"/>
    <col min="10" max="10" width="13" style="4" customWidth="1"/>
    <col min="11" max="11" width="15.33203125" style="4" customWidth="1"/>
    <col min="12" max="12" width="12.83203125" style="4" customWidth="1"/>
    <col min="13" max="13" width="9" style="4" bestFit="1" customWidth="1"/>
    <col min="14" max="14" width="7.6640625" style="4" customWidth="1"/>
    <col min="15" max="16" width="14.33203125" style="4" customWidth="1"/>
    <col min="17" max="17" width="9.5" style="4" bestFit="1" customWidth="1"/>
    <col min="18" max="19" width="9" style="4" bestFit="1" customWidth="1"/>
    <col min="20" max="21" width="12.5" style="4" customWidth="1"/>
    <col min="22" max="22" width="9.5" style="4" bestFit="1" customWidth="1"/>
    <col min="23" max="23" width="11.5" style="4" customWidth="1"/>
    <col min="24" max="24" width="14.6640625" style="4" customWidth="1"/>
    <col min="25" max="25" width="4.83203125" style="4" customWidth="1"/>
    <col min="26" max="16384" width="8.83203125" style="4"/>
  </cols>
  <sheetData>
    <row r="1" spans="1:24" s="5" customFormat="1" ht="23" customHeight="1">
      <c r="A1" s="69" t="s">
        <v>8845</v>
      </c>
      <c r="B1" s="69"/>
      <c r="C1" s="69"/>
      <c r="D1" s="69"/>
      <c r="E1" s="69"/>
      <c r="F1" s="69"/>
      <c r="G1" s="69"/>
      <c r="H1" s="69"/>
      <c r="I1" s="69"/>
      <c r="J1" s="69"/>
      <c r="K1" s="69"/>
      <c r="L1" s="69"/>
      <c r="M1" s="69"/>
      <c r="N1" s="69"/>
      <c r="O1" s="69"/>
      <c r="P1" s="69"/>
      <c r="Q1" s="69"/>
      <c r="R1" s="69"/>
      <c r="S1" s="69"/>
      <c r="T1" s="69"/>
      <c r="U1" s="69"/>
      <c r="V1" s="69"/>
      <c r="W1" s="69"/>
      <c r="X1" s="69"/>
    </row>
    <row r="2" spans="1:24" ht="48" customHeight="1">
      <c r="A2" s="20" t="s">
        <v>0</v>
      </c>
      <c r="B2" s="20" t="s">
        <v>1</v>
      </c>
      <c r="C2" s="20" t="s">
        <v>2</v>
      </c>
      <c r="D2" s="20" t="s">
        <v>3</v>
      </c>
      <c r="E2" s="20" t="s">
        <v>4</v>
      </c>
      <c r="F2" s="20" t="s">
        <v>5</v>
      </c>
      <c r="G2" s="21" t="s">
        <v>6</v>
      </c>
      <c r="H2" s="22" t="s">
        <v>8659</v>
      </c>
      <c r="I2" s="23" t="s">
        <v>8844</v>
      </c>
      <c r="J2" s="24" t="s">
        <v>8661</v>
      </c>
      <c r="K2" s="24" t="s">
        <v>8662</v>
      </c>
      <c r="L2" s="25" t="s">
        <v>8663</v>
      </c>
      <c r="M2" s="26" t="s">
        <v>8659</v>
      </c>
      <c r="N2" s="27" t="s">
        <v>8844</v>
      </c>
      <c r="O2" s="28" t="s">
        <v>8664</v>
      </c>
      <c r="P2" s="28" t="s">
        <v>8665</v>
      </c>
      <c r="Q2" s="29" t="s">
        <v>8663</v>
      </c>
      <c r="R2" s="30" t="s">
        <v>8659</v>
      </c>
      <c r="S2" s="31" t="s">
        <v>8844</v>
      </c>
      <c r="T2" s="32" t="s">
        <v>8666</v>
      </c>
      <c r="U2" s="32" t="s">
        <v>8667</v>
      </c>
      <c r="V2" s="33" t="s">
        <v>8663</v>
      </c>
      <c r="W2" s="63" t="s">
        <v>8657</v>
      </c>
      <c r="X2" s="64" t="s">
        <v>8658</v>
      </c>
    </row>
    <row r="3" spans="1:24">
      <c r="A3" s="6">
        <v>5.2009999999999996</v>
      </c>
      <c r="B3" s="7" t="s">
        <v>198</v>
      </c>
      <c r="C3" s="4" t="s">
        <v>199</v>
      </c>
      <c r="D3" s="4" t="s">
        <v>200</v>
      </c>
      <c r="E3" s="4" t="s">
        <v>201</v>
      </c>
      <c r="F3" s="4" t="s">
        <v>202</v>
      </c>
      <c r="G3" s="4" t="s">
        <v>203</v>
      </c>
      <c r="H3" s="8">
        <v>0.139114733025617</v>
      </c>
      <c r="I3" s="9">
        <v>-7.1883112467739902</v>
      </c>
      <c r="J3" s="10">
        <v>2962.6194954436301</v>
      </c>
      <c r="K3" s="10">
        <v>411.28313489815298</v>
      </c>
      <c r="L3" s="11">
        <v>5.5158052999999995E-85</v>
      </c>
      <c r="M3" s="8">
        <v>1.5112076750000001</v>
      </c>
      <c r="N3" s="9">
        <v>1.5112076750000001</v>
      </c>
      <c r="O3" s="12">
        <v>0.34629186899999997</v>
      </c>
      <c r="P3" s="12">
        <v>1.034526606</v>
      </c>
      <c r="Q3" s="13">
        <v>1</v>
      </c>
      <c r="R3" s="8">
        <v>75.268132989999998</v>
      </c>
      <c r="S3" s="9">
        <v>75.268132989999998</v>
      </c>
      <c r="T3" s="10">
        <v>1.406536483</v>
      </c>
      <c r="U3" s="10">
        <v>180.13550810000001</v>
      </c>
      <c r="V3" s="13">
        <v>2.7783200000000001E-15</v>
      </c>
      <c r="W3" s="4">
        <f t="shared" ref="W3:W66" si="0">H3/M3</f>
        <v>9.20553378116062E-2</v>
      </c>
      <c r="X3" s="4">
        <f t="shared" ref="X3:X66" si="1">H3/R3</f>
        <v>1.8482553970629184E-3</v>
      </c>
    </row>
    <row r="4" spans="1:24">
      <c r="A4" s="6">
        <v>5.2009999999999996</v>
      </c>
      <c r="B4" s="7" t="s">
        <v>216</v>
      </c>
      <c r="C4" s="4" t="s">
        <v>217</v>
      </c>
      <c r="D4" s="4" t="s">
        <v>218</v>
      </c>
      <c r="E4" s="4" t="s">
        <v>219</v>
      </c>
      <c r="F4" s="4" t="s">
        <v>220</v>
      </c>
      <c r="G4" s="4" t="s">
        <v>221</v>
      </c>
      <c r="H4" s="8">
        <v>0.17744239495104699</v>
      </c>
      <c r="I4" s="9">
        <v>-5.6356317794058199</v>
      </c>
      <c r="J4" s="10">
        <v>200.61894096194899</v>
      </c>
      <c r="K4" s="10">
        <v>34.775747751781999</v>
      </c>
      <c r="L4" s="4">
        <v>6.1202283000000005E-23</v>
      </c>
      <c r="M4" s="8">
        <v>1.2728200869999999</v>
      </c>
      <c r="N4" s="9">
        <v>1.2728200869999999</v>
      </c>
      <c r="O4" s="12">
        <v>1.411223114</v>
      </c>
      <c r="P4" s="12">
        <v>2.069053212</v>
      </c>
      <c r="Q4" s="14">
        <v>1</v>
      </c>
      <c r="R4" s="8">
        <v>20.045302169999999</v>
      </c>
      <c r="S4" s="9">
        <v>20.045302169999999</v>
      </c>
      <c r="T4" s="10">
        <v>1.1438797409999999</v>
      </c>
      <c r="U4" s="10">
        <v>41.974717239999997</v>
      </c>
      <c r="V4" s="14">
        <v>1.05409E-9</v>
      </c>
      <c r="W4" s="4">
        <f t="shared" si="0"/>
        <v>0.13940885814370951</v>
      </c>
      <c r="X4" s="4">
        <f t="shared" si="1"/>
        <v>8.8520688511550139E-3</v>
      </c>
    </row>
    <row r="5" spans="1:24">
      <c r="A5" s="6">
        <v>5.2009999999999996</v>
      </c>
      <c r="B5" s="7" t="s">
        <v>222</v>
      </c>
      <c r="C5" s="4" t="s">
        <v>223</v>
      </c>
      <c r="D5" s="4" t="s">
        <v>224</v>
      </c>
      <c r="E5" s="4" t="s">
        <v>225</v>
      </c>
      <c r="F5" s="4" t="s">
        <v>226</v>
      </c>
      <c r="G5" s="4" t="s">
        <v>128</v>
      </c>
      <c r="H5" s="8">
        <v>0.15761041994592501</v>
      </c>
      <c r="I5" s="9">
        <v>-6.3447581723536599</v>
      </c>
      <c r="J5" s="10">
        <v>849.88791628930801</v>
      </c>
      <c r="K5" s="10">
        <v>133.10880181327099</v>
      </c>
      <c r="L5" s="11">
        <v>6.3368843999999997E-53</v>
      </c>
      <c r="M5" s="8">
        <v>1.3500394200000001</v>
      </c>
      <c r="N5" s="9">
        <v>1.3500394200000001</v>
      </c>
      <c r="O5" s="12">
        <v>7.7747549439999997</v>
      </c>
      <c r="P5" s="12">
        <v>10.846265069999999</v>
      </c>
      <c r="Q5" s="14">
        <v>0.98599999999999999</v>
      </c>
      <c r="R5" s="8">
        <v>16.299750700000001</v>
      </c>
      <c r="S5" s="9">
        <v>16.299750700000001</v>
      </c>
      <c r="T5" s="10">
        <v>11.56157499</v>
      </c>
      <c r="U5" s="10">
        <v>203.75054080000001</v>
      </c>
      <c r="V5" s="14">
        <v>4.1794400000000001E-33</v>
      </c>
      <c r="W5" s="4">
        <f t="shared" si="0"/>
        <v>0.11674505026373599</v>
      </c>
      <c r="X5" s="4">
        <f t="shared" si="1"/>
        <v>9.6694988068697883E-3</v>
      </c>
    </row>
    <row r="6" spans="1:24">
      <c r="A6" s="4">
        <v>1.2</v>
      </c>
      <c r="B6" s="7" t="s">
        <v>700</v>
      </c>
      <c r="C6" s="4" t="s">
        <v>701</v>
      </c>
      <c r="D6" s="4" t="s">
        <v>702</v>
      </c>
      <c r="E6" s="4" t="s">
        <v>703</v>
      </c>
      <c r="F6" s="4" t="s">
        <v>704</v>
      </c>
      <c r="G6" s="4" t="s">
        <v>705</v>
      </c>
      <c r="H6" s="8">
        <v>3.3927700007582003E-2</v>
      </c>
      <c r="I6" s="9">
        <v>-29.474441231693401</v>
      </c>
      <c r="J6" s="10">
        <v>291.95008495265898</v>
      </c>
      <c r="K6" s="10">
        <v>8.9391225994694796</v>
      </c>
      <c r="L6" s="11">
        <v>4.2564814000000002E-68</v>
      </c>
      <c r="M6" s="8">
        <v>1</v>
      </c>
      <c r="N6" s="9">
        <v>1</v>
      </c>
      <c r="O6" s="12">
        <v>0</v>
      </c>
      <c r="P6" s="12">
        <v>0</v>
      </c>
      <c r="Q6" s="14">
        <v>1</v>
      </c>
      <c r="R6" s="8">
        <v>2.4351405339999999</v>
      </c>
      <c r="S6" s="9">
        <v>2.4351405339999999</v>
      </c>
      <c r="T6" s="10">
        <v>10.989635120000001</v>
      </c>
      <c r="U6" s="10">
        <v>28.196446470000001</v>
      </c>
      <c r="V6" s="14">
        <v>9.0229903E-2</v>
      </c>
      <c r="W6" s="4">
        <f t="shared" si="0"/>
        <v>3.3927700007582003E-2</v>
      </c>
      <c r="X6" s="4">
        <f t="shared" si="1"/>
        <v>1.393254292057298E-2</v>
      </c>
    </row>
    <row r="7" spans="1:24">
      <c r="A7" s="4">
        <v>1.2</v>
      </c>
      <c r="B7" s="7" t="s">
        <v>1955</v>
      </c>
      <c r="C7" s="4" t="s">
        <v>1956</v>
      </c>
      <c r="D7" s="4" t="s">
        <v>1957</v>
      </c>
      <c r="E7" s="4" t="s">
        <v>1958</v>
      </c>
      <c r="F7" s="4" t="s">
        <v>1959</v>
      </c>
      <c r="G7" s="4" t="s">
        <v>1960</v>
      </c>
      <c r="H7" s="8">
        <v>0.13258054629608301</v>
      </c>
      <c r="I7" s="9">
        <v>-7.5425846999209796</v>
      </c>
      <c r="J7" s="10">
        <v>328.34537181628798</v>
      </c>
      <c r="K7" s="10">
        <v>42.664789315489998</v>
      </c>
      <c r="L7" s="4">
        <v>5.0789614999999997E-44</v>
      </c>
      <c r="M7" s="8">
        <v>0.98527571400000002</v>
      </c>
      <c r="N7" s="9">
        <v>-1.0149443309999999</v>
      </c>
      <c r="O7" s="12">
        <v>1.0649312440000001</v>
      </c>
      <c r="P7" s="12">
        <v>1.034526606</v>
      </c>
      <c r="Q7" s="14">
        <v>1</v>
      </c>
      <c r="R7" s="8">
        <v>5.3994281730000004</v>
      </c>
      <c r="S7" s="9">
        <v>5.3994281730000004</v>
      </c>
      <c r="T7" s="10">
        <v>1.823834789</v>
      </c>
      <c r="U7" s="10">
        <v>14.247093120000001</v>
      </c>
      <c r="V7" s="14">
        <v>2.4259309999999999E-2</v>
      </c>
      <c r="W7" s="4">
        <f t="shared" si="0"/>
        <v>0.13456187381076867</v>
      </c>
      <c r="X7" s="4">
        <f t="shared" si="1"/>
        <v>2.4554553194920888E-2</v>
      </c>
    </row>
    <row r="8" spans="1:24">
      <c r="A8" s="4">
        <v>1.2</v>
      </c>
      <c r="B8" s="7" t="s">
        <v>1062</v>
      </c>
      <c r="C8" s="4" t="s">
        <v>1063</v>
      </c>
      <c r="D8" s="4" t="s">
        <v>1064</v>
      </c>
      <c r="E8" s="4" t="s">
        <v>1065</v>
      </c>
      <c r="H8" s="8">
        <v>0.10549284608939</v>
      </c>
      <c r="I8" s="9">
        <v>-9.47931577419617</v>
      </c>
      <c r="J8" s="10">
        <v>801.79545038435401</v>
      </c>
      <c r="K8" s="10">
        <v>83.689176888658906</v>
      </c>
      <c r="L8" s="11">
        <v>8.6487013000000001E-99</v>
      </c>
      <c r="M8" s="8">
        <v>0.91704749100000005</v>
      </c>
      <c r="N8" s="9">
        <v>-1.0904560670000001</v>
      </c>
      <c r="O8" s="12">
        <v>10.917437400000001</v>
      </c>
      <c r="P8" s="12">
        <v>9.9288560700000001</v>
      </c>
      <c r="Q8" s="14">
        <v>1</v>
      </c>
      <c r="R8" s="8">
        <v>4.1387899460000002</v>
      </c>
      <c r="S8" s="9">
        <v>4.1387899460000002</v>
      </c>
      <c r="T8" s="10">
        <v>7.1873239800000004</v>
      </c>
      <c r="U8" s="10">
        <v>32.885614179999997</v>
      </c>
      <c r="V8" s="14">
        <v>5.3729354E-2</v>
      </c>
      <c r="W8" s="4">
        <f t="shared" si="0"/>
        <v>0.11503531401013341</v>
      </c>
      <c r="X8" s="4">
        <f t="shared" si="1"/>
        <v>2.5488813751310391E-2</v>
      </c>
    </row>
    <row r="9" spans="1:24">
      <c r="A9" s="4">
        <v>1.2</v>
      </c>
      <c r="B9" s="7" t="s">
        <v>1949</v>
      </c>
      <c r="C9" s="4" t="s">
        <v>1950</v>
      </c>
      <c r="D9" s="4" t="s">
        <v>1951</v>
      </c>
      <c r="E9" s="4" t="s">
        <v>1952</v>
      </c>
      <c r="F9" s="4" t="s">
        <v>1953</v>
      </c>
      <c r="G9" s="4" t="s">
        <v>1954</v>
      </c>
      <c r="H9" s="8">
        <v>0.124697620699845</v>
      </c>
      <c r="I9" s="9">
        <v>-8.0193992025482608</v>
      </c>
      <c r="J9" s="10">
        <v>2690.3848307089702</v>
      </c>
      <c r="K9" s="10">
        <v>334.60928477706301</v>
      </c>
      <c r="L9" s="11">
        <v>7.3191484E-181</v>
      </c>
      <c r="M9" s="8">
        <v>1.183800765</v>
      </c>
      <c r="N9" s="9">
        <v>1.183800765</v>
      </c>
      <c r="O9" s="12">
        <v>0.71863937499999997</v>
      </c>
      <c r="P9" s="12">
        <v>1.034526606</v>
      </c>
      <c r="Q9" s="14">
        <v>1</v>
      </c>
      <c r="R9" s="8">
        <v>4.6982576859999998</v>
      </c>
      <c r="S9" s="9">
        <v>4.6982576859999998</v>
      </c>
      <c r="T9" s="10">
        <v>1.406536483</v>
      </c>
      <c r="U9" s="10">
        <v>10.30652853</v>
      </c>
      <c r="V9" s="14">
        <v>9.0743450000000003E-2</v>
      </c>
      <c r="W9" s="4">
        <f t="shared" si="0"/>
        <v>0.10533666169732962</v>
      </c>
      <c r="X9" s="4">
        <f t="shared" si="1"/>
        <v>2.6541247635569771E-2</v>
      </c>
    </row>
    <row r="10" spans="1:24">
      <c r="A10" s="4">
        <v>1.2</v>
      </c>
      <c r="B10" s="7" t="s">
        <v>1143</v>
      </c>
      <c r="C10" s="4" t="s">
        <v>1144</v>
      </c>
      <c r="D10" s="4" t="s">
        <v>1145</v>
      </c>
      <c r="E10" s="4" t="s">
        <v>1146</v>
      </c>
      <c r="F10" s="4" t="s">
        <v>1147</v>
      </c>
      <c r="G10" s="4" t="s">
        <v>1148</v>
      </c>
      <c r="H10" s="8">
        <v>0.1245897679859</v>
      </c>
      <c r="I10" s="9">
        <v>-8.0263412972497807</v>
      </c>
      <c r="J10" s="10">
        <v>1563.3626650782601</v>
      </c>
      <c r="K10" s="10">
        <v>193.903581487905</v>
      </c>
      <c r="L10" s="11">
        <v>3.0191782999999999E-138</v>
      </c>
      <c r="M10" s="8">
        <v>1.588094304</v>
      </c>
      <c r="N10" s="9">
        <v>1.588094304</v>
      </c>
      <c r="O10" s="12">
        <v>1.7314593469999999</v>
      </c>
      <c r="P10" s="12">
        <v>3.3378150290000002</v>
      </c>
      <c r="Q10" s="14">
        <v>1</v>
      </c>
      <c r="R10" s="8">
        <v>4.0256677160000001</v>
      </c>
      <c r="S10" s="9">
        <v>4.0256677160000001</v>
      </c>
      <c r="T10" s="10">
        <v>3.4930280140000001</v>
      </c>
      <c r="U10" s="10">
        <v>17.087437820000002</v>
      </c>
      <c r="V10" s="13">
        <v>4.9976697E-2</v>
      </c>
      <c r="W10" s="4">
        <f t="shared" si="0"/>
        <v>7.8452373811864012E-2</v>
      </c>
      <c r="X10" s="4">
        <f t="shared" si="1"/>
        <v>3.0948845452573863E-2</v>
      </c>
    </row>
    <row r="11" spans="1:24">
      <c r="A11" s="6">
        <v>5.2009999999999996</v>
      </c>
      <c r="B11" s="7" t="s">
        <v>174</v>
      </c>
      <c r="C11" s="4" t="s">
        <v>175</v>
      </c>
      <c r="D11" s="4" t="s">
        <v>176</v>
      </c>
      <c r="E11" s="4" t="s">
        <v>177</v>
      </c>
      <c r="F11" s="4" t="s">
        <v>178</v>
      </c>
      <c r="G11" s="4" t="s">
        <v>179</v>
      </c>
      <c r="H11" s="8">
        <v>0.124732406716466</v>
      </c>
      <c r="I11" s="9">
        <v>-8.0171627111560309</v>
      </c>
      <c r="J11" s="10">
        <v>4851.82270683365</v>
      </c>
      <c r="K11" s="10">
        <v>604.30425559167702</v>
      </c>
      <c r="L11" s="4">
        <v>5.1583514000000003E-223</v>
      </c>
      <c r="M11" s="8">
        <v>1.294200585</v>
      </c>
      <c r="N11" s="9">
        <v>1.294200585</v>
      </c>
      <c r="O11" s="12">
        <v>34.934285969999998</v>
      </c>
      <c r="P11" s="12">
        <v>45.506173930000003</v>
      </c>
      <c r="Q11" s="14">
        <v>0.69399999999999995</v>
      </c>
      <c r="R11" s="8">
        <v>3.7674252589999999</v>
      </c>
      <c r="S11" s="9">
        <v>3.7674252589999999</v>
      </c>
      <c r="T11" s="10">
        <v>22.55121012</v>
      </c>
      <c r="U11" s="10">
        <v>87.727423880000003</v>
      </c>
      <c r="V11" s="14">
        <v>1.9165100000000001E-6</v>
      </c>
      <c r="W11" s="4">
        <f t="shared" si="0"/>
        <v>9.6377955752868089E-2</v>
      </c>
      <c r="X11" s="4">
        <f t="shared" si="1"/>
        <v>3.3108130391835335E-2</v>
      </c>
    </row>
    <row r="12" spans="1:24">
      <c r="A12" s="4">
        <v>1.2</v>
      </c>
      <c r="B12" s="7" t="s">
        <v>1415</v>
      </c>
      <c r="C12" s="4" t="s">
        <v>1416</v>
      </c>
      <c r="D12" s="4" t="s">
        <v>1417</v>
      </c>
      <c r="E12" s="4" t="s">
        <v>1418</v>
      </c>
      <c r="F12" s="4" t="s">
        <v>1419</v>
      </c>
      <c r="G12" s="4" t="s">
        <v>141</v>
      </c>
      <c r="H12" s="8">
        <v>9.2505052538607496E-2</v>
      </c>
      <c r="I12" s="9">
        <v>-10.810220334534099</v>
      </c>
      <c r="J12" s="10">
        <v>15.376854500401601</v>
      </c>
      <c r="K12" s="10">
        <v>0.51494178597677998</v>
      </c>
      <c r="L12" s="11">
        <v>2.3900239E-4</v>
      </c>
      <c r="M12" s="8">
        <v>1</v>
      </c>
      <c r="N12" s="9">
        <v>1</v>
      </c>
      <c r="O12" s="12">
        <v>0</v>
      </c>
      <c r="P12" s="12">
        <v>0</v>
      </c>
      <c r="Q12" s="14">
        <v>1</v>
      </c>
      <c r="R12" s="8">
        <v>2.1361378819999999</v>
      </c>
      <c r="S12" s="9">
        <v>2.1361378819999999</v>
      </c>
      <c r="T12" s="10">
        <v>0</v>
      </c>
      <c r="U12" s="10">
        <v>1.1361378820000001</v>
      </c>
      <c r="V12" s="14">
        <v>0.97512708599999998</v>
      </c>
      <c r="W12" s="4">
        <f t="shared" si="0"/>
        <v>9.2505052538607496E-2</v>
      </c>
      <c r="X12" s="4">
        <f t="shared" si="1"/>
        <v>4.330481347580329E-2</v>
      </c>
    </row>
    <row r="13" spans="1:24">
      <c r="A13" s="4">
        <v>1.2</v>
      </c>
      <c r="B13" s="7" t="s">
        <v>1871</v>
      </c>
      <c r="C13" s="4" t="s">
        <v>1872</v>
      </c>
      <c r="D13" s="4" t="s">
        <v>1873</v>
      </c>
      <c r="E13" s="4" t="s">
        <v>1874</v>
      </c>
      <c r="F13" s="4" t="s">
        <v>1875</v>
      </c>
      <c r="G13" s="4" t="s">
        <v>1876</v>
      </c>
      <c r="H13" s="8">
        <v>0.17119098543902</v>
      </c>
      <c r="I13" s="9">
        <v>-5.8414290766274704</v>
      </c>
      <c r="J13" s="10">
        <v>392.279314930277</v>
      </c>
      <c r="K13" s="10">
        <v>66.325873475696696</v>
      </c>
      <c r="L13" s="11">
        <v>3.6950589999999999E-41</v>
      </c>
      <c r="M13" s="8">
        <v>1.650645202</v>
      </c>
      <c r="N13" s="9">
        <v>1.650645202</v>
      </c>
      <c r="O13" s="12">
        <v>0</v>
      </c>
      <c r="P13" s="12">
        <v>0.65064520199999998</v>
      </c>
      <c r="Q13" s="14">
        <v>1</v>
      </c>
      <c r="R13" s="8">
        <v>4.0521072240000002</v>
      </c>
      <c r="S13" s="9">
        <v>4.0521072240000002</v>
      </c>
      <c r="T13" s="10">
        <v>0.41729830600000001</v>
      </c>
      <c r="U13" s="10">
        <v>4.7430447060000001</v>
      </c>
      <c r="V13" s="14">
        <v>0.30337946900000001</v>
      </c>
      <c r="W13" s="4">
        <f t="shared" si="0"/>
        <v>0.10371155789966062</v>
      </c>
      <c r="X13" s="4">
        <f t="shared" si="1"/>
        <v>4.2247397705836222E-2</v>
      </c>
    </row>
    <row r="14" spans="1:24">
      <c r="A14" s="4">
        <v>1.2</v>
      </c>
      <c r="B14" s="7" t="s">
        <v>8584</v>
      </c>
      <c r="C14" s="4" t="s">
        <v>8585</v>
      </c>
      <c r="D14" s="4" t="s">
        <v>8586</v>
      </c>
      <c r="E14" s="4" t="s">
        <v>8587</v>
      </c>
      <c r="F14" s="4" t="s">
        <v>8588</v>
      </c>
      <c r="G14" s="4" t="s">
        <v>8589</v>
      </c>
      <c r="H14" s="8">
        <v>0.27071396177741702</v>
      </c>
      <c r="I14" s="9">
        <v>-3.6939358185826001</v>
      </c>
      <c r="J14" s="10">
        <v>82.338598203640103</v>
      </c>
      <c r="K14" s="10">
        <v>21.5609220886837</v>
      </c>
      <c r="L14" s="4">
        <v>1.2386927000000001E-7</v>
      </c>
      <c r="M14" s="8">
        <v>3.2999883130000001</v>
      </c>
      <c r="N14" s="9">
        <v>3.2999883130000001</v>
      </c>
      <c r="O14" s="12">
        <v>2.822446228</v>
      </c>
      <c r="P14" s="12">
        <v>11.61402788</v>
      </c>
      <c r="Q14" s="14">
        <v>0.23699999999999999</v>
      </c>
      <c r="R14" s="8">
        <v>5.3699212850000002</v>
      </c>
      <c r="S14" s="9">
        <v>5.3699212850000002</v>
      </c>
      <c r="T14" s="10">
        <v>3.8023111429999998</v>
      </c>
      <c r="U14" s="10">
        <v>24.788032820000002</v>
      </c>
      <c r="V14" s="14">
        <v>2.6970140000000002E-3</v>
      </c>
      <c r="W14" s="4">
        <f t="shared" si="0"/>
        <v>8.2034824399518119E-2</v>
      </c>
      <c r="X14" s="4">
        <f t="shared" si="1"/>
        <v>5.0413022353532878E-2</v>
      </c>
    </row>
    <row r="15" spans="1:24">
      <c r="A15" s="4">
        <v>1.2</v>
      </c>
      <c r="B15" s="7" t="s">
        <v>1015</v>
      </c>
      <c r="C15" s="4" t="s">
        <v>1016</v>
      </c>
      <c r="D15" s="4" t="s">
        <v>1017</v>
      </c>
      <c r="E15" s="4" t="s">
        <v>1018</v>
      </c>
      <c r="F15" s="4" t="s">
        <v>1019</v>
      </c>
      <c r="G15" s="4" t="s">
        <v>1020</v>
      </c>
      <c r="H15" s="8">
        <v>0.21979980463069301</v>
      </c>
      <c r="I15" s="9">
        <v>-4.5495945807604201</v>
      </c>
      <c r="J15" s="10">
        <v>77.241418630453794</v>
      </c>
      <c r="K15" s="10">
        <v>16.197448529001999</v>
      </c>
      <c r="L15" s="11">
        <v>1.4531542E-8</v>
      </c>
      <c r="M15" s="8">
        <v>6.1726330310000002</v>
      </c>
      <c r="N15" s="9">
        <v>6.1726330310000002</v>
      </c>
      <c r="O15" s="12">
        <v>0</v>
      </c>
      <c r="P15" s="12">
        <v>5.1726330310000002</v>
      </c>
      <c r="Q15" s="14">
        <v>0.222</v>
      </c>
      <c r="R15" s="8">
        <v>0.649458541</v>
      </c>
      <c r="S15" s="9">
        <v>-1.5397441670000001</v>
      </c>
      <c r="T15" s="10">
        <v>23.587074680000001</v>
      </c>
      <c r="U15" s="10">
        <v>14.96828565</v>
      </c>
      <c r="V15" s="14">
        <v>0.56099077900000005</v>
      </c>
      <c r="W15" s="4">
        <f t="shared" si="0"/>
        <v>3.5608759426782939E-2</v>
      </c>
      <c r="X15" s="4">
        <f t="shared" si="1"/>
        <v>0.33843546701573524</v>
      </c>
    </row>
    <row r="16" spans="1:24">
      <c r="A16" s="4">
        <v>1.2</v>
      </c>
      <c r="B16" s="7" t="s">
        <v>802</v>
      </c>
      <c r="C16" s="4" t="s">
        <v>803</v>
      </c>
      <c r="D16" s="4" t="s">
        <v>804</v>
      </c>
      <c r="E16" s="4" t="s">
        <v>805</v>
      </c>
      <c r="F16" s="4" t="s">
        <v>806</v>
      </c>
      <c r="G16" s="4" t="s">
        <v>807</v>
      </c>
      <c r="H16" s="8">
        <v>0.13357335900319001</v>
      </c>
      <c r="I16" s="9">
        <v>-7.4865228175935901</v>
      </c>
      <c r="J16" s="10">
        <v>143.970850979376</v>
      </c>
      <c r="K16" s="10">
        <v>18.364243522866101</v>
      </c>
      <c r="L16" s="11">
        <v>4.6967333000000002E-12</v>
      </c>
      <c r="M16" s="8">
        <v>3.1048205879999999</v>
      </c>
      <c r="N16" s="9">
        <v>3.1048205879999999</v>
      </c>
      <c r="O16" s="12">
        <v>5.9651286880000001</v>
      </c>
      <c r="P16" s="12">
        <v>20.625474950000001</v>
      </c>
      <c r="Q16" s="14">
        <v>0.115</v>
      </c>
      <c r="R16" s="8">
        <v>0.87927896900000002</v>
      </c>
      <c r="S16" s="9">
        <v>-1.1372954829999999</v>
      </c>
      <c r="T16" s="10">
        <v>2.9677145309999999</v>
      </c>
      <c r="U16" s="10">
        <v>2.4887279410000001</v>
      </c>
      <c r="V16" s="14">
        <v>1</v>
      </c>
      <c r="W16" s="4">
        <f t="shared" si="0"/>
        <v>4.302128101038926E-2</v>
      </c>
      <c r="X16" s="4">
        <f t="shared" si="1"/>
        <v>0.1519123778828719</v>
      </c>
    </row>
    <row r="17" spans="1:24">
      <c r="A17" s="4">
        <v>1.2</v>
      </c>
      <c r="B17" s="7" t="s">
        <v>484</v>
      </c>
      <c r="C17" s="4" t="s">
        <v>485</v>
      </c>
      <c r="D17" s="4" t="s">
        <v>486</v>
      </c>
      <c r="E17" s="4" t="s">
        <v>487</v>
      </c>
      <c r="F17" s="4" t="s">
        <v>488</v>
      </c>
      <c r="G17" s="4" t="s">
        <v>477</v>
      </c>
      <c r="H17" s="8">
        <v>8.0778368036237599E-2</v>
      </c>
      <c r="I17" s="9">
        <v>-12.379551906166199</v>
      </c>
      <c r="J17" s="10">
        <v>11.379551906166199</v>
      </c>
      <c r="K17" s="10">
        <v>0</v>
      </c>
      <c r="L17" s="11">
        <v>7.6431733000000002E-4</v>
      </c>
      <c r="M17" s="8">
        <v>1.383881404</v>
      </c>
      <c r="N17" s="9">
        <v>1.383881404</v>
      </c>
      <c r="O17" s="12">
        <v>0</v>
      </c>
      <c r="P17" s="12">
        <v>0.38388140399999998</v>
      </c>
      <c r="Q17" s="14">
        <v>1</v>
      </c>
      <c r="R17" s="8">
        <v>1</v>
      </c>
      <c r="S17" s="9">
        <v>1</v>
      </c>
      <c r="T17" s="10">
        <v>0</v>
      </c>
      <c r="U17" s="10">
        <v>0</v>
      </c>
      <c r="V17" s="14">
        <v>1</v>
      </c>
      <c r="W17" s="4">
        <f t="shared" si="0"/>
        <v>5.8370874702668954E-2</v>
      </c>
      <c r="X17" s="4">
        <f t="shared" si="1"/>
        <v>8.0778368036237599E-2</v>
      </c>
    </row>
    <row r="18" spans="1:24">
      <c r="A18" s="4">
        <v>1.2</v>
      </c>
      <c r="B18" s="7" t="s">
        <v>1096</v>
      </c>
      <c r="C18" s="4" t="s">
        <v>1097</v>
      </c>
      <c r="D18" s="4" t="s">
        <v>1098</v>
      </c>
      <c r="E18" s="4" t="s">
        <v>1099</v>
      </c>
      <c r="F18" s="4" t="s">
        <v>1100</v>
      </c>
      <c r="G18" s="4" t="s">
        <v>1101</v>
      </c>
      <c r="H18" s="8">
        <v>0.25284906018668701</v>
      </c>
      <c r="I18" s="9">
        <v>-3.9549286806194401</v>
      </c>
      <c r="J18" s="10">
        <v>172.96099013729599</v>
      </c>
      <c r="K18" s="10">
        <v>42.985872865360797</v>
      </c>
      <c r="L18" s="11">
        <v>4.0072650000000002E-15</v>
      </c>
      <c r="M18" s="8">
        <v>4.441784191</v>
      </c>
      <c r="N18" s="9">
        <v>4.441784191</v>
      </c>
      <c r="O18" s="12">
        <v>5.9911843239999998</v>
      </c>
      <c r="P18" s="12">
        <v>30.053332009999998</v>
      </c>
      <c r="Q18" s="14">
        <v>3.9699999999999996E-3</v>
      </c>
      <c r="R18" s="8">
        <v>2.8675780290000001</v>
      </c>
      <c r="S18" s="9">
        <v>2.8675780290000001</v>
      </c>
      <c r="T18" s="10">
        <v>0.57193987099999999</v>
      </c>
      <c r="U18" s="10">
        <v>3.5076602349999999</v>
      </c>
      <c r="V18" s="14">
        <v>0.53861661599999999</v>
      </c>
      <c r="W18" s="4">
        <f t="shared" si="0"/>
        <v>5.692511146737228E-2</v>
      </c>
      <c r="X18" s="4">
        <f t="shared" si="1"/>
        <v>8.8175128149821314E-2</v>
      </c>
    </row>
    <row r="19" spans="1:24">
      <c r="A19" s="6">
        <v>5.2009999999999996</v>
      </c>
      <c r="B19" s="7" t="s">
        <v>251</v>
      </c>
      <c r="C19" s="4" t="s">
        <v>252</v>
      </c>
      <c r="D19" s="4" t="s">
        <v>253</v>
      </c>
      <c r="E19" s="4" t="s">
        <v>254</v>
      </c>
      <c r="F19" s="4" t="s">
        <v>255</v>
      </c>
      <c r="G19" s="4" t="s">
        <v>256</v>
      </c>
      <c r="H19" s="8">
        <v>9.6217680049564505E-2</v>
      </c>
      <c r="I19" s="9">
        <v>-10.3931003063561</v>
      </c>
      <c r="J19" s="10">
        <v>2123.2103242368298</v>
      </c>
      <c r="K19" s="10">
        <v>203.386589335401</v>
      </c>
      <c r="L19" s="11">
        <v>7.0988567999999997E-169</v>
      </c>
      <c r="M19" s="8">
        <v>0.70452426499999998</v>
      </c>
      <c r="N19" s="9">
        <v>-1.4193975270000001</v>
      </c>
      <c r="O19" s="12">
        <v>59.349537689999998</v>
      </c>
      <c r="P19" s="12">
        <v>41.517713700000002</v>
      </c>
      <c r="Q19" s="14">
        <v>0.61499999999999999</v>
      </c>
      <c r="R19" s="8">
        <v>2.0762861099999999</v>
      </c>
      <c r="S19" s="9">
        <v>2.0762861099999999</v>
      </c>
      <c r="T19" s="10">
        <v>73.589059410000004</v>
      </c>
      <c r="U19" s="10">
        <v>153.86822799999999</v>
      </c>
      <c r="V19" s="14">
        <v>2.4991100000000001E-4</v>
      </c>
      <c r="W19" s="4">
        <f t="shared" si="0"/>
        <v>0.1365711371908028</v>
      </c>
      <c r="X19" s="4">
        <f t="shared" si="1"/>
        <v>4.6341243427941881E-2</v>
      </c>
    </row>
    <row r="20" spans="1:24">
      <c r="A20" s="6">
        <v>5.2009999999999996</v>
      </c>
      <c r="B20" s="7" t="s">
        <v>192</v>
      </c>
      <c r="C20" s="4" t="s">
        <v>193</v>
      </c>
      <c r="D20" s="4" t="s">
        <v>194</v>
      </c>
      <c r="E20" s="4" t="s">
        <v>195</v>
      </c>
      <c r="F20" s="4" t="s">
        <v>196</v>
      </c>
      <c r="G20" s="4" t="s">
        <v>197</v>
      </c>
      <c r="H20" s="8">
        <v>0.238738789566943</v>
      </c>
      <c r="I20" s="9">
        <v>-4.1886783535006504</v>
      </c>
      <c r="J20" s="10">
        <v>381.81238784186797</v>
      </c>
      <c r="K20" s="10">
        <v>90.392166104598701</v>
      </c>
      <c r="L20" s="11">
        <v>2.225119E-10</v>
      </c>
      <c r="M20" s="8">
        <v>1.950346159</v>
      </c>
      <c r="N20" s="9">
        <v>1.950346159</v>
      </c>
      <c r="O20" s="12">
        <v>26.284557840000002</v>
      </c>
      <c r="P20" s="12">
        <v>52.214332570000003</v>
      </c>
      <c r="Q20" s="14">
        <v>0.189</v>
      </c>
      <c r="R20" s="8">
        <v>4.7573046300000001</v>
      </c>
      <c r="S20" s="9">
        <v>4.7573046300000001</v>
      </c>
      <c r="T20" s="10">
        <v>18.02231754</v>
      </c>
      <c r="U20" s="10">
        <v>89.494959289999997</v>
      </c>
      <c r="V20" s="14">
        <v>3.1198099999999998E-8</v>
      </c>
      <c r="W20" s="4">
        <f t="shared" si="0"/>
        <v>0.12240841886721864</v>
      </c>
      <c r="X20" s="4">
        <f t="shared" si="1"/>
        <v>5.0183624580489181E-2</v>
      </c>
    </row>
    <row r="21" spans="1:24">
      <c r="A21" s="4">
        <v>1.2</v>
      </c>
      <c r="B21" s="7" t="s">
        <v>442</v>
      </c>
      <c r="C21" s="4" t="s">
        <v>443</v>
      </c>
      <c r="D21" s="4" t="s">
        <v>444</v>
      </c>
      <c r="E21" s="4" t="s">
        <v>445</v>
      </c>
      <c r="F21" s="4" t="s">
        <v>446</v>
      </c>
      <c r="G21" s="4" t="s">
        <v>115</v>
      </c>
      <c r="H21" s="8">
        <v>0.32026506311730502</v>
      </c>
      <c r="I21" s="9">
        <v>-3.12241363533844</v>
      </c>
      <c r="J21" s="10">
        <v>161.218751902848</v>
      </c>
      <c r="K21" s="10">
        <v>50.952998816976098</v>
      </c>
      <c r="L21" s="11">
        <v>6.2293056999999996E-8</v>
      </c>
      <c r="M21" s="8">
        <v>7.7677429929999997</v>
      </c>
      <c r="N21" s="9">
        <v>7.7677429929999997</v>
      </c>
      <c r="O21" s="12">
        <v>0.69258373900000003</v>
      </c>
      <c r="P21" s="12">
        <v>12.147555479999999</v>
      </c>
      <c r="Q21" s="14">
        <v>4.1200000000000001E-2</v>
      </c>
      <c r="R21" s="8">
        <v>1.0685582929999999</v>
      </c>
      <c r="S21" s="9">
        <v>1.0685582929999999</v>
      </c>
      <c r="T21" s="10">
        <v>7.0326824160000001</v>
      </c>
      <c r="U21" s="10">
        <v>7.5833894119999998</v>
      </c>
      <c r="V21" s="14">
        <v>1</v>
      </c>
      <c r="W21" s="4">
        <f t="shared" si="0"/>
        <v>4.1230131249954581E-2</v>
      </c>
      <c r="X21" s="4">
        <f t="shared" si="1"/>
        <v>0.29971697867615071</v>
      </c>
    </row>
    <row r="22" spans="1:24">
      <c r="A22" s="4">
        <v>1.2</v>
      </c>
      <c r="B22" s="7" t="s">
        <v>1081</v>
      </c>
      <c r="C22" s="4" t="s">
        <v>1082</v>
      </c>
      <c r="D22" s="4" t="s">
        <v>1083</v>
      </c>
      <c r="E22" s="4" t="s">
        <v>1084</v>
      </c>
      <c r="F22" s="4" t="s">
        <v>1085</v>
      </c>
      <c r="G22" s="4" t="s">
        <v>1086</v>
      </c>
      <c r="H22" s="8">
        <v>0.28901717767729501</v>
      </c>
      <c r="I22" s="9">
        <v>-3.4600019557196</v>
      </c>
      <c r="J22" s="10">
        <v>86.239504617360595</v>
      </c>
      <c r="K22" s="10">
        <v>24.213715406474901</v>
      </c>
      <c r="L22" s="11">
        <v>2.8646959999999998E-7</v>
      </c>
      <c r="M22" s="8">
        <v>4.4874612230000004</v>
      </c>
      <c r="N22" s="9">
        <v>4.4874612230000004</v>
      </c>
      <c r="O22" s="12">
        <v>0</v>
      </c>
      <c r="P22" s="12">
        <v>3.4874612229999999</v>
      </c>
      <c r="Q22" s="14">
        <v>0.45700000000000002</v>
      </c>
      <c r="R22" s="8">
        <v>3.2722757649999998</v>
      </c>
      <c r="S22" s="9">
        <v>3.2722757649999998</v>
      </c>
      <c r="T22" s="10">
        <v>0</v>
      </c>
      <c r="U22" s="10">
        <v>2.2722757649999998</v>
      </c>
      <c r="V22" s="14">
        <v>0.80158324599999997</v>
      </c>
      <c r="W22" s="4">
        <f t="shared" si="0"/>
        <v>6.4405498636059183E-2</v>
      </c>
      <c r="X22" s="4">
        <f t="shared" si="1"/>
        <v>8.8322989391236409E-2</v>
      </c>
    </row>
    <row r="23" spans="1:24">
      <c r="A23" s="4">
        <v>1.2</v>
      </c>
      <c r="B23" s="7" t="s">
        <v>974</v>
      </c>
      <c r="C23" s="4" t="s">
        <v>975</v>
      </c>
      <c r="D23" s="4" t="s">
        <v>976</v>
      </c>
      <c r="E23" s="4" t="s">
        <v>977</v>
      </c>
      <c r="F23" s="4" t="s">
        <v>978</v>
      </c>
      <c r="G23" s="4" t="s">
        <v>979</v>
      </c>
      <c r="H23" s="8">
        <v>0.160564986099938</v>
      </c>
      <c r="I23" s="9">
        <v>-6.2280078882053598</v>
      </c>
      <c r="J23" s="10">
        <v>269.19652134016297</v>
      </c>
      <c r="K23" s="10">
        <v>42.384100693234998</v>
      </c>
      <c r="L23" s="4">
        <v>2.7360533E-26</v>
      </c>
      <c r="M23" s="8">
        <v>3.687169827</v>
      </c>
      <c r="N23" s="9">
        <v>3.687169827</v>
      </c>
      <c r="O23" s="12">
        <v>0</v>
      </c>
      <c r="P23" s="12">
        <v>2.687169827</v>
      </c>
      <c r="Q23" s="14">
        <v>0.84</v>
      </c>
      <c r="R23" s="8">
        <v>0.62217189100000003</v>
      </c>
      <c r="S23" s="9">
        <v>-1.607272867</v>
      </c>
      <c r="T23" s="10">
        <v>3.6942959659999999</v>
      </c>
      <c r="U23" s="10">
        <v>1.9206589999999999</v>
      </c>
      <c r="V23" s="14">
        <v>0.98920946200000004</v>
      </c>
      <c r="W23" s="4">
        <f t="shared" si="0"/>
        <v>4.3546946203608647E-2</v>
      </c>
      <c r="X23" s="4">
        <f t="shared" si="1"/>
        <v>0.25807174580302278</v>
      </c>
    </row>
    <row r="24" spans="1:24">
      <c r="A24" s="6">
        <v>3.21</v>
      </c>
      <c r="B24" s="7" t="s">
        <v>302</v>
      </c>
      <c r="C24" s="4" t="s">
        <v>303</v>
      </c>
      <c r="D24" s="4" t="s">
        <v>304</v>
      </c>
      <c r="E24" s="4" t="s">
        <v>305</v>
      </c>
      <c r="F24" s="4" t="s">
        <v>306</v>
      </c>
      <c r="G24" s="4" t="s">
        <v>307</v>
      </c>
      <c r="H24" s="8">
        <v>0.34321450655871399</v>
      </c>
      <c r="I24" s="9">
        <v>-2.9136297589126801</v>
      </c>
      <c r="J24" s="10">
        <v>332.098545062102</v>
      </c>
      <c r="K24" s="10">
        <v>113.324252778915</v>
      </c>
      <c r="L24" s="11">
        <v>3.6557799999999998E-8</v>
      </c>
      <c r="M24" s="8">
        <v>7.4903832499999998</v>
      </c>
      <c r="N24" s="9">
        <v>7.4903832499999998</v>
      </c>
      <c r="O24" s="12">
        <v>21.246513620000002</v>
      </c>
      <c r="P24" s="12">
        <v>165.63491289999999</v>
      </c>
      <c r="Q24" s="14">
        <v>7.7500000000000003E-23</v>
      </c>
      <c r="R24" s="8">
        <v>1.5680689409999999</v>
      </c>
      <c r="S24" s="9">
        <v>1.5680689409999999</v>
      </c>
      <c r="T24" s="10">
        <v>0</v>
      </c>
      <c r="U24" s="10">
        <v>0.56806894100000005</v>
      </c>
      <c r="V24" s="14">
        <v>1</v>
      </c>
      <c r="W24" s="4">
        <f t="shared" si="0"/>
        <v>4.5820687020081914E-2</v>
      </c>
      <c r="X24" s="4">
        <f t="shared" si="1"/>
        <v>0.21887717917544927</v>
      </c>
    </row>
    <row r="25" spans="1:24">
      <c r="A25" s="4">
        <v>1.2</v>
      </c>
      <c r="B25" s="7" t="s">
        <v>489</v>
      </c>
      <c r="C25" s="4" t="s">
        <v>490</v>
      </c>
      <c r="D25" s="4" t="s">
        <v>491</v>
      </c>
      <c r="E25" s="4" t="s">
        <v>492</v>
      </c>
      <c r="F25" s="4" t="s">
        <v>493</v>
      </c>
      <c r="G25" s="4" t="s">
        <v>494</v>
      </c>
      <c r="H25" s="8">
        <v>0.119100672352039</v>
      </c>
      <c r="I25" s="9">
        <v>-8.3962582263531402</v>
      </c>
      <c r="J25" s="10">
        <v>27.6295122310385</v>
      </c>
      <c r="K25" s="10">
        <v>2.4097941558276199</v>
      </c>
      <c r="L25" s="11">
        <v>1.4938845999999999E-5</v>
      </c>
      <c r="M25" s="8">
        <v>2.034526606</v>
      </c>
      <c r="N25" s="9">
        <v>2.034526606</v>
      </c>
      <c r="O25" s="12">
        <v>0</v>
      </c>
      <c r="P25" s="12">
        <v>1.034526606</v>
      </c>
      <c r="Q25" s="14">
        <v>1</v>
      </c>
      <c r="R25" s="8">
        <v>1</v>
      </c>
      <c r="S25" s="9">
        <v>1</v>
      </c>
      <c r="T25" s="10">
        <v>0</v>
      </c>
      <c r="U25" s="10">
        <v>0</v>
      </c>
      <c r="V25" s="14">
        <v>1</v>
      </c>
      <c r="W25" s="4">
        <f t="shared" si="0"/>
        <v>5.8539746789646553E-2</v>
      </c>
      <c r="X25" s="4">
        <f t="shared" si="1"/>
        <v>0.119100672352039</v>
      </c>
    </row>
    <row r="26" spans="1:24">
      <c r="A26" s="6">
        <v>5.2009999999999996</v>
      </c>
      <c r="B26" s="7" t="s">
        <v>239</v>
      </c>
      <c r="C26" s="4" t="s">
        <v>240</v>
      </c>
      <c r="D26" s="4" t="s">
        <v>241</v>
      </c>
      <c r="E26" s="4" t="s">
        <v>242</v>
      </c>
      <c r="F26" s="4" t="s">
        <v>243</v>
      </c>
      <c r="G26" s="4" t="s">
        <v>244</v>
      </c>
      <c r="H26" s="8">
        <v>0.37843575747708003</v>
      </c>
      <c r="I26" s="9">
        <v>-2.6424564281840199</v>
      </c>
      <c r="J26" s="10">
        <v>1379.6005001178901</v>
      </c>
      <c r="K26" s="10">
        <v>521.46859603534904</v>
      </c>
      <c r="L26" s="11">
        <v>6.6320255000000001E-38</v>
      </c>
      <c r="M26" s="8">
        <v>2.7629212500000002</v>
      </c>
      <c r="N26" s="9">
        <v>2.7629212500000002</v>
      </c>
      <c r="O26" s="12">
        <v>0.34629186899999997</v>
      </c>
      <c r="P26" s="12">
        <v>2.7196984149999999</v>
      </c>
      <c r="Q26" s="14">
        <v>0.90300000000000002</v>
      </c>
      <c r="R26" s="8">
        <v>6.4898236889999996</v>
      </c>
      <c r="S26" s="9">
        <v>6.4898236889999996</v>
      </c>
      <c r="T26" s="10">
        <v>41.084078740000002</v>
      </c>
      <c r="U26" s="10">
        <v>272.11825110000001</v>
      </c>
      <c r="V26" s="13">
        <v>4.8475999999999998E-26</v>
      </c>
      <c r="W26" s="4">
        <f t="shared" si="0"/>
        <v>0.13696943315958787</v>
      </c>
      <c r="X26" s="4">
        <f t="shared" si="1"/>
        <v>5.8312178513957785E-2</v>
      </c>
    </row>
    <row r="27" spans="1:24">
      <c r="A27" s="4">
        <v>1.2</v>
      </c>
      <c r="B27" s="7" t="s">
        <v>940</v>
      </c>
      <c r="C27" s="4" t="s">
        <v>941</v>
      </c>
      <c r="D27" s="4" t="s">
        <v>942</v>
      </c>
      <c r="E27" s="4" t="s">
        <v>943</v>
      </c>
      <c r="F27" s="4" t="s">
        <v>944</v>
      </c>
      <c r="G27" s="4" t="s">
        <v>945</v>
      </c>
      <c r="H27" s="8">
        <v>0.117508689124947</v>
      </c>
      <c r="I27" s="9">
        <v>-8.5100089827118897</v>
      </c>
      <c r="J27" s="10">
        <v>1813.66479744306</v>
      </c>
      <c r="K27" s="10">
        <v>212.23888154872199</v>
      </c>
      <c r="L27" s="11">
        <v>3.3625858000000001E-8</v>
      </c>
      <c r="M27" s="8">
        <v>1.785745897</v>
      </c>
      <c r="N27" s="9">
        <v>1.785745897</v>
      </c>
      <c r="O27" s="12">
        <v>0.71863937499999997</v>
      </c>
      <c r="P27" s="12">
        <v>2.069053212</v>
      </c>
      <c r="Q27" s="14">
        <v>0.98599999999999999</v>
      </c>
      <c r="R27" s="8">
        <v>1.033185917</v>
      </c>
      <c r="S27" s="9">
        <v>1.033185917</v>
      </c>
      <c r="T27" s="10">
        <v>27.45077461</v>
      </c>
      <c r="U27" s="10">
        <v>28.394939650000001</v>
      </c>
      <c r="V27" s="14">
        <v>1</v>
      </c>
      <c r="W27" s="4">
        <f t="shared" si="0"/>
        <v>6.5803701031797474E-2</v>
      </c>
      <c r="X27" s="4">
        <f t="shared" si="1"/>
        <v>0.11373431169692086</v>
      </c>
    </row>
    <row r="28" spans="1:24">
      <c r="A28" s="4">
        <v>1.2</v>
      </c>
      <c r="B28" s="7" t="s">
        <v>1821</v>
      </c>
      <c r="C28" s="4" t="s">
        <v>1822</v>
      </c>
      <c r="D28" s="4" t="s">
        <v>1823</v>
      </c>
      <c r="E28" s="4" t="s">
        <v>1824</v>
      </c>
      <c r="F28" s="4" t="s">
        <v>1825</v>
      </c>
      <c r="G28" s="4" t="s">
        <v>1826</v>
      </c>
      <c r="H28" s="8">
        <v>9.8940972880523906E-2</v>
      </c>
      <c r="I28" s="9">
        <v>-10.107036254914799</v>
      </c>
      <c r="J28" s="10">
        <v>761.36334193320295</v>
      </c>
      <c r="K28" s="10">
        <v>74.428970739318601</v>
      </c>
      <c r="L28" s="4">
        <v>7.4802363E-99</v>
      </c>
      <c r="M28" s="8">
        <v>0.86359145500000001</v>
      </c>
      <c r="N28" s="9">
        <v>-1.1579549490000001</v>
      </c>
      <c r="O28" s="12">
        <v>3.8873774719999998</v>
      </c>
      <c r="P28" s="12">
        <v>3.2206974239999999</v>
      </c>
      <c r="Q28" s="14">
        <v>1</v>
      </c>
      <c r="R28" s="8">
        <v>1.5040649100000001</v>
      </c>
      <c r="S28" s="9">
        <v>1.5040649100000001</v>
      </c>
      <c r="T28" s="10">
        <v>13.957349649999999</v>
      </c>
      <c r="U28" s="10">
        <v>21.496824759999999</v>
      </c>
      <c r="V28" s="14">
        <v>0.60645717399999999</v>
      </c>
      <c r="W28" s="4">
        <f t="shared" si="0"/>
        <v>0.11456918929393982</v>
      </c>
      <c r="X28" s="4">
        <f t="shared" si="1"/>
        <v>6.5782382277985524E-2</v>
      </c>
    </row>
    <row r="29" spans="1:24">
      <c r="A29" s="6">
        <v>5.2009999999999996</v>
      </c>
      <c r="B29" s="7" t="s">
        <v>227</v>
      </c>
      <c r="C29" s="4" t="s">
        <v>228</v>
      </c>
      <c r="D29" s="4" t="s">
        <v>229</v>
      </c>
      <c r="E29" s="4" t="s">
        <v>230</v>
      </c>
      <c r="F29" s="4" t="s">
        <v>231</v>
      </c>
      <c r="G29" s="4" t="s">
        <v>232</v>
      </c>
      <c r="H29" s="8">
        <v>0.182348342388338</v>
      </c>
      <c r="I29" s="9">
        <v>-5.4840092698531304</v>
      </c>
      <c r="J29" s="10">
        <v>205.903372696329</v>
      </c>
      <c r="K29" s="10">
        <v>36.728487045732201</v>
      </c>
      <c r="L29" s="11">
        <v>3.5629051999999999E-23</v>
      </c>
      <c r="M29" s="8">
        <v>1.598200405</v>
      </c>
      <c r="N29" s="9">
        <v>1.598200405</v>
      </c>
      <c r="O29" s="12">
        <v>0.34629186899999997</v>
      </c>
      <c r="P29" s="12">
        <v>1.151644211</v>
      </c>
      <c r="Q29" s="14">
        <v>1</v>
      </c>
      <c r="R29" s="8">
        <v>2.6495953540000001</v>
      </c>
      <c r="S29" s="9">
        <v>2.6495953540000001</v>
      </c>
      <c r="T29" s="10">
        <v>33.184935729999999</v>
      </c>
      <c r="U29" s="10">
        <v>89.576246879999999</v>
      </c>
      <c r="V29" s="14">
        <v>4.3348300000000002E-4</v>
      </c>
      <c r="W29" s="4">
        <f t="shared" si="0"/>
        <v>0.11409604316070611</v>
      </c>
      <c r="X29" s="4">
        <f t="shared" si="1"/>
        <v>6.8821204005001427E-2</v>
      </c>
    </row>
    <row r="30" spans="1:24">
      <c r="A30" s="4">
        <v>1.2</v>
      </c>
      <c r="B30" s="7" t="s">
        <v>894</v>
      </c>
      <c r="C30" s="4" t="s">
        <v>895</v>
      </c>
      <c r="D30" s="4" t="s">
        <v>896</v>
      </c>
      <c r="E30" s="4" t="s">
        <v>897</v>
      </c>
      <c r="F30" s="4" t="s">
        <v>898</v>
      </c>
      <c r="G30" s="4" t="s">
        <v>899</v>
      </c>
      <c r="H30" s="8">
        <v>0.27246183287196701</v>
      </c>
      <c r="I30" s="9">
        <v>-3.6702388347725501</v>
      </c>
      <c r="J30" s="10">
        <v>49.101486903226402</v>
      </c>
      <c r="K30" s="10">
        <v>12.650742951263901</v>
      </c>
      <c r="L30" s="11">
        <v>5.6297242999999998E-5</v>
      </c>
      <c r="M30" s="8">
        <v>3.8122132340000001</v>
      </c>
      <c r="N30" s="9">
        <v>3.8122132340000001</v>
      </c>
      <c r="O30" s="12">
        <v>5.3246562219999998</v>
      </c>
      <c r="P30" s="12">
        <v>23.110938149999999</v>
      </c>
      <c r="Q30" s="14">
        <v>1.9400000000000001E-2</v>
      </c>
      <c r="R30" s="8">
        <v>2.5209170190000001</v>
      </c>
      <c r="S30" s="9">
        <v>2.5209170190000001</v>
      </c>
      <c r="T30" s="10">
        <v>0.83459661299999999</v>
      </c>
      <c r="U30" s="10">
        <v>3.624865824</v>
      </c>
      <c r="V30" s="14">
        <v>0.719980536</v>
      </c>
      <c r="W30" s="4">
        <f t="shared" si="0"/>
        <v>7.1470774625606109E-2</v>
      </c>
      <c r="X30" s="4">
        <f t="shared" si="1"/>
        <v>0.10808044486130981</v>
      </c>
    </row>
    <row r="31" spans="1:24">
      <c r="A31" s="4">
        <v>1.2</v>
      </c>
      <c r="B31" s="7" t="s">
        <v>1357</v>
      </c>
      <c r="C31" s="4" t="s">
        <v>1358</v>
      </c>
      <c r="D31" s="4" t="s">
        <v>1359</v>
      </c>
      <c r="E31" s="4" t="s">
        <v>1360</v>
      </c>
      <c r="F31" s="4" t="s">
        <v>1361</v>
      </c>
      <c r="G31" s="4" t="s">
        <v>1362</v>
      </c>
      <c r="H31" s="8">
        <v>0.16162940337498499</v>
      </c>
      <c r="I31" s="9">
        <v>-6.1869930787282001</v>
      </c>
      <c r="J31" s="10">
        <v>13109.1097494405</v>
      </c>
      <c r="K31" s="10">
        <v>2117.9792169826401</v>
      </c>
      <c r="L31" s="4">
        <v>4.7235995999999999E-219</v>
      </c>
      <c r="M31" s="8">
        <v>1.623085584</v>
      </c>
      <c r="N31" s="9">
        <v>1.623085584</v>
      </c>
      <c r="O31" s="12">
        <v>3.913433108</v>
      </c>
      <c r="P31" s="12">
        <v>6.9749224449999998</v>
      </c>
      <c r="Q31" s="14">
        <v>0.85099999999999998</v>
      </c>
      <c r="R31" s="8">
        <v>2.060968017</v>
      </c>
      <c r="S31" s="9">
        <v>2.060968017</v>
      </c>
      <c r="T31" s="10">
        <v>28.702669530000001</v>
      </c>
      <c r="U31" s="10">
        <v>60.216251939999999</v>
      </c>
      <c r="V31" s="14">
        <v>3.5586169000000001E-2</v>
      </c>
      <c r="W31" s="4">
        <f t="shared" si="0"/>
        <v>9.9581565487544238E-2</v>
      </c>
      <c r="X31" s="4">
        <f t="shared" si="1"/>
        <v>7.8424023100686954E-2</v>
      </c>
    </row>
    <row r="32" spans="1:24">
      <c r="A32" s="4">
        <v>1.2</v>
      </c>
      <c r="B32" s="7" t="s">
        <v>431</v>
      </c>
      <c r="C32" s="4" t="s">
        <v>432</v>
      </c>
      <c r="D32" s="4" t="s">
        <v>433</v>
      </c>
      <c r="E32" s="4" t="s">
        <v>434</v>
      </c>
      <c r="F32" s="4" t="s">
        <v>435</v>
      </c>
      <c r="G32" s="4" t="s">
        <v>436</v>
      </c>
      <c r="H32" s="8">
        <v>8.8773814829502307E-2</v>
      </c>
      <c r="I32" s="9">
        <v>-11.264582939469101</v>
      </c>
      <c r="J32" s="10">
        <v>4672.2310658512997</v>
      </c>
      <c r="K32" s="10">
        <v>413.86054929536101</v>
      </c>
      <c r="L32" s="11">
        <v>8.482239E-67</v>
      </c>
      <c r="M32" s="8">
        <v>0.35958964100000002</v>
      </c>
      <c r="N32" s="9">
        <v>-2.7809477409999999</v>
      </c>
      <c r="O32" s="12">
        <v>2.8485018640000002</v>
      </c>
      <c r="P32" s="12">
        <v>0.38388140399999998</v>
      </c>
      <c r="Q32" s="14">
        <v>0.90500000000000003</v>
      </c>
      <c r="R32" s="8">
        <v>1.619176183</v>
      </c>
      <c r="S32" s="9">
        <v>1.619176183</v>
      </c>
      <c r="T32" s="10">
        <v>46.307688769999999</v>
      </c>
      <c r="U32" s="10">
        <v>75.599482940000001</v>
      </c>
      <c r="V32" s="14">
        <v>0.13533762499999999</v>
      </c>
      <c r="W32" s="4">
        <f t="shared" si="0"/>
        <v>0.24687533985302515</v>
      </c>
      <c r="X32" s="4">
        <f t="shared" si="1"/>
        <v>5.4826532011496558E-2</v>
      </c>
    </row>
    <row r="33" spans="1:24">
      <c r="A33" s="6">
        <v>5.2009999999999996</v>
      </c>
      <c r="B33" s="7" t="s">
        <v>245</v>
      </c>
      <c r="C33" s="4" t="s">
        <v>246</v>
      </c>
      <c r="D33" s="4" t="s">
        <v>247</v>
      </c>
      <c r="E33" s="4" t="s">
        <v>248</v>
      </c>
      <c r="F33" s="4" t="s">
        <v>249</v>
      </c>
      <c r="G33" s="4" t="s">
        <v>250</v>
      </c>
      <c r="H33" s="8">
        <v>0.26554693400344398</v>
      </c>
      <c r="I33" s="9">
        <v>-3.7658126378029602</v>
      </c>
      <c r="J33" s="10">
        <v>251.10949338567099</v>
      </c>
      <c r="K33" s="10">
        <v>65.946903001726596</v>
      </c>
      <c r="L33" s="11">
        <v>5.1038031999999999E-19</v>
      </c>
      <c r="M33" s="8">
        <v>1.3130605980000001</v>
      </c>
      <c r="N33" s="9">
        <v>1.3130605980000001</v>
      </c>
      <c r="O33" s="12">
        <v>0.34629186899999997</v>
      </c>
      <c r="P33" s="12">
        <v>0.76776280799999996</v>
      </c>
      <c r="Q33" s="14">
        <v>1</v>
      </c>
      <c r="R33" s="8">
        <v>4.5517256450000003</v>
      </c>
      <c r="S33" s="9">
        <v>4.5517256450000003</v>
      </c>
      <c r="T33" s="10">
        <v>46.354315149999998</v>
      </c>
      <c r="U33" s="10">
        <v>214.54385070000001</v>
      </c>
      <c r="V33" s="14">
        <v>3.2237899999999999E-11</v>
      </c>
      <c r="W33" s="4">
        <f t="shared" si="0"/>
        <v>0.20223509441065718</v>
      </c>
      <c r="X33" s="4">
        <f t="shared" si="1"/>
        <v>5.8339837396646069E-2</v>
      </c>
    </row>
    <row r="34" spans="1:24">
      <c r="A34" s="4">
        <v>1.2</v>
      </c>
      <c r="B34" s="7" t="s">
        <v>522</v>
      </c>
      <c r="C34" s="4" t="s">
        <v>523</v>
      </c>
      <c r="D34" s="4" t="s">
        <v>524</v>
      </c>
      <c r="E34" s="4" t="s">
        <v>525</v>
      </c>
      <c r="F34" s="4" t="s">
        <v>526</v>
      </c>
      <c r="G34" s="4" t="s">
        <v>141</v>
      </c>
      <c r="H34" s="8">
        <v>0.159626216037315</v>
      </c>
      <c r="I34" s="9">
        <v>-6.2646351258883</v>
      </c>
      <c r="J34" s="10">
        <v>561.13552589314997</v>
      </c>
      <c r="K34" s="10">
        <v>88.731566898469794</v>
      </c>
      <c r="L34" s="11">
        <v>3.4705085000000002E-58</v>
      </c>
      <c r="M34" s="8">
        <v>2.4079091379999999</v>
      </c>
      <c r="N34" s="9">
        <v>2.4079091379999999</v>
      </c>
      <c r="O34" s="12">
        <v>42.86537474</v>
      </c>
      <c r="P34" s="12">
        <v>104.6238367</v>
      </c>
      <c r="Q34" s="14">
        <v>1.4499999999999999E-3</v>
      </c>
      <c r="R34" s="8">
        <v>0.95534823800000002</v>
      </c>
      <c r="S34" s="9">
        <v>-1.0467387290000001</v>
      </c>
      <c r="T34" s="10">
        <v>6.568757723</v>
      </c>
      <c r="U34" s="10">
        <v>6.2307993530000001</v>
      </c>
      <c r="V34" s="14">
        <v>1</v>
      </c>
      <c r="W34" s="4">
        <f t="shared" si="0"/>
        <v>6.6292458265223383E-2</v>
      </c>
      <c r="X34" s="4">
        <f t="shared" si="1"/>
        <v>0.16708694242372696</v>
      </c>
    </row>
    <row r="35" spans="1:24">
      <c r="A35" s="4">
        <v>1.2</v>
      </c>
      <c r="B35" s="7" t="s">
        <v>1566</v>
      </c>
      <c r="C35" s="4" t="s">
        <v>1567</v>
      </c>
      <c r="D35" s="4" t="s">
        <v>1568</v>
      </c>
      <c r="E35" s="4" t="s">
        <v>1569</v>
      </c>
      <c r="F35" s="4" t="s">
        <v>1570</v>
      </c>
      <c r="G35" s="4" t="s">
        <v>1571</v>
      </c>
      <c r="H35" s="8">
        <v>0.30865884133445498</v>
      </c>
      <c r="I35" s="9">
        <v>-3.2398229568821102</v>
      </c>
      <c r="J35" s="10">
        <v>89.976057263665396</v>
      </c>
      <c r="K35" s="10">
        <v>27.08056442418</v>
      </c>
      <c r="L35" s="4">
        <v>1.4648571E-6</v>
      </c>
      <c r="M35" s="8">
        <v>2.7862014739999998</v>
      </c>
      <c r="N35" s="9">
        <v>2.7862014739999998</v>
      </c>
      <c r="O35" s="12">
        <v>1.4372787499999999</v>
      </c>
      <c r="P35" s="12">
        <v>5.790749645</v>
      </c>
      <c r="Q35" s="14">
        <v>0.38100000000000001</v>
      </c>
      <c r="R35" s="8">
        <v>3.581270897</v>
      </c>
      <c r="S35" s="9">
        <v>3.581270897</v>
      </c>
      <c r="T35" s="10">
        <v>0.41729830600000001</v>
      </c>
      <c r="U35" s="10">
        <v>4.0757291760000003</v>
      </c>
      <c r="V35" s="14">
        <v>0.44496323700000001</v>
      </c>
      <c r="W35" s="4">
        <f t="shared" si="0"/>
        <v>0.11078123538974734</v>
      </c>
      <c r="X35" s="4">
        <f t="shared" si="1"/>
        <v>8.6186957147814713E-2</v>
      </c>
    </row>
    <row r="36" spans="1:24">
      <c r="A36" s="4">
        <v>1.2</v>
      </c>
      <c r="B36" s="7" t="s">
        <v>790</v>
      </c>
      <c r="C36" s="4" t="s">
        <v>791</v>
      </c>
      <c r="D36" s="4" t="s">
        <v>792</v>
      </c>
      <c r="E36" s="4" t="s">
        <v>793</v>
      </c>
      <c r="F36" s="4" t="s">
        <v>794</v>
      </c>
      <c r="G36" s="4" t="s">
        <v>795</v>
      </c>
      <c r="H36" s="8">
        <v>0.18933469576367701</v>
      </c>
      <c r="I36" s="9">
        <v>-5.2816521344200602</v>
      </c>
      <c r="J36" s="10">
        <v>170.5060264313</v>
      </c>
      <c r="K36" s="10">
        <v>31.472041336007401</v>
      </c>
      <c r="L36" s="11">
        <v>6.8625691000000001E-19</v>
      </c>
      <c r="M36" s="8">
        <v>3.2462081340000002</v>
      </c>
      <c r="N36" s="9">
        <v>3.2462081340000002</v>
      </c>
      <c r="O36" s="12">
        <v>0.34629186899999997</v>
      </c>
      <c r="P36" s="12">
        <v>3.3703436170000001</v>
      </c>
      <c r="Q36" s="14">
        <v>0.79200000000000004</v>
      </c>
      <c r="R36" s="8">
        <v>0.63615664900000002</v>
      </c>
      <c r="S36" s="9">
        <v>-1.5719398710000001</v>
      </c>
      <c r="T36" s="10">
        <v>0.57193987099999999</v>
      </c>
      <c r="U36" s="10">
        <v>0</v>
      </c>
      <c r="V36" s="14">
        <v>1</v>
      </c>
      <c r="W36" s="4">
        <f t="shared" si="0"/>
        <v>5.832487873486334E-2</v>
      </c>
      <c r="X36" s="4">
        <f t="shared" si="1"/>
        <v>0.29762275700694124</v>
      </c>
    </row>
    <row r="37" spans="1:24">
      <c r="A37" s="4">
        <v>1.2</v>
      </c>
      <c r="B37" s="7" t="s">
        <v>1327</v>
      </c>
      <c r="C37" s="4" t="s">
        <v>1328</v>
      </c>
      <c r="D37" s="4" t="s">
        <v>1329</v>
      </c>
      <c r="E37" s="4" t="s">
        <v>1330</v>
      </c>
      <c r="F37" s="4" t="s">
        <v>1331</v>
      </c>
      <c r="G37" s="4" t="s">
        <v>1332</v>
      </c>
      <c r="H37" s="8">
        <v>0.17630766914158699</v>
      </c>
      <c r="I37" s="9">
        <v>-5.6719030140256299</v>
      </c>
      <c r="J37" s="10">
        <v>1495.87868388473</v>
      </c>
      <c r="K37" s="10">
        <v>262.911191743443</v>
      </c>
      <c r="L37" s="11">
        <v>8.2537064000000006E-92</v>
      </c>
      <c r="M37" s="8">
        <v>1.7677628080000001</v>
      </c>
      <c r="N37" s="9">
        <v>1.7677628080000001</v>
      </c>
      <c r="O37" s="12">
        <v>0</v>
      </c>
      <c r="P37" s="12">
        <v>0.76776280799999996</v>
      </c>
      <c r="Q37" s="14">
        <v>1</v>
      </c>
      <c r="R37" s="8">
        <v>1.7591449320000001</v>
      </c>
      <c r="S37" s="9">
        <v>1.7591449320000001</v>
      </c>
      <c r="T37" s="10">
        <v>16.8784378</v>
      </c>
      <c r="U37" s="10">
        <v>30.450763240000001</v>
      </c>
      <c r="V37" s="14">
        <v>0.32699400000000001</v>
      </c>
      <c r="W37" s="4">
        <f t="shared" si="0"/>
        <v>9.9734912593311548E-2</v>
      </c>
      <c r="X37" s="4">
        <f t="shared" si="1"/>
        <v>0.10022350400722241</v>
      </c>
    </row>
    <row r="38" spans="1:24">
      <c r="A38" s="6">
        <v>3.21</v>
      </c>
      <c r="B38" s="7" t="s">
        <v>308</v>
      </c>
      <c r="C38" s="4" t="s">
        <v>309</v>
      </c>
      <c r="D38" s="4" t="s">
        <v>310</v>
      </c>
      <c r="E38" s="4" t="s">
        <v>311</v>
      </c>
      <c r="F38" s="4" t="s">
        <v>312</v>
      </c>
      <c r="G38" s="4" t="s">
        <v>313</v>
      </c>
      <c r="H38" s="8">
        <v>0.275125188925047</v>
      </c>
      <c r="I38" s="9">
        <v>-3.6347089988639101</v>
      </c>
      <c r="J38" s="10">
        <v>3689.7935822653699</v>
      </c>
      <c r="K38" s="10">
        <v>1014.43028160411</v>
      </c>
      <c r="L38" s="4">
        <v>5.4130036000000003E-93</v>
      </c>
      <c r="M38" s="8">
        <v>3.0096526300000002</v>
      </c>
      <c r="N38" s="9">
        <v>3.0096526300000002</v>
      </c>
      <c r="O38" s="12">
        <v>21.88698608</v>
      </c>
      <c r="P38" s="12">
        <v>67.881877860000003</v>
      </c>
      <c r="Q38" s="14">
        <v>3.9300000000000001E-4</v>
      </c>
      <c r="R38" s="8">
        <v>2.3504582479999998</v>
      </c>
      <c r="S38" s="9">
        <v>2.3504582479999998</v>
      </c>
      <c r="T38" s="10">
        <v>63.883183189999997</v>
      </c>
      <c r="U38" s="10">
        <v>151.50521309999999</v>
      </c>
      <c r="V38" s="14">
        <v>3.0482080000000002E-3</v>
      </c>
      <c r="W38" s="4">
        <f t="shared" si="0"/>
        <v>9.1414266943174435E-2</v>
      </c>
      <c r="X38" s="4">
        <f t="shared" si="1"/>
        <v>0.11705172349228091</v>
      </c>
    </row>
    <row r="39" spans="1:24">
      <c r="A39" s="4">
        <v>1.2</v>
      </c>
      <c r="B39" s="7" t="s">
        <v>1641</v>
      </c>
      <c r="C39" s="4" t="s">
        <v>1642</v>
      </c>
      <c r="D39" s="4" t="s">
        <v>1643</v>
      </c>
      <c r="E39" s="4" t="s">
        <v>1644</v>
      </c>
      <c r="F39" s="4" t="s">
        <v>1645</v>
      </c>
      <c r="G39" s="4" t="s">
        <v>1646</v>
      </c>
      <c r="H39" s="8">
        <v>0.152885633147303</v>
      </c>
      <c r="I39" s="9">
        <v>-6.5408369603735999</v>
      </c>
      <c r="J39" s="10">
        <v>116.443275128688</v>
      </c>
      <c r="K39" s="10">
        <v>16.955389476942401</v>
      </c>
      <c r="L39" s="11">
        <v>5.2841972999999997E-16</v>
      </c>
      <c r="M39" s="8">
        <v>1.5112076750000001</v>
      </c>
      <c r="N39" s="9">
        <v>1.5112076750000001</v>
      </c>
      <c r="O39" s="12">
        <v>0.34629186899999997</v>
      </c>
      <c r="P39" s="12">
        <v>1.034526606</v>
      </c>
      <c r="Q39" s="14">
        <v>1</v>
      </c>
      <c r="R39" s="8">
        <v>1.4510269929999999</v>
      </c>
      <c r="S39" s="9">
        <v>1.4510269929999999</v>
      </c>
      <c r="T39" s="10">
        <v>9.7377402049999997</v>
      </c>
      <c r="U39" s="10">
        <v>14.58075088</v>
      </c>
      <c r="V39" s="14">
        <v>0.71022832000000002</v>
      </c>
      <c r="W39" s="4">
        <f t="shared" si="0"/>
        <v>0.10116785116731423</v>
      </c>
      <c r="X39" s="4">
        <f t="shared" si="1"/>
        <v>0.10536374160153408</v>
      </c>
    </row>
    <row r="40" spans="1:24">
      <c r="A40" s="4">
        <v>1.2</v>
      </c>
      <c r="B40" s="7" t="s">
        <v>1554</v>
      </c>
      <c r="C40" s="4" t="s">
        <v>1555</v>
      </c>
      <c r="D40" s="4" t="s">
        <v>1556</v>
      </c>
      <c r="E40" s="4" t="s">
        <v>1557</v>
      </c>
      <c r="F40" s="4" t="s">
        <v>1558</v>
      </c>
      <c r="G40" s="4" t="s">
        <v>1559</v>
      </c>
      <c r="H40" s="8">
        <v>0.32145135918590001</v>
      </c>
      <c r="I40" s="9">
        <v>-3.1108905637623501</v>
      </c>
      <c r="J40" s="10">
        <v>281.83476379285997</v>
      </c>
      <c r="K40" s="10">
        <v>89.917619246237905</v>
      </c>
      <c r="L40" s="11">
        <v>1.7845146000000001E-12</v>
      </c>
      <c r="M40" s="8">
        <v>2.6741751539999998</v>
      </c>
      <c r="N40" s="9">
        <v>2.6741751539999998</v>
      </c>
      <c r="O40" s="12">
        <v>1.0649312440000001</v>
      </c>
      <c r="P40" s="12">
        <v>4.5219878290000004</v>
      </c>
      <c r="Q40" s="14">
        <v>0.68</v>
      </c>
      <c r="R40" s="8">
        <v>3.4887279410000001</v>
      </c>
      <c r="S40" s="9">
        <v>3.4887279410000001</v>
      </c>
      <c r="T40" s="10">
        <v>0</v>
      </c>
      <c r="U40" s="10">
        <v>2.4887279410000001</v>
      </c>
      <c r="V40" s="14">
        <v>0.52982200300000004</v>
      </c>
      <c r="W40" s="4">
        <f t="shared" si="0"/>
        <v>0.12020579830198364</v>
      </c>
      <c r="X40" s="4">
        <f t="shared" si="1"/>
        <v>9.2139990455592818E-2</v>
      </c>
    </row>
    <row r="41" spans="1:24">
      <c r="A41" s="4">
        <v>1.2</v>
      </c>
      <c r="B41" s="7" t="s">
        <v>510</v>
      </c>
      <c r="C41" s="4" t="s">
        <v>511</v>
      </c>
      <c r="D41" s="4" t="s">
        <v>512</v>
      </c>
      <c r="E41" s="4" t="s">
        <v>513</v>
      </c>
      <c r="F41" s="4" t="s">
        <v>514</v>
      </c>
      <c r="G41" s="4" t="s">
        <v>515</v>
      </c>
      <c r="H41" s="8">
        <v>9.5898872691868003E-2</v>
      </c>
      <c r="I41" s="9">
        <v>-10.427651253139301</v>
      </c>
      <c r="J41" s="10">
        <v>827.68983136612405</v>
      </c>
      <c r="K41" s="10">
        <v>78.470420639225495</v>
      </c>
      <c r="L41" s="11">
        <v>1.8784246999999999E-108</v>
      </c>
      <c r="M41" s="8">
        <v>1.1481185</v>
      </c>
      <c r="N41" s="9">
        <v>1.1481185</v>
      </c>
      <c r="O41" s="12">
        <v>264.11473599999999</v>
      </c>
      <c r="P41" s="12">
        <v>303.38313290000002</v>
      </c>
      <c r="Q41" s="14">
        <v>0.629</v>
      </c>
      <c r="R41" s="8">
        <v>0.63435897900000005</v>
      </c>
      <c r="S41" s="9">
        <v>-1.5763944910000001</v>
      </c>
      <c r="T41" s="10">
        <v>496.99074400000001</v>
      </c>
      <c r="U41" s="10">
        <v>314.90490010000002</v>
      </c>
      <c r="V41" s="14">
        <v>2.7835099999999998E-4</v>
      </c>
      <c r="W41" s="4">
        <f t="shared" si="0"/>
        <v>8.3526981484810151E-2</v>
      </c>
      <c r="X41" s="4">
        <f t="shared" si="1"/>
        <v>0.15117445463299417</v>
      </c>
    </row>
    <row r="42" spans="1:24">
      <c r="A42" s="4">
        <v>1.2</v>
      </c>
      <c r="B42" s="7" t="s">
        <v>1259</v>
      </c>
      <c r="C42" s="4" t="s">
        <v>1260</v>
      </c>
      <c r="D42" s="4" t="s">
        <v>1261</v>
      </c>
      <c r="E42" s="4" t="s">
        <v>1262</v>
      </c>
      <c r="F42" s="4" t="s">
        <v>1263</v>
      </c>
      <c r="G42" s="4" t="s">
        <v>1264</v>
      </c>
      <c r="H42" s="8">
        <v>0.155029254128249</v>
      </c>
      <c r="I42" s="9">
        <v>-6.45039547937672</v>
      </c>
      <c r="J42" s="10">
        <v>2474.6387047948801</v>
      </c>
      <c r="K42" s="10">
        <v>382.79642189537401</v>
      </c>
      <c r="L42" s="11">
        <v>1.4164959E-145</v>
      </c>
      <c r="M42" s="8">
        <v>2.0061724719999998</v>
      </c>
      <c r="N42" s="9">
        <v>2.0061724719999998</v>
      </c>
      <c r="O42" s="12">
        <v>7.3502961649999996</v>
      </c>
      <c r="P42" s="12">
        <v>15.7521343</v>
      </c>
      <c r="Q42" s="14">
        <v>0.67</v>
      </c>
      <c r="R42" s="8">
        <v>0.83795516999999997</v>
      </c>
      <c r="S42" s="9">
        <v>-1.193381263</v>
      </c>
      <c r="T42" s="10">
        <v>23.5552107</v>
      </c>
      <c r="U42" s="10">
        <v>19.576165759999999</v>
      </c>
      <c r="V42" s="14">
        <v>0.91764857</v>
      </c>
      <c r="W42" s="4">
        <f t="shared" si="0"/>
        <v>7.7276134675348593E-2</v>
      </c>
      <c r="X42" s="4">
        <f t="shared" si="1"/>
        <v>0.18500900725780953</v>
      </c>
    </row>
    <row r="43" spans="1:24">
      <c r="A43" s="4">
        <v>1.2</v>
      </c>
      <c r="B43" s="7" t="s">
        <v>1769</v>
      </c>
      <c r="C43" s="4" t="s">
        <v>1770</v>
      </c>
      <c r="D43" s="4" t="s">
        <v>1771</v>
      </c>
      <c r="E43" s="4" t="s">
        <v>1772</v>
      </c>
      <c r="F43" s="4" t="s">
        <v>1773</v>
      </c>
      <c r="G43" s="4" t="s">
        <v>1774</v>
      </c>
      <c r="H43" s="8">
        <v>0.35381280939201298</v>
      </c>
      <c r="I43" s="9">
        <v>-2.82635329602223</v>
      </c>
      <c r="J43" s="10">
        <v>154.545254647972</v>
      </c>
      <c r="K43" s="10">
        <v>54.033903534594998</v>
      </c>
      <c r="L43" s="11">
        <v>1.0562872000000001E-6</v>
      </c>
      <c r="M43" s="8">
        <v>1.066576049</v>
      </c>
      <c r="N43" s="9">
        <v>1.066576049</v>
      </c>
      <c r="O43" s="12">
        <v>35.12424403</v>
      </c>
      <c r="P43" s="12">
        <v>37.52925346</v>
      </c>
      <c r="Q43" s="14">
        <v>1</v>
      </c>
      <c r="R43" s="8">
        <v>5.4199335959999999</v>
      </c>
      <c r="S43" s="9">
        <v>5.4199335959999999</v>
      </c>
      <c r="T43" s="10">
        <v>0.41729830600000001</v>
      </c>
      <c r="U43" s="10">
        <v>6.681662706</v>
      </c>
      <c r="V43" s="14">
        <v>0.14235091699999999</v>
      </c>
      <c r="W43" s="4">
        <f t="shared" si="0"/>
        <v>0.33172769041995709</v>
      </c>
      <c r="X43" s="4">
        <f t="shared" si="1"/>
        <v>6.5279915911355929E-2</v>
      </c>
    </row>
    <row r="44" spans="1:24">
      <c r="A44" s="4">
        <v>1.2</v>
      </c>
      <c r="B44" s="7" t="s">
        <v>1867</v>
      </c>
      <c r="C44" s="4" t="s">
        <v>1868</v>
      </c>
      <c r="D44" s="4" t="s">
        <v>1869</v>
      </c>
      <c r="E44" s="4" t="s">
        <v>1867</v>
      </c>
      <c r="F44" s="4" t="s">
        <v>1870</v>
      </c>
      <c r="G44" s="4" t="s">
        <v>141</v>
      </c>
      <c r="H44" s="8">
        <v>0.32539987129002301</v>
      </c>
      <c r="I44" s="9">
        <v>-3.0731419654088299</v>
      </c>
      <c r="J44" s="10">
        <v>799.82172998649901</v>
      </c>
      <c r="K44" s="10">
        <v>259.58728786386001</v>
      </c>
      <c r="L44" s="11">
        <v>9.2002418000000003E-15</v>
      </c>
      <c r="M44" s="8">
        <v>4.9038712149999997</v>
      </c>
      <c r="N44" s="9">
        <v>4.9038712149999997</v>
      </c>
      <c r="O44" s="12">
        <v>0</v>
      </c>
      <c r="P44" s="12">
        <v>3.9038712150000001</v>
      </c>
      <c r="Q44" s="14">
        <v>0.89500000000000002</v>
      </c>
      <c r="R44" s="8">
        <v>1.037588822</v>
      </c>
      <c r="S44" s="9">
        <v>1.037588822</v>
      </c>
      <c r="T44" s="10">
        <v>81.115191330000002</v>
      </c>
      <c r="U44" s="10">
        <v>84.20180465</v>
      </c>
      <c r="V44" s="13">
        <v>1</v>
      </c>
      <c r="W44" s="4">
        <f t="shared" si="0"/>
        <v>6.6355713073109945E-2</v>
      </c>
      <c r="X44" s="4">
        <f t="shared" si="1"/>
        <v>0.31361158138037748</v>
      </c>
    </row>
    <row r="45" spans="1:24">
      <c r="A45" s="4">
        <v>1.2</v>
      </c>
      <c r="B45" s="7" t="s">
        <v>1119</v>
      </c>
      <c r="C45" s="4" t="s">
        <v>1120</v>
      </c>
      <c r="D45" s="4" t="s">
        <v>1121</v>
      </c>
      <c r="E45" s="4" t="s">
        <v>1122</v>
      </c>
      <c r="F45" s="4" t="s">
        <v>1123</v>
      </c>
      <c r="G45" s="4" t="s">
        <v>1124</v>
      </c>
      <c r="H45" s="8">
        <v>0.354460829849639</v>
      </c>
      <c r="I45" s="9">
        <v>-2.82118619545126</v>
      </c>
      <c r="J45" s="10">
        <v>3205.1685621462698</v>
      </c>
      <c r="K45" s="10">
        <v>1135.46116917619</v>
      </c>
      <c r="L45" s="11">
        <v>6.4824185999999996E-60</v>
      </c>
      <c r="M45" s="8">
        <v>4.1035798190000001</v>
      </c>
      <c r="N45" s="9">
        <v>4.1035798190000001</v>
      </c>
      <c r="O45" s="12">
        <v>0</v>
      </c>
      <c r="P45" s="12">
        <v>3.1035798190000001</v>
      </c>
      <c r="Q45" s="14">
        <v>0.55600000000000005</v>
      </c>
      <c r="R45" s="8">
        <v>2.2939385890000001</v>
      </c>
      <c r="S45" s="9">
        <v>2.2939385890000001</v>
      </c>
      <c r="T45" s="10">
        <v>0.57193987099999999</v>
      </c>
      <c r="U45" s="10">
        <v>2.6059335290000001</v>
      </c>
      <c r="V45" s="14">
        <v>0.76756972700000003</v>
      </c>
      <c r="W45" s="4">
        <f t="shared" si="0"/>
        <v>8.6378441625150945E-2</v>
      </c>
      <c r="X45" s="4">
        <f t="shared" si="1"/>
        <v>0.15452062733909525</v>
      </c>
    </row>
    <row r="46" spans="1:24">
      <c r="A46" s="4">
        <v>1.2</v>
      </c>
      <c r="B46" s="7" t="s">
        <v>772</v>
      </c>
      <c r="C46" s="4" t="s">
        <v>773</v>
      </c>
      <c r="D46" s="4" t="s">
        <v>774</v>
      </c>
      <c r="E46" s="4" t="s">
        <v>775</v>
      </c>
      <c r="F46" s="4" t="s">
        <v>776</v>
      </c>
      <c r="G46" s="4" t="s">
        <v>777</v>
      </c>
      <c r="H46" s="8">
        <v>0.20779217981697501</v>
      </c>
      <c r="I46" s="9">
        <v>-4.8125006479108396</v>
      </c>
      <c r="J46" s="10">
        <v>66.893786116337694</v>
      </c>
      <c r="K46" s="10">
        <v>13.1077978131413</v>
      </c>
      <c r="L46" s="11">
        <v>8.9380210999999995E-8</v>
      </c>
      <c r="M46" s="8">
        <v>2.4184080099999998</v>
      </c>
      <c r="N46" s="9">
        <v>2.4184080099999998</v>
      </c>
      <c r="O46" s="12">
        <v>0</v>
      </c>
      <c r="P46" s="12">
        <v>1.4184080100000001</v>
      </c>
      <c r="Q46" s="14">
        <v>0.94599999999999995</v>
      </c>
      <c r="R46" s="8">
        <v>1.3078447</v>
      </c>
      <c r="S46" s="9">
        <v>1.3078447</v>
      </c>
      <c r="T46" s="10">
        <v>99.061357670000007</v>
      </c>
      <c r="U46" s="10">
        <v>129.8647163</v>
      </c>
      <c r="V46" s="14">
        <v>0.29681485400000002</v>
      </c>
      <c r="W46" s="4">
        <f t="shared" si="0"/>
        <v>8.5921060035264701E-2</v>
      </c>
      <c r="X46" s="4">
        <f t="shared" si="1"/>
        <v>0.15888138692382592</v>
      </c>
    </row>
    <row r="47" spans="1:24">
      <c r="A47" s="4">
        <v>1.2</v>
      </c>
      <c r="B47" s="7" t="s">
        <v>603</v>
      </c>
      <c r="C47" s="4" t="s">
        <v>604</v>
      </c>
      <c r="D47" s="4" t="s">
        <v>605</v>
      </c>
      <c r="E47" s="4" t="s">
        <v>606</v>
      </c>
      <c r="F47" s="4" t="s">
        <v>607</v>
      </c>
      <c r="G47" s="4" t="s">
        <v>608</v>
      </c>
      <c r="H47" s="8">
        <v>0.38909115425877899</v>
      </c>
      <c r="I47" s="9">
        <v>-2.5700918385179099</v>
      </c>
      <c r="J47" s="10">
        <v>310.281242255574</v>
      </c>
      <c r="K47" s="10">
        <v>120.116777848328</v>
      </c>
      <c r="L47" s="4">
        <v>2.9510023999999998E-4</v>
      </c>
      <c r="M47" s="8">
        <v>3.7945995510000001</v>
      </c>
      <c r="N47" s="9">
        <v>3.7945995510000001</v>
      </c>
      <c r="O47" s="12">
        <v>4.2857806140000001</v>
      </c>
      <c r="P47" s="12">
        <v>19.057420740000001</v>
      </c>
      <c r="Q47" s="14">
        <v>1.8499999999999999E-2</v>
      </c>
      <c r="R47" s="8">
        <v>3.0156912359999999</v>
      </c>
      <c r="S47" s="9">
        <v>3.0156912359999999</v>
      </c>
      <c r="T47" s="10">
        <v>6.6153841099999999</v>
      </c>
      <c r="U47" s="10">
        <v>21.96564712</v>
      </c>
      <c r="V47" s="14">
        <v>6.5484420000000002E-2</v>
      </c>
      <c r="W47" s="4">
        <f t="shared" si="0"/>
        <v>0.10253813321520076</v>
      </c>
      <c r="X47" s="4">
        <f t="shared" si="1"/>
        <v>0.12902221209319423</v>
      </c>
    </row>
    <row r="48" spans="1:24">
      <c r="A48" s="4">
        <v>1.2</v>
      </c>
      <c r="B48" s="7" t="s">
        <v>1027</v>
      </c>
      <c r="C48" s="4" t="s">
        <v>1028</v>
      </c>
      <c r="D48" s="4" t="s">
        <v>1029</v>
      </c>
      <c r="E48" s="4" t="s">
        <v>1030</v>
      </c>
      <c r="F48" s="4" t="s">
        <v>1031</v>
      </c>
      <c r="G48" s="4" t="s">
        <v>1032</v>
      </c>
      <c r="H48" s="8">
        <v>0.30973799450862</v>
      </c>
      <c r="I48" s="9">
        <v>-3.22853514172983</v>
      </c>
      <c r="J48" s="10">
        <v>283.11635273316801</v>
      </c>
      <c r="K48" s="10">
        <v>87.001629302675198</v>
      </c>
      <c r="L48" s="11">
        <v>6.4248051000000002E-18</v>
      </c>
      <c r="M48" s="8">
        <v>1</v>
      </c>
      <c r="N48" s="9">
        <v>1</v>
      </c>
      <c r="O48" s="12">
        <v>0</v>
      </c>
      <c r="P48" s="12">
        <v>0</v>
      </c>
      <c r="Q48" s="14">
        <v>1</v>
      </c>
      <c r="R48" s="8">
        <v>4.3904546470000003</v>
      </c>
      <c r="S48" s="9">
        <v>4.3904546470000003</v>
      </c>
      <c r="T48" s="10">
        <v>0</v>
      </c>
      <c r="U48" s="10">
        <v>3.3904546469999999</v>
      </c>
      <c r="V48" s="14">
        <v>0.323058399</v>
      </c>
      <c r="W48" s="4">
        <f t="shared" si="0"/>
        <v>0.30973799450862</v>
      </c>
      <c r="X48" s="4">
        <f t="shared" si="1"/>
        <v>7.0548045569782641E-2</v>
      </c>
    </row>
    <row r="49" spans="1:24">
      <c r="A49" s="6">
        <v>5.2009999999999996</v>
      </c>
      <c r="B49" s="7" t="s">
        <v>168</v>
      </c>
      <c r="C49" s="4" t="s">
        <v>169</v>
      </c>
      <c r="D49" s="4" t="s">
        <v>170</v>
      </c>
      <c r="E49" s="4" t="s">
        <v>171</v>
      </c>
      <c r="F49" s="4" t="s">
        <v>172</v>
      </c>
      <c r="G49" s="4" t="s">
        <v>173</v>
      </c>
      <c r="H49" s="8">
        <v>0.41749483991253999</v>
      </c>
      <c r="I49" s="9">
        <v>-2.3952391847752899</v>
      </c>
      <c r="J49" s="10">
        <v>867.14689761245302</v>
      </c>
      <c r="K49" s="10">
        <v>361.44685003927901</v>
      </c>
      <c r="L49" s="4">
        <v>2.2743775000000001E-24</v>
      </c>
      <c r="M49" s="8">
        <v>3.202175816</v>
      </c>
      <c r="N49" s="9">
        <v>3.202175816</v>
      </c>
      <c r="O49" s="12">
        <v>3.8352661989999999</v>
      </c>
      <c r="P49" s="12">
        <v>14.483372490000001</v>
      </c>
      <c r="Q49" s="14">
        <v>0.34300000000000003</v>
      </c>
      <c r="R49" s="8">
        <v>4.022457019</v>
      </c>
      <c r="S49" s="9">
        <v>4.022457019</v>
      </c>
      <c r="T49" s="10">
        <v>16.24510914</v>
      </c>
      <c r="U49" s="10">
        <v>68.367710290000005</v>
      </c>
      <c r="V49" s="14">
        <v>8.4967400000000006E-6</v>
      </c>
      <c r="W49" s="4">
        <f t="shared" si="0"/>
        <v>0.13037848759786524</v>
      </c>
      <c r="X49" s="4">
        <f t="shared" si="1"/>
        <v>0.10379100085855759</v>
      </c>
    </row>
    <row r="50" spans="1:24">
      <c r="A50" s="4">
        <v>1.2</v>
      </c>
      <c r="B50" s="7" t="s">
        <v>1928</v>
      </c>
      <c r="C50" s="4" t="s">
        <v>1929</v>
      </c>
      <c r="D50" s="4" t="s">
        <v>1930</v>
      </c>
      <c r="E50" s="4" t="s">
        <v>1931</v>
      </c>
      <c r="F50" s="4" t="s">
        <v>1932</v>
      </c>
      <c r="G50" s="4" t="s">
        <v>141</v>
      </c>
      <c r="H50" s="8">
        <v>0.116428928211</v>
      </c>
      <c r="I50" s="9">
        <v>-8.5889307353901998</v>
      </c>
      <c r="J50" s="10">
        <v>41.554883823879798</v>
      </c>
      <c r="K50" s="10">
        <v>3.9546195137579598</v>
      </c>
      <c r="L50" s="11">
        <v>6.9249527000000006E-8</v>
      </c>
      <c r="M50" s="8">
        <v>1</v>
      </c>
      <c r="N50" s="9">
        <v>1</v>
      </c>
      <c r="O50" s="12">
        <v>0</v>
      </c>
      <c r="P50" s="12">
        <v>0</v>
      </c>
      <c r="Q50" s="14">
        <v>1</v>
      </c>
      <c r="R50" s="8">
        <v>1</v>
      </c>
      <c r="S50" s="9">
        <v>1</v>
      </c>
      <c r="T50" s="10">
        <v>0</v>
      </c>
      <c r="U50" s="10">
        <v>0</v>
      </c>
      <c r="V50" s="14">
        <v>1</v>
      </c>
      <c r="W50" s="4">
        <f t="shared" si="0"/>
        <v>0.116428928211</v>
      </c>
      <c r="X50" s="4">
        <f t="shared" si="1"/>
        <v>0.116428928211</v>
      </c>
    </row>
    <row r="51" spans="1:24">
      <c r="A51" s="6">
        <v>5.2009999999999996</v>
      </c>
      <c r="B51" s="7" t="s">
        <v>162</v>
      </c>
      <c r="C51" s="4" t="s">
        <v>163</v>
      </c>
      <c r="D51" s="4" t="s">
        <v>164</v>
      </c>
      <c r="E51" s="4" t="s">
        <v>165</v>
      </c>
      <c r="F51" s="4" t="s">
        <v>166</v>
      </c>
      <c r="G51" s="4" t="s">
        <v>167</v>
      </c>
      <c r="H51" s="8">
        <v>0.397673658541084</v>
      </c>
      <c r="I51" s="9">
        <v>-2.5146246891700801</v>
      </c>
      <c r="J51" s="10">
        <v>489.47326773845799</v>
      </c>
      <c r="K51" s="10">
        <v>194.04829879815301</v>
      </c>
      <c r="L51" s="11">
        <v>8.9432526000000001E-19</v>
      </c>
      <c r="M51" s="8">
        <v>1.7477312039999999</v>
      </c>
      <c r="N51" s="9">
        <v>1.7477312039999999</v>
      </c>
      <c r="O51" s="12">
        <v>20.05130419</v>
      </c>
      <c r="P51" s="12">
        <v>35.792021230000003</v>
      </c>
      <c r="Q51" s="14">
        <v>0.47899999999999998</v>
      </c>
      <c r="R51" s="8">
        <v>4.8897043189999998</v>
      </c>
      <c r="S51" s="9">
        <v>4.8897043189999998</v>
      </c>
      <c r="T51" s="10">
        <v>12.489424380000001</v>
      </c>
      <c r="U51" s="10">
        <v>64.959296649999999</v>
      </c>
      <c r="V51" s="14">
        <v>6.3233000000000005E-7</v>
      </c>
      <c r="W51" s="4">
        <f t="shared" si="0"/>
        <v>0.22753708215023893</v>
      </c>
      <c r="X51" s="4">
        <f t="shared" si="1"/>
        <v>8.1328774215618169E-2</v>
      </c>
    </row>
    <row r="52" spans="1:24">
      <c r="A52" s="4">
        <v>1.2</v>
      </c>
      <c r="B52" s="7" t="s">
        <v>1087</v>
      </c>
      <c r="C52" s="4" t="s">
        <v>1088</v>
      </c>
      <c r="D52" s="4" t="s">
        <v>1089</v>
      </c>
      <c r="E52" s="4" t="s">
        <v>1090</v>
      </c>
      <c r="F52" s="4" t="s">
        <v>1091</v>
      </c>
      <c r="G52" s="4" t="s">
        <v>291</v>
      </c>
      <c r="H52" s="8">
        <v>0.16390728721843201</v>
      </c>
      <c r="I52" s="9">
        <v>-6.1010100098072</v>
      </c>
      <c r="J52" s="10">
        <v>35.3349288779646</v>
      </c>
      <c r="K52" s="10">
        <v>4.95555962366186</v>
      </c>
      <c r="L52" s="11">
        <v>1.3442366000000001E-5</v>
      </c>
      <c r="M52" s="8">
        <v>1.002979772</v>
      </c>
      <c r="N52" s="9">
        <v>1.002979772</v>
      </c>
      <c r="O52" s="12">
        <v>1.411223114</v>
      </c>
      <c r="P52" s="12">
        <v>1.4184080100000001</v>
      </c>
      <c r="Q52" s="14">
        <v>1</v>
      </c>
      <c r="R52" s="8">
        <v>1.7275762859999999</v>
      </c>
      <c r="S52" s="9">
        <v>1.7275762859999999</v>
      </c>
      <c r="T52" s="10">
        <v>23.479059500000002</v>
      </c>
      <c r="U52" s="10">
        <v>41.289442710000003</v>
      </c>
      <c r="V52" s="14">
        <v>0.157951388</v>
      </c>
      <c r="W52" s="4">
        <f t="shared" si="0"/>
        <v>0.16342033188923774</v>
      </c>
      <c r="X52" s="4">
        <f t="shared" si="1"/>
        <v>9.4877018483473213E-2</v>
      </c>
    </row>
    <row r="53" spans="1:24">
      <c r="A53" s="4">
        <v>1.2</v>
      </c>
      <c r="B53" s="7" t="s">
        <v>1988</v>
      </c>
      <c r="C53" s="4" t="s">
        <v>1989</v>
      </c>
      <c r="D53" s="4" t="s">
        <v>1990</v>
      </c>
      <c r="E53" s="4" t="s">
        <v>1991</v>
      </c>
      <c r="H53" s="8">
        <v>0.12771845977875301</v>
      </c>
      <c r="I53" s="9">
        <v>-7.8297217311600997</v>
      </c>
      <c r="J53" s="10">
        <v>84.657646735835002</v>
      </c>
      <c r="K53" s="10">
        <v>9.9400627093733807</v>
      </c>
      <c r="L53" s="4">
        <v>1.4426233999999999E-13</v>
      </c>
      <c r="M53" s="8">
        <v>1.650645202</v>
      </c>
      <c r="N53" s="9">
        <v>1.650645202</v>
      </c>
      <c r="O53" s="12">
        <v>0</v>
      </c>
      <c r="P53" s="12">
        <v>0.65064520199999998</v>
      </c>
      <c r="Q53" s="14">
        <v>1</v>
      </c>
      <c r="R53" s="8">
        <v>0.45897131499999999</v>
      </c>
      <c r="S53" s="9">
        <v>-2.1787854009999998</v>
      </c>
      <c r="T53" s="10">
        <v>5.3634891910000002</v>
      </c>
      <c r="U53" s="10">
        <v>1.9206589999999999</v>
      </c>
      <c r="V53" s="14">
        <v>0.68437597100000003</v>
      </c>
      <c r="W53" s="4">
        <f t="shared" si="0"/>
        <v>7.737487112554732E-2</v>
      </c>
      <c r="X53" s="4">
        <f t="shared" si="1"/>
        <v>0.27827111543725347</v>
      </c>
    </row>
    <row r="54" spans="1:24">
      <c r="A54" s="4">
        <v>1.2</v>
      </c>
      <c r="B54" s="7" t="s">
        <v>527</v>
      </c>
      <c r="C54" s="4" t="s">
        <v>528</v>
      </c>
      <c r="D54" s="4" t="s">
        <v>529</v>
      </c>
      <c r="E54" s="4" t="s">
        <v>530</v>
      </c>
      <c r="F54" s="4" t="s">
        <v>531</v>
      </c>
      <c r="G54" s="4" t="s">
        <v>532</v>
      </c>
      <c r="H54" s="8">
        <v>0.213851206107428</v>
      </c>
      <c r="I54" s="9">
        <v>-4.67614851560693</v>
      </c>
      <c r="J54" s="10">
        <v>951.79272635418204</v>
      </c>
      <c r="K54" s="10">
        <v>202.75587370122599</v>
      </c>
      <c r="L54" s="4">
        <v>5.4565708999999997E-31</v>
      </c>
      <c r="M54" s="8">
        <v>2.355252578</v>
      </c>
      <c r="N54" s="9">
        <v>2.355252578</v>
      </c>
      <c r="O54" s="12">
        <v>0.69258373900000003</v>
      </c>
      <c r="P54" s="12">
        <v>2.9864622139999999</v>
      </c>
      <c r="Q54" s="14">
        <v>1</v>
      </c>
      <c r="R54" s="8">
        <v>1.1063788999999999</v>
      </c>
      <c r="S54" s="9">
        <v>1.1063788999999999</v>
      </c>
      <c r="T54" s="10">
        <v>0.41729830600000001</v>
      </c>
      <c r="U54" s="10">
        <v>0.56806894100000005</v>
      </c>
      <c r="V54" s="14">
        <v>1</v>
      </c>
      <c r="W54" s="4">
        <f t="shared" si="0"/>
        <v>9.0797567999701817E-2</v>
      </c>
      <c r="X54" s="4">
        <f t="shared" si="1"/>
        <v>0.19328930270400854</v>
      </c>
    </row>
    <row r="55" spans="1:24">
      <c r="A55" s="4">
        <v>7.2110000000000003</v>
      </c>
      <c r="B55" s="7" t="s">
        <v>7</v>
      </c>
      <c r="C55" s="4" t="s">
        <v>8</v>
      </c>
      <c r="D55" s="4" t="s">
        <v>9</v>
      </c>
      <c r="E55" s="4" t="s">
        <v>10</v>
      </c>
      <c r="F55" s="4" t="s">
        <v>11</v>
      </c>
      <c r="G55" s="4" t="s">
        <v>12</v>
      </c>
      <c r="H55" s="8">
        <v>0.34841593259139397</v>
      </c>
      <c r="I55" s="9">
        <v>-2.87013281098357</v>
      </c>
      <c r="J55" s="10">
        <v>335.85245590234803</v>
      </c>
      <c r="K55" s="10">
        <v>116.364762568918</v>
      </c>
      <c r="L55" s="4">
        <v>2.3445426E-17</v>
      </c>
      <c r="M55" s="8">
        <v>2.754603855</v>
      </c>
      <c r="N55" s="9">
        <v>2.754603855</v>
      </c>
      <c r="O55" s="12">
        <v>35.098188389999997</v>
      </c>
      <c r="P55" s="12">
        <v>98.436208879999995</v>
      </c>
      <c r="Q55" s="14">
        <v>2.32E-4</v>
      </c>
      <c r="R55" s="8">
        <v>2.6585761109999999</v>
      </c>
      <c r="S55" s="9">
        <v>2.6585761109999999</v>
      </c>
      <c r="T55" s="10">
        <v>159.57662959999999</v>
      </c>
      <c r="U55" s="10">
        <v>425.9051915</v>
      </c>
      <c r="V55" s="14">
        <v>1.02838E-13</v>
      </c>
      <c r="W55" s="4">
        <f t="shared" si="0"/>
        <v>0.1264849506251032</v>
      </c>
      <c r="X55" s="4">
        <f t="shared" si="1"/>
        <v>0.13105358584612437</v>
      </c>
    </row>
    <row r="56" spans="1:24">
      <c r="A56" s="4">
        <v>1.2</v>
      </c>
      <c r="B56" s="7" t="s">
        <v>472</v>
      </c>
      <c r="C56" s="4" t="s">
        <v>473</v>
      </c>
      <c r="D56" s="4" t="s">
        <v>474</v>
      </c>
      <c r="E56" s="4" t="s">
        <v>475</v>
      </c>
      <c r="F56" s="4" t="s">
        <v>476</v>
      </c>
      <c r="G56" s="4" t="s">
        <v>477</v>
      </c>
      <c r="H56" s="8">
        <v>0.245793193223909</v>
      </c>
      <c r="I56" s="9">
        <v>-4.0684609157953204</v>
      </c>
      <c r="J56" s="10">
        <v>624.14502619527605</v>
      </c>
      <c r="K56" s="10">
        <v>152.656392216581</v>
      </c>
      <c r="L56" s="11">
        <v>2.5264940000000001E-43</v>
      </c>
      <c r="M56" s="8">
        <v>2.3666270960000002</v>
      </c>
      <c r="N56" s="9">
        <v>2.3666270960000002</v>
      </c>
      <c r="O56" s="12">
        <v>0.34629186899999997</v>
      </c>
      <c r="P56" s="12">
        <v>2.1861708179999999</v>
      </c>
      <c r="Q56" s="14">
        <v>0.92500000000000004</v>
      </c>
      <c r="R56" s="8">
        <v>1.416993934</v>
      </c>
      <c r="S56" s="9">
        <v>1.416993934</v>
      </c>
      <c r="T56" s="10">
        <v>1.1438797409999999</v>
      </c>
      <c r="U56" s="10">
        <v>2.0378645880000001</v>
      </c>
      <c r="V56" s="14">
        <v>1</v>
      </c>
      <c r="W56" s="4">
        <f t="shared" si="0"/>
        <v>0.10385801533302016</v>
      </c>
      <c r="X56" s="4">
        <f t="shared" si="1"/>
        <v>0.17346100595509606</v>
      </c>
    </row>
    <row r="57" spans="1:24">
      <c r="A57" s="4">
        <v>1.2</v>
      </c>
      <c r="B57" s="7" t="s">
        <v>1507</v>
      </c>
      <c r="C57" s="4" t="s">
        <v>1508</v>
      </c>
      <c r="D57" s="4" t="s">
        <v>1509</v>
      </c>
      <c r="E57" s="4" t="s">
        <v>1510</v>
      </c>
      <c r="F57" s="4" t="s">
        <v>1511</v>
      </c>
      <c r="G57" s="4" t="s">
        <v>1512</v>
      </c>
      <c r="H57" s="8">
        <v>0.172493450296898</v>
      </c>
      <c r="I57" s="9">
        <v>-5.7973215694786502</v>
      </c>
      <c r="J57" s="10">
        <v>211.250221817773</v>
      </c>
      <c r="K57" s="10">
        <v>35.611773087629601</v>
      </c>
      <c r="L57" s="11">
        <v>2.5136123E-10</v>
      </c>
      <c r="M57" s="8">
        <v>0.846415739</v>
      </c>
      <c r="N57" s="9">
        <v>-1.181452511</v>
      </c>
      <c r="O57" s="12">
        <v>5.9390730520000004</v>
      </c>
      <c r="P57" s="12">
        <v>4.8733406439999998</v>
      </c>
      <c r="Q57" s="14">
        <v>1</v>
      </c>
      <c r="R57" s="8">
        <v>1.7921300979999999</v>
      </c>
      <c r="S57" s="9">
        <v>1.7921300979999999</v>
      </c>
      <c r="T57" s="10">
        <v>9.4750834630000007</v>
      </c>
      <c r="U57" s="10">
        <v>17.772712349999999</v>
      </c>
      <c r="V57" s="14">
        <v>0.42585436100000001</v>
      </c>
      <c r="W57" s="4">
        <f t="shared" si="0"/>
        <v>0.20379281994530349</v>
      </c>
      <c r="X57" s="4">
        <f t="shared" si="1"/>
        <v>9.6250518022881842E-2</v>
      </c>
    </row>
    <row r="58" spans="1:24">
      <c r="A58" s="4">
        <v>1.2</v>
      </c>
      <c r="B58" s="7" t="s">
        <v>1530</v>
      </c>
      <c r="C58" s="4" t="s">
        <v>1531</v>
      </c>
      <c r="D58" s="4" t="s">
        <v>1532</v>
      </c>
      <c r="E58" s="4" t="s">
        <v>1533</v>
      </c>
      <c r="F58" s="4" t="s">
        <v>1534</v>
      </c>
      <c r="G58" s="4" t="s">
        <v>1535</v>
      </c>
      <c r="H58" s="8">
        <v>0.15160009276486699</v>
      </c>
      <c r="I58" s="9">
        <v>-6.5963020322883699</v>
      </c>
      <c r="J58" s="10">
        <v>171.53794582334999</v>
      </c>
      <c r="K58" s="10">
        <v>25.156768592279501</v>
      </c>
      <c r="L58" s="11">
        <v>9.5929090999999992E-22</v>
      </c>
      <c r="M58" s="8">
        <v>0.59081271899999999</v>
      </c>
      <c r="N58" s="9">
        <v>-1.692583739</v>
      </c>
      <c r="O58" s="12">
        <v>0.69258373900000003</v>
      </c>
      <c r="P58" s="12">
        <v>0</v>
      </c>
      <c r="Q58" s="14">
        <v>1</v>
      </c>
      <c r="R58" s="8">
        <v>1.714448033</v>
      </c>
      <c r="S58" s="9">
        <v>1.714448033</v>
      </c>
      <c r="T58" s="10">
        <v>1.823834789</v>
      </c>
      <c r="U58" s="10">
        <v>3.8413179999999998</v>
      </c>
      <c r="V58" s="14">
        <v>0.889054911</v>
      </c>
      <c r="W58" s="4">
        <f t="shared" si="0"/>
        <v>0.25659585159483844</v>
      </c>
      <c r="X58" s="4">
        <f t="shared" si="1"/>
        <v>8.8425014842585775E-2</v>
      </c>
    </row>
    <row r="59" spans="1:24">
      <c r="A59" s="4">
        <v>1.2</v>
      </c>
      <c r="B59" s="7" t="s">
        <v>615</v>
      </c>
      <c r="C59" s="4" t="s">
        <v>616</v>
      </c>
      <c r="D59" s="4" t="s">
        <v>617</v>
      </c>
      <c r="E59" s="4" t="s">
        <v>618</v>
      </c>
      <c r="F59" s="4" t="s">
        <v>619</v>
      </c>
      <c r="G59" s="4" t="s">
        <v>620</v>
      </c>
      <c r="H59" s="8">
        <v>0.34572337178236101</v>
      </c>
      <c r="I59" s="9">
        <v>-2.89248596311133</v>
      </c>
      <c r="J59" s="10">
        <v>235.10920260905701</v>
      </c>
      <c r="K59" s="10">
        <v>80.628469634847903</v>
      </c>
      <c r="L59" s="11">
        <v>1.0683066E-12</v>
      </c>
      <c r="M59" s="8">
        <v>3.069053212</v>
      </c>
      <c r="N59" s="9">
        <v>3.069053212</v>
      </c>
      <c r="O59" s="12">
        <v>0</v>
      </c>
      <c r="P59" s="12">
        <v>2.069053212</v>
      </c>
      <c r="Q59" s="14">
        <v>0.80700000000000005</v>
      </c>
      <c r="R59" s="8">
        <v>2.1750705340000001</v>
      </c>
      <c r="S59" s="9">
        <v>2.1750705340000001</v>
      </c>
      <c r="T59" s="10">
        <v>5.8274138840000003</v>
      </c>
      <c r="U59" s="10">
        <v>13.850106759999999</v>
      </c>
      <c r="V59" s="14">
        <v>0.84882648900000002</v>
      </c>
      <c r="W59" s="4">
        <f t="shared" si="0"/>
        <v>0.11264821686068603</v>
      </c>
      <c r="X59" s="4">
        <f t="shared" si="1"/>
        <v>0.15894811978651954</v>
      </c>
    </row>
    <row r="60" spans="1:24">
      <c r="A60" s="4">
        <v>1.2</v>
      </c>
      <c r="B60" s="7" t="s">
        <v>1374</v>
      </c>
      <c r="C60" s="4" t="s">
        <v>1375</v>
      </c>
      <c r="D60" s="4" t="s">
        <v>1376</v>
      </c>
      <c r="E60" s="4" t="s">
        <v>1377</v>
      </c>
      <c r="F60" s="4" t="s">
        <v>1378</v>
      </c>
      <c r="G60" s="4" t="s">
        <v>1379</v>
      </c>
      <c r="H60" s="8">
        <v>0.24626813026546501</v>
      </c>
      <c r="I60" s="9">
        <v>-4.0606147410225102</v>
      </c>
      <c r="J60" s="10">
        <v>780.40805389857599</v>
      </c>
      <c r="K60" s="10">
        <v>191.43590040797801</v>
      </c>
      <c r="L60" s="11">
        <v>1.8077429000000001E-35</v>
      </c>
      <c r="M60" s="8">
        <v>1.2260678679999999</v>
      </c>
      <c r="N60" s="9">
        <v>1.2260678679999999</v>
      </c>
      <c r="O60" s="12">
        <v>0.34629186899999997</v>
      </c>
      <c r="P60" s="12">
        <v>0.65064520199999998</v>
      </c>
      <c r="Q60" s="14">
        <v>1</v>
      </c>
      <c r="R60" s="8">
        <v>2.4697956470000002</v>
      </c>
      <c r="S60" s="9">
        <v>2.4697956470000002</v>
      </c>
      <c r="T60" s="10">
        <v>0</v>
      </c>
      <c r="U60" s="10">
        <v>1.469795647</v>
      </c>
      <c r="V60" s="14">
        <v>0.82489877300000003</v>
      </c>
      <c r="W60" s="4">
        <f t="shared" si="0"/>
        <v>0.20086011279880064</v>
      </c>
      <c r="X60" s="4">
        <f t="shared" si="1"/>
        <v>9.9711946032701462E-2</v>
      </c>
    </row>
    <row r="61" spans="1:24">
      <c r="A61" s="4">
        <v>1.2</v>
      </c>
      <c r="B61" s="7" t="s">
        <v>462</v>
      </c>
      <c r="C61" s="4" t="s">
        <v>463</v>
      </c>
      <c r="D61" s="4" t="s">
        <v>464</v>
      </c>
      <c r="E61" s="4" t="s">
        <v>465</v>
      </c>
      <c r="F61" s="4" t="s">
        <v>466</v>
      </c>
      <c r="G61" s="4" t="s">
        <v>467</v>
      </c>
      <c r="H61" s="8">
        <v>0.148057731567832</v>
      </c>
      <c r="I61" s="9">
        <v>-6.7541221212203597</v>
      </c>
      <c r="J61" s="10">
        <v>19.470553275152</v>
      </c>
      <c r="K61" s="10">
        <v>2.0308236818574601</v>
      </c>
      <c r="L61" s="11">
        <v>9.915820699999999E-4</v>
      </c>
      <c r="M61" s="8">
        <v>0.74278098400000003</v>
      </c>
      <c r="N61" s="9">
        <v>-1.3462918690000001</v>
      </c>
      <c r="O61" s="12">
        <v>0.34629186899999997</v>
      </c>
      <c r="P61" s="12">
        <v>0</v>
      </c>
      <c r="Q61" s="14">
        <v>1</v>
      </c>
      <c r="R61" s="8">
        <v>1.4508633529999999</v>
      </c>
      <c r="S61" s="9">
        <v>1.4508633529999999</v>
      </c>
      <c r="T61" s="10">
        <v>0</v>
      </c>
      <c r="U61" s="10">
        <v>0.45086335300000002</v>
      </c>
      <c r="V61" s="14">
        <v>1</v>
      </c>
      <c r="W61" s="4">
        <f t="shared" si="0"/>
        <v>0.19932892031042088</v>
      </c>
      <c r="X61" s="4">
        <f t="shared" si="1"/>
        <v>0.10204801938217542</v>
      </c>
    </row>
    <row r="62" spans="1:24">
      <c r="A62" s="4">
        <v>1.2</v>
      </c>
      <c r="B62" s="7" t="s">
        <v>1793</v>
      </c>
      <c r="C62" s="4" t="s">
        <v>1794</v>
      </c>
      <c r="D62" s="4" t="s">
        <v>1795</v>
      </c>
      <c r="E62" s="4" t="s">
        <v>1793</v>
      </c>
      <c r="F62" s="4" t="s">
        <v>1796</v>
      </c>
      <c r="G62" s="4" t="s">
        <v>1797</v>
      </c>
      <c r="H62" s="8">
        <v>0.14766912026401899</v>
      </c>
      <c r="I62" s="9">
        <v>-6.7718965089796201</v>
      </c>
      <c r="J62" s="10">
        <v>32318.172002315201</v>
      </c>
      <c r="K62" s="10">
        <v>4771.5436972433899</v>
      </c>
      <c r="L62" s="11">
        <v>3.0411078000000002E-21</v>
      </c>
      <c r="M62" s="8">
        <v>1.6953600449999999</v>
      </c>
      <c r="N62" s="9">
        <v>1.6953600449999999</v>
      </c>
      <c r="O62" s="12">
        <v>792.29966520000005</v>
      </c>
      <c r="P62" s="12">
        <v>1343.9285560000001</v>
      </c>
      <c r="Q62" s="13">
        <v>5.7599999999999997E-7</v>
      </c>
      <c r="R62" s="8">
        <v>0.489362456</v>
      </c>
      <c r="S62" s="9">
        <v>-2.0434751109999998</v>
      </c>
      <c r="T62" s="10">
        <v>509.74984260000002</v>
      </c>
      <c r="U62" s="10">
        <v>248.9417976</v>
      </c>
      <c r="V62" s="14">
        <v>0.27794455000000001</v>
      </c>
      <c r="W62" s="4">
        <f t="shared" si="0"/>
        <v>8.7101923098594075E-2</v>
      </c>
      <c r="X62" s="4">
        <f t="shared" si="1"/>
        <v>0.30175817219623197</v>
      </c>
    </row>
    <row r="63" spans="1:24">
      <c r="A63" s="4">
        <v>1.2</v>
      </c>
      <c r="B63" s="7" t="s">
        <v>1300</v>
      </c>
      <c r="C63" s="4" t="s">
        <v>1301</v>
      </c>
      <c r="D63" s="4" t="s">
        <v>1302</v>
      </c>
      <c r="E63" s="4" t="s">
        <v>1303</v>
      </c>
      <c r="F63" s="4" t="s">
        <v>1304</v>
      </c>
      <c r="G63" s="4" t="s">
        <v>141</v>
      </c>
      <c r="H63" s="8">
        <v>0.13643188060806599</v>
      </c>
      <c r="I63" s="9">
        <v>-7.3296651452950599</v>
      </c>
      <c r="J63" s="10">
        <v>47.423232841185801</v>
      </c>
      <c r="K63" s="10">
        <v>5.6064727216452503</v>
      </c>
      <c r="L63" s="4">
        <v>4.9710458E-8</v>
      </c>
      <c r="M63" s="8">
        <v>1</v>
      </c>
      <c r="N63" s="9">
        <v>1</v>
      </c>
      <c r="O63" s="12">
        <v>0</v>
      </c>
      <c r="P63" s="12">
        <v>0</v>
      </c>
      <c r="Q63" s="14">
        <v>1</v>
      </c>
      <c r="R63" s="8">
        <v>1</v>
      </c>
      <c r="S63" s="9">
        <v>1</v>
      </c>
      <c r="T63" s="10">
        <v>0</v>
      </c>
      <c r="U63" s="10">
        <v>0</v>
      </c>
      <c r="V63" s="14">
        <v>1</v>
      </c>
      <c r="W63" s="4">
        <f t="shared" si="0"/>
        <v>0.13643188060806599</v>
      </c>
      <c r="X63" s="4">
        <f t="shared" si="1"/>
        <v>0.13643188060806599</v>
      </c>
    </row>
    <row r="64" spans="1:24">
      <c r="A64" s="6">
        <v>5.2009999999999996</v>
      </c>
      <c r="B64" s="7" t="s">
        <v>210</v>
      </c>
      <c r="C64" s="4" t="s">
        <v>211</v>
      </c>
      <c r="D64" s="4" t="s">
        <v>212</v>
      </c>
      <c r="E64" s="4" t="s">
        <v>213</v>
      </c>
      <c r="F64" s="4" t="s">
        <v>214</v>
      </c>
      <c r="G64" s="4" t="s">
        <v>215</v>
      </c>
      <c r="H64" s="8">
        <v>0.41546781610451899</v>
      </c>
      <c r="I64" s="9">
        <v>-2.4069253050119102</v>
      </c>
      <c r="J64" s="10">
        <v>206.510188373033</v>
      </c>
      <c r="K64" s="10">
        <v>85.213804782781295</v>
      </c>
      <c r="L64" s="11">
        <v>3.0841513E-4</v>
      </c>
      <c r="M64" s="8">
        <v>0.94244845600000005</v>
      </c>
      <c r="N64" s="9">
        <v>-1.061065986</v>
      </c>
      <c r="O64" s="12">
        <v>19.999192919999999</v>
      </c>
      <c r="P64" s="12">
        <v>18.790656949999999</v>
      </c>
      <c r="Q64" s="14">
        <v>1</v>
      </c>
      <c r="R64" s="8">
        <v>5.1191580810000001</v>
      </c>
      <c r="S64" s="9">
        <v>5.1191580810000001</v>
      </c>
      <c r="T64" s="10">
        <v>8.0219205930000008</v>
      </c>
      <c r="U64" s="10">
        <v>45.184637709999997</v>
      </c>
      <c r="V64" s="14">
        <v>7.2022900000000005E-5</v>
      </c>
      <c r="W64" s="4">
        <f t="shared" si="0"/>
        <v>0.44083876784930398</v>
      </c>
      <c r="X64" s="4">
        <f t="shared" si="1"/>
        <v>8.1159403466469937E-2</v>
      </c>
    </row>
    <row r="65" spans="1:24">
      <c r="A65" s="4">
        <v>1.2</v>
      </c>
      <c r="B65" s="7" t="s">
        <v>796</v>
      </c>
      <c r="C65" s="4" t="s">
        <v>797</v>
      </c>
      <c r="D65" s="4" t="s">
        <v>798</v>
      </c>
      <c r="E65" s="4" t="s">
        <v>799</v>
      </c>
      <c r="F65" s="4" t="s">
        <v>800</v>
      </c>
      <c r="G65" s="4" t="s">
        <v>801</v>
      </c>
      <c r="H65" s="8">
        <v>0.26143979641269</v>
      </c>
      <c r="I65" s="9">
        <v>-3.82497237880904</v>
      </c>
      <c r="J65" s="10">
        <v>119.896179433285</v>
      </c>
      <c r="K65" s="10">
        <v>30.607072538110099</v>
      </c>
      <c r="L65" s="11">
        <v>1.0658429E-10</v>
      </c>
      <c r="M65" s="8">
        <v>1</v>
      </c>
      <c r="N65" s="9">
        <v>1</v>
      </c>
      <c r="O65" s="12">
        <v>0</v>
      </c>
      <c r="P65" s="12">
        <v>0</v>
      </c>
      <c r="Q65" s="14">
        <v>1</v>
      </c>
      <c r="R65" s="8">
        <v>2.7850881699999999</v>
      </c>
      <c r="S65" s="9">
        <v>2.7850881699999999</v>
      </c>
      <c r="T65" s="10">
        <v>10.52571043</v>
      </c>
      <c r="U65" s="10">
        <v>31.100119759999998</v>
      </c>
      <c r="V65" s="14">
        <v>3.4830598999999997E-2</v>
      </c>
      <c r="W65" s="4">
        <f t="shared" si="0"/>
        <v>0.26143979641269</v>
      </c>
      <c r="X65" s="4">
        <f t="shared" si="1"/>
        <v>9.3871281788788036E-2</v>
      </c>
    </row>
    <row r="66" spans="1:24">
      <c r="A66" s="4">
        <v>1.2</v>
      </c>
      <c r="B66" s="7" t="s">
        <v>1056</v>
      </c>
      <c r="C66" s="4" t="s">
        <v>1057</v>
      </c>
      <c r="D66" s="4" t="s">
        <v>1058</v>
      </c>
      <c r="E66" s="4" t="s">
        <v>1059</v>
      </c>
      <c r="F66" s="4" t="s">
        <v>1060</v>
      </c>
      <c r="G66" s="4" t="s">
        <v>1061</v>
      </c>
      <c r="H66" s="8">
        <v>0.389747978548795</v>
      </c>
      <c r="I66" s="9">
        <v>-2.5657605812952302</v>
      </c>
      <c r="J66" s="10">
        <v>427.574724814955</v>
      </c>
      <c r="K66" s="10">
        <v>166.036132653735</v>
      </c>
      <c r="L66" s="11">
        <v>2.2125529000000001E-17</v>
      </c>
      <c r="M66" s="8">
        <v>3.737967228</v>
      </c>
      <c r="N66" s="9">
        <v>3.737967228</v>
      </c>
      <c r="O66" s="12">
        <v>4.5799612109999996</v>
      </c>
      <c r="P66" s="12">
        <v>19.85771214</v>
      </c>
      <c r="Q66" s="14">
        <v>5.0599999999999999E-2</v>
      </c>
      <c r="R66" s="8">
        <v>1.8934298270000001</v>
      </c>
      <c r="S66" s="9">
        <v>1.8934298270000001</v>
      </c>
      <c r="T66" s="10">
        <v>285.05289729999998</v>
      </c>
      <c r="U66" s="10">
        <v>540.62108799999999</v>
      </c>
      <c r="V66" s="14">
        <v>1.46484E-7</v>
      </c>
      <c r="W66" s="4">
        <f t="shared" si="0"/>
        <v>0.10426736104835507</v>
      </c>
      <c r="X66" s="4">
        <f t="shared" si="1"/>
        <v>0.20584231482521956</v>
      </c>
    </row>
    <row r="67" spans="1:24">
      <c r="A67" s="4">
        <v>1.2</v>
      </c>
      <c r="B67" s="7" t="s">
        <v>730</v>
      </c>
      <c r="C67" s="4" t="s">
        <v>731</v>
      </c>
      <c r="D67" s="4" t="s">
        <v>732</v>
      </c>
      <c r="E67" s="4" t="s">
        <v>733</v>
      </c>
      <c r="F67" s="4" t="s">
        <v>734</v>
      </c>
      <c r="G67" s="4" t="s">
        <v>735</v>
      </c>
      <c r="H67" s="8">
        <v>0.21498013110657199</v>
      </c>
      <c r="I67" s="9">
        <v>-4.6515926604597304</v>
      </c>
      <c r="J67" s="10">
        <v>740.09524002171702</v>
      </c>
      <c r="K67" s="10">
        <v>158.32075186232501</v>
      </c>
      <c r="L67" s="11">
        <v>7.0064207000000004E-56</v>
      </c>
      <c r="M67" s="8">
        <v>0.596625568</v>
      </c>
      <c r="N67" s="9">
        <v>-1.6760931029999999</v>
      </c>
      <c r="O67" s="12">
        <v>34.908230340000003</v>
      </c>
      <c r="P67" s="12">
        <v>20.423768330000001</v>
      </c>
      <c r="Q67" s="14">
        <v>0.313</v>
      </c>
      <c r="R67" s="8">
        <v>2.5088638959999998</v>
      </c>
      <c r="S67" s="9">
        <v>2.5088638959999998</v>
      </c>
      <c r="T67" s="10">
        <v>27.698668949999998</v>
      </c>
      <c r="U67" s="10">
        <v>71.001054409999995</v>
      </c>
      <c r="V67" s="14">
        <v>2.8432280000000001E-2</v>
      </c>
      <c r="W67" s="4">
        <f t="shared" ref="W67:W130" si="2">H67/M67</f>
        <v>0.36032671517451964</v>
      </c>
      <c r="X67" s="4">
        <f t="shared" ref="X67:X130" si="3">H67/R67</f>
        <v>8.5688239784280432E-2</v>
      </c>
    </row>
    <row r="68" spans="1:24">
      <c r="A68" s="4">
        <v>1.2</v>
      </c>
      <c r="B68" s="7" t="s">
        <v>447</v>
      </c>
      <c r="C68" s="4" t="s">
        <v>448</v>
      </c>
      <c r="D68" s="4" t="s">
        <v>449</v>
      </c>
      <c r="E68" s="4" t="s">
        <v>450</v>
      </c>
      <c r="H68" s="8">
        <v>0.44973790851121198</v>
      </c>
      <c r="I68" s="9">
        <v>-2.2235172554396101</v>
      </c>
      <c r="J68" s="10">
        <v>421.655038810257</v>
      </c>
      <c r="K68" s="10">
        <v>189.08399317625</v>
      </c>
      <c r="L68" s="11">
        <v>8.0616318999999993E-12</v>
      </c>
      <c r="M68" s="8">
        <v>5.3247511550000004</v>
      </c>
      <c r="N68" s="9">
        <v>5.3247511550000004</v>
      </c>
      <c r="O68" s="12">
        <v>1.7575149830000001</v>
      </c>
      <c r="P68" s="12">
        <v>13.68308109</v>
      </c>
      <c r="Q68" s="14">
        <v>5.7599999999999998E-2</v>
      </c>
      <c r="R68" s="8">
        <v>1.1489826379999999</v>
      </c>
      <c r="S68" s="9">
        <v>1.1489826379999999</v>
      </c>
      <c r="T68" s="10">
        <v>7.8672790279999996</v>
      </c>
      <c r="U68" s="10">
        <v>9.1883496470000008</v>
      </c>
      <c r="V68" s="14">
        <v>1</v>
      </c>
      <c r="W68" s="4">
        <f t="shared" si="2"/>
        <v>8.4461770216041565E-2</v>
      </c>
      <c r="X68" s="4">
        <f t="shared" si="3"/>
        <v>0.39142271922755723</v>
      </c>
    </row>
    <row r="69" spans="1:24">
      <c r="A69" s="4">
        <v>1.2</v>
      </c>
      <c r="B69" s="7" t="s">
        <v>425</v>
      </c>
      <c r="C69" s="4" t="s">
        <v>426</v>
      </c>
      <c r="D69" s="4" t="s">
        <v>427</v>
      </c>
      <c r="E69" s="4" t="s">
        <v>428</v>
      </c>
      <c r="F69" s="4" t="s">
        <v>429</v>
      </c>
      <c r="G69" s="4" t="s">
        <v>430</v>
      </c>
      <c r="H69" s="8">
        <v>0.13549850887015399</v>
      </c>
      <c r="I69" s="9">
        <v>-7.3801550167484304</v>
      </c>
      <c r="J69" s="10">
        <v>39.366210265650402</v>
      </c>
      <c r="K69" s="10">
        <v>4.4695612997347398</v>
      </c>
      <c r="L69" s="11">
        <v>8.0574602000000001E-4</v>
      </c>
      <c r="M69" s="8">
        <v>1.222490109</v>
      </c>
      <c r="N69" s="9">
        <v>1.222490109</v>
      </c>
      <c r="O69" s="12">
        <v>6.6837680629999996</v>
      </c>
      <c r="P69" s="12">
        <v>8.3933304549999992</v>
      </c>
      <c r="Q69" s="14">
        <v>1</v>
      </c>
      <c r="R69" s="8">
        <v>0.72731435200000005</v>
      </c>
      <c r="S69" s="9">
        <v>-1.3749213069999999</v>
      </c>
      <c r="T69" s="10">
        <v>2.3957746599999998</v>
      </c>
      <c r="U69" s="10">
        <v>1.469795647</v>
      </c>
      <c r="V69" s="14">
        <v>1</v>
      </c>
      <c r="W69" s="4">
        <f t="shared" si="2"/>
        <v>0.11083812283846789</v>
      </c>
      <c r="X69" s="4">
        <f t="shared" si="3"/>
        <v>0.18629978701445174</v>
      </c>
    </row>
    <row r="70" spans="1:24">
      <c r="A70" s="4">
        <v>1.2</v>
      </c>
      <c r="B70" s="7" t="s">
        <v>843</v>
      </c>
      <c r="C70" s="4" t="s">
        <v>844</v>
      </c>
      <c r="D70" s="4" t="s">
        <v>845</v>
      </c>
      <c r="E70" s="4" t="s">
        <v>846</v>
      </c>
      <c r="F70" s="4" t="s">
        <v>847</v>
      </c>
      <c r="G70" s="4" t="s">
        <v>848</v>
      </c>
      <c r="H70" s="8">
        <v>0.17469141752627701</v>
      </c>
      <c r="I70" s="9">
        <v>-5.72437967566196</v>
      </c>
      <c r="J70" s="10">
        <v>562.33733925245201</v>
      </c>
      <c r="K70" s="10">
        <v>97.410198339492297</v>
      </c>
      <c r="L70" s="11">
        <v>7.3977685999999998E-53</v>
      </c>
      <c r="M70" s="8">
        <v>1</v>
      </c>
      <c r="N70" s="9">
        <v>1</v>
      </c>
      <c r="O70" s="12">
        <v>0</v>
      </c>
      <c r="P70" s="12">
        <v>0</v>
      </c>
      <c r="Q70" s="14">
        <v>1</v>
      </c>
      <c r="R70" s="8">
        <v>1.4508633529999999</v>
      </c>
      <c r="S70" s="9">
        <v>1.4508633529999999</v>
      </c>
      <c r="T70" s="10">
        <v>0</v>
      </c>
      <c r="U70" s="10">
        <v>0.45086335300000002</v>
      </c>
      <c r="V70" s="13">
        <v>1</v>
      </c>
      <c r="W70" s="4">
        <f t="shared" si="2"/>
        <v>0.17469141752627701</v>
      </c>
      <c r="X70" s="4">
        <f t="shared" si="3"/>
        <v>0.12040514853798022</v>
      </c>
    </row>
    <row r="71" spans="1:24">
      <c r="A71" s="4">
        <v>1.2</v>
      </c>
      <c r="B71" s="7" t="s">
        <v>8635</v>
      </c>
      <c r="C71" s="4" t="s">
        <v>8636</v>
      </c>
      <c r="D71" s="4" t="s">
        <v>8637</v>
      </c>
      <c r="E71" s="4" t="s">
        <v>8638</v>
      </c>
      <c r="F71" s="4" t="s">
        <v>8639</v>
      </c>
      <c r="G71" s="4" t="s">
        <v>8640</v>
      </c>
      <c r="H71" s="8">
        <v>0.27213112631835801</v>
      </c>
      <c r="I71" s="9">
        <v>-3.6746990817585798</v>
      </c>
      <c r="J71" s="10">
        <v>846.28727881680504</v>
      </c>
      <c r="K71" s="10">
        <v>229.57324149963401</v>
      </c>
      <c r="L71" s="11">
        <v>1.4184039E-46</v>
      </c>
      <c r="M71" s="8">
        <v>2.3590822400000002</v>
      </c>
      <c r="N71" s="9">
        <v>2.3590822400000002</v>
      </c>
      <c r="O71" s="12">
        <v>1.0649312440000001</v>
      </c>
      <c r="P71" s="12">
        <v>3.8713426260000001</v>
      </c>
      <c r="Q71" s="14">
        <v>0.77400000000000002</v>
      </c>
      <c r="R71" s="8">
        <v>1.393370137</v>
      </c>
      <c r="S71" s="9">
        <v>1.393370137</v>
      </c>
      <c r="T71" s="10">
        <v>124.36425199999999</v>
      </c>
      <c r="U71" s="10">
        <v>173.67880489999999</v>
      </c>
      <c r="V71" s="14">
        <v>0.104662118</v>
      </c>
      <c r="W71" s="4">
        <f t="shared" si="2"/>
        <v>0.11535465856347508</v>
      </c>
      <c r="X71" s="4">
        <f t="shared" si="3"/>
        <v>0.19530426201344517</v>
      </c>
    </row>
    <row r="72" spans="1:24">
      <c r="A72" s="4">
        <v>1.2</v>
      </c>
      <c r="B72" s="7" t="s">
        <v>1426</v>
      </c>
      <c r="C72" s="4" t="s">
        <v>1427</v>
      </c>
      <c r="D72" s="4" t="s">
        <v>1428</v>
      </c>
      <c r="E72" s="4" t="s">
        <v>1429</v>
      </c>
      <c r="F72" s="4" t="s">
        <v>1430</v>
      </c>
      <c r="G72" s="4" t="s">
        <v>1431</v>
      </c>
      <c r="H72" s="8">
        <v>0.102532067064262</v>
      </c>
      <c r="I72" s="9">
        <v>-9.7530463262117308</v>
      </c>
      <c r="J72" s="10">
        <v>1524.53457530798</v>
      </c>
      <c r="K72" s="10">
        <v>155.41621338432901</v>
      </c>
      <c r="L72" s="11">
        <v>7.5051834000000003E-155</v>
      </c>
      <c r="M72" s="8">
        <v>0.77735792800000003</v>
      </c>
      <c r="N72" s="9">
        <v>-1.2864086990000001</v>
      </c>
      <c r="O72" s="12">
        <v>831.81726219999996</v>
      </c>
      <c r="P72" s="12">
        <v>646.39710100000002</v>
      </c>
      <c r="Q72" s="14">
        <v>1.8700000000000001E-2</v>
      </c>
      <c r="R72" s="8">
        <v>0.60542174800000004</v>
      </c>
      <c r="S72" s="9">
        <v>-1.651741127</v>
      </c>
      <c r="T72" s="10">
        <v>1601.213681</v>
      </c>
      <c r="U72" s="10">
        <v>969.01500750000002</v>
      </c>
      <c r="V72" s="14">
        <v>5.25422E-4</v>
      </c>
      <c r="W72" s="4">
        <f t="shared" si="2"/>
        <v>0.13189814289031346</v>
      </c>
      <c r="X72" s="4">
        <f t="shared" si="3"/>
        <v>0.16935643194677902</v>
      </c>
    </row>
    <row r="73" spans="1:24">
      <c r="A73" s="4">
        <v>1.2</v>
      </c>
      <c r="B73" s="7" t="s">
        <v>1735</v>
      </c>
      <c r="C73" s="4" t="s">
        <v>1736</v>
      </c>
      <c r="D73" s="4" t="s">
        <v>1737</v>
      </c>
      <c r="E73" s="4" t="s">
        <v>1738</v>
      </c>
      <c r="F73" s="4" t="s">
        <v>1739</v>
      </c>
      <c r="G73" s="4" t="s">
        <v>128</v>
      </c>
      <c r="H73" s="8">
        <v>0.34894987171401698</v>
      </c>
      <c r="I73" s="9">
        <v>-2.8657411309196701</v>
      </c>
      <c r="J73" s="10">
        <v>416.955261953236</v>
      </c>
      <c r="K73" s="10">
        <v>144.84543504077999</v>
      </c>
      <c r="L73" s="4">
        <v>7.5159983999999998E-6</v>
      </c>
      <c r="M73" s="8">
        <v>2.1517787190000002</v>
      </c>
      <c r="N73" s="9">
        <v>2.1517787190000002</v>
      </c>
      <c r="O73" s="12">
        <v>34.640105380000001</v>
      </c>
      <c r="P73" s="12">
        <v>75.689620289999993</v>
      </c>
      <c r="Q73" s="14">
        <v>1.04E-2</v>
      </c>
      <c r="R73" s="8">
        <v>2.5003561030000001</v>
      </c>
      <c r="S73" s="9">
        <v>2.5003561030000001</v>
      </c>
      <c r="T73" s="10">
        <v>1.9784763540000001</v>
      </c>
      <c r="U73" s="10">
        <v>6.4472515289999999</v>
      </c>
      <c r="V73" s="14">
        <v>0.47425685000000001</v>
      </c>
      <c r="W73" s="4">
        <f t="shared" si="2"/>
        <v>0.16216810243210558</v>
      </c>
      <c r="X73" s="4">
        <f t="shared" si="3"/>
        <v>0.13956006958182346</v>
      </c>
    </row>
    <row r="74" spans="1:24">
      <c r="A74" s="4">
        <v>1.2</v>
      </c>
      <c r="B74" s="7" t="s">
        <v>1845</v>
      </c>
      <c r="C74" s="4" t="s">
        <v>1846</v>
      </c>
      <c r="D74" s="4" t="s">
        <v>1847</v>
      </c>
      <c r="E74" s="4" t="s">
        <v>1848</v>
      </c>
      <c r="F74" s="4" t="s">
        <v>1849</v>
      </c>
      <c r="G74" s="4" t="s">
        <v>1850</v>
      </c>
      <c r="H74" s="8">
        <v>0.15143997844763299</v>
      </c>
      <c r="I74" s="9">
        <v>-6.6032761642646101</v>
      </c>
      <c r="J74" s="10">
        <v>76.436270392883898</v>
      </c>
      <c r="K74" s="10">
        <v>10.7269471193634</v>
      </c>
      <c r="L74" s="4">
        <v>2.1607369E-11</v>
      </c>
      <c r="M74" s="8">
        <v>1.383881404</v>
      </c>
      <c r="N74" s="9">
        <v>1.383881404</v>
      </c>
      <c r="O74" s="12">
        <v>0</v>
      </c>
      <c r="P74" s="12">
        <v>0.38388140399999998</v>
      </c>
      <c r="Q74" s="14">
        <v>1</v>
      </c>
      <c r="R74" s="8">
        <v>0.62905760700000002</v>
      </c>
      <c r="S74" s="9">
        <v>-1.589679528</v>
      </c>
      <c r="T74" s="10">
        <v>2.3957746599999998</v>
      </c>
      <c r="U74" s="10">
        <v>1.1361378820000001</v>
      </c>
      <c r="V74" s="14">
        <v>0.96197009099999997</v>
      </c>
      <c r="W74" s="4">
        <f t="shared" si="2"/>
        <v>0.10943132699804164</v>
      </c>
      <c r="X74" s="4">
        <f t="shared" si="3"/>
        <v>0.2407410335117893</v>
      </c>
    </row>
    <row r="75" spans="1:24">
      <c r="A75" s="4">
        <v>1.2</v>
      </c>
      <c r="B75" s="7" t="s">
        <v>1207</v>
      </c>
      <c r="C75" s="4" t="s">
        <v>1208</v>
      </c>
      <c r="D75" s="4" t="s">
        <v>1209</v>
      </c>
      <c r="E75" s="4" t="s">
        <v>1210</v>
      </c>
      <c r="F75" s="4" t="s">
        <v>1211</v>
      </c>
      <c r="G75" s="4" t="s">
        <v>1212</v>
      </c>
      <c r="H75" s="8">
        <v>0.36202128011727502</v>
      </c>
      <c r="I75" s="9">
        <v>-2.7622685596715599</v>
      </c>
      <c r="J75" s="10">
        <v>165.69803539965801</v>
      </c>
      <c r="K75" s="10">
        <v>59.348236168419099</v>
      </c>
      <c r="L75" s="4">
        <v>8.9981407000000005E-5</v>
      </c>
      <c r="M75" s="8">
        <v>1.8506275860000001</v>
      </c>
      <c r="N75" s="9">
        <v>1.8506275860000001</v>
      </c>
      <c r="O75" s="12">
        <v>4.5539055739999998</v>
      </c>
      <c r="P75" s="12">
        <v>9.2782108680000004</v>
      </c>
      <c r="Q75" s="14">
        <v>0.82199999999999995</v>
      </c>
      <c r="R75" s="8">
        <v>2.9151654059999998</v>
      </c>
      <c r="S75" s="9">
        <v>2.9151654059999998</v>
      </c>
      <c r="T75" s="10">
        <v>2.2877594829999999</v>
      </c>
      <c r="U75" s="10">
        <v>8.5843627060000003</v>
      </c>
      <c r="V75" s="14">
        <v>0.33929232599999998</v>
      </c>
      <c r="W75" s="4">
        <f t="shared" si="2"/>
        <v>0.19562081688177915</v>
      </c>
      <c r="X75" s="4">
        <f t="shared" si="3"/>
        <v>0.12418550226075063</v>
      </c>
    </row>
    <row r="76" spans="1:24">
      <c r="A76" s="4">
        <v>1.2</v>
      </c>
      <c r="B76" s="7" t="s">
        <v>957</v>
      </c>
      <c r="C76" s="4" t="s">
        <v>958</v>
      </c>
      <c r="D76" s="4" t="s">
        <v>959</v>
      </c>
      <c r="E76" s="4" t="s">
        <v>960</v>
      </c>
      <c r="F76" s="4" t="s">
        <v>961</v>
      </c>
      <c r="G76" s="4" t="s">
        <v>962</v>
      </c>
      <c r="H76" s="8">
        <v>0.159445913022639</v>
      </c>
      <c r="I76" s="9">
        <v>-6.27171923721881</v>
      </c>
      <c r="J76" s="10">
        <v>1062.0972973068299</v>
      </c>
      <c r="K76" s="10">
        <v>168.50651920098699</v>
      </c>
      <c r="L76" s="11">
        <v>1.1689967E-5</v>
      </c>
      <c r="M76" s="8">
        <v>1.337121454</v>
      </c>
      <c r="N76" s="9">
        <v>1.337121454</v>
      </c>
      <c r="O76" s="12">
        <v>2821.051011</v>
      </c>
      <c r="P76" s="12">
        <v>3772.4249500000001</v>
      </c>
      <c r="Q76" s="14">
        <v>2.9099999999999999E-5</v>
      </c>
      <c r="R76" s="8">
        <v>0.761028661</v>
      </c>
      <c r="S76" s="9">
        <v>-1.3140109579999999</v>
      </c>
      <c r="T76" s="10">
        <v>6.8780408509999997</v>
      </c>
      <c r="U76" s="10">
        <v>4.9954148820000004</v>
      </c>
      <c r="V76" s="14">
        <v>0.92868183599999998</v>
      </c>
      <c r="W76" s="4">
        <f t="shared" si="2"/>
        <v>0.11924564709186021</v>
      </c>
      <c r="X76" s="4">
        <f t="shared" si="3"/>
        <v>0.20951367693974274</v>
      </c>
    </row>
    <row r="77" spans="1:24">
      <c r="A77" s="4">
        <v>1.2</v>
      </c>
      <c r="B77" s="7" t="s">
        <v>1489</v>
      </c>
      <c r="C77" s="4" t="s">
        <v>1490</v>
      </c>
      <c r="D77" s="4" t="s">
        <v>1491</v>
      </c>
      <c r="E77" s="4" t="s">
        <v>1492</v>
      </c>
      <c r="F77" s="4" t="s">
        <v>1493</v>
      </c>
      <c r="G77" s="4" t="s">
        <v>1494</v>
      </c>
      <c r="H77" s="8">
        <v>0.13359733774573099</v>
      </c>
      <c r="I77" s="9">
        <v>-7.4851790976797101</v>
      </c>
      <c r="J77" s="10">
        <v>67.506141992877801</v>
      </c>
      <c r="K77" s="10">
        <v>8.1522381894794798</v>
      </c>
      <c r="L77" s="11">
        <v>8.7430479999999995E-11</v>
      </c>
      <c r="M77" s="8">
        <v>0.74278098400000003</v>
      </c>
      <c r="N77" s="9">
        <v>-1.3462918690000001</v>
      </c>
      <c r="O77" s="12">
        <v>0.34629186899999997</v>
      </c>
      <c r="P77" s="12">
        <v>0</v>
      </c>
      <c r="Q77" s="14">
        <v>1</v>
      </c>
      <c r="R77" s="8">
        <v>1</v>
      </c>
      <c r="S77" s="9">
        <v>1</v>
      </c>
      <c r="T77" s="10">
        <v>0</v>
      </c>
      <c r="U77" s="10">
        <v>0</v>
      </c>
      <c r="V77" s="14">
        <v>1</v>
      </c>
      <c r="W77" s="4">
        <f t="shared" si="2"/>
        <v>0.17986100966975074</v>
      </c>
      <c r="X77" s="4">
        <f t="shared" si="3"/>
        <v>0.13359733774573099</v>
      </c>
    </row>
    <row r="78" spans="1:24">
      <c r="A78" s="4">
        <v>1.2</v>
      </c>
      <c r="B78" s="7" t="s">
        <v>1253</v>
      </c>
      <c r="C78" s="4" t="s">
        <v>1254</v>
      </c>
      <c r="D78" s="4" t="s">
        <v>1255</v>
      </c>
      <c r="E78" s="4" t="s">
        <v>1256</v>
      </c>
      <c r="F78" s="4" t="s">
        <v>1257</v>
      </c>
      <c r="G78" s="4" t="s">
        <v>1258</v>
      </c>
      <c r="H78" s="8">
        <v>0.14724776572166501</v>
      </c>
      <c r="I78" s="9">
        <v>-6.7912745235826</v>
      </c>
      <c r="J78" s="10">
        <v>3656.6576697508799</v>
      </c>
      <c r="K78" s="10">
        <v>537.58191964552702</v>
      </c>
      <c r="L78" s="11">
        <v>1.6789729000000001E-71</v>
      </c>
      <c r="M78" s="8">
        <v>0.51051563</v>
      </c>
      <c r="N78" s="9">
        <v>-1.958803888</v>
      </c>
      <c r="O78" s="12">
        <v>4.2597249780000004</v>
      </c>
      <c r="P78" s="12">
        <v>1.6851718090000001</v>
      </c>
      <c r="Q78" s="14">
        <v>0.91100000000000003</v>
      </c>
      <c r="R78" s="8">
        <v>1.406214157</v>
      </c>
      <c r="S78" s="9">
        <v>1.406214157</v>
      </c>
      <c r="T78" s="10">
        <v>22.705851679999999</v>
      </c>
      <c r="U78" s="10">
        <v>32.335504239999999</v>
      </c>
      <c r="V78" s="14">
        <v>0.53974641599999995</v>
      </c>
      <c r="W78" s="4">
        <f t="shared" si="2"/>
        <v>0.28842949572702603</v>
      </c>
      <c r="X78" s="4">
        <f t="shared" si="3"/>
        <v>0.10471219123252293</v>
      </c>
    </row>
    <row r="79" spans="1:24">
      <c r="A79" s="4">
        <v>1.2</v>
      </c>
      <c r="B79" s="7" t="s">
        <v>997</v>
      </c>
      <c r="C79" s="4" t="s">
        <v>998</v>
      </c>
      <c r="D79" s="4" t="s">
        <v>999</v>
      </c>
      <c r="E79" s="4" t="s">
        <v>1000</v>
      </c>
      <c r="F79" s="4" t="s">
        <v>1001</v>
      </c>
      <c r="G79" s="4" t="s">
        <v>1002</v>
      </c>
      <c r="H79" s="8">
        <v>0.258120155273597</v>
      </c>
      <c r="I79" s="9">
        <v>-3.8741647235569001</v>
      </c>
      <c r="J79" s="10">
        <v>71.083881071603003</v>
      </c>
      <c r="K79" s="10">
        <v>17.606302574925699</v>
      </c>
      <c r="L79" s="11">
        <v>6.0604583999999995E-7</v>
      </c>
      <c r="M79" s="8">
        <v>0.66426890999999999</v>
      </c>
      <c r="N79" s="9">
        <v>-1.5054144249999999</v>
      </c>
      <c r="O79" s="12">
        <v>4.9523087160000001</v>
      </c>
      <c r="P79" s="12">
        <v>2.9539336249999999</v>
      </c>
      <c r="Q79" s="14">
        <v>1</v>
      </c>
      <c r="R79" s="8">
        <v>2.6191557780000001</v>
      </c>
      <c r="S79" s="9">
        <v>2.6191557780000001</v>
      </c>
      <c r="T79" s="10">
        <v>17.187720930000001</v>
      </c>
      <c r="U79" s="10">
        <v>46.63647435</v>
      </c>
      <c r="V79" s="14">
        <v>1.1853387999999999E-2</v>
      </c>
      <c r="W79" s="4">
        <f t="shared" si="2"/>
        <v>0.38857780544568465</v>
      </c>
      <c r="X79" s="4">
        <f t="shared" si="3"/>
        <v>9.8550898515360086E-2</v>
      </c>
    </row>
    <row r="80" spans="1:24">
      <c r="A80" s="4">
        <v>1.2</v>
      </c>
      <c r="B80" s="7" t="s">
        <v>1397</v>
      </c>
      <c r="C80" s="4" t="s">
        <v>1398</v>
      </c>
      <c r="D80" s="4" t="s">
        <v>1399</v>
      </c>
      <c r="E80" s="4" t="s">
        <v>1400</v>
      </c>
      <c r="F80" s="4" t="s">
        <v>1401</v>
      </c>
      <c r="G80" s="4" t="s">
        <v>1402</v>
      </c>
      <c r="H80" s="8">
        <v>0.335610639490523</v>
      </c>
      <c r="I80" s="9">
        <v>-2.9796433197650098</v>
      </c>
      <c r="J80" s="10">
        <v>112.865536049963</v>
      </c>
      <c r="K80" s="10">
        <v>37.2144853696593</v>
      </c>
      <c r="L80" s="4">
        <v>1.8431863999999999E-7</v>
      </c>
      <c r="M80" s="8">
        <v>1.650645202</v>
      </c>
      <c r="N80" s="9">
        <v>1.650645202</v>
      </c>
      <c r="O80" s="12">
        <v>0</v>
      </c>
      <c r="P80" s="12">
        <v>0.65064520199999998</v>
      </c>
      <c r="Q80" s="14">
        <v>1</v>
      </c>
      <c r="R80" s="8">
        <v>2.5870012349999998</v>
      </c>
      <c r="S80" s="9">
        <v>2.5870012349999998</v>
      </c>
      <c r="T80" s="10">
        <v>0</v>
      </c>
      <c r="U80" s="10">
        <v>1.587001235</v>
      </c>
      <c r="V80" s="14">
        <v>0.81499826500000006</v>
      </c>
      <c r="W80" s="4">
        <f t="shared" si="2"/>
        <v>0.20332088269719092</v>
      </c>
      <c r="X80" s="4">
        <f t="shared" si="3"/>
        <v>0.12972960157497684</v>
      </c>
    </row>
    <row r="81" spans="1:24">
      <c r="A81" s="4">
        <v>1.2</v>
      </c>
      <c r="B81" s="7" t="s">
        <v>1630</v>
      </c>
      <c r="C81" s="4" t="s">
        <v>1631</v>
      </c>
      <c r="D81" s="4" t="s">
        <v>1632</v>
      </c>
      <c r="E81" s="4" t="s">
        <v>1633</v>
      </c>
      <c r="F81" s="4" t="s">
        <v>1634</v>
      </c>
      <c r="G81" s="4" t="s">
        <v>141</v>
      </c>
      <c r="H81" s="8">
        <v>0.48982950404998599</v>
      </c>
      <c r="I81" s="9">
        <v>-2.0415266776130201</v>
      </c>
      <c r="J81" s="10">
        <v>165.64669841226601</v>
      </c>
      <c r="K81" s="10">
        <v>80.628469634847903</v>
      </c>
      <c r="L81" s="4">
        <v>7.7148378000000003E-4</v>
      </c>
      <c r="M81" s="8">
        <v>3.5765641480000001</v>
      </c>
      <c r="N81" s="9">
        <v>3.5765641480000001</v>
      </c>
      <c r="O81" s="12">
        <v>5.9651286880000001</v>
      </c>
      <c r="P81" s="12">
        <v>23.911229550000002</v>
      </c>
      <c r="Q81" s="14">
        <v>6.9099999999999995E-2</v>
      </c>
      <c r="R81" s="8">
        <v>2.5870012349999998</v>
      </c>
      <c r="S81" s="9">
        <v>2.5870012349999998</v>
      </c>
      <c r="T81" s="10">
        <v>0</v>
      </c>
      <c r="U81" s="10">
        <v>1.587001235</v>
      </c>
      <c r="V81" s="14">
        <v>0.81499826500000006</v>
      </c>
      <c r="W81" s="4">
        <f t="shared" si="2"/>
        <v>0.13695532465813498</v>
      </c>
      <c r="X81" s="4">
        <f t="shared" si="3"/>
        <v>0.1893425860888644</v>
      </c>
    </row>
    <row r="82" spans="1:24">
      <c r="A82" s="4">
        <v>1.2</v>
      </c>
      <c r="B82" s="7" t="s">
        <v>1455</v>
      </c>
      <c r="C82" s="4" t="s">
        <v>1456</v>
      </c>
      <c r="D82" s="4" t="s">
        <v>1457</v>
      </c>
      <c r="E82" s="4" t="s">
        <v>1458</v>
      </c>
      <c r="F82" s="4" t="s">
        <v>1459</v>
      </c>
      <c r="G82" s="4" t="s">
        <v>1460</v>
      </c>
      <c r="H82" s="8">
        <v>9.2671411977323898E-2</v>
      </c>
      <c r="I82" s="9">
        <v>-10.790814326263799</v>
      </c>
      <c r="J82" s="10">
        <v>174.92843274088099</v>
      </c>
      <c r="K82" s="10">
        <v>15.303536269055099</v>
      </c>
      <c r="L82" s="11">
        <v>8.3868850999999992E-31</v>
      </c>
      <c r="M82" s="8">
        <v>0.50231223700000005</v>
      </c>
      <c r="N82" s="9">
        <v>-1.990793628</v>
      </c>
      <c r="O82" s="12">
        <v>28.99521292</v>
      </c>
      <c r="P82" s="12">
        <v>14.066962500000001</v>
      </c>
      <c r="Q82" s="14">
        <v>0.318</v>
      </c>
      <c r="R82" s="8">
        <v>0.656652126</v>
      </c>
      <c r="S82" s="9">
        <v>-1.5228763620000001</v>
      </c>
      <c r="T82" s="10">
        <v>14.15861761</v>
      </c>
      <c r="U82" s="10">
        <v>8.9539384710000007</v>
      </c>
      <c r="V82" s="14">
        <v>0.719980536</v>
      </c>
      <c r="W82" s="4">
        <f t="shared" si="2"/>
        <v>0.18448965633565462</v>
      </c>
      <c r="X82" s="4">
        <f t="shared" si="3"/>
        <v>0.14112710262865105</v>
      </c>
    </row>
    <row r="83" spans="1:24">
      <c r="A83" s="4">
        <v>1.2</v>
      </c>
      <c r="B83" s="7" t="s">
        <v>621</v>
      </c>
      <c r="C83" s="4" t="s">
        <v>622</v>
      </c>
      <c r="D83" s="4" t="s">
        <v>623</v>
      </c>
      <c r="E83" s="4" t="s">
        <v>624</v>
      </c>
      <c r="F83" s="4" t="s">
        <v>625</v>
      </c>
      <c r="G83" s="4" t="s">
        <v>141</v>
      </c>
      <c r="H83" s="8">
        <v>0.37813040681124199</v>
      </c>
      <c r="I83" s="9">
        <v>-2.6445902841640199</v>
      </c>
      <c r="J83" s="10">
        <v>97.131535421115899</v>
      </c>
      <c r="K83" s="10">
        <v>36.1065174097984</v>
      </c>
      <c r="L83" s="4">
        <v>1.0425021999999999E-5</v>
      </c>
      <c r="M83" s="8">
        <v>2.1121424160000002</v>
      </c>
      <c r="N83" s="9">
        <v>2.1121424160000002</v>
      </c>
      <c r="O83" s="12">
        <v>7.3502961649999996</v>
      </c>
      <c r="P83" s="12">
        <v>16.63701472</v>
      </c>
      <c r="Q83" s="14">
        <v>0.54400000000000004</v>
      </c>
      <c r="R83" s="8">
        <v>2.5801754739999998</v>
      </c>
      <c r="S83" s="9">
        <v>2.5801754739999998</v>
      </c>
      <c r="T83" s="10">
        <v>3.647669579</v>
      </c>
      <c r="U83" s="10">
        <v>10.991803060000001</v>
      </c>
      <c r="V83" s="14">
        <v>0.36779378699999998</v>
      </c>
      <c r="W83" s="4">
        <f t="shared" si="2"/>
        <v>0.17902694626404489</v>
      </c>
      <c r="X83" s="4">
        <f t="shared" si="3"/>
        <v>0.14655220570135613</v>
      </c>
    </row>
    <row r="84" spans="1:24">
      <c r="A84" s="4">
        <v>1.2</v>
      </c>
      <c r="B84" s="7" t="s">
        <v>1386</v>
      </c>
      <c r="C84" s="4" t="s">
        <v>1387</v>
      </c>
      <c r="D84" s="4" t="s">
        <v>1388</v>
      </c>
      <c r="E84" s="4" t="s">
        <v>1389</v>
      </c>
      <c r="F84" s="4" t="s">
        <v>1390</v>
      </c>
      <c r="G84" s="4" t="s">
        <v>128</v>
      </c>
      <c r="H84" s="8">
        <v>0.19462647681352199</v>
      </c>
      <c r="I84" s="9">
        <v>-5.1380470754661696</v>
      </c>
      <c r="J84" s="10">
        <v>36.140077115534503</v>
      </c>
      <c r="K84" s="10">
        <v>6.22844235757898</v>
      </c>
      <c r="L84" s="4">
        <v>5.0142027000000003E-5</v>
      </c>
      <c r="M84" s="8">
        <v>0.71256622599999997</v>
      </c>
      <c r="N84" s="9">
        <v>-1.4033783289999999</v>
      </c>
      <c r="O84" s="12">
        <v>3.1426824610000001</v>
      </c>
      <c r="P84" s="12">
        <v>1.951935607</v>
      </c>
      <c r="Q84" s="14">
        <v>0.93700000000000006</v>
      </c>
      <c r="R84" s="8">
        <v>1.618065512</v>
      </c>
      <c r="S84" s="9">
        <v>1.618065512</v>
      </c>
      <c r="T84" s="10">
        <v>42.768034370000002</v>
      </c>
      <c r="U84" s="10">
        <v>69.819546939999995</v>
      </c>
      <c r="V84" s="14">
        <v>0.15697789100000001</v>
      </c>
      <c r="W84" s="4">
        <f t="shared" si="2"/>
        <v>0.2731345799337983</v>
      </c>
      <c r="X84" s="4">
        <f t="shared" si="3"/>
        <v>0.12028343436660678</v>
      </c>
    </row>
    <row r="85" spans="1:24">
      <c r="A85" s="6">
        <v>5.2009999999999996</v>
      </c>
      <c r="B85" s="7" t="s">
        <v>156</v>
      </c>
      <c r="C85" s="4" t="s">
        <v>157</v>
      </c>
      <c r="D85" s="4" t="s">
        <v>158</v>
      </c>
      <c r="E85" s="4" t="s">
        <v>159</v>
      </c>
      <c r="F85" s="4" t="s">
        <v>160</v>
      </c>
      <c r="G85" s="4" t="s">
        <v>161</v>
      </c>
      <c r="H85" s="8">
        <v>0.22669486020730101</v>
      </c>
      <c r="I85" s="9">
        <v>-4.4112160244195602</v>
      </c>
      <c r="J85" s="10">
        <v>3022.0804328550698</v>
      </c>
      <c r="K85" s="10">
        <v>684.31679612150799</v>
      </c>
      <c r="L85" s="11">
        <v>9.8256027999999996E-112</v>
      </c>
      <c r="M85" s="8">
        <v>0.626750429</v>
      </c>
      <c r="N85" s="9">
        <v>-1.5955314169999999</v>
      </c>
      <c r="O85" s="12">
        <v>184.9147706</v>
      </c>
      <c r="P85" s="12">
        <v>115.5221622</v>
      </c>
      <c r="Q85" s="14">
        <v>0.106</v>
      </c>
      <c r="R85" s="8">
        <v>2.0585282149999999</v>
      </c>
      <c r="S85" s="9">
        <v>2.0585282149999999</v>
      </c>
      <c r="T85" s="10">
        <v>205.4988841</v>
      </c>
      <c r="U85" s="10">
        <v>424.08377910000002</v>
      </c>
      <c r="V85" s="13">
        <v>2.0650700000000001E-8</v>
      </c>
      <c r="W85" s="4">
        <f t="shared" si="2"/>
        <v>0.36169877150144081</v>
      </c>
      <c r="X85" s="4">
        <f t="shared" si="3"/>
        <v>0.1101247282186516</v>
      </c>
    </row>
    <row r="86" spans="1:24">
      <c r="A86" s="4">
        <v>1.2</v>
      </c>
      <c r="B86" s="7" t="s">
        <v>1003</v>
      </c>
      <c r="C86" s="4" t="s">
        <v>1004</v>
      </c>
      <c r="D86" s="4" t="s">
        <v>1005</v>
      </c>
      <c r="E86" s="4" t="s">
        <v>1006</v>
      </c>
      <c r="F86" s="4" t="s">
        <v>1007</v>
      </c>
      <c r="G86" s="4" t="s">
        <v>1008</v>
      </c>
      <c r="H86" s="8">
        <v>0.12922012885519801</v>
      </c>
      <c r="I86" s="9">
        <v>-7.7387324162212003</v>
      </c>
      <c r="J86" s="10">
        <v>347.52119635005897</v>
      </c>
      <c r="K86" s="10">
        <v>44.035953901122298</v>
      </c>
      <c r="L86" s="11">
        <v>4.0157068999999999E-28</v>
      </c>
      <c r="M86" s="8">
        <v>1.0279207909999999</v>
      </c>
      <c r="N86" s="9">
        <v>1.0279207909999999</v>
      </c>
      <c r="O86" s="12">
        <v>0.34629186899999997</v>
      </c>
      <c r="P86" s="12">
        <v>0.38388140399999998</v>
      </c>
      <c r="Q86" s="14">
        <v>1</v>
      </c>
      <c r="R86" s="8">
        <v>0.50270501099999998</v>
      </c>
      <c r="S86" s="9">
        <v>-1.9892381770000001</v>
      </c>
      <c r="T86" s="10">
        <v>0.98923817700000005</v>
      </c>
      <c r="U86" s="10">
        <v>0</v>
      </c>
      <c r="V86" s="14">
        <v>0.98105156900000001</v>
      </c>
      <c r="W86" s="4">
        <f t="shared" si="2"/>
        <v>0.1257102006171972</v>
      </c>
      <c r="X86" s="4">
        <f t="shared" si="3"/>
        <v>0.25704961364548246</v>
      </c>
    </row>
    <row r="87" spans="1:24">
      <c r="A87" s="4">
        <v>1.2</v>
      </c>
      <c r="B87" s="7" t="s">
        <v>1536</v>
      </c>
      <c r="C87" s="4" t="s">
        <v>1537</v>
      </c>
      <c r="D87" s="4" t="s">
        <v>1538</v>
      </c>
      <c r="E87" s="4" t="s">
        <v>1539</v>
      </c>
      <c r="F87" s="4" t="s">
        <v>1540</v>
      </c>
      <c r="G87" s="4" t="s">
        <v>1541</v>
      </c>
      <c r="H87" s="8">
        <v>0.280508005873781</v>
      </c>
      <c r="I87" s="9">
        <v>-3.5649606394833802</v>
      </c>
      <c r="J87" s="10">
        <v>86.080691049781194</v>
      </c>
      <c r="K87" s="10">
        <v>23.426830996484899</v>
      </c>
      <c r="L87" s="11">
        <v>8.0092800000000007E-5</v>
      </c>
      <c r="M87" s="8">
        <v>2.034526606</v>
      </c>
      <c r="N87" s="9">
        <v>2.034526606</v>
      </c>
      <c r="O87" s="12">
        <v>0</v>
      </c>
      <c r="P87" s="12">
        <v>1.034526606</v>
      </c>
      <c r="Q87" s="14">
        <v>1</v>
      </c>
      <c r="R87" s="8">
        <v>1.2769633490000001</v>
      </c>
      <c r="S87" s="9">
        <v>1.2769633490000001</v>
      </c>
      <c r="T87" s="10">
        <v>1.823834789</v>
      </c>
      <c r="U87" s="10">
        <v>2.6059335290000001</v>
      </c>
      <c r="V87" s="14">
        <v>1</v>
      </c>
      <c r="W87" s="4">
        <f t="shared" si="2"/>
        <v>0.13787384497530675</v>
      </c>
      <c r="X87" s="4">
        <f t="shared" si="3"/>
        <v>0.21966801638703962</v>
      </c>
    </row>
    <row r="88" spans="1:24">
      <c r="A88" s="4">
        <v>1.2</v>
      </c>
      <c r="B88" s="7" t="s">
        <v>1483</v>
      </c>
      <c r="C88" s="4" t="s">
        <v>1484</v>
      </c>
      <c r="D88" s="4" t="s">
        <v>1485</v>
      </c>
      <c r="E88" s="4" t="s">
        <v>1486</v>
      </c>
      <c r="F88" s="4" t="s">
        <v>1487</v>
      </c>
      <c r="G88" s="4" t="s">
        <v>1488</v>
      </c>
      <c r="H88" s="8">
        <v>0.171407331052047</v>
      </c>
      <c r="I88" s="9">
        <v>-5.8340561857086097</v>
      </c>
      <c r="J88" s="10">
        <v>42.133260906969497</v>
      </c>
      <c r="K88" s="10">
        <v>6.3933571316352502</v>
      </c>
      <c r="L88" s="11">
        <v>7.4784895000000001E-6</v>
      </c>
      <c r="M88" s="8">
        <v>1</v>
      </c>
      <c r="N88" s="9">
        <v>1</v>
      </c>
      <c r="O88" s="12">
        <v>0</v>
      </c>
      <c r="P88" s="12">
        <v>0</v>
      </c>
      <c r="Q88" s="14">
        <v>1</v>
      </c>
      <c r="R88" s="8">
        <v>1</v>
      </c>
      <c r="S88" s="9">
        <v>1</v>
      </c>
      <c r="T88" s="10">
        <v>0</v>
      </c>
      <c r="U88" s="10">
        <v>0</v>
      </c>
      <c r="V88" s="14">
        <v>1</v>
      </c>
      <c r="W88" s="4">
        <f t="shared" si="2"/>
        <v>0.171407331052047</v>
      </c>
      <c r="X88" s="4">
        <f t="shared" si="3"/>
        <v>0.171407331052047</v>
      </c>
    </row>
    <row r="89" spans="1:24">
      <c r="A89" s="6">
        <v>5.2009999999999996</v>
      </c>
      <c r="B89" s="7" t="s">
        <v>204</v>
      </c>
      <c r="C89" s="4" t="s">
        <v>205</v>
      </c>
      <c r="D89" s="4" t="s">
        <v>206</v>
      </c>
      <c r="E89" s="4" t="s">
        <v>207</v>
      </c>
      <c r="F89" s="4" t="s">
        <v>208</v>
      </c>
      <c r="G89" s="4" t="s">
        <v>209</v>
      </c>
      <c r="H89" s="8">
        <v>0.25285651752591098</v>
      </c>
      <c r="I89" s="9">
        <v>-3.9548120403798799</v>
      </c>
      <c r="J89" s="10">
        <v>1186.7035964023701</v>
      </c>
      <c r="K89" s="10">
        <v>299.31859523930399</v>
      </c>
      <c r="L89" s="4">
        <v>4.9295450999999997E-63</v>
      </c>
      <c r="M89" s="8">
        <v>0.75099925899999997</v>
      </c>
      <c r="N89" s="9">
        <v>-1.3315592359999999</v>
      </c>
      <c r="O89" s="12">
        <v>173.95279049999999</v>
      </c>
      <c r="P89" s="12">
        <v>130.38941610000001</v>
      </c>
      <c r="Q89" s="14">
        <v>0.20799999999999999</v>
      </c>
      <c r="R89" s="8">
        <v>2.1361370220000002</v>
      </c>
      <c r="S89" s="9">
        <v>2.1361370220000002</v>
      </c>
      <c r="T89" s="10">
        <v>167.9668829</v>
      </c>
      <c r="U89" s="10">
        <v>359.9364142</v>
      </c>
      <c r="V89" s="14">
        <v>8.2004600000000004E-8</v>
      </c>
      <c r="W89" s="4">
        <f t="shared" si="2"/>
        <v>0.33669343144573061</v>
      </c>
      <c r="X89" s="4">
        <f t="shared" si="3"/>
        <v>0.11837092607906262</v>
      </c>
    </row>
    <row r="90" spans="1:24">
      <c r="A90" s="6">
        <v>3.21</v>
      </c>
      <c r="B90" s="7" t="s">
        <v>296</v>
      </c>
      <c r="C90" s="4" t="s">
        <v>297</v>
      </c>
      <c r="D90" s="4" t="s">
        <v>298</v>
      </c>
      <c r="E90" s="4" t="s">
        <v>299</v>
      </c>
      <c r="F90" s="4" t="s">
        <v>300</v>
      </c>
      <c r="G90" s="4" t="s">
        <v>301</v>
      </c>
      <c r="H90" s="8">
        <v>0.44041780571878902</v>
      </c>
      <c r="I90" s="9">
        <v>-2.2705712326229399</v>
      </c>
      <c r="J90" s="10">
        <v>1162.2725163222699</v>
      </c>
      <c r="K90" s="10">
        <v>511.32592909162798</v>
      </c>
      <c r="L90" s="4">
        <v>2.5962170999999999E-17</v>
      </c>
      <c r="M90" s="8">
        <v>3.5071070849999999</v>
      </c>
      <c r="N90" s="9">
        <v>3.5071070849999999</v>
      </c>
      <c r="O90" s="12">
        <v>38.847719079999997</v>
      </c>
      <c r="P90" s="12">
        <v>138.7502179</v>
      </c>
      <c r="Q90" s="14">
        <v>1.8300000000000001E-9</v>
      </c>
      <c r="R90" s="8">
        <v>1.511010945</v>
      </c>
      <c r="S90" s="9">
        <v>1.511010945</v>
      </c>
      <c r="T90" s="10">
        <v>12.241530040000001</v>
      </c>
      <c r="U90" s="10">
        <v>19.008096819999999</v>
      </c>
      <c r="V90" s="14">
        <v>0.66642395899999995</v>
      </c>
      <c r="W90" s="4">
        <f t="shared" si="2"/>
        <v>0.12557865928943798</v>
      </c>
      <c r="X90" s="4">
        <f t="shared" si="3"/>
        <v>0.29147228031415023</v>
      </c>
    </row>
    <row r="91" spans="1:24">
      <c r="A91" s="4">
        <v>1.2</v>
      </c>
      <c r="B91" s="7" t="s">
        <v>2032</v>
      </c>
      <c r="C91" s="4" t="s">
        <v>2033</v>
      </c>
      <c r="D91" s="4" t="s">
        <v>2034</v>
      </c>
      <c r="E91" s="4" t="s">
        <v>2035</v>
      </c>
      <c r="F91" s="4" t="s">
        <v>2036</v>
      </c>
      <c r="G91" s="4" t="s">
        <v>2037</v>
      </c>
      <c r="H91" s="8">
        <v>0.30017621151231799</v>
      </c>
      <c r="I91" s="9">
        <v>-3.3313765769842298</v>
      </c>
      <c r="J91" s="10">
        <v>4621.8335821915598</v>
      </c>
      <c r="K91" s="10">
        <v>1386.66467115418</v>
      </c>
      <c r="L91" s="4">
        <v>9.2848948999999995E-87</v>
      </c>
      <c r="M91" s="8">
        <v>0.71820509399999999</v>
      </c>
      <c r="N91" s="9">
        <v>-1.392359938</v>
      </c>
      <c r="O91" s="12">
        <v>22.207222309999999</v>
      </c>
      <c r="P91" s="12">
        <v>15.66754529</v>
      </c>
      <c r="Q91" s="14">
        <v>0.66700000000000004</v>
      </c>
      <c r="R91" s="8">
        <v>2.6996989459999998</v>
      </c>
      <c r="S91" s="9">
        <v>2.6996989459999998</v>
      </c>
      <c r="T91" s="10">
        <v>9.6911138179999998</v>
      </c>
      <c r="U91" s="10">
        <v>27.86278871</v>
      </c>
      <c r="V91" s="14">
        <v>6.9556084000000004E-2</v>
      </c>
      <c r="W91" s="4">
        <f t="shared" si="2"/>
        <v>0.41795333118636724</v>
      </c>
      <c r="X91" s="4">
        <f t="shared" si="3"/>
        <v>0.11118877234703266</v>
      </c>
    </row>
    <row r="92" spans="1:24">
      <c r="A92" s="4">
        <v>1.2</v>
      </c>
      <c r="B92" s="7" t="s">
        <v>1501</v>
      </c>
      <c r="C92" s="4" t="s">
        <v>1502</v>
      </c>
      <c r="D92" s="4" t="s">
        <v>1503</v>
      </c>
      <c r="E92" s="4" t="s">
        <v>1504</v>
      </c>
      <c r="F92" s="4" t="s">
        <v>1505</v>
      </c>
      <c r="G92" s="4" t="s">
        <v>1506</v>
      </c>
      <c r="H92" s="8">
        <v>0.39244309041546799</v>
      </c>
      <c r="I92" s="9">
        <v>-2.5481401620329902</v>
      </c>
      <c r="J92" s="10">
        <v>1231.8986366920401</v>
      </c>
      <c r="K92" s="10">
        <v>482.84255115244201</v>
      </c>
      <c r="L92" s="11">
        <v>1.6696871000000001E-34</v>
      </c>
      <c r="M92" s="8">
        <v>1.7695601940000001</v>
      </c>
      <c r="N92" s="9">
        <v>1.7695601940000001</v>
      </c>
      <c r="O92" s="12">
        <v>1.385167477</v>
      </c>
      <c r="P92" s="12">
        <v>3.2206974239999999</v>
      </c>
      <c r="Q92" s="14">
        <v>1</v>
      </c>
      <c r="R92" s="8">
        <v>2.6506070149999998</v>
      </c>
      <c r="S92" s="9">
        <v>2.6506070149999998</v>
      </c>
      <c r="T92" s="10">
        <v>7.4499807220000003</v>
      </c>
      <c r="U92" s="10">
        <v>21.39757818</v>
      </c>
      <c r="V92" s="14">
        <v>0.120022164</v>
      </c>
      <c r="W92" s="4">
        <f t="shared" si="2"/>
        <v>0.22177436616517154</v>
      </c>
      <c r="X92" s="4">
        <f t="shared" si="3"/>
        <v>0.14805781777328769</v>
      </c>
    </row>
    <row r="93" spans="1:24">
      <c r="A93" s="4">
        <v>1.2</v>
      </c>
      <c r="B93" s="7" t="s">
        <v>826</v>
      </c>
      <c r="C93" s="4" t="s">
        <v>827</v>
      </c>
      <c r="D93" s="4" t="s">
        <v>828</v>
      </c>
      <c r="E93" s="4" t="s">
        <v>829</v>
      </c>
      <c r="F93" s="4" t="s">
        <v>830</v>
      </c>
      <c r="G93" s="4" t="s">
        <v>831</v>
      </c>
      <c r="H93" s="8">
        <v>0.39870130061888098</v>
      </c>
      <c r="I93" s="9">
        <v>-2.50814331041247</v>
      </c>
      <c r="J93" s="10">
        <v>114.220622777009</v>
      </c>
      <c r="K93" s="10">
        <v>44.938612159310999</v>
      </c>
      <c r="L93" s="11">
        <v>3.3437981E-6</v>
      </c>
      <c r="M93" s="8">
        <v>1.3570860629999999</v>
      </c>
      <c r="N93" s="9">
        <v>1.3570860629999999</v>
      </c>
      <c r="O93" s="12">
        <v>1.0649312440000001</v>
      </c>
      <c r="P93" s="12">
        <v>1.8022894140000001</v>
      </c>
      <c r="Q93" s="14">
        <v>1</v>
      </c>
      <c r="R93" s="8">
        <v>3.1295444209999999</v>
      </c>
      <c r="S93" s="9">
        <v>3.1295444209999999</v>
      </c>
      <c r="T93" s="10">
        <v>1.5611780479999999</v>
      </c>
      <c r="U93" s="10">
        <v>7.0153204709999999</v>
      </c>
      <c r="V93" s="14">
        <v>0.29824588000000002</v>
      </c>
      <c r="W93" s="4">
        <f t="shared" si="2"/>
        <v>0.29379220042795545</v>
      </c>
      <c r="X93" s="4">
        <f t="shared" si="3"/>
        <v>0.12739915047810116</v>
      </c>
    </row>
    <row r="94" spans="1:24">
      <c r="A94" s="4">
        <v>1.2</v>
      </c>
      <c r="B94" s="7" t="s">
        <v>946</v>
      </c>
      <c r="C94" s="4" t="s">
        <v>947</v>
      </c>
      <c r="D94" s="4" t="s">
        <v>948</v>
      </c>
      <c r="E94" s="4" t="s">
        <v>949</v>
      </c>
      <c r="F94" s="4" t="s">
        <v>950</v>
      </c>
      <c r="G94" s="4" t="s">
        <v>278</v>
      </c>
      <c r="H94" s="8">
        <v>0.37999472697137299</v>
      </c>
      <c r="I94" s="9">
        <v>-2.6316154646938998</v>
      </c>
      <c r="J94" s="10">
        <v>64.637154971207494</v>
      </c>
      <c r="K94" s="10">
        <v>23.941772782461701</v>
      </c>
      <c r="L94" s="11">
        <v>4.8903889000000004E-4</v>
      </c>
      <c r="M94" s="8">
        <v>1.7677628080000001</v>
      </c>
      <c r="N94" s="9">
        <v>1.7677628080000001</v>
      </c>
      <c r="O94" s="12">
        <v>0</v>
      </c>
      <c r="P94" s="12">
        <v>0.76776280799999996</v>
      </c>
      <c r="Q94" s="14">
        <v>1</v>
      </c>
      <c r="R94" s="8">
        <v>2.4697956470000002</v>
      </c>
      <c r="S94" s="9">
        <v>2.4697956470000002</v>
      </c>
      <c r="T94" s="10">
        <v>0</v>
      </c>
      <c r="U94" s="10">
        <v>1.469795647</v>
      </c>
      <c r="V94" s="14">
        <v>0.82489877300000003</v>
      </c>
      <c r="W94" s="4">
        <f t="shared" si="2"/>
        <v>0.21495798262736895</v>
      </c>
      <c r="X94" s="4">
        <f t="shared" si="3"/>
        <v>0.15385674820220174</v>
      </c>
    </row>
    <row r="95" spans="1:24">
      <c r="A95" s="4">
        <v>1.2</v>
      </c>
      <c r="B95" s="7" t="s">
        <v>591</v>
      </c>
      <c r="C95" s="4" t="s">
        <v>592</v>
      </c>
      <c r="D95" s="4" t="s">
        <v>593</v>
      </c>
      <c r="E95" s="4" t="s">
        <v>594</v>
      </c>
      <c r="F95" s="4" t="s">
        <v>595</v>
      </c>
      <c r="G95" s="4" t="s">
        <v>596</v>
      </c>
      <c r="H95" s="8">
        <v>0.26723190089955601</v>
      </c>
      <c r="I95" s="9">
        <v>-3.7420682060554902</v>
      </c>
      <c r="J95" s="10">
        <v>70.9535060976377</v>
      </c>
      <c r="K95" s="10">
        <v>18.228272210859501</v>
      </c>
      <c r="L95" s="11">
        <v>3.7087644999999999E-6</v>
      </c>
      <c r="M95" s="8">
        <v>0.544096511</v>
      </c>
      <c r="N95" s="9">
        <v>-1.8379092299999999</v>
      </c>
      <c r="O95" s="12">
        <v>154.4898475</v>
      </c>
      <c r="P95" s="12">
        <v>83.601483579999993</v>
      </c>
      <c r="Q95" s="14">
        <v>2.6099999999999999E-3</v>
      </c>
      <c r="R95" s="8">
        <v>2.4307876720000001</v>
      </c>
      <c r="S95" s="9">
        <v>2.4307876720000001</v>
      </c>
      <c r="T95" s="10">
        <v>15.889199619999999</v>
      </c>
      <c r="U95" s="10">
        <v>40.054058240000003</v>
      </c>
      <c r="V95" s="14">
        <v>3.5277749999999997E-2</v>
      </c>
      <c r="W95" s="4">
        <f t="shared" si="2"/>
        <v>0.49114797742115279</v>
      </c>
      <c r="X95" s="4">
        <f t="shared" si="3"/>
        <v>0.10993634037961172</v>
      </c>
    </row>
    <row r="96" spans="1:24">
      <c r="A96" s="4">
        <v>1.2</v>
      </c>
      <c r="B96" s="7" t="s">
        <v>567</v>
      </c>
      <c r="C96" s="4" t="s">
        <v>568</v>
      </c>
      <c r="D96" s="4" t="s">
        <v>569</v>
      </c>
      <c r="E96" s="4" t="s">
        <v>570</v>
      </c>
      <c r="F96" s="4" t="s">
        <v>571</v>
      </c>
      <c r="G96" s="4" t="s">
        <v>572</v>
      </c>
      <c r="H96" s="8">
        <v>0.48760349260257202</v>
      </c>
      <c r="I96" s="9">
        <v>-2.0508466718778502</v>
      </c>
      <c r="J96" s="10">
        <v>150.52505365995901</v>
      </c>
      <c r="K96" s="10">
        <v>72.884145381388194</v>
      </c>
      <c r="L96" s="11">
        <v>3.1291924999999999E-5</v>
      </c>
      <c r="M96" s="8">
        <v>1.7677628080000001</v>
      </c>
      <c r="N96" s="9">
        <v>1.7677628080000001</v>
      </c>
      <c r="O96" s="12">
        <v>0</v>
      </c>
      <c r="P96" s="12">
        <v>0.76776280799999996</v>
      </c>
      <c r="Q96" s="14">
        <v>1</v>
      </c>
      <c r="R96" s="8">
        <v>3.6059335290000001</v>
      </c>
      <c r="S96" s="9">
        <v>3.6059335290000001</v>
      </c>
      <c r="T96" s="10">
        <v>0</v>
      </c>
      <c r="U96" s="10">
        <v>2.6059335290000001</v>
      </c>
      <c r="V96" s="14">
        <v>0.51910319599999999</v>
      </c>
      <c r="W96" s="4">
        <f t="shared" si="2"/>
        <v>0.27583083567316008</v>
      </c>
      <c r="X96" s="4">
        <f t="shared" si="3"/>
        <v>0.13522254048254587</v>
      </c>
    </row>
    <row r="97" spans="1:24">
      <c r="A97" s="4">
        <v>1.2</v>
      </c>
      <c r="B97" s="7" t="s">
        <v>1798</v>
      </c>
      <c r="C97" s="4" t="s">
        <v>1799</v>
      </c>
      <c r="D97" s="4" t="s">
        <v>1800</v>
      </c>
      <c r="E97" s="4" t="s">
        <v>1801</v>
      </c>
      <c r="F97" s="4" t="s">
        <v>1802</v>
      </c>
      <c r="G97" s="4" t="s">
        <v>1803</v>
      </c>
      <c r="H97" s="8">
        <v>0.185677687352195</v>
      </c>
      <c r="I97" s="9">
        <v>-5.3856767297149402</v>
      </c>
      <c r="J97" s="10">
        <v>39.3946488592645</v>
      </c>
      <c r="K97" s="10">
        <v>6.5003849815921999</v>
      </c>
      <c r="L97" s="11">
        <v>1.2388307E-5</v>
      </c>
      <c r="M97" s="8">
        <v>1.2563235530000001</v>
      </c>
      <c r="N97" s="9">
        <v>1.2563235530000001</v>
      </c>
      <c r="O97" s="12">
        <v>9.5583255630000004</v>
      </c>
      <c r="P97" s="12">
        <v>12.26467308</v>
      </c>
      <c r="Q97" s="14">
        <v>0.995</v>
      </c>
      <c r="R97" s="8">
        <v>0.78827611500000005</v>
      </c>
      <c r="S97" s="9">
        <v>-1.2685910199999999</v>
      </c>
      <c r="T97" s="10">
        <v>0.98923817700000005</v>
      </c>
      <c r="U97" s="10">
        <v>0.56806894100000005</v>
      </c>
      <c r="V97" s="14">
        <v>1</v>
      </c>
      <c r="W97" s="4">
        <f t="shared" si="2"/>
        <v>0.14779448089531677</v>
      </c>
      <c r="X97" s="4">
        <f t="shared" si="3"/>
        <v>0.23554904660811013</v>
      </c>
    </row>
    <row r="98" spans="1:24">
      <c r="A98" s="4">
        <v>1.2</v>
      </c>
      <c r="B98" s="7" t="s">
        <v>1283</v>
      </c>
      <c r="C98" s="4" t="s">
        <v>1284</v>
      </c>
      <c r="D98" s="4" t="s">
        <v>1285</v>
      </c>
      <c r="E98" s="4" t="s">
        <v>1286</v>
      </c>
      <c r="F98" s="4" t="s">
        <v>1287</v>
      </c>
      <c r="G98" s="4" t="s">
        <v>1288</v>
      </c>
      <c r="H98" s="8">
        <v>0.14896713245608301</v>
      </c>
      <c r="I98" s="9">
        <v>-6.7128901759239596</v>
      </c>
      <c r="J98" s="10">
        <v>626.21514277364599</v>
      </c>
      <c r="K98" s="10">
        <v>92.434441252022495</v>
      </c>
      <c r="L98" s="11">
        <v>7.7308660000000002E-27</v>
      </c>
      <c r="M98" s="8">
        <v>1</v>
      </c>
      <c r="N98" s="9">
        <v>1</v>
      </c>
      <c r="O98" s="12">
        <v>0</v>
      </c>
      <c r="P98" s="12">
        <v>0</v>
      </c>
      <c r="Q98" s="14">
        <v>1</v>
      </c>
      <c r="R98" s="8">
        <v>0.63615664900000002</v>
      </c>
      <c r="S98" s="9">
        <v>-1.5719398710000001</v>
      </c>
      <c r="T98" s="10">
        <v>0.57193987099999999</v>
      </c>
      <c r="U98" s="10">
        <v>0</v>
      </c>
      <c r="V98" s="14">
        <v>1</v>
      </c>
      <c r="W98" s="4">
        <f t="shared" si="2"/>
        <v>0.14896713245608301</v>
      </c>
      <c r="X98" s="4">
        <f t="shared" si="3"/>
        <v>0.23416737479715158</v>
      </c>
    </row>
    <row r="99" spans="1:24">
      <c r="A99" s="6">
        <v>5.2009999999999996</v>
      </c>
      <c r="B99" s="7" t="s">
        <v>233</v>
      </c>
      <c r="C99" s="4" t="s">
        <v>234</v>
      </c>
      <c r="D99" s="4" t="s">
        <v>235</v>
      </c>
      <c r="E99" s="4" t="s">
        <v>236</v>
      </c>
      <c r="F99" s="4" t="s">
        <v>237</v>
      </c>
      <c r="G99" s="4" t="s">
        <v>238</v>
      </c>
      <c r="H99" s="8">
        <v>0.39969939525415898</v>
      </c>
      <c r="I99" s="9">
        <v>-2.5018801926485899</v>
      </c>
      <c r="J99" s="10">
        <v>2037.9465994187301</v>
      </c>
      <c r="K99" s="10">
        <v>813.96572274318999</v>
      </c>
      <c r="L99" s="11">
        <v>2.8849370999999999E-41</v>
      </c>
      <c r="M99" s="8">
        <v>1.0295573499999999</v>
      </c>
      <c r="N99" s="9">
        <v>1.0295573499999999</v>
      </c>
      <c r="O99" s="12">
        <v>138.77643520000001</v>
      </c>
      <c r="P99" s="12">
        <v>142.9078562</v>
      </c>
      <c r="Q99" s="14">
        <v>1</v>
      </c>
      <c r="R99" s="8">
        <v>3.3466291880000001</v>
      </c>
      <c r="S99" s="9">
        <v>3.3466291880000001</v>
      </c>
      <c r="T99" s="10">
        <v>140.91864419999999</v>
      </c>
      <c r="U99" s="10">
        <v>473.94907710000001</v>
      </c>
      <c r="V99" s="14">
        <v>3.4197600000000001E-20</v>
      </c>
      <c r="W99" s="4">
        <f t="shared" si="2"/>
        <v>0.38822450760432048</v>
      </c>
      <c r="X99" s="4">
        <f t="shared" si="3"/>
        <v>0.11943342772702757</v>
      </c>
    </row>
    <row r="100" spans="1:24">
      <c r="A100" s="4">
        <v>1.2</v>
      </c>
      <c r="B100" s="7" t="s">
        <v>2022</v>
      </c>
      <c r="C100" s="4" t="s">
        <v>2023</v>
      </c>
      <c r="D100" s="4" t="s">
        <v>2024</v>
      </c>
      <c r="E100" s="4" t="s">
        <v>2025</v>
      </c>
      <c r="F100" s="4" t="s">
        <v>2026</v>
      </c>
      <c r="G100" s="4" t="s">
        <v>277</v>
      </c>
      <c r="H100" s="8">
        <v>0.278860301014141</v>
      </c>
      <c r="I100" s="9">
        <v>-3.5860249607536998</v>
      </c>
      <c r="J100" s="10">
        <v>109.418171945203</v>
      </c>
      <c r="K100" s="10">
        <v>29.791244666070501</v>
      </c>
      <c r="L100" s="11">
        <v>5.6012986000000001E-9</v>
      </c>
      <c r="M100" s="8">
        <v>0.74595296099999997</v>
      </c>
      <c r="N100" s="9">
        <v>-1.3405671029999999</v>
      </c>
      <c r="O100" s="12">
        <v>4.6581281199999998</v>
      </c>
      <c r="P100" s="12">
        <v>3.2206974239999999</v>
      </c>
      <c r="Q100" s="14">
        <v>1</v>
      </c>
      <c r="R100" s="8">
        <v>2.275160895</v>
      </c>
      <c r="S100" s="9">
        <v>2.275160895</v>
      </c>
      <c r="T100" s="10">
        <v>0.83459661299999999</v>
      </c>
      <c r="U100" s="10">
        <v>3.1740024710000001</v>
      </c>
      <c r="V100" s="14">
        <v>0.82489877300000003</v>
      </c>
      <c r="W100" s="4">
        <f t="shared" si="2"/>
        <v>0.37383094590885474</v>
      </c>
      <c r="X100" s="4">
        <f t="shared" si="3"/>
        <v>0.12256728815398395</v>
      </c>
    </row>
    <row r="101" spans="1:24">
      <c r="A101" s="4">
        <v>1.2</v>
      </c>
      <c r="B101" s="7" t="s">
        <v>1682</v>
      </c>
      <c r="C101" s="4" t="s">
        <v>1683</v>
      </c>
      <c r="D101" s="4" t="s">
        <v>1684</v>
      </c>
      <c r="E101" s="4" t="s">
        <v>1685</v>
      </c>
      <c r="F101" s="4" t="s">
        <v>1686</v>
      </c>
      <c r="G101" s="4" t="s">
        <v>1687</v>
      </c>
      <c r="H101" s="8">
        <v>0.22248593016575899</v>
      </c>
      <c r="I101" s="9">
        <v>-4.4946662436360398</v>
      </c>
      <c r="J101" s="10">
        <v>1323.98359193293</v>
      </c>
      <c r="K101" s="10">
        <v>293.79020690556598</v>
      </c>
      <c r="L101" s="4">
        <v>1.0141624999999999E-62</v>
      </c>
      <c r="M101" s="8">
        <v>0.98960168100000001</v>
      </c>
      <c r="N101" s="9">
        <v>-1.0105075800000001</v>
      </c>
      <c r="O101" s="12">
        <v>78.283799360000003</v>
      </c>
      <c r="P101" s="12">
        <v>77.459381109999995</v>
      </c>
      <c r="Q101" s="14">
        <v>1</v>
      </c>
      <c r="R101" s="8">
        <v>1.4071773000000001</v>
      </c>
      <c r="S101" s="9">
        <v>1.4071773000000001</v>
      </c>
      <c r="T101" s="10">
        <v>265.91622489999997</v>
      </c>
      <c r="U101" s="10">
        <v>374.59845259999997</v>
      </c>
      <c r="V101" s="14">
        <v>1.7511097999999999E-2</v>
      </c>
      <c r="W101" s="4">
        <f t="shared" si="2"/>
        <v>0.22482371891379091</v>
      </c>
      <c r="X101" s="4">
        <f t="shared" si="3"/>
        <v>0.1581079585108138</v>
      </c>
    </row>
    <row r="102" spans="1:24">
      <c r="A102" s="4">
        <v>1.2</v>
      </c>
      <c r="B102" s="7" t="s">
        <v>1247</v>
      </c>
      <c r="C102" s="4" t="s">
        <v>1248</v>
      </c>
      <c r="D102" s="4" t="s">
        <v>1249</v>
      </c>
      <c r="E102" s="4" t="s">
        <v>1250</v>
      </c>
      <c r="F102" s="4" t="s">
        <v>1251</v>
      </c>
      <c r="G102" s="4" t="s">
        <v>1252</v>
      </c>
      <c r="H102" s="8">
        <v>0.148918536599593</v>
      </c>
      <c r="I102" s="9">
        <v>-6.7150807604882896</v>
      </c>
      <c r="J102" s="10">
        <v>1716.50075841736</v>
      </c>
      <c r="K102" s="10">
        <v>254.76769955220499</v>
      </c>
      <c r="L102" s="11">
        <v>3.7155967000000003E-46</v>
      </c>
      <c r="M102" s="8">
        <v>0.69693288799999997</v>
      </c>
      <c r="N102" s="9">
        <v>-1.434858387</v>
      </c>
      <c r="O102" s="12">
        <v>67.046125720000006</v>
      </c>
      <c r="P102" s="12">
        <v>46.423582930000002</v>
      </c>
      <c r="Q102" s="14">
        <v>0.48</v>
      </c>
      <c r="R102" s="8">
        <v>0.89982139999999999</v>
      </c>
      <c r="S102" s="9">
        <v>-1.111331649</v>
      </c>
      <c r="T102" s="10">
        <v>638.78052720000005</v>
      </c>
      <c r="U102" s="10">
        <v>574.68820970000002</v>
      </c>
      <c r="V102" s="14">
        <v>0.65648245299999997</v>
      </c>
      <c r="W102" s="4">
        <f t="shared" si="2"/>
        <v>0.21367701132163103</v>
      </c>
      <c r="X102" s="4">
        <f t="shared" si="3"/>
        <v>0.16549788280162375</v>
      </c>
    </row>
    <row r="103" spans="1:24">
      <c r="A103" s="4">
        <v>1.2</v>
      </c>
      <c r="B103" s="7" t="s">
        <v>1746</v>
      </c>
      <c r="C103" s="4" t="s">
        <v>1747</v>
      </c>
      <c r="D103" s="4" t="s">
        <v>1748</v>
      </c>
      <c r="E103" s="4" t="s">
        <v>1749</v>
      </c>
      <c r="F103" s="4" t="s">
        <v>1750</v>
      </c>
      <c r="G103" s="4" t="s">
        <v>141</v>
      </c>
      <c r="H103" s="8">
        <v>0.18791673628390099</v>
      </c>
      <c r="I103" s="9">
        <v>-5.32150578908107</v>
      </c>
      <c r="J103" s="10">
        <v>189.27336784923301</v>
      </c>
      <c r="K103" s="10">
        <v>34.755550287974003</v>
      </c>
      <c r="L103" s="11">
        <v>7.8789176999999998E-22</v>
      </c>
      <c r="M103" s="8">
        <v>1</v>
      </c>
      <c r="N103" s="9">
        <v>1</v>
      </c>
      <c r="O103" s="12">
        <v>0</v>
      </c>
      <c r="P103" s="12">
        <v>0</v>
      </c>
      <c r="Q103" s="14">
        <v>1</v>
      </c>
      <c r="R103" s="8">
        <v>1</v>
      </c>
      <c r="S103" s="9">
        <v>1</v>
      </c>
      <c r="T103" s="10">
        <v>0</v>
      </c>
      <c r="U103" s="10">
        <v>0</v>
      </c>
      <c r="V103" s="14">
        <v>1</v>
      </c>
      <c r="W103" s="4">
        <f t="shared" si="2"/>
        <v>0.18791673628390099</v>
      </c>
      <c r="X103" s="4">
        <f t="shared" si="3"/>
        <v>0.18791673628390099</v>
      </c>
    </row>
    <row r="104" spans="1:24">
      <c r="A104" s="4">
        <v>1.2</v>
      </c>
      <c r="B104" s="7" t="s">
        <v>1711</v>
      </c>
      <c r="C104" s="4" t="s">
        <v>1712</v>
      </c>
      <c r="D104" s="4" t="s">
        <v>1713</v>
      </c>
      <c r="E104" s="4" t="s">
        <v>1714</v>
      </c>
      <c r="F104" s="4" t="s">
        <v>1715</v>
      </c>
      <c r="G104" s="4" t="s">
        <v>1716</v>
      </c>
      <c r="H104" s="8">
        <v>0.245054141828565</v>
      </c>
      <c r="I104" s="9">
        <v>-4.0807308643637601</v>
      </c>
      <c r="J104" s="10">
        <v>282.49845665679197</v>
      </c>
      <c r="K104" s="10">
        <v>68.472471005752794</v>
      </c>
      <c r="L104" s="11">
        <v>5.5063609999999999E-23</v>
      </c>
      <c r="M104" s="8">
        <v>0.58640563899999998</v>
      </c>
      <c r="N104" s="9">
        <v>-1.7053042030000001</v>
      </c>
      <c r="O104" s="12">
        <v>4.2336693409999997</v>
      </c>
      <c r="P104" s="12">
        <v>2.069053212</v>
      </c>
      <c r="Q104" s="14">
        <v>0.94599999999999995</v>
      </c>
      <c r="R104" s="8">
        <v>2.0189322939999998</v>
      </c>
      <c r="S104" s="9">
        <v>2.0189322939999998</v>
      </c>
      <c r="T104" s="10">
        <v>0</v>
      </c>
      <c r="U104" s="10">
        <v>1.0189322940000001</v>
      </c>
      <c r="V104" s="13">
        <v>0.97702122400000002</v>
      </c>
      <c r="W104" s="4">
        <f t="shared" si="2"/>
        <v>0.41789185766776876</v>
      </c>
      <c r="X104" s="4">
        <f t="shared" si="3"/>
        <v>0.12137808808984508</v>
      </c>
    </row>
    <row r="105" spans="1:24">
      <c r="A105" s="4">
        <v>1.2</v>
      </c>
      <c r="B105" s="7" t="s">
        <v>1998</v>
      </c>
      <c r="C105" s="4" t="s">
        <v>1999</v>
      </c>
      <c r="D105" s="4" t="s">
        <v>2000</v>
      </c>
      <c r="E105" s="4" t="s">
        <v>2001</v>
      </c>
      <c r="F105" s="4" t="s">
        <v>2002</v>
      </c>
      <c r="G105" s="4" t="s">
        <v>2003</v>
      </c>
      <c r="H105" s="8">
        <v>0.25013848224579199</v>
      </c>
      <c r="I105" s="9">
        <v>-3.9977855107371201</v>
      </c>
      <c r="J105" s="10">
        <v>338.772042316978</v>
      </c>
      <c r="K105" s="10">
        <v>83.990062974721795</v>
      </c>
      <c r="L105" s="4">
        <v>4.3723861999999999E-11</v>
      </c>
      <c r="M105" s="8">
        <v>1.650645202</v>
      </c>
      <c r="N105" s="9">
        <v>1.650645202</v>
      </c>
      <c r="O105" s="12">
        <v>0</v>
      </c>
      <c r="P105" s="12">
        <v>0.65064520199999998</v>
      </c>
      <c r="Q105" s="14">
        <v>1</v>
      </c>
      <c r="R105" s="8">
        <v>1</v>
      </c>
      <c r="S105" s="9">
        <v>1</v>
      </c>
      <c r="T105" s="10">
        <v>0</v>
      </c>
      <c r="U105" s="10">
        <v>0</v>
      </c>
      <c r="V105" s="14">
        <v>1</v>
      </c>
      <c r="W105" s="4">
        <f t="shared" si="2"/>
        <v>0.15153982330225318</v>
      </c>
      <c r="X105" s="4">
        <f t="shared" si="3"/>
        <v>0.25013848224579199</v>
      </c>
    </row>
    <row r="106" spans="1:24">
      <c r="A106" s="4">
        <v>1.2</v>
      </c>
      <c r="B106" s="7" t="s">
        <v>8602</v>
      </c>
      <c r="C106" s="4" t="s">
        <v>8603</v>
      </c>
      <c r="D106" s="4" t="s">
        <v>8604</v>
      </c>
      <c r="E106" s="4" t="s">
        <v>8605</v>
      </c>
      <c r="F106" s="4" t="s">
        <v>8606</v>
      </c>
      <c r="G106" s="4" t="s">
        <v>8607</v>
      </c>
      <c r="H106" s="8">
        <v>0.25497710519997902</v>
      </c>
      <c r="I106" s="9">
        <v>-3.9219207513384302</v>
      </c>
      <c r="J106" s="10">
        <v>107.450729341618</v>
      </c>
      <c r="K106" s="10">
        <v>26.652453024352202</v>
      </c>
      <c r="L106" s="11">
        <v>6.1040934999999996E-10</v>
      </c>
      <c r="M106" s="8">
        <v>1.6783088349999999</v>
      </c>
      <c r="N106" s="9">
        <v>1.6783088349999999</v>
      </c>
      <c r="O106" s="12">
        <v>24.232862260000001</v>
      </c>
      <c r="P106" s="12">
        <v>41.348535660000003</v>
      </c>
      <c r="Q106" s="14">
        <v>0.54300000000000004</v>
      </c>
      <c r="R106" s="8">
        <v>0.989725415</v>
      </c>
      <c r="S106" s="9">
        <v>-1.0103812480000001</v>
      </c>
      <c r="T106" s="10">
        <v>262.40843439999998</v>
      </c>
      <c r="U106" s="10">
        <v>259.702022</v>
      </c>
      <c r="V106" s="14">
        <v>1</v>
      </c>
      <c r="W106" s="4">
        <f t="shared" si="2"/>
        <v>0.15192502111804651</v>
      </c>
      <c r="X106" s="4">
        <f t="shared" si="3"/>
        <v>0.25762408576724183</v>
      </c>
    </row>
    <row r="107" spans="1:24">
      <c r="A107" s="4">
        <v>1.2</v>
      </c>
      <c r="B107" s="7" t="s">
        <v>865</v>
      </c>
      <c r="C107" s="4" t="s">
        <v>866</v>
      </c>
      <c r="D107" s="4" t="s">
        <v>867</v>
      </c>
      <c r="E107" s="4" t="s">
        <v>868</v>
      </c>
      <c r="F107" s="4" t="s">
        <v>869</v>
      </c>
      <c r="G107" s="4" t="s">
        <v>870</v>
      </c>
      <c r="H107" s="8">
        <v>0.14775721571633199</v>
      </c>
      <c r="I107" s="9">
        <v>-6.7678589851058399</v>
      </c>
      <c r="J107" s="10">
        <v>227.38088756835299</v>
      </c>
      <c r="K107" s="10">
        <v>32.744924069924501</v>
      </c>
      <c r="L107" s="4">
        <v>1.7855696999999999E-29</v>
      </c>
      <c r="M107" s="8">
        <v>0.51787413900000001</v>
      </c>
      <c r="N107" s="9">
        <v>-1.930971107</v>
      </c>
      <c r="O107" s="12">
        <v>4.9262530800000004</v>
      </c>
      <c r="P107" s="12">
        <v>2.069053212</v>
      </c>
      <c r="Q107" s="14">
        <v>0.82299999999999995</v>
      </c>
      <c r="R107" s="8">
        <v>1</v>
      </c>
      <c r="S107" s="9">
        <v>1</v>
      </c>
      <c r="T107" s="10">
        <v>0</v>
      </c>
      <c r="U107" s="10">
        <v>0</v>
      </c>
      <c r="V107" s="14">
        <v>1</v>
      </c>
      <c r="W107" s="4">
        <f t="shared" si="2"/>
        <v>0.2853149145497918</v>
      </c>
      <c r="X107" s="4">
        <f t="shared" si="3"/>
        <v>0.14775721571633199</v>
      </c>
    </row>
    <row r="108" spans="1:24">
      <c r="A108" s="4">
        <v>1.2</v>
      </c>
      <c r="B108" s="7" t="s">
        <v>1403</v>
      </c>
      <c r="C108" s="4" t="s">
        <v>1404</v>
      </c>
      <c r="D108" s="4" t="s">
        <v>1405</v>
      </c>
      <c r="E108" s="4" t="s">
        <v>1406</v>
      </c>
      <c r="F108" s="4" t="s">
        <v>1407</v>
      </c>
      <c r="G108" s="4" t="s">
        <v>1408</v>
      </c>
      <c r="H108" s="8">
        <v>0.25006978060936402</v>
      </c>
      <c r="I108" s="9">
        <v>-3.9988838218005598</v>
      </c>
      <c r="J108" s="10">
        <v>45.778957572595502</v>
      </c>
      <c r="K108" s="10">
        <v>10.6980036573137</v>
      </c>
      <c r="L108" s="11">
        <v>5.3833177999999998E-5</v>
      </c>
      <c r="M108" s="8">
        <v>1</v>
      </c>
      <c r="N108" s="9">
        <v>1</v>
      </c>
      <c r="O108" s="12">
        <v>0</v>
      </c>
      <c r="P108" s="12">
        <v>0</v>
      </c>
      <c r="Q108" s="13">
        <v>1</v>
      </c>
      <c r="R108" s="8">
        <v>1.5680689409999999</v>
      </c>
      <c r="S108" s="9">
        <v>1.5680689409999999</v>
      </c>
      <c r="T108" s="10">
        <v>0</v>
      </c>
      <c r="U108" s="10">
        <v>0.56806894100000005</v>
      </c>
      <c r="V108" s="14">
        <v>1</v>
      </c>
      <c r="W108" s="4">
        <f t="shared" si="2"/>
        <v>0.25006978060936402</v>
      </c>
      <c r="X108" s="4">
        <f t="shared" si="3"/>
        <v>0.15947626668116247</v>
      </c>
    </row>
    <row r="109" spans="1:24">
      <c r="A109" s="4">
        <v>1.2</v>
      </c>
      <c r="B109" s="7" t="s">
        <v>1380</v>
      </c>
      <c r="C109" s="4" t="s">
        <v>1381</v>
      </c>
      <c r="D109" s="4" t="s">
        <v>1382</v>
      </c>
      <c r="E109" s="4" t="s">
        <v>1383</v>
      </c>
      <c r="F109" s="4" t="s">
        <v>1384</v>
      </c>
      <c r="G109" s="4" t="s">
        <v>1385</v>
      </c>
      <c r="H109" s="8">
        <v>0.26908300354000803</v>
      </c>
      <c r="I109" s="9">
        <v>-3.71632539716065</v>
      </c>
      <c r="J109" s="10">
        <v>416.71667280464999</v>
      </c>
      <c r="K109" s="10">
        <v>111.40045694701401</v>
      </c>
      <c r="L109" s="11">
        <v>1.4911563E-28</v>
      </c>
      <c r="M109" s="8">
        <v>1.650645202</v>
      </c>
      <c r="N109" s="9">
        <v>1.650645202</v>
      </c>
      <c r="O109" s="12">
        <v>0</v>
      </c>
      <c r="P109" s="12">
        <v>0.65064520199999998</v>
      </c>
      <c r="Q109" s="14">
        <v>1</v>
      </c>
      <c r="R109" s="8">
        <v>1.106545296</v>
      </c>
      <c r="S109" s="9">
        <v>1.106545296</v>
      </c>
      <c r="T109" s="10">
        <v>19.73813715</v>
      </c>
      <c r="U109" s="10">
        <v>21.947688119999999</v>
      </c>
      <c r="V109" s="14">
        <v>1</v>
      </c>
      <c r="W109" s="4">
        <f t="shared" si="2"/>
        <v>0.16301686347494562</v>
      </c>
      <c r="X109" s="4">
        <f t="shared" si="3"/>
        <v>0.2431739618004829</v>
      </c>
    </row>
    <row r="110" spans="1:24">
      <c r="A110" s="4">
        <v>1.2</v>
      </c>
      <c r="B110" s="7" t="s">
        <v>754</v>
      </c>
      <c r="C110" s="4" t="s">
        <v>755</v>
      </c>
      <c r="D110" s="4" t="s">
        <v>756</v>
      </c>
      <c r="E110" s="4" t="s">
        <v>757</v>
      </c>
      <c r="F110" s="4" t="s">
        <v>758</v>
      </c>
      <c r="G110" s="4" t="s">
        <v>759</v>
      </c>
      <c r="H110" s="8">
        <v>0.25612596593152798</v>
      </c>
      <c r="I110" s="9">
        <v>-3.9043288577282902</v>
      </c>
      <c r="J110" s="10">
        <v>84.430875581354698</v>
      </c>
      <c r="K110" s="10">
        <v>20.881065528650701</v>
      </c>
      <c r="L110" s="4">
        <v>7.9358909999999994E-8</v>
      </c>
      <c r="M110" s="8">
        <v>1</v>
      </c>
      <c r="N110" s="9">
        <v>1</v>
      </c>
      <c r="O110" s="12">
        <v>0</v>
      </c>
      <c r="P110" s="12">
        <v>0</v>
      </c>
      <c r="Q110" s="14">
        <v>1</v>
      </c>
      <c r="R110" s="8">
        <v>1.5680689409999999</v>
      </c>
      <c r="S110" s="9">
        <v>1.5680689409999999</v>
      </c>
      <c r="T110" s="10">
        <v>0</v>
      </c>
      <c r="U110" s="10">
        <v>0.56806894100000005</v>
      </c>
      <c r="V110" s="14">
        <v>1</v>
      </c>
      <c r="W110" s="4">
        <f t="shared" si="2"/>
        <v>0.25612596593152798</v>
      </c>
      <c r="X110" s="4">
        <f t="shared" si="3"/>
        <v>0.16333845995839286</v>
      </c>
    </row>
    <row r="111" spans="1:24">
      <c r="A111" s="4">
        <v>1.2</v>
      </c>
      <c r="B111" s="7" t="s">
        <v>1449</v>
      </c>
      <c r="C111" s="4" t="s">
        <v>1450</v>
      </c>
      <c r="D111" s="4" t="s">
        <v>1451</v>
      </c>
      <c r="E111" s="4" t="s">
        <v>1452</v>
      </c>
      <c r="F111" s="4" t="s">
        <v>1453</v>
      </c>
      <c r="G111" s="4" t="s">
        <v>1454</v>
      </c>
      <c r="H111" s="8">
        <v>0.263193744091617</v>
      </c>
      <c r="I111" s="9">
        <v>-3.79948240582763</v>
      </c>
      <c r="J111" s="10">
        <v>4277.3276308422101</v>
      </c>
      <c r="K111" s="10">
        <v>1125.0290676119801</v>
      </c>
      <c r="L111" s="4">
        <v>1.7930176E-65</v>
      </c>
      <c r="M111" s="8">
        <v>1.2260678679999999</v>
      </c>
      <c r="N111" s="9">
        <v>1.2260678679999999</v>
      </c>
      <c r="O111" s="12">
        <v>0.34629186899999997</v>
      </c>
      <c r="P111" s="12">
        <v>0.65064520199999998</v>
      </c>
      <c r="Q111" s="14">
        <v>1</v>
      </c>
      <c r="R111" s="8">
        <v>1.391734727</v>
      </c>
      <c r="S111" s="9">
        <v>1.391734727</v>
      </c>
      <c r="T111" s="10">
        <v>13.29215701</v>
      </c>
      <c r="U111" s="10">
        <v>18.890891239999998</v>
      </c>
      <c r="V111" s="14">
        <v>0.90275860399999996</v>
      </c>
      <c r="W111" s="4">
        <f t="shared" si="2"/>
        <v>0.21466490637336971</v>
      </c>
      <c r="X111" s="4">
        <f t="shared" si="3"/>
        <v>0.18911200459799765</v>
      </c>
    </row>
    <row r="112" spans="1:24">
      <c r="A112" s="4">
        <v>1.2</v>
      </c>
      <c r="B112" s="7" t="s">
        <v>1787</v>
      </c>
      <c r="C112" s="4" t="s">
        <v>1788</v>
      </c>
      <c r="D112" s="4" t="s">
        <v>1789</v>
      </c>
      <c r="E112" s="4" t="s">
        <v>1790</v>
      </c>
      <c r="F112" s="4" t="s">
        <v>1791</v>
      </c>
      <c r="G112" s="4" t="s">
        <v>1792</v>
      </c>
      <c r="H112" s="8">
        <v>0.151979664693325</v>
      </c>
      <c r="I112" s="9">
        <v>-6.5798276500863899</v>
      </c>
      <c r="J112" s="10">
        <v>93.616213729455197</v>
      </c>
      <c r="K112" s="10">
        <v>13.3797404371546</v>
      </c>
      <c r="L112" s="4">
        <v>1.5857345000000001E-9</v>
      </c>
      <c r="M112" s="8">
        <v>1</v>
      </c>
      <c r="N112" s="9">
        <v>1</v>
      </c>
      <c r="O112" s="12">
        <v>0</v>
      </c>
      <c r="P112" s="12">
        <v>0</v>
      </c>
      <c r="Q112" s="14">
        <v>1</v>
      </c>
      <c r="R112" s="8">
        <v>0.50270501099999998</v>
      </c>
      <c r="S112" s="9">
        <v>-1.9892381770000001</v>
      </c>
      <c r="T112" s="10">
        <v>0.98923817700000005</v>
      </c>
      <c r="U112" s="10">
        <v>0</v>
      </c>
      <c r="V112" s="14">
        <v>0.98105156900000001</v>
      </c>
      <c r="W112" s="4">
        <f t="shared" si="2"/>
        <v>0.151979664693325</v>
      </c>
      <c r="X112" s="4">
        <f t="shared" si="3"/>
        <v>0.302323751241312</v>
      </c>
    </row>
    <row r="113" spans="1:24">
      <c r="A113" s="4">
        <v>1.2</v>
      </c>
      <c r="B113" s="7" t="s">
        <v>1815</v>
      </c>
      <c r="C113" s="4" t="s">
        <v>1816</v>
      </c>
      <c r="D113" s="4" t="s">
        <v>1817</v>
      </c>
      <c r="E113" s="4" t="s">
        <v>1818</v>
      </c>
      <c r="F113" s="4" t="s">
        <v>1819</v>
      </c>
      <c r="G113" s="4" t="s">
        <v>1820</v>
      </c>
      <c r="H113" s="8">
        <v>0.353943944741413</v>
      </c>
      <c r="I113" s="9">
        <v>-2.82530613917011</v>
      </c>
      <c r="J113" s="10">
        <v>835.24825243957503</v>
      </c>
      <c r="K113" s="10">
        <v>294.98500525157601</v>
      </c>
      <c r="L113" s="11">
        <v>3.2544552999999998E-22</v>
      </c>
      <c r="M113" s="8">
        <v>2.36508159</v>
      </c>
      <c r="N113" s="9">
        <v>2.36508159</v>
      </c>
      <c r="O113" s="12">
        <v>9.0817555120000009</v>
      </c>
      <c r="P113" s="12">
        <v>22.844174349999999</v>
      </c>
      <c r="Q113" s="14">
        <v>0.35599999999999998</v>
      </c>
      <c r="R113" s="8">
        <v>1.1343685379999999</v>
      </c>
      <c r="S113" s="9">
        <v>1.1343685379999999</v>
      </c>
      <c r="T113" s="10">
        <v>513.03926349999995</v>
      </c>
      <c r="U113" s="10">
        <v>582.10996809999995</v>
      </c>
      <c r="V113" s="14">
        <v>0.447327847</v>
      </c>
      <c r="W113" s="4">
        <f t="shared" si="2"/>
        <v>0.14965401034702275</v>
      </c>
      <c r="X113" s="4">
        <f t="shared" si="3"/>
        <v>0.3120184780207762</v>
      </c>
    </row>
    <row r="114" spans="1:24">
      <c r="A114" s="4">
        <v>1.2</v>
      </c>
      <c r="B114" s="7" t="s">
        <v>573</v>
      </c>
      <c r="C114" s="4" t="s">
        <v>574</v>
      </c>
      <c r="D114" s="4" t="s">
        <v>575</v>
      </c>
      <c r="E114" s="4" t="s">
        <v>576</v>
      </c>
      <c r="F114" s="4" t="s">
        <v>577</v>
      </c>
      <c r="G114" s="4" t="s">
        <v>578</v>
      </c>
      <c r="H114" s="8">
        <v>0.41575469310041901</v>
      </c>
      <c r="I114" s="9">
        <v>-2.4052644903240199</v>
      </c>
      <c r="J114" s="10">
        <v>373.12084859044802</v>
      </c>
      <c r="K114" s="10">
        <v>154.54249858819</v>
      </c>
      <c r="L114" s="4">
        <v>1.4929340999999999E-13</v>
      </c>
      <c r="M114" s="8">
        <v>2.9368345850000002</v>
      </c>
      <c r="N114" s="9">
        <v>2.9368345850000002</v>
      </c>
      <c r="O114" s="12">
        <v>6.3635318300000003</v>
      </c>
      <c r="P114" s="12">
        <v>20.625474950000001</v>
      </c>
      <c r="Q114" s="14">
        <v>8.6699999999999999E-2</v>
      </c>
      <c r="R114" s="8">
        <v>1.171312956</v>
      </c>
      <c r="S114" s="9">
        <v>1.171312956</v>
      </c>
      <c r="T114" s="10">
        <v>1.9784763540000001</v>
      </c>
      <c r="U114" s="10">
        <v>2.4887279410000001</v>
      </c>
      <c r="V114" s="14">
        <v>1</v>
      </c>
      <c r="W114" s="4">
        <f t="shared" si="2"/>
        <v>0.14156558058254376</v>
      </c>
      <c r="X114" s="4">
        <f t="shared" si="3"/>
        <v>0.3549475748310762</v>
      </c>
    </row>
    <row r="115" spans="1:24">
      <c r="A115" s="4">
        <v>7.2110000000000003</v>
      </c>
      <c r="B115" s="7" t="s">
        <v>13</v>
      </c>
      <c r="C115" s="4" t="s">
        <v>14</v>
      </c>
      <c r="D115" s="4" t="s">
        <v>15</v>
      </c>
      <c r="E115" s="4" t="s">
        <v>16</v>
      </c>
      <c r="F115" s="4" t="s">
        <v>17</v>
      </c>
      <c r="G115" s="4" t="s">
        <v>18</v>
      </c>
      <c r="H115" s="8">
        <v>0.429311685233144</v>
      </c>
      <c r="I115" s="9">
        <v>-2.3293099964351902</v>
      </c>
      <c r="J115" s="10">
        <v>183.59227099312099</v>
      </c>
      <c r="K115" s="10">
        <v>78.247618941069902</v>
      </c>
      <c r="L115" s="4">
        <v>2.2104419E-7</v>
      </c>
      <c r="M115" s="8">
        <v>2.0745726599999998</v>
      </c>
      <c r="N115" s="9">
        <v>2.0745726599999998</v>
      </c>
      <c r="O115" s="12">
        <v>67.072181360000002</v>
      </c>
      <c r="P115" s="12">
        <v>140.22068640000001</v>
      </c>
      <c r="Q115" s="14">
        <v>2.4699999999999999E-4</v>
      </c>
      <c r="R115" s="8">
        <v>2.152369191</v>
      </c>
      <c r="S115" s="9">
        <v>2.152369191</v>
      </c>
      <c r="T115" s="10">
        <v>110.5296799</v>
      </c>
      <c r="U115" s="10">
        <v>239.0530469</v>
      </c>
      <c r="V115" s="14">
        <v>4.4147899999999998E-6</v>
      </c>
      <c r="W115" s="4">
        <f t="shared" si="2"/>
        <v>0.20693981633458142</v>
      </c>
      <c r="X115" s="4">
        <f t="shared" si="3"/>
        <v>0.19946005872425815</v>
      </c>
    </row>
    <row r="116" spans="1:24">
      <c r="A116" s="4">
        <v>1.2</v>
      </c>
      <c r="B116" s="7" t="s">
        <v>1851</v>
      </c>
      <c r="C116" s="4" t="s">
        <v>1852</v>
      </c>
      <c r="D116" s="4" t="s">
        <v>1853</v>
      </c>
      <c r="E116" s="4" t="s">
        <v>1854</v>
      </c>
      <c r="F116" s="4" t="s">
        <v>1855</v>
      </c>
      <c r="G116" s="4" t="s">
        <v>141</v>
      </c>
      <c r="H116" s="8">
        <v>0.21644270880088401</v>
      </c>
      <c r="I116" s="9">
        <v>-4.6201602518287999</v>
      </c>
      <c r="J116" s="10">
        <v>163.928925356939</v>
      </c>
      <c r="K116" s="10">
        <v>34.697663363874703</v>
      </c>
      <c r="L116" s="11">
        <v>1.5570549999999999E-16</v>
      </c>
      <c r="M116" s="8">
        <v>1.1664939679999999</v>
      </c>
      <c r="N116" s="9">
        <v>1.1664939679999999</v>
      </c>
      <c r="O116" s="12">
        <v>48.5960027</v>
      </c>
      <c r="P116" s="12">
        <v>56.853438009999998</v>
      </c>
      <c r="Q116" s="14">
        <v>0.94499999999999995</v>
      </c>
      <c r="R116" s="8">
        <v>0.95630341799999996</v>
      </c>
      <c r="S116" s="9">
        <v>-1.0456932189999999</v>
      </c>
      <c r="T116" s="10">
        <v>182.650814</v>
      </c>
      <c r="U116" s="10">
        <v>174.62590119999999</v>
      </c>
      <c r="V116" s="14">
        <v>1</v>
      </c>
      <c r="W116" s="4">
        <f t="shared" si="2"/>
        <v>0.18554978828736132</v>
      </c>
      <c r="X116" s="4">
        <f t="shared" si="3"/>
        <v>0.22633267300617765</v>
      </c>
    </row>
    <row r="117" spans="1:24">
      <c r="A117" s="4">
        <v>1.2</v>
      </c>
      <c r="B117" s="7" t="s">
        <v>609</v>
      </c>
      <c r="C117" s="4" t="s">
        <v>610</v>
      </c>
      <c r="D117" s="4" t="s">
        <v>611</v>
      </c>
      <c r="E117" s="4" t="s">
        <v>612</v>
      </c>
      <c r="F117" s="4" t="s">
        <v>613</v>
      </c>
      <c r="G117" s="4" t="s">
        <v>614</v>
      </c>
      <c r="H117" s="8">
        <v>0.49920069603448503</v>
      </c>
      <c r="I117" s="9">
        <v>-2.00320233514041</v>
      </c>
      <c r="J117" s="10">
        <v>121.50647590842399</v>
      </c>
      <c r="K117" s="10">
        <v>60.155318042217097</v>
      </c>
      <c r="L117" s="4">
        <v>3.2798492999999999E-4</v>
      </c>
      <c r="M117" s="8">
        <v>1.807695279</v>
      </c>
      <c r="N117" s="9">
        <v>1.807695279</v>
      </c>
      <c r="O117" s="12">
        <v>11.63607678</v>
      </c>
      <c r="P117" s="12">
        <v>21.842176340000002</v>
      </c>
      <c r="Q117" s="14">
        <v>0.57499999999999996</v>
      </c>
      <c r="R117" s="8">
        <v>3.0047509450000001</v>
      </c>
      <c r="S117" s="9">
        <v>3.0047509450000001</v>
      </c>
      <c r="T117" s="10">
        <v>4.7915493199999997</v>
      </c>
      <c r="U117" s="10">
        <v>16.402163290000001</v>
      </c>
      <c r="V117" s="14">
        <v>0.10704683299999999</v>
      </c>
      <c r="W117" s="4">
        <f t="shared" si="2"/>
        <v>0.27615312261623992</v>
      </c>
      <c r="X117" s="4">
        <f t="shared" si="3"/>
        <v>0.16613712922369511</v>
      </c>
    </row>
    <row r="118" spans="1:24">
      <c r="A118" s="4">
        <v>1.2</v>
      </c>
      <c r="B118" s="7" t="s">
        <v>1473</v>
      </c>
      <c r="C118" s="4" t="s">
        <v>1474</v>
      </c>
      <c r="D118" s="4" t="s">
        <v>1475</v>
      </c>
      <c r="E118" s="4" t="s">
        <v>1476</v>
      </c>
      <c r="F118" s="4" t="s">
        <v>1477</v>
      </c>
      <c r="G118" s="4" t="s">
        <v>141</v>
      </c>
      <c r="H118" s="8">
        <v>0.28467929799831998</v>
      </c>
      <c r="I118" s="9">
        <v>-3.51272469417815</v>
      </c>
      <c r="J118" s="10">
        <v>1620.4185005822401</v>
      </c>
      <c r="K118" s="10">
        <v>460.58428050724098</v>
      </c>
      <c r="L118" s="4">
        <v>6.9026591999999999E-56</v>
      </c>
      <c r="M118" s="8">
        <v>0.69562285999999995</v>
      </c>
      <c r="N118" s="9">
        <v>-1.437560577</v>
      </c>
      <c r="O118" s="12">
        <v>508.39418139999998</v>
      </c>
      <c r="P118" s="12">
        <v>353.34623740000001</v>
      </c>
      <c r="Q118" s="14">
        <v>1.66E-3</v>
      </c>
      <c r="R118" s="8">
        <v>2.015834887</v>
      </c>
      <c r="S118" s="9">
        <v>2.015834887</v>
      </c>
      <c r="T118" s="10">
        <v>63.85131921</v>
      </c>
      <c r="U118" s="10">
        <v>129.7295517</v>
      </c>
      <c r="V118" s="14">
        <v>1.0493729999999999E-3</v>
      </c>
      <c r="W118" s="4">
        <f t="shared" si="2"/>
        <v>0.40924373589206081</v>
      </c>
      <c r="X118" s="4">
        <f t="shared" si="3"/>
        <v>0.14122153547108443</v>
      </c>
    </row>
    <row r="119" spans="1:24">
      <c r="A119" s="4">
        <v>1.2</v>
      </c>
      <c r="B119" s="7" t="s">
        <v>1125</v>
      </c>
      <c r="C119" s="4" t="s">
        <v>1126</v>
      </c>
      <c r="D119" s="4" t="s">
        <v>1127</v>
      </c>
      <c r="E119" s="4" t="s">
        <v>1128</v>
      </c>
      <c r="F119" s="4" t="s">
        <v>1129</v>
      </c>
      <c r="G119" s="4" t="s">
        <v>1130</v>
      </c>
      <c r="H119" s="8">
        <v>0.27352515592705801</v>
      </c>
      <c r="I119" s="9">
        <v>-3.65597086165879</v>
      </c>
      <c r="J119" s="10">
        <v>507.29954574501897</v>
      </c>
      <c r="K119" s="10">
        <v>138.03271250755901</v>
      </c>
      <c r="L119" s="11">
        <v>8.4347139000000002E-33</v>
      </c>
      <c r="M119" s="8">
        <v>0.78331271400000002</v>
      </c>
      <c r="N119" s="9">
        <v>-1.2766293479999999</v>
      </c>
      <c r="O119" s="12">
        <v>68.18922388</v>
      </c>
      <c r="P119" s="12">
        <v>53.196798749999999</v>
      </c>
      <c r="Q119" s="14">
        <v>0.72899999999999998</v>
      </c>
      <c r="R119" s="8">
        <v>1.8103604129999999</v>
      </c>
      <c r="S119" s="9">
        <v>1.8103604129999999</v>
      </c>
      <c r="T119" s="10">
        <v>4.0649678849999997</v>
      </c>
      <c r="U119" s="10">
        <v>8.169417353</v>
      </c>
      <c r="V119" s="14">
        <v>0.93008542500000002</v>
      </c>
      <c r="W119" s="4">
        <f t="shared" si="2"/>
        <v>0.34919024169835955</v>
      </c>
      <c r="X119" s="4">
        <f t="shared" si="3"/>
        <v>0.15108878539483286</v>
      </c>
    </row>
    <row r="120" spans="1:24">
      <c r="A120" s="4">
        <v>1.2</v>
      </c>
      <c r="B120" s="7" t="s">
        <v>1311</v>
      </c>
      <c r="C120" s="4" t="s">
        <v>1312</v>
      </c>
      <c r="D120" s="4" t="s">
        <v>1313</v>
      </c>
      <c r="E120" s="4" t="s">
        <v>1314</v>
      </c>
      <c r="F120" s="4" t="s">
        <v>1315</v>
      </c>
      <c r="G120" s="4" t="s">
        <v>1316</v>
      </c>
      <c r="H120" s="8">
        <v>0.20556193412326701</v>
      </c>
      <c r="I120" s="9">
        <v>-4.8647139085602298</v>
      </c>
      <c r="J120" s="10">
        <v>37.330810075164202</v>
      </c>
      <c r="K120" s="10">
        <v>6.8793554555623704</v>
      </c>
      <c r="L120" s="4">
        <v>5.8429761999999997E-5</v>
      </c>
      <c r="M120" s="8">
        <v>0.96588363399999999</v>
      </c>
      <c r="N120" s="9">
        <v>-1.0353214040000001</v>
      </c>
      <c r="O120" s="12">
        <v>11.662132420000001</v>
      </c>
      <c r="P120" s="12">
        <v>11.23014648</v>
      </c>
      <c r="Q120" s="14">
        <v>1</v>
      </c>
      <c r="R120" s="8">
        <v>0.98042983299999997</v>
      </c>
      <c r="S120" s="9">
        <v>-1.019960803</v>
      </c>
      <c r="T120" s="10">
        <v>4.6369077560000003</v>
      </c>
      <c r="U120" s="10">
        <v>4.5265925290000002</v>
      </c>
      <c r="V120" s="14">
        <v>1</v>
      </c>
      <c r="W120" s="4">
        <f t="shared" si="2"/>
        <v>0.21282267023406984</v>
      </c>
      <c r="X120" s="4">
        <f t="shared" si="3"/>
        <v>0.20966511544663188</v>
      </c>
    </row>
    <row r="121" spans="1:24">
      <c r="A121" s="4">
        <v>1.2</v>
      </c>
      <c r="B121" s="7" t="s">
        <v>1265</v>
      </c>
      <c r="C121" s="4" t="s">
        <v>1266</v>
      </c>
      <c r="D121" s="4" t="s">
        <v>1267</v>
      </c>
      <c r="E121" s="4" t="s">
        <v>1268</v>
      </c>
      <c r="F121" s="4" t="s">
        <v>1269</v>
      </c>
      <c r="G121" s="4" t="s">
        <v>1270</v>
      </c>
      <c r="H121" s="8">
        <v>0.118358519035863</v>
      </c>
      <c r="I121" s="9">
        <v>-8.4489059862010798</v>
      </c>
      <c r="J121" s="10">
        <v>691.70250517554598</v>
      </c>
      <c r="K121" s="10">
        <v>80.987242645010099</v>
      </c>
      <c r="L121" s="11">
        <v>6.4428192000000004E-84</v>
      </c>
      <c r="M121" s="8">
        <v>0.48427762600000002</v>
      </c>
      <c r="N121" s="9">
        <v>-2.0649312439999998</v>
      </c>
      <c r="O121" s="12">
        <v>1.0649312440000001</v>
      </c>
      <c r="P121" s="12">
        <v>0</v>
      </c>
      <c r="Q121" s="14">
        <v>1</v>
      </c>
      <c r="R121" s="8">
        <v>0.63615664900000002</v>
      </c>
      <c r="S121" s="9">
        <v>-1.5719398710000001</v>
      </c>
      <c r="T121" s="10">
        <v>0.57193987099999999</v>
      </c>
      <c r="U121" s="10">
        <v>0</v>
      </c>
      <c r="V121" s="14">
        <v>1</v>
      </c>
      <c r="W121" s="4">
        <f t="shared" si="2"/>
        <v>0.2444022037802403</v>
      </c>
      <c r="X121" s="4">
        <f t="shared" si="3"/>
        <v>0.18605247500268288</v>
      </c>
    </row>
    <row r="122" spans="1:24">
      <c r="A122" s="4">
        <v>1.2</v>
      </c>
      <c r="B122" s="7" t="s">
        <v>1513</v>
      </c>
      <c r="C122" s="4" t="s">
        <v>1514</v>
      </c>
      <c r="D122" s="4" t="s">
        <v>1515</v>
      </c>
      <c r="E122" s="4" t="s">
        <v>1516</v>
      </c>
      <c r="F122" s="4" t="s">
        <v>1517</v>
      </c>
      <c r="G122" s="4" t="s">
        <v>128</v>
      </c>
      <c r="H122" s="8">
        <v>0.19591875036326101</v>
      </c>
      <c r="I122" s="9">
        <v>-5.1041566881467899</v>
      </c>
      <c r="J122" s="10">
        <v>415.93996316069399</v>
      </c>
      <c r="K122" s="10">
        <v>80.686356558947196</v>
      </c>
      <c r="L122" s="11">
        <v>4.1220354000000003E-39</v>
      </c>
      <c r="M122" s="8">
        <v>0.843773683</v>
      </c>
      <c r="N122" s="9">
        <v>-1.18515192</v>
      </c>
      <c r="O122" s="12">
        <v>1.411223114</v>
      </c>
      <c r="P122" s="12">
        <v>1.034526606</v>
      </c>
      <c r="Q122" s="14">
        <v>1</v>
      </c>
      <c r="R122" s="8">
        <v>0.99753748200000003</v>
      </c>
      <c r="S122" s="9">
        <v>-1.0024685959999999</v>
      </c>
      <c r="T122" s="10">
        <v>0.57193987099999999</v>
      </c>
      <c r="U122" s="10">
        <v>0.56806894100000005</v>
      </c>
      <c r="V122" s="14">
        <v>1</v>
      </c>
      <c r="W122" s="4">
        <f t="shared" si="2"/>
        <v>0.23219348305185408</v>
      </c>
      <c r="X122" s="4">
        <f t="shared" si="3"/>
        <v>0.1964023947956885</v>
      </c>
    </row>
    <row r="123" spans="1:24">
      <c r="A123" s="4">
        <v>1.2</v>
      </c>
      <c r="B123" s="7" t="s">
        <v>668</v>
      </c>
      <c r="C123" s="4" t="s">
        <v>669</v>
      </c>
      <c r="D123" s="4" t="s">
        <v>670</v>
      </c>
      <c r="E123" s="4" t="s">
        <v>671</v>
      </c>
      <c r="H123" s="8">
        <v>0.17095373332823399</v>
      </c>
      <c r="I123" s="9">
        <v>-5.8495358979963701</v>
      </c>
      <c r="J123" s="10">
        <v>20.5364514606526</v>
      </c>
      <c r="K123" s="10">
        <v>2.68173677984085</v>
      </c>
      <c r="L123" s="11">
        <v>8.1656516000000001E-4</v>
      </c>
      <c r="M123" s="8">
        <v>0.88664668800000002</v>
      </c>
      <c r="N123" s="9">
        <v>-1.127844962</v>
      </c>
      <c r="O123" s="12">
        <v>18.796414890000001</v>
      </c>
      <c r="P123" s="12">
        <v>16.552425700000001</v>
      </c>
      <c r="Q123" s="14">
        <v>1</v>
      </c>
      <c r="R123" s="8">
        <v>0.71193610900000004</v>
      </c>
      <c r="S123" s="9">
        <v>-1.4046204250000001</v>
      </c>
      <c r="T123" s="10">
        <v>4.0649678849999997</v>
      </c>
      <c r="U123" s="10">
        <v>2.6059335290000001</v>
      </c>
      <c r="V123" s="14">
        <v>0.954201937</v>
      </c>
      <c r="W123" s="4">
        <f t="shared" si="2"/>
        <v>0.19280930684335224</v>
      </c>
      <c r="X123" s="4">
        <f t="shared" si="3"/>
        <v>0.24012510556369882</v>
      </c>
    </row>
    <row r="124" spans="1:24">
      <c r="A124" s="4">
        <v>1.2</v>
      </c>
      <c r="B124" s="7" t="s">
        <v>1363</v>
      </c>
      <c r="C124" s="4" t="s">
        <v>1364</v>
      </c>
      <c r="D124" s="4" t="s">
        <v>1365</v>
      </c>
      <c r="E124" s="4" t="s">
        <v>1366</v>
      </c>
      <c r="F124" s="4" t="s">
        <v>1367</v>
      </c>
      <c r="G124" s="4" t="s">
        <v>1368</v>
      </c>
      <c r="H124" s="8">
        <v>0.185237334244574</v>
      </c>
      <c r="I124" s="9">
        <v>-5.3984797615348503</v>
      </c>
      <c r="J124" s="10">
        <v>176.65802379031399</v>
      </c>
      <c r="K124" s="10">
        <v>31.908898734076899</v>
      </c>
      <c r="L124" s="11">
        <v>1.5865976E-7</v>
      </c>
      <c r="M124" s="8">
        <v>1</v>
      </c>
      <c r="N124" s="9">
        <v>1</v>
      </c>
      <c r="O124" s="12">
        <v>0</v>
      </c>
      <c r="P124" s="12">
        <v>0</v>
      </c>
      <c r="Q124" s="14">
        <v>1</v>
      </c>
      <c r="R124" s="8">
        <v>0.72478539600000003</v>
      </c>
      <c r="S124" s="9">
        <v>-1.379718749</v>
      </c>
      <c r="T124" s="10">
        <v>50.156626299999999</v>
      </c>
      <c r="U124" s="10">
        <v>36.07757565</v>
      </c>
      <c r="V124" s="14">
        <v>0.50129177400000002</v>
      </c>
      <c r="W124" s="4">
        <f t="shared" si="2"/>
        <v>0.185237334244574</v>
      </c>
      <c r="X124" s="4">
        <f t="shared" si="3"/>
        <v>0.25557542310713721</v>
      </c>
    </row>
    <row r="125" spans="1:24">
      <c r="A125" s="6">
        <v>5.2009999999999996</v>
      </c>
      <c r="B125" s="7" t="s">
        <v>180</v>
      </c>
      <c r="C125" s="4" t="s">
        <v>181</v>
      </c>
      <c r="D125" s="4" t="s">
        <v>182</v>
      </c>
      <c r="E125" s="4" t="s">
        <v>183</v>
      </c>
      <c r="F125" s="4" t="s">
        <v>184</v>
      </c>
      <c r="G125" s="4" t="s">
        <v>185</v>
      </c>
      <c r="H125" s="8">
        <v>0.45316528450589</v>
      </c>
      <c r="I125" s="9">
        <v>-2.2067003678147001</v>
      </c>
      <c r="J125" s="10">
        <v>2771.0680732443502</v>
      </c>
      <c r="K125" s="10">
        <v>1255.20501708147</v>
      </c>
      <c r="L125" s="11">
        <v>2.9094347000000001E-35</v>
      </c>
      <c r="M125" s="8">
        <v>1.1342267020000001</v>
      </c>
      <c r="N125" s="9">
        <v>1.1342267020000001</v>
      </c>
      <c r="O125" s="12">
        <v>579.51764270000001</v>
      </c>
      <c r="P125" s="12">
        <v>657.43861100000004</v>
      </c>
      <c r="Q125" s="14">
        <v>0.38700000000000001</v>
      </c>
      <c r="R125" s="8">
        <v>3.0516747230000001</v>
      </c>
      <c r="S125" s="9">
        <v>3.0516747230000001</v>
      </c>
      <c r="T125" s="10">
        <v>737.72919130000002</v>
      </c>
      <c r="U125" s="10">
        <v>2253.3611999999998</v>
      </c>
      <c r="V125" s="14">
        <v>5.5879699999999996E-34</v>
      </c>
      <c r="W125" s="4">
        <f t="shared" si="2"/>
        <v>0.39953678017526512</v>
      </c>
      <c r="X125" s="4">
        <f t="shared" si="3"/>
        <v>0.14849724352679314</v>
      </c>
    </row>
    <row r="126" spans="1:24">
      <c r="A126" s="4">
        <v>1.2</v>
      </c>
      <c r="B126" s="7" t="s">
        <v>1420</v>
      </c>
      <c r="C126" s="4" t="s">
        <v>1421</v>
      </c>
      <c r="D126" s="4" t="s">
        <v>1422</v>
      </c>
      <c r="E126" s="4" t="s">
        <v>1423</v>
      </c>
      <c r="F126" s="4" t="s">
        <v>1424</v>
      </c>
      <c r="G126" s="4" t="s">
        <v>1425</v>
      </c>
      <c r="H126" s="8">
        <v>0.37843326236698699</v>
      </c>
      <c r="I126" s="9">
        <v>-2.6424738505946799</v>
      </c>
      <c r="J126" s="10">
        <v>248.35980093829301</v>
      </c>
      <c r="K126" s="10">
        <v>93.3660429722608</v>
      </c>
      <c r="L126" s="11">
        <v>5.3665979999999998E-12</v>
      </c>
      <c r="M126" s="8">
        <v>2.4936591199999998</v>
      </c>
      <c r="N126" s="9">
        <v>2.4936591199999998</v>
      </c>
      <c r="O126" s="12">
        <v>3.194793733</v>
      </c>
      <c r="P126" s="12">
        <v>9.4603856499999992</v>
      </c>
      <c r="Q126" s="13">
        <v>0.71699999999999997</v>
      </c>
      <c r="R126" s="8">
        <v>0.98864713500000001</v>
      </c>
      <c r="S126" s="9">
        <v>-1.011483232</v>
      </c>
      <c r="T126" s="10">
        <v>291.07924000000003</v>
      </c>
      <c r="U126" s="10">
        <v>287.76330389999998</v>
      </c>
      <c r="V126" s="14">
        <v>1</v>
      </c>
      <c r="W126" s="4">
        <f t="shared" si="2"/>
        <v>0.15175821720451793</v>
      </c>
      <c r="X126" s="4">
        <f t="shared" si="3"/>
        <v>0.3827788995382938</v>
      </c>
    </row>
    <row r="127" spans="1:24">
      <c r="A127" s="4">
        <v>1.2</v>
      </c>
      <c r="B127" s="7" t="s">
        <v>1345</v>
      </c>
      <c r="C127" s="4" t="s">
        <v>1346</v>
      </c>
      <c r="D127" s="4" t="s">
        <v>1347</v>
      </c>
      <c r="E127" s="4" t="s">
        <v>1348</v>
      </c>
      <c r="F127" s="4" t="s">
        <v>1349</v>
      </c>
      <c r="G127" s="4" t="s">
        <v>1350</v>
      </c>
      <c r="H127" s="8">
        <v>0.38231965898854198</v>
      </c>
      <c r="I127" s="9">
        <v>-2.6156122932458699</v>
      </c>
      <c r="J127" s="10">
        <v>72.954927494673498</v>
      </c>
      <c r="K127" s="10">
        <v>27.2744226602859</v>
      </c>
      <c r="L127" s="4">
        <v>1.8080419000000001E-4</v>
      </c>
      <c r="M127" s="8">
        <v>2.3073603039999999</v>
      </c>
      <c r="N127" s="9">
        <v>2.3073603039999999</v>
      </c>
      <c r="O127" s="12">
        <v>39.912650329999998</v>
      </c>
      <c r="P127" s="12">
        <v>93.400225289999995</v>
      </c>
      <c r="Q127" s="14">
        <v>1.95E-2</v>
      </c>
      <c r="R127" s="8">
        <v>1.2018268249999999</v>
      </c>
      <c r="S127" s="9">
        <v>1.2018268249999999</v>
      </c>
      <c r="T127" s="10">
        <v>4.5288925779999998</v>
      </c>
      <c r="U127" s="10">
        <v>5.6447714119999999</v>
      </c>
      <c r="V127" s="14">
        <v>0.99288496999999998</v>
      </c>
      <c r="W127" s="4">
        <f t="shared" si="2"/>
        <v>0.16569569058016609</v>
      </c>
      <c r="X127" s="4">
        <f t="shared" si="3"/>
        <v>0.31811543147120386</v>
      </c>
    </row>
    <row r="128" spans="1:24">
      <c r="A128" s="4">
        <v>1.2</v>
      </c>
      <c r="B128" s="7" t="s">
        <v>1599</v>
      </c>
      <c r="C128" s="4" t="s">
        <v>1600</v>
      </c>
      <c r="D128" s="4" t="s">
        <v>1601</v>
      </c>
      <c r="E128" s="4" t="s">
        <v>1602</v>
      </c>
      <c r="F128" s="4" t="s">
        <v>1603</v>
      </c>
      <c r="G128" s="4" t="s">
        <v>1604</v>
      </c>
      <c r="H128" s="8">
        <v>0.39340053445394002</v>
      </c>
      <c r="I128" s="9">
        <v>-2.54193859036834</v>
      </c>
      <c r="J128" s="10">
        <v>284.44300086660002</v>
      </c>
      <c r="K128" s="10">
        <v>111.293429097057</v>
      </c>
      <c r="L128" s="11">
        <v>1.2231916999999999E-12</v>
      </c>
      <c r="M128" s="8">
        <v>2.033215937</v>
      </c>
      <c r="N128" s="9">
        <v>2.033215937</v>
      </c>
      <c r="O128" s="12">
        <v>4.5799612109999996</v>
      </c>
      <c r="P128" s="12">
        <v>10.34526606</v>
      </c>
      <c r="Q128" s="14">
        <v>0.73699999999999999</v>
      </c>
      <c r="R128" s="8">
        <v>1.5680689409999999</v>
      </c>
      <c r="S128" s="9">
        <v>1.5680689409999999</v>
      </c>
      <c r="T128" s="10">
        <v>0</v>
      </c>
      <c r="U128" s="10">
        <v>0.56806894100000005</v>
      </c>
      <c r="V128" s="14">
        <v>1</v>
      </c>
      <c r="W128" s="4">
        <f t="shared" si="2"/>
        <v>0.19348684381964887</v>
      </c>
      <c r="X128" s="4">
        <f t="shared" si="3"/>
        <v>0.25088216733829183</v>
      </c>
    </row>
    <row r="129" spans="1:24">
      <c r="A129" s="4">
        <v>1.2</v>
      </c>
      <c r="B129" s="7" t="s">
        <v>849</v>
      </c>
      <c r="C129" s="4" t="s">
        <v>850</v>
      </c>
      <c r="D129" s="4" t="s">
        <v>851</v>
      </c>
      <c r="E129" s="4" t="s">
        <v>852</v>
      </c>
      <c r="F129" s="4" t="s">
        <v>853</v>
      </c>
      <c r="G129" s="4" t="s">
        <v>141</v>
      </c>
      <c r="H129" s="8">
        <v>0.21854344273767101</v>
      </c>
      <c r="I129" s="9">
        <v>-4.5757492765424699</v>
      </c>
      <c r="J129" s="10">
        <v>191.59795658126399</v>
      </c>
      <c r="K129" s="10">
        <v>41.091020495510001</v>
      </c>
      <c r="L129" s="4">
        <v>5.9485657999999997E-17</v>
      </c>
      <c r="M129" s="8">
        <v>1</v>
      </c>
      <c r="N129" s="9">
        <v>1</v>
      </c>
      <c r="O129" s="12">
        <v>0</v>
      </c>
      <c r="P129" s="12">
        <v>0</v>
      </c>
      <c r="Q129" s="14">
        <v>1</v>
      </c>
      <c r="R129" s="8">
        <v>1</v>
      </c>
      <c r="S129" s="9">
        <v>1</v>
      </c>
      <c r="T129" s="10">
        <v>0</v>
      </c>
      <c r="U129" s="10">
        <v>0</v>
      </c>
      <c r="V129" s="14">
        <v>1</v>
      </c>
      <c r="W129" s="4">
        <f t="shared" si="2"/>
        <v>0.21854344273767101</v>
      </c>
      <c r="X129" s="4">
        <f t="shared" si="3"/>
        <v>0.21854344273767101</v>
      </c>
    </row>
    <row r="130" spans="1:24">
      <c r="A130" s="4">
        <v>1.2</v>
      </c>
      <c r="B130" s="7" t="s">
        <v>1409</v>
      </c>
      <c r="C130" s="4" t="s">
        <v>1410</v>
      </c>
      <c r="D130" s="4" t="s">
        <v>1411</v>
      </c>
      <c r="E130" s="4" t="s">
        <v>1412</v>
      </c>
      <c r="F130" s="4" t="s">
        <v>1413</v>
      </c>
      <c r="G130" s="4" t="s">
        <v>1414</v>
      </c>
      <c r="H130" s="8">
        <v>0.31012085555688601</v>
      </c>
      <c r="I130" s="9">
        <v>-3.2245493396575799</v>
      </c>
      <c r="J130" s="10">
        <v>776.39413070483101</v>
      </c>
      <c r="K130" s="10">
        <v>240.08613291908401</v>
      </c>
      <c r="L130" s="11">
        <v>2.5505965000000002E-37</v>
      </c>
      <c r="M130" s="8">
        <v>2.0915904109999999</v>
      </c>
      <c r="N130" s="9">
        <v>2.0915904109999999</v>
      </c>
      <c r="O130" s="12">
        <v>7.3763518020000003</v>
      </c>
      <c r="P130" s="12">
        <v>16.519897109999999</v>
      </c>
      <c r="Q130" s="14">
        <v>0.52400000000000002</v>
      </c>
      <c r="R130" s="8">
        <v>0.74326494899999995</v>
      </c>
      <c r="S130" s="9">
        <v>-1.345415255</v>
      </c>
      <c r="T130" s="10">
        <v>118.0115246</v>
      </c>
      <c r="U130" s="10">
        <v>87.457094710000007</v>
      </c>
      <c r="V130" s="14">
        <v>0.27515887500000002</v>
      </c>
      <c r="W130" s="4">
        <f t="shared" si="2"/>
        <v>0.1482703563402816</v>
      </c>
      <c r="X130" s="4">
        <f t="shared" si="3"/>
        <v>0.41724132958795834</v>
      </c>
    </row>
    <row r="131" spans="1:24">
      <c r="A131" s="4">
        <v>1.2</v>
      </c>
      <c r="B131" s="7" t="s">
        <v>1102</v>
      </c>
      <c r="C131" s="4" t="s">
        <v>1103</v>
      </c>
      <c r="D131" s="4" t="s">
        <v>1104</v>
      </c>
      <c r="E131" s="4" t="s">
        <v>1105</v>
      </c>
      <c r="F131" s="4" t="s">
        <v>1106</v>
      </c>
      <c r="G131" s="4" t="s">
        <v>141</v>
      </c>
      <c r="H131" s="8">
        <v>0.26440970953787102</v>
      </c>
      <c r="I131" s="9">
        <v>-3.7820093738152698</v>
      </c>
      <c r="J131" s="10">
        <v>107.257936980588</v>
      </c>
      <c r="K131" s="10">
        <v>27.624449672206399</v>
      </c>
      <c r="L131" s="4">
        <v>2.5242923000000001E-9</v>
      </c>
      <c r="M131" s="8">
        <v>0.843773683</v>
      </c>
      <c r="N131" s="9">
        <v>-1.18515192</v>
      </c>
      <c r="O131" s="12">
        <v>1.411223114</v>
      </c>
      <c r="P131" s="12">
        <v>1.034526606</v>
      </c>
      <c r="Q131" s="14">
        <v>1</v>
      </c>
      <c r="R131" s="8">
        <v>1.5680689409999999</v>
      </c>
      <c r="S131" s="9">
        <v>1.5680689409999999</v>
      </c>
      <c r="T131" s="10">
        <v>0</v>
      </c>
      <c r="U131" s="10">
        <v>0.56806894100000005</v>
      </c>
      <c r="V131" s="14">
        <v>1</v>
      </c>
      <c r="W131" s="4">
        <f t="shared" ref="W131:W194" si="4">H131/M131</f>
        <v>0.31336567478352012</v>
      </c>
      <c r="X131" s="4">
        <f t="shared" ref="X131:X194" si="5">H131/R131</f>
        <v>0.16862122743739175</v>
      </c>
    </row>
    <row r="132" spans="1:24">
      <c r="A132" s="6">
        <v>3.21</v>
      </c>
      <c r="B132" s="7" t="s">
        <v>314</v>
      </c>
      <c r="C132" s="4" t="s">
        <v>315</v>
      </c>
      <c r="D132" s="4" t="s">
        <v>316</v>
      </c>
      <c r="E132" s="4" t="s">
        <v>317</v>
      </c>
      <c r="F132" s="4" t="s">
        <v>318</v>
      </c>
      <c r="G132" s="4" t="s">
        <v>319</v>
      </c>
      <c r="H132" s="8">
        <v>0.45236986613288399</v>
      </c>
      <c r="I132" s="9">
        <v>-2.2105804892544501</v>
      </c>
      <c r="J132" s="10">
        <v>190.65689316989199</v>
      </c>
      <c r="K132" s="10">
        <v>85.699803106708401</v>
      </c>
      <c r="L132" s="11">
        <v>3.0941298000000003E-7</v>
      </c>
      <c r="M132" s="8">
        <v>3.1754862949999998</v>
      </c>
      <c r="N132" s="9">
        <v>3.1754862949999998</v>
      </c>
      <c r="O132" s="12">
        <v>19.835290499999999</v>
      </c>
      <c r="P132" s="12">
        <v>65.162179449999996</v>
      </c>
      <c r="Q132" s="14">
        <v>1.1900000000000001E-4</v>
      </c>
      <c r="R132" s="8">
        <v>0.93723963499999996</v>
      </c>
      <c r="S132" s="9">
        <v>-1.0669629869999999</v>
      </c>
      <c r="T132" s="10">
        <v>16.461139490000001</v>
      </c>
      <c r="U132" s="10">
        <v>15.365271999999999</v>
      </c>
      <c r="V132" s="14">
        <v>1</v>
      </c>
      <c r="W132" s="4">
        <f t="shared" si="4"/>
        <v>0.14245687876063845</v>
      </c>
      <c r="X132" s="4">
        <f t="shared" si="5"/>
        <v>0.48266190335930897</v>
      </c>
    </row>
    <row r="133" spans="1:24">
      <c r="A133" s="4">
        <v>1.2</v>
      </c>
      <c r="B133" s="7" t="s">
        <v>2016</v>
      </c>
      <c r="C133" s="4" t="s">
        <v>2017</v>
      </c>
      <c r="D133" s="4" t="s">
        <v>2018</v>
      </c>
      <c r="E133" s="4" t="s">
        <v>2019</v>
      </c>
      <c r="F133" s="4" t="s">
        <v>2020</v>
      </c>
      <c r="G133" s="4" t="s">
        <v>2021</v>
      </c>
      <c r="H133" s="8">
        <v>0.27577452224979798</v>
      </c>
      <c r="I133" s="9">
        <v>-3.6261507837703602</v>
      </c>
      <c r="J133" s="10">
        <v>479.97030245519801</v>
      </c>
      <c r="K133" s="10">
        <v>131.639355375923</v>
      </c>
      <c r="L133" s="11">
        <v>2.0946565999999999E-31</v>
      </c>
      <c r="M133" s="8">
        <v>1.498020782</v>
      </c>
      <c r="N133" s="9">
        <v>1.498020782</v>
      </c>
      <c r="O133" s="12">
        <v>0.69258373900000003</v>
      </c>
      <c r="P133" s="12">
        <v>1.5355256150000001</v>
      </c>
      <c r="Q133" s="14">
        <v>1</v>
      </c>
      <c r="R133" s="8">
        <v>0.97642043199999995</v>
      </c>
      <c r="S133" s="9">
        <v>-1.02414899</v>
      </c>
      <c r="T133" s="10">
        <v>353.9879474</v>
      </c>
      <c r="U133" s="10">
        <v>345.61748510000001</v>
      </c>
      <c r="V133" s="14">
        <v>1</v>
      </c>
      <c r="W133" s="4">
        <f t="shared" si="4"/>
        <v>0.18409258774208245</v>
      </c>
      <c r="X133" s="4">
        <f t="shared" si="5"/>
        <v>0.28243419864220742</v>
      </c>
    </row>
    <row r="134" spans="1:24">
      <c r="A134" s="4">
        <v>1.2</v>
      </c>
      <c r="B134" s="7" t="s">
        <v>900</v>
      </c>
      <c r="C134" s="4" t="s">
        <v>901</v>
      </c>
      <c r="D134" s="4" t="s">
        <v>902</v>
      </c>
      <c r="E134" s="4" t="s">
        <v>903</v>
      </c>
      <c r="F134" s="4" t="s">
        <v>904</v>
      </c>
      <c r="G134" s="4" t="s">
        <v>905</v>
      </c>
      <c r="H134" s="8">
        <v>0.44710047267632902</v>
      </c>
      <c r="I134" s="9">
        <v>-2.2366337347264098</v>
      </c>
      <c r="J134" s="10">
        <v>139.78075602411101</v>
      </c>
      <c r="K134" s="10">
        <v>61.943142562110999</v>
      </c>
      <c r="L134" s="11">
        <v>3.2605906999999998E-5</v>
      </c>
      <c r="M134" s="8">
        <v>2.2853266680000002</v>
      </c>
      <c r="N134" s="9">
        <v>2.2853266680000002</v>
      </c>
      <c r="O134" s="12">
        <v>15.52345425</v>
      </c>
      <c r="P134" s="12">
        <v>36.76149066</v>
      </c>
      <c r="Q134" s="14">
        <v>7.7799999999999994E-2</v>
      </c>
      <c r="R134" s="8">
        <v>1.726230414</v>
      </c>
      <c r="S134" s="9">
        <v>1.726230414</v>
      </c>
      <c r="T134" s="10">
        <v>2.8596993529999999</v>
      </c>
      <c r="U134" s="10">
        <v>5.6627304120000002</v>
      </c>
      <c r="V134" s="14">
        <v>0.73103517399999995</v>
      </c>
      <c r="W134" s="4">
        <f t="shared" si="4"/>
        <v>0.19563963390302019</v>
      </c>
      <c r="X134" s="4">
        <f t="shared" si="5"/>
        <v>0.25900393658359505</v>
      </c>
    </row>
    <row r="135" spans="1:24">
      <c r="A135" s="4">
        <v>1.2</v>
      </c>
      <c r="B135" s="7" t="s">
        <v>1757</v>
      </c>
      <c r="C135" s="4" t="s">
        <v>1758</v>
      </c>
      <c r="D135" s="4" t="s">
        <v>1759</v>
      </c>
      <c r="E135" s="4" t="s">
        <v>1760</v>
      </c>
      <c r="F135" s="4" t="s">
        <v>1761</v>
      </c>
      <c r="G135" s="4" t="s">
        <v>1762</v>
      </c>
      <c r="H135" s="8">
        <v>0.32449122396683799</v>
      </c>
      <c r="I135" s="9">
        <v>-3.0817474438143702</v>
      </c>
      <c r="J135" s="10">
        <v>3019.9430962842398</v>
      </c>
      <c r="K135" s="10">
        <v>979.26952284744198</v>
      </c>
      <c r="L135" s="11">
        <v>1.8651566000000001E-62</v>
      </c>
      <c r="M135" s="8">
        <v>2.0202786700000002</v>
      </c>
      <c r="N135" s="9">
        <v>2.0202786700000002</v>
      </c>
      <c r="O135" s="12">
        <v>1.411223114</v>
      </c>
      <c r="P135" s="12">
        <v>3.8713426260000001</v>
      </c>
      <c r="Q135" s="14">
        <v>0.90400000000000003</v>
      </c>
      <c r="R135" s="8">
        <v>0.86183440899999997</v>
      </c>
      <c r="S135" s="9">
        <v>-1.1603157049999999</v>
      </c>
      <c r="T135" s="10">
        <v>1496.7476140000001</v>
      </c>
      <c r="U135" s="10">
        <v>1289.81043</v>
      </c>
      <c r="V135" s="14">
        <v>0.30807005599999998</v>
      </c>
      <c r="W135" s="4">
        <f t="shared" si="4"/>
        <v>0.16061706178724244</v>
      </c>
      <c r="X135" s="4">
        <f t="shared" si="5"/>
        <v>0.37651226335155297</v>
      </c>
    </row>
    <row r="136" spans="1:24">
      <c r="A136" s="4">
        <v>1.2</v>
      </c>
      <c r="B136" s="7" t="s">
        <v>8647</v>
      </c>
      <c r="C136" s="4" t="s">
        <v>8648</v>
      </c>
      <c r="D136" s="4" t="s">
        <v>8649</v>
      </c>
      <c r="E136" s="4" t="s">
        <v>8650</v>
      </c>
      <c r="F136" s="4" t="s">
        <v>8651</v>
      </c>
      <c r="G136" s="4" t="s">
        <v>8652</v>
      </c>
      <c r="H136" s="8">
        <v>0.270579579761346</v>
      </c>
      <c r="I136" s="9">
        <v>-3.6957703936195401</v>
      </c>
      <c r="J136" s="10">
        <v>87.265883809574603</v>
      </c>
      <c r="K136" s="10">
        <v>22.8829457484585</v>
      </c>
      <c r="L136" s="11">
        <v>1.3494033E-5</v>
      </c>
      <c r="M136" s="8">
        <v>1.383881404</v>
      </c>
      <c r="N136" s="9">
        <v>1.383881404</v>
      </c>
      <c r="O136" s="12">
        <v>0</v>
      </c>
      <c r="P136" s="12">
        <v>0.38388140399999998</v>
      </c>
      <c r="Q136" s="14">
        <v>1</v>
      </c>
      <c r="R136" s="8">
        <v>1</v>
      </c>
      <c r="S136" s="9">
        <v>1</v>
      </c>
      <c r="T136" s="10">
        <v>0</v>
      </c>
      <c r="U136" s="10">
        <v>0</v>
      </c>
      <c r="V136" s="14">
        <v>1</v>
      </c>
      <c r="W136" s="4">
        <f t="shared" si="4"/>
        <v>0.19552223115308659</v>
      </c>
      <c r="X136" s="4">
        <f t="shared" si="5"/>
        <v>0.270579579761346</v>
      </c>
    </row>
    <row r="137" spans="1:24">
      <c r="A137" s="4">
        <v>1.2</v>
      </c>
      <c r="B137" s="7" t="s">
        <v>8653</v>
      </c>
      <c r="C137" s="4" t="s">
        <v>8654</v>
      </c>
      <c r="D137" s="4" t="s">
        <v>8655</v>
      </c>
      <c r="E137" s="4" t="s">
        <v>8656</v>
      </c>
      <c r="H137" s="8">
        <v>0.23237282663963901</v>
      </c>
      <c r="I137" s="9">
        <v>-4.3034291679499601</v>
      </c>
      <c r="J137" s="10">
        <v>85.009252664444304</v>
      </c>
      <c r="K137" s="10">
        <v>18.986213158799799</v>
      </c>
      <c r="L137" s="11">
        <v>2.1745939999999999E-8</v>
      </c>
      <c r="M137" s="8">
        <v>0.57410151200000004</v>
      </c>
      <c r="N137" s="9">
        <v>-1.741852231</v>
      </c>
      <c r="O137" s="12">
        <v>14.432467369999999</v>
      </c>
      <c r="P137" s="12">
        <v>7.8598028580000001</v>
      </c>
      <c r="Q137" s="13">
        <v>0.69299999999999995</v>
      </c>
      <c r="R137" s="8">
        <v>1.4700705510000001</v>
      </c>
      <c r="S137" s="9">
        <v>1.4700705510000001</v>
      </c>
      <c r="T137" s="10">
        <v>3.3850128370000001</v>
      </c>
      <c r="U137" s="10">
        <v>5.4462782350000003</v>
      </c>
      <c r="V137" s="14">
        <v>0.98681409799999997</v>
      </c>
      <c r="W137" s="4">
        <f t="shared" si="4"/>
        <v>0.40475912670935277</v>
      </c>
      <c r="X137" s="4">
        <f t="shared" si="5"/>
        <v>0.1580691664638611</v>
      </c>
    </row>
    <row r="138" spans="1:24">
      <c r="A138" s="4">
        <v>1.2</v>
      </c>
      <c r="B138" s="7" t="s">
        <v>924</v>
      </c>
      <c r="C138" s="4" t="s">
        <v>925</v>
      </c>
      <c r="D138" s="4" t="s">
        <v>926</v>
      </c>
      <c r="E138" s="4" t="s">
        <v>927</v>
      </c>
      <c r="F138" s="4" t="s">
        <v>928</v>
      </c>
      <c r="G138" s="4" t="s">
        <v>929</v>
      </c>
      <c r="H138" s="8">
        <v>0.226236769327951</v>
      </c>
      <c r="I138" s="9">
        <v>-4.4201479846558804</v>
      </c>
      <c r="J138" s="10">
        <v>1188.07050112352</v>
      </c>
      <c r="K138" s="10">
        <v>268.01146867735298</v>
      </c>
      <c r="L138" s="11">
        <v>4.7608556000000003E-71</v>
      </c>
      <c r="M138" s="8">
        <v>1.2435363610000001</v>
      </c>
      <c r="N138" s="9">
        <v>1.2435363610000001</v>
      </c>
      <c r="O138" s="12">
        <v>945.09924620000004</v>
      </c>
      <c r="P138" s="12">
        <v>1175.508814</v>
      </c>
      <c r="Q138" s="14">
        <v>3.8800000000000001E-2</v>
      </c>
      <c r="R138" s="8">
        <v>0.73497212899999997</v>
      </c>
      <c r="S138" s="9">
        <v>-1.36059581</v>
      </c>
      <c r="T138" s="10">
        <v>385.42519950000002</v>
      </c>
      <c r="U138" s="10">
        <v>283.01175180000001</v>
      </c>
      <c r="V138" s="14">
        <v>5.9938979000000003E-2</v>
      </c>
      <c r="W138" s="4">
        <f t="shared" si="4"/>
        <v>0.18193016016517669</v>
      </c>
      <c r="X138" s="4">
        <f t="shared" si="5"/>
        <v>0.30781680066666994</v>
      </c>
    </row>
    <row r="139" spans="1:24">
      <c r="A139" s="4">
        <v>1.2</v>
      </c>
      <c r="B139" s="7" t="s">
        <v>1717</v>
      </c>
      <c r="C139" s="4" t="s">
        <v>1718</v>
      </c>
      <c r="D139" s="4" t="s">
        <v>1719</v>
      </c>
      <c r="E139" s="4" t="s">
        <v>1720</v>
      </c>
      <c r="F139" s="4" t="s">
        <v>1721</v>
      </c>
      <c r="G139" s="4" t="s">
        <v>1722</v>
      </c>
      <c r="H139" s="8">
        <v>0.40431380284126101</v>
      </c>
      <c r="I139" s="9">
        <v>-2.4733263939361798</v>
      </c>
      <c r="J139" s="10">
        <v>89.624451335055994</v>
      </c>
      <c r="K139" s="10">
        <v>35.640716549679297</v>
      </c>
      <c r="L139" s="11">
        <v>9.4431499000000003E-5</v>
      </c>
      <c r="M139" s="8">
        <v>2.5758206609999998</v>
      </c>
      <c r="N139" s="9">
        <v>2.5758206609999998</v>
      </c>
      <c r="O139" s="12">
        <v>16.562329859999998</v>
      </c>
      <c r="P139" s="12">
        <v>44.237412110000001</v>
      </c>
      <c r="Q139" s="14">
        <v>2.1999999999999999E-2</v>
      </c>
      <c r="R139" s="8">
        <v>0.94358310899999998</v>
      </c>
      <c r="S139" s="9">
        <v>-1.0597900600000001</v>
      </c>
      <c r="T139" s="10">
        <v>45.041031439999998</v>
      </c>
      <c r="U139" s="10">
        <v>42.44353959</v>
      </c>
      <c r="V139" s="14">
        <v>1</v>
      </c>
      <c r="W139" s="4">
        <f t="shared" si="4"/>
        <v>0.15696504378697546</v>
      </c>
      <c r="X139" s="4">
        <f t="shared" si="5"/>
        <v>0.42848774949961616</v>
      </c>
    </row>
    <row r="140" spans="1:24">
      <c r="A140" s="4">
        <v>1.2</v>
      </c>
      <c r="B140" s="7" t="s">
        <v>1723</v>
      </c>
      <c r="C140" s="4" t="s">
        <v>1724</v>
      </c>
      <c r="D140" s="4" t="s">
        <v>1725</v>
      </c>
      <c r="E140" s="4" t="s">
        <v>1726</v>
      </c>
      <c r="F140" s="4" t="s">
        <v>1727</v>
      </c>
      <c r="G140" s="4" t="s">
        <v>1728</v>
      </c>
      <c r="H140" s="8">
        <v>0.330995298266615</v>
      </c>
      <c r="I140" s="9">
        <v>-3.0211909511611998</v>
      </c>
      <c r="J140" s="10">
        <v>228.76441288901199</v>
      </c>
      <c r="K140" s="10">
        <v>75.050940375252296</v>
      </c>
      <c r="L140" s="4">
        <v>1.5351043999999999E-13</v>
      </c>
      <c r="M140" s="8">
        <v>1.0546141419999999</v>
      </c>
      <c r="N140" s="9">
        <v>1.0546141419999999</v>
      </c>
      <c r="O140" s="12">
        <v>63.981610170000003</v>
      </c>
      <c r="P140" s="12">
        <v>67.530525040000001</v>
      </c>
      <c r="Q140" s="14">
        <v>1</v>
      </c>
      <c r="R140" s="8">
        <v>1.8243641349999999</v>
      </c>
      <c r="S140" s="9">
        <v>1.8243641349999999</v>
      </c>
      <c r="T140" s="10">
        <v>4.3276246269999996</v>
      </c>
      <c r="U140" s="10">
        <v>8.7195272940000006</v>
      </c>
      <c r="V140" s="14">
        <v>0.77210682200000003</v>
      </c>
      <c r="W140" s="4">
        <f t="shared" si="4"/>
        <v>0.31385440900584377</v>
      </c>
      <c r="X140" s="4">
        <f t="shared" si="5"/>
        <v>0.18143050058732657</v>
      </c>
    </row>
    <row r="141" spans="1:24">
      <c r="A141" s="4">
        <v>1.2</v>
      </c>
      <c r="B141" s="7" t="s">
        <v>1894</v>
      </c>
      <c r="C141" s="4" t="s">
        <v>1895</v>
      </c>
      <c r="D141" s="4" t="s">
        <v>1896</v>
      </c>
      <c r="E141" s="4" t="s">
        <v>1897</v>
      </c>
      <c r="F141" s="4" t="s">
        <v>1898</v>
      </c>
      <c r="G141" s="4" t="s">
        <v>1899</v>
      </c>
      <c r="H141" s="8">
        <v>0.26251717337909602</v>
      </c>
      <c r="I141" s="9">
        <v>-3.8092745976504898</v>
      </c>
      <c r="J141" s="10">
        <v>300.13748250216003</v>
      </c>
      <c r="K141" s="10">
        <v>78.053760704964006</v>
      </c>
      <c r="L141" s="4">
        <v>4.6764964999999999E-22</v>
      </c>
      <c r="M141" s="8">
        <v>1.383881404</v>
      </c>
      <c r="N141" s="9">
        <v>1.383881404</v>
      </c>
      <c r="O141" s="12">
        <v>0</v>
      </c>
      <c r="P141" s="12">
        <v>0.38388140399999998</v>
      </c>
      <c r="Q141" s="14">
        <v>1</v>
      </c>
      <c r="R141" s="8">
        <v>0.89189202599999995</v>
      </c>
      <c r="S141" s="9">
        <v>-1.1212119519999999</v>
      </c>
      <c r="T141" s="10">
        <v>22.24192699</v>
      </c>
      <c r="U141" s="10">
        <v>19.729289349999998</v>
      </c>
      <c r="V141" s="14">
        <v>0.97702122400000002</v>
      </c>
      <c r="W141" s="4">
        <f t="shared" si="4"/>
        <v>0.18969629378667191</v>
      </c>
      <c r="X141" s="4">
        <f t="shared" si="5"/>
        <v>0.29433739256134578</v>
      </c>
    </row>
    <row r="142" spans="1:24">
      <c r="A142" s="4">
        <v>1.2</v>
      </c>
      <c r="B142" s="7" t="s">
        <v>1213</v>
      </c>
      <c r="C142" s="4" t="s">
        <v>1214</v>
      </c>
      <c r="D142" s="4" t="s">
        <v>1215</v>
      </c>
      <c r="E142" s="4" t="s">
        <v>1216</v>
      </c>
      <c r="H142" s="8">
        <v>0.29375241909980598</v>
      </c>
      <c r="I142" s="9">
        <v>-3.4042272845427601</v>
      </c>
      <c r="J142" s="10">
        <v>43.618722607980203</v>
      </c>
      <c r="K142" s="10">
        <v>12.106857703237401</v>
      </c>
      <c r="L142" s="4">
        <v>3.6503213999999998E-4</v>
      </c>
      <c r="M142" s="8">
        <v>1.0734153500000001</v>
      </c>
      <c r="N142" s="9">
        <v>1.0734153500000001</v>
      </c>
      <c r="O142" s="12">
        <v>21.540694210000002</v>
      </c>
      <c r="P142" s="12">
        <v>23.195527169999998</v>
      </c>
      <c r="Q142" s="14">
        <v>1</v>
      </c>
      <c r="R142" s="8">
        <v>1.4508633529999999</v>
      </c>
      <c r="S142" s="9">
        <v>1.4508633529999999</v>
      </c>
      <c r="T142" s="10">
        <v>0</v>
      </c>
      <c r="U142" s="10">
        <v>0.45086335300000002</v>
      </c>
      <c r="V142" s="14">
        <v>1</v>
      </c>
      <c r="W142" s="4">
        <f t="shared" si="4"/>
        <v>0.27366146673774133</v>
      </c>
      <c r="X142" s="4">
        <f t="shared" si="5"/>
        <v>0.20246732298558925</v>
      </c>
    </row>
    <row r="143" spans="1:24">
      <c r="A143" s="4">
        <v>1.2</v>
      </c>
      <c r="B143" s="7" t="s">
        <v>725</v>
      </c>
      <c r="C143" s="4" t="s">
        <v>726</v>
      </c>
      <c r="D143" s="4" t="s">
        <v>727</v>
      </c>
      <c r="E143" s="4" t="s">
        <v>728</v>
      </c>
      <c r="F143" s="4" t="s">
        <v>729</v>
      </c>
      <c r="G143" s="4" t="s">
        <v>128</v>
      </c>
      <c r="H143" s="8">
        <v>0.285594523024852</v>
      </c>
      <c r="I143" s="9">
        <v>-3.50146770816393</v>
      </c>
      <c r="J143" s="10">
        <v>725.74476471353</v>
      </c>
      <c r="K143" s="10">
        <v>206.55432443916899</v>
      </c>
      <c r="L143" s="4">
        <v>1.0757670000000001E-39</v>
      </c>
      <c r="M143" s="8">
        <v>0.93267045900000001</v>
      </c>
      <c r="N143" s="9">
        <v>-1.072190065</v>
      </c>
      <c r="O143" s="12">
        <v>54.535075749999997</v>
      </c>
      <c r="P143" s="12">
        <v>50.795924560000003</v>
      </c>
      <c r="Q143" s="14">
        <v>1</v>
      </c>
      <c r="R143" s="8">
        <v>1.5172486780000001</v>
      </c>
      <c r="S143" s="9">
        <v>1.5172486780000001</v>
      </c>
      <c r="T143" s="10">
        <v>37.451171559999999</v>
      </c>
      <c r="U143" s="10">
        <v>57.339989240000001</v>
      </c>
      <c r="V143" s="14">
        <v>0.26353252199999999</v>
      </c>
      <c r="W143" s="4">
        <f t="shared" si="4"/>
        <v>0.30621161018765791</v>
      </c>
      <c r="X143" s="4">
        <f t="shared" si="5"/>
        <v>0.1882318483225279</v>
      </c>
    </row>
    <row r="144" spans="1:24">
      <c r="A144" s="4">
        <v>1.2</v>
      </c>
      <c r="B144" s="7" t="s">
        <v>8614</v>
      </c>
      <c r="C144" s="4" t="s">
        <v>8615</v>
      </c>
      <c r="D144" s="4" t="s">
        <v>8616</v>
      </c>
      <c r="E144" s="4" t="s">
        <v>8617</v>
      </c>
      <c r="F144" s="4" t="s">
        <v>8618</v>
      </c>
      <c r="G144" s="4" t="s">
        <v>8619</v>
      </c>
      <c r="H144" s="8">
        <v>0.21583460543108801</v>
      </c>
      <c r="I144" s="9">
        <v>-4.63317732577078</v>
      </c>
      <c r="J144" s="10">
        <v>32.6247554238738</v>
      </c>
      <c r="K144" s="10">
        <v>6.2573858196286398</v>
      </c>
      <c r="L144" s="4">
        <v>1.8015123000000001E-4</v>
      </c>
      <c r="M144" s="8">
        <v>0.84840903000000001</v>
      </c>
      <c r="N144" s="9">
        <v>-1.1786767520000001</v>
      </c>
      <c r="O144" s="12">
        <v>37.626454019999997</v>
      </c>
      <c r="P144" s="12">
        <v>31.77103241</v>
      </c>
      <c r="Q144" s="14">
        <v>0.84399999999999997</v>
      </c>
      <c r="R144" s="8">
        <v>1</v>
      </c>
      <c r="S144" s="9">
        <v>1</v>
      </c>
      <c r="T144" s="10">
        <v>0</v>
      </c>
      <c r="U144" s="10">
        <v>0</v>
      </c>
      <c r="V144" s="14">
        <v>1</v>
      </c>
      <c r="W144" s="4">
        <f t="shared" si="4"/>
        <v>0.25439923173741796</v>
      </c>
      <c r="X144" s="4">
        <f t="shared" si="5"/>
        <v>0.21583460543108801</v>
      </c>
    </row>
    <row r="145" spans="1:24">
      <c r="A145" s="4">
        <v>1.2</v>
      </c>
      <c r="B145" s="7" t="s">
        <v>516</v>
      </c>
      <c r="C145" s="4" t="s">
        <v>517</v>
      </c>
      <c r="D145" s="4" t="s">
        <v>518</v>
      </c>
      <c r="E145" s="4" t="s">
        <v>519</v>
      </c>
      <c r="F145" s="4" t="s">
        <v>520</v>
      </c>
      <c r="G145" s="4" t="s">
        <v>521</v>
      </c>
      <c r="H145" s="8">
        <v>0.25847789521450198</v>
      </c>
      <c r="I145" s="9">
        <v>-3.8688027816465</v>
      </c>
      <c r="J145" s="10">
        <v>278.64260943619399</v>
      </c>
      <c r="K145" s="10">
        <v>71.281433099358594</v>
      </c>
      <c r="L145" s="4">
        <v>8.9889263000000002E-16</v>
      </c>
      <c r="M145" s="8">
        <v>1.478798343</v>
      </c>
      <c r="N145" s="9">
        <v>1.478798343</v>
      </c>
      <c r="O145" s="12">
        <v>15.20321802</v>
      </c>
      <c r="P145" s="12">
        <v>22.961291960000001</v>
      </c>
      <c r="Q145" s="14">
        <v>0.66800000000000004</v>
      </c>
      <c r="R145" s="8">
        <v>0.727490054</v>
      </c>
      <c r="S145" s="9">
        <v>-1.3745892390000001</v>
      </c>
      <c r="T145" s="10">
        <v>162.63525770000001</v>
      </c>
      <c r="U145" s="10">
        <v>118.04302250000001</v>
      </c>
      <c r="V145" s="13">
        <v>0.142020957</v>
      </c>
      <c r="W145" s="4">
        <f t="shared" si="4"/>
        <v>0.17478914311611585</v>
      </c>
      <c r="X145" s="4">
        <f t="shared" si="5"/>
        <v>0.35530093338499719</v>
      </c>
    </row>
    <row r="146" spans="1:24">
      <c r="A146" s="4">
        <v>1.2</v>
      </c>
      <c r="B146" s="7" t="s">
        <v>1137</v>
      </c>
      <c r="C146" s="4" t="s">
        <v>1138</v>
      </c>
      <c r="D146" s="4" t="s">
        <v>1139</v>
      </c>
      <c r="E146" s="4" t="s">
        <v>1140</v>
      </c>
      <c r="F146" s="4" t="s">
        <v>1141</v>
      </c>
      <c r="G146" s="4" t="s">
        <v>1142</v>
      </c>
      <c r="H146" s="8">
        <v>0.23183010307073601</v>
      </c>
      <c r="I146" s="9">
        <v>-4.3135036682224097</v>
      </c>
      <c r="J146" s="10">
        <v>1078.53303460403</v>
      </c>
      <c r="K146" s="10">
        <v>249.268254680517</v>
      </c>
      <c r="L146" s="11">
        <v>1.5337986999999999E-65</v>
      </c>
      <c r="M146" s="8">
        <v>0.90058304899999997</v>
      </c>
      <c r="N146" s="9">
        <v>-1.110391763</v>
      </c>
      <c r="O146" s="12">
        <v>556.18245939999997</v>
      </c>
      <c r="P146" s="12">
        <v>500.78907820000001</v>
      </c>
      <c r="Q146" s="14">
        <v>0.629</v>
      </c>
      <c r="R146" s="8">
        <v>1.074821491</v>
      </c>
      <c r="S146" s="9">
        <v>1.074821491</v>
      </c>
      <c r="T146" s="10">
        <v>148.13783219999999</v>
      </c>
      <c r="U146" s="10">
        <v>159.29654719999999</v>
      </c>
      <c r="V146" s="14">
        <v>0.84660490499999996</v>
      </c>
      <c r="W146" s="4">
        <f t="shared" si="4"/>
        <v>0.25742223699208888</v>
      </c>
      <c r="X146" s="4">
        <f t="shared" si="5"/>
        <v>0.21569172649780596</v>
      </c>
    </row>
    <row r="147" spans="1:24">
      <c r="A147" s="4">
        <v>1.2</v>
      </c>
      <c r="B147" s="7" t="s">
        <v>814</v>
      </c>
      <c r="C147" s="4" t="s">
        <v>815</v>
      </c>
      <c r="D147" s="4" t="s">
        <v>816</v>
      </c>
      <c r="E147" s="4" t="s">
        <v>817</v>
      </c>
      <c r="F147" s="4" t="s">
        <v>818</v>
      </c>
      <c r="G147" s="4" t="s">
        <v>819</v>
      </c>
      <c r="H147" s="8">
        <v>0.31418765350033501</v>
      </c>
      <c r="I147" s="9">
        <v>-3.1828112558182799</v>
      </c>
      <c r="J147" s="10">
        <v>392.43812849785701</v>
      </c>
      <c r="K147" s="10">
        <v>122.613402390305</v>
      </c>
      <c r="L147" s="4">
        <v>2.2484074000000001E-22</v>
      </c>
      <c r="M147" s="8">
        <v>1.354626978</v>
      </c>
      <c r="N147" s="9">
        <v>1.354626978</v>
      </c>
      <c r="O147" s="12">
        <v>9.1859780579999999</v>
      </c>
      <c r="P147" s="12">
        <v>12.798200680000001</v>
      </c>
      <c r="Q147" s="14">
        <v>0.995</v>
      </c>
      <c r="R147" s="8">
        <v>1.3183561450000001</v>
      </c>
      <c r="S147" s="9">
        <v>1.3183561450000001</v>
      </c>
      <c r="T147" s="10">
        <v>504.53865580000002</v>
      </c>
      <c r="U147" s="10">
        <v>665.47999370000002</v>
      </c>
      <c r="V147" s="14">
        <v>0.17414844500000001</v>
      </c>
      <c r="W147" s="4">
        <f t="shared" si="4"/>
        <v>0.23193665754701587</v>
      </c>
      <c r="X147" s="4">
        <f t="shared" si="5"/>
        <v>0.23831773735187087</v>
      </c>
    </row>
    <row r="148" spans="1:24">
      <c r="A148" s="4">
        <v>1.2</v>
      </c>
      <c r="B148" s="7" t="s">
        <v>1625</v>
      </c>
      <c r="C148" s="4" t="s">
        <v>1626</v>
      </c>
      <c r="D148" s="4" t="s">
        <v>1627</v>
      </c>
      <c r="E148" s="4" t="s">
        <v>1628</v>
      </c>
      <c r="F148" s="4" t="s">
        <v>1629</v>
      </c>
      <c r="G148" s="4" t="s">
        <v>141</v>
      </c>
      <c r="H148" s="8">
        <v>0.42479770455378202</v>
      </c>
      <c r="I148" s="9">
        <v>-2.3540616846092099</v>
      </c>
      <c r="J148" s="10">
        <v>122.0564143979</v>
      </c>
      <c r="K148" s="10">
        <v>51.274082366846898</v>
      </c>
      <c r="L148" s="11">
        <v>7.7655928999999999E-6</v>
      </c>
      <c r="M148" s="8">
        <v>1.1368712940000001</v>
      </c>
      <c r="N148" s="9">
        <v>1.1368712940000001</v>
      </c>
      <c r="O148" s="12">
        <v>78.950327459999997</v>
      </c>
      <c r="P148" s="12">
        <v>89.893232229999995</v>
      </c>
      <c r="Q148" s="14">
        <v>0.92300000000000004</v>
      </c>
      <c r="R148" s="8">
        <v>2.4398464789999998</v>
      </c>
      <c r="S148" s="9">
        <v>2.4398464789999998</v>
      </c>
      <c r="T148" s="10">
        <v>5.6261459330000001</v>
      </c>
      <c r="U148" s="10">
        <v>15.166778819999999</v>
      </c>
      <c r="V148" s="13">
        <v>0.25362359200000001</v>
      </c>
      <c r="W148" s="4">
        <f t="shared" si="4"/>
        <v>0.37365505382685998</v>
      </c>
      <c r="X148" s="4">
        <f t="shared" si="5"/>
        <v>0.17410837452686384</v>
      </c>
    </row>
    <row r="149" spans="1:24">
      <c r="A149" s="4">
        <v>1.2</v>
      </c>
      <c r="B149" s="7" t="s">
        <v>980</v>
      </c>
      <c r="C149" s="4" t="s">
        <v>981</v>
      </c>
      <c r="D149" s="4" t="s">
        <v>982</v>
      </c>
      <c r="E149" s="4" t="s">
        <v>983</v>
      </c>
      <c r="F149" s="4" t="s">
        <v>984</v>
      </c>
      <c r="G149" s="4" t="s">
        <v>985</v>
      </c>
      <c r="H149" s="8">
        <v>0.30441823902749798</v>
      </c>
      <c r="I149" s="9">
        <v>-3.2849542891865702</v>
      </c>
      <c r="J149" s="10">
        <v>4750.4054178711904</v>
      </c>
      <c r="K149" s="10">
        <v>1445.41447021406</v>
      </c>
      <c r="L149" s="11">
        <v>1.6431307000000001E-86</v>
      </c>
      <c r="M149" s="8">
        <v>1.2020241949999999</v>
      </c>
      <c r="N149" s="9">
        <v>1.2020241949999999</v>
      </c>
      <c r="O149" s="12">
        <v>0.69258373900000003</v>
      </c>
      <c r="P149" s="12">
        <v>1.034526606</v>
      </c>
      <c r="Q149" s="14">
        <v>1</v>
      </c>
      <c r="R149" s="8">
        <v>1.359744923</v>
      </c>
      <c r="S149" s="9">
        <v>1.359744923</v>
      </c>
      <c r="T149" s="10">
        <v>1.406536483</v>
      </c>
      <c r="U149" s="10">
        <v>2.2722757649999998</v>
      </c>
      <c r="V149" s="14">
        <v>1</v>
      </c>
      <c r="W149" s="4">
        <f t="shared" si="4"/>
        <v>0.25325466849483674</v>
      </c>
      <c r="X149" s="4">
        <f t="shared" si="5"/>
        <v>0.22387893043635065</v>
      </c>
    </row>
    <row r="150" spans="1:24">
      <c r="A150" s="4">
        <v>1.2</v>
      </c>
      <c r="B150" s="7" t="s">
        <v>1217</v>
      </c>
      <c r="C150" s="4" t="s">
        <v>1218</v>
      </c>
      <c r="D150" s="4" t="s">
        <v>1219</v>
      </c>
      <c r="E150" s="4" t="s">
        <v>1220</v>
      </c>
      <c r="F150" s="4" t="s">
        <v>1221</v>
      </c>
      <c r="G150" s="4" t="s">
        <v>1222</v>
      </c>
      <c r="H150" s="8">
        <v>0.41775442545334601</v>
      </c>
      <c r="I150" s="9">
        <v>-2.3937508236203699</v>
      </c>
      <c r="J150" s="10">
        <v>145.97227237641201</v>
      </c>
      <c r="K150" s="10">
        <v>60.3983172041806</v>
      </c>
      <c r="L150" s="11">
        <v>1.5334865999999999E-6</v>
      </c>
      <c r="M150" s="8">
        <v>1.8229932680000001</v>
      </c>
      <c r="N150" s="9">
        <v>1.8229932680000001</v>
      </c>
      <c r="O150" s="12">
        <v>104.9407047</v>
      </c>
      <c r="P150" s="12">
        <v>192.12919149999999</v>
      </c>
      <c r="Q150" s="14">
        <v>2.2100000000000002E-3</v>
      </c>
      <c r="R150" s="8">
        <v>1.655206395</v>
      </c>
      <c r="S150" s="9">
        <v>1.655206395</v>
      </c>
      <c r="T150" s="10">
        <v>4.5288925779999998</v>
      </c>
      <c r="U150" s="10">
        <v>8.1514583530000007</v>
      </c>
      <c r="V150" s="14">
        <v>0.75004203999999997</v>
      </c>
      <c r="W150" s="4">
        <f t="shared" si="4"/>
        <v>0.22915851242372554</v>
      </c>
      <c r="X150" s="4">
        <f t="shared" si="5"/>
        <v>0.25238811710448111</v>
      </c>
    </row>
    <row r="151" spans="1:24">
      <c r="A151" s="4">
        <v>1.2</v>
      </c>
      <c r="B151" s="7" t="s">
        <v>579</v>
      </c>
      <c r="C151" s="4" t="s">
        <v>580</v>
      </c>
      <c r="D151" s="4" t="s">
        <v>581</v>
      </c>
      <c r="E151" s="4" t="s">
        <v>582</v>
      </c>
      <c r="F151" s="4" t="s">
        <v>583</v>
      </c>
      <c r="G151" s="4" t="s">
        <v>584</v>
      </c>
      <c r="H151" s="8">
        <v>0.25579059643029101</v>
      </c>
      <c r="I151" s="9">
        <v>-3.9094478606938199</v>
      </c>
      <c r="J151" s="10">
        <v>84.011312065844507</v>
      </c>
      <c r="K151" s="10">
        <v>20.745094216643999</v>
      </c>
      <c r="L151" s="4">
        <v>9.8415224999999994E-8</v>
      </c>
      <c r="M151" s="8">
        <v>1.598200405</v>
      </c>
      <c r="N151" s="9">
        <v>1.598200405</v>
      </c>
      <c r="O151" s="12">
        <v>0.34629186899999997</v>
      </c>
      <c r="P151" s="12">
        <v>1.151644211</v>
      </c>
      <c r="Q151" s="14">
        <v>1</v>
      </c>
      <c r="R151" s="8">
        <v>0.52947643899999997</v>
      </c>
      <c r="S151" s="9">
        <v>-1.888658167</v>
      </c>
      <c r="T151" s="10">
        <v>2.813072966</v>
      </c>
      <c r="U151" s="10">
        <v>1.0189322940000001</v>
      </c>
      <c r="V151" s="14">
        <v>0.86386300000000005</v>
      </c>
      <c r="W151" s="4">
        <f t="shared" si="4"/>
        <v>0.16004913753622219</v>
      </c>
      <c r="X151" s="4">
        <f t="shared" si="5"/>
        <v>0.48310099862685491</v>
      </c>
    </row>
    <row r="152" spans="1:24">
      <c r="A152" s="4">
        <v>1.2</v>
      </c>
      <c r="B152" s="7" t="s">
        <v>1478</v>
      </c>
      <c r="C152" s="4" t="s">
        <v>1479</v>
      </c>
      <c r="D152" s="4" t="s">
        <v>1480</v>
      </c>
      <c r="E152" s="4" t="s">
        <v>1481</v>
      </c>
      <c r="F152" s="4" t="s">
        <v>1482</v>
      </c>
      <c r="G152" s="4" t="s">
        <v>141</v>
      </c>
      <c r="H152" s="8">
        <v>0.242933482873844</v>
      </c>
      <c r="I152" s="9">
        <v>-4.1163531192581697</v>
      </c>
      <c r="J152" s="10">
        <v>38.912667956689802</v>
      </c>
      <c r="K152" s="10">
        <v>8.6961234375059302</v>
      </c>
      <c r="L152" s="11">
        <v>8.2686468000000001E-5</v>
      </c>
      <c r="M152" s="8">
        <v>1</v>
      </c>
      <c r="N152" s="9">
        <v>1</v>
      </c>
      <c r="O152" s="12">
        <v>0</v>
      </c>
      <c r="P152" s="12">
        <v>0</v>
      </c>
      <c r="Q152" s="14">
        <v>1</v>
      </c>
      <c r="R152" s="8">
        <v>1</v>
      </c>
      <c r="S152" s="9">
        <v>1</v>
      </c>
      <c r="T152" s="10">
        <v>0</v>
      </c>
      <c r="U152" s="10">
        <v>0</v>
      </c>
      <c r="V152" s="14">
        <v>1</v>
      </c>
      <c r="W152" s="4">
        <f t="shared" si="4"/>
        <v>0.242933482873844</v>
      </c>
      <c r="X152" s="4">
        <f t="shared" si="5"/>
        <v>0.242933482873844</v>
      </c>
    </row>
    <row r="153" spans="1:24">
      <c r="A153" s="4">
        <v>1.2</v>
      </c>
      <c r="B153" s="7" t="s">
        <v>539</v>
      </c>
      <c r="C153" s="4" t="s">
        <v>540</v>
      </c>
      <c r="D153" s="4" t="s">
        <v>541</v>
      </c>
      <c r="E153" s="4" t="s">
        <v>542</v>
      </c>
      <c r="F153" s="4" t="s">
        <v>543</v>
      </c>
      <c r="G153" s="4" t="s">
        <v>544</v>
      </c>
      <c r="H153" s="8">
        <v>0.35854005125562999</v>
      </c>
      <c r="I153" s="9">
        <v>-2.7890886847869201</v>
      </c>
      <c r="J153" s="10">
        <v>306.93581453116502</v>
      </c>
      <c r="K153" s="10">
        <v>109.407322725448</v>
      </c>
      <c r="L153" s="4">
        <v>9.769452300000001E-16</v>
      </c>
      <c r="M153" s="8">
        <v>1.379921143</v>
      </c>
      <c r="N153" s="9">
        <v>1.379921143</v>
      </c>
      <c r="O153" s="12">
        <v>6.3635318300000003</v>
      </c>
      <c r="P153" s="12">
        <v>9.1610932629999997</v>
      </c>
      <c r="Q153" s="14">
        <v>0.96899999999999997</v>
      </c>
      <c r="R153" s="8">
        <v>1.5680689409999999</v>
      </c>
      <c r="S153" s="9">
        <v>1.5680689409999999</v>
      </c>
      <c r="T153" s="10">
        <v>0</v>
      </c>
      <c r="U153" s="10">
        <v>0.56806894100000005</v>
      </c>
      <c r="V153" s="14">
        <v>1</v>
      </c>
      <c r="W153" s="4">
        <f t="shared" si="4"/>
        <v>0.25982647854510771</v>
      </c>
      <c r="X153" s="4">
        <f t="shared" si="5"/>
        <v>0.22865069378070796</v>
      </c>
    </row>
    <row r="154" spans="1:24">
      <c r="A154" s="4">
        <v>1.2</v>
      </c>
      <c r="B154" s="7" t="s">
        <v>1647</v>
      </c>
      <c r="C154" s="4" t="s">
        <v>1648</v>
      </c>
      <c r="D154" s="4" t="s">
        <v>1649</v>
      </c>
      <c r="E154" s="4" t="s">
        <v>1650</v>
      </c>
      <c r="F154" s="4" t="s">
        <v>1651</v>
      </c>
      <c r="G154" s="4" t="s">
        <v>1652</v>
      </c>
      <c r="H154" s="8">
        <v>0.32816212947302997</v>
      </c>
      <c r="I154" s="9">
        <v>-3.0472742287655801</v>
      </c>
      <c r="J154" s="10">
        <v>602.40122117548503</v>
      </c>
      <c r="K154" s="10">
        <v>197.013429667574</v>
      </c>
      <c r="L154" s="4">
        <v>1.4296396E-28</v>
      </c>
      <c r="M154" s="8">
        <v>0.99084682400000001</v>
      </c>
      <c r="N154" s="9">
        <v>-1.009237731</v>
      </c>
      <c r="O154" s="12">
        <v>721.00473299999999</v>
      </c>
      <c r="P154" s="12">
        <v>714.3960965</v>
      </c>
      <c r="Q154" s="14">
        <v>1</v>
      </c>
      <c r="R154" s="8">
        <v>1.702785894</v>
      </c>
      <c r="S154" s="9">
        <v>1.702785894</v>
      </c>
      <c r="T154" s="10">
        <v>1296.7692</v>
      </c>
      <c r="U154" s="10">
        <v>2208.8230870000002</v>
      </c>
      <c r="V154" s="14">
        <v>7.5875100000000008E-9</v>
      </c>
      <c r="W154" s="4">
        <f t="shared" si="4"/>
        <v>0.33119360280962051</v>
      </c>
      <c r="X154" s="4">
        <f t="shared" si="5"/>
        <v>0.19272072350925287</v>
      </c>
    </row>
    <row r="155" spans="1:24">
      <c r="A155" s="4">
        <v>1.2</v>
      </c>
      <c r="B155" s="7" t="s">
        <v>1877</v>
      </c>
      <c r="C155" s="4" t="s">
        <v>1878</v>
      </c>
      <c r="D155" s="4" t="s">
        <v>1879</v>
      </c>
      <c r="E155" s="4" t="s">
        <v>1880</v>
      </c>
      <c r="F155" s="4" t="s">
        <v>1881</v>
      </c>
      <c r="G155" s="4" t="s">
        <v>1882</v>
      </c>
      <c r="H155" s="8">
        <v>0.28286394993203701</v>
      </c>
      <c r="I155" s="9">
        <v>-3.5352684576464002</v>
      </c>
      <c r="J155" s="10">
        <v>249.58451269137399</v>
      </c>
      <c r="K155" s="10">
        <v>69.881325051676598</v>
      </c>
      <c r="L155" s="4">
        <v>8.8809284000000006E-18</v>
      </c>
      <c r="M155" s="8">
        <v>1.0604852579999999</v>
      </c>
      <c r="N155" s="9">
        <v>1.0604852579999999</v>
      </c>
      <c r="O155" s="12">
        <v>1.783570619</v>
      </c>
      <c r="P155" s="12">
        <v>1.951935607</v>
      </c>
      <c r="Q155" s="14">
        <v>1</v>
      </c>
      <c r="R155" s="8">
        <v>1.235885385</v>
      </c>
      <c r="S155" s="9">
        <v>1.235885385</v>
      </c>
      <c r="T155" s="10">
        <v>11.190903069999999</v>
      </c>
      <c r="U155" s="10">
        <v>14.06655894</v>
      </c>
      <c r="V155" s="14">
        <v>1</v>
      </c>
      <c r="W155" s="4">
        <f t="shared" si="4"/>
        <v>0.26673067616752955</v>
      </c>
      <c r="X155" s="4">
        <f t="shared" si="5"/>
        <v>0.22887555218725805</v>
      </c>
    </row>
    <row r="156" spans="1:24">
      <c r="A156" s="4">
        <v>1.2</v>
      </c>
      <c r="B156" s="7" t="s">
        <v>457</v>
      </c>
      <c r="C156" s="4" t="s">
        <v>458</v>
      </c>
      <c r="D156" s="4" t="s">
        <v>459</v>
      </c>
      <c r="E156" s="4" t="s">
        <v>460</v>
      </c>
      <c r="F156" s="4" t="s">
        <v>461</v>
      </c>
      <c r="G156" s="4" t="s">
        <v>141</v>
      </c>
      <c r="H156" s="8">
        <v>0.45355676695800701</v>
      </c>
      <c r="I156" s="9">
        <v>-2.2047956790656502</v>
      </c>
      <c r="J156" s="10">
        <v>538.51233725461896</v>
      </c>
      <c r="K156" s="10">
        <v>243.69947141916299</v>
      </c>
      <c r="L156" s="11">
        <v>8.2255084999999997E-16</v>
      </c>
      <c r="M156" s="8">
        <v>1.872107739</v>
      </c>
      <c r="N156" s="9">
        <v>1.872107739</v>
      </c>
      <c r="O156" s="12">
        <v>2.5022099949999999</v>
      </c>
      <c r="P156" s="12">
        <v>5.5565144350000004</v>
      </c>
      <c r="Q156" s="14">
        <v>0.76800000000000002</v>
      </c>
      <c r="R156" s="8">
        <v>1.800349406</v>
      </c>
      <c r="S156" s="9">
        <v>1.800349406</v>
      </c>
      <c r="T156" s="10">
        <v>4.5288925779999998</v>
      </c>
      <c r="U156" s="10">
        <v>8.9539384710000007</v>
      </c>
      <c r="V156" s="14">
        <v>0.67733403700000006</v>
      </c>
      <c r="W156" s="4">
        <f t="shared" si="4"/>
        <v>0.24227065435896208</v>
      </c>
      <c r="X156" s="4">
        <f t="shared" si="5"/>
        <v>0.25192707895836469</v>
      </c>
    </row>
    <row r="157" spans="1:24">
      <c r="A157" s="4">
        <v>1.2</v>
      </c>
      <c r="B157" s="7" t="s">
        <v>1092</v>
      </c>
      <c r="C157" s="4" t="s">
        <v>1093</v>
      </c>
      <c r="D157" s="4" t="s">
        <v>1094</v>
      </c>
      <c r="E157" s="4" t="s">
        <v>1095</v>
      </c>
      <c r="H157" s="8">
        <v>0.31072342678713899</v>
      </c>
      <c r="I157" s="9">
        <v>-3.21829612379066</v>
      </c>
      <c r="J157" s="10">
        <v>68.730853745957802</v>
      </c>
      <c r="K157" s="10">
        <v>20.667009828736798</v>
      </c>
      <c r="L157" s="4">
        <v>1.3918079000000001E-5</v>
      </c>
      <c r="M157" s="8">
        <v>1.1804824009999999</v>
      </c>
      <c r="N157" s="9">
        <v>1.1804824009999999</v>
      </c>
      <c r="O157" s="12">
        <v>33.418840320000001</v>
      </c>
      <c r="P157" s="12">
        <v>39.630835259999998</v>
      </c>
      <c r="Q157" s="14">
        <v>1</v>
      </c>
      <c r="R157" s="8">
        <v>1.3150459560000001</v>
      </c>
      <c r="S157" s="9">
        <v>1.3150459560000001</v>
      </c>
      <c r="T157" s="10">
        <v>5.7807874970000004</v>
      </c>
      <c r="U157" s="10">
        <v>7.9170471769999997</v>
      </c>
      <c r="V157" s="14">
        <v>0.96684062500000001</v>
      </c>
      <c r="W157" s="4">
        <f t="shared" si="4"/>
        <v>0.26321733091820909</v>
      </c>
      <c r="X157" s="4">
        <f t="shared" si="5"/>
        <v>0.23628332178768283</v>
      </c>
    </row>
    <row r="158" spans="1:24">
      <c r="A158" s="4">
        <v>1.2</v>
      </c>
      <c r="B158" s="7" t="s">
        <v>1369</v>
      </c>
      <c r="C158" s="4" t="s">
        <v>1370</v>
      </c>
      <c r="D158" s="4" t="s">
        <v>1371</v>
      </c>
      <c r="E158" s="4" t="s">
        <v>1372</v>
      </c>
      <c r="F158" s="4" t="s">
        <v>1373</v>
      </c>
      <c r="G158" s="4" t="s">
        <v>141</v>
      </c>
      <c r="H158" s="8">
        <v>0.40359369569479597</v>
      </c>
      <c r="I158" s="9">
        <v>-2.4777393964949699</v>
      </c>
      <c r="J158" s="10">
        <v>64.0247990946675</v>
      </c>
      <c r="K158" s="10">
        <v>25.243598978428501</v>
      </c>
      <c r="L158" s="11">
        <v>8.6441999000000001E-4</v>
      </c>
      <c r="M158" s="8">
        <v>1.650645202</v>
      </c>
      <c r="N158" s="9">
        <v>1.650645202</v>
      </c>
      <c r="O158" s="12">
        <v>0</v>
      </c>
      <c r="P158" s="12">
        <v>0.65064520199999998</v>
      </c>
      <c r="Q158" s="14">
        <v>1</v>
      </c>
      <c r="R158" s="8">
        <v>1.5680689409999999</v>
      </c>
      <c r="S158" s="9">
        <v>1.5680689409999999</v>
      </c>
      <c r="T158" s="10">
        <v>0</v>
      </c>
      <c r="U158" s="10">
        <v>0.56806894100000005</v>
      </c>
      <c r="V158" s="14">
        <v>1</v>
      </c>
      <c r="W158" s="4">
        <f t="shared" si="4"/>
        <v>0.24450663001702772</v>
      </c>
      <c r="X158" s="4">
        <f t="shared" si="5"/>
        <v>0.25738262211699275</v>
      </c>
    </row>
    <row r="159" spans="1:24">
      <c r="A159" s="4">
        <v>1.2</v>
      </c>
      <c r="B159" s="7" t="s">
        <v>8624</v>
      </c>
      <c r="C159" s="4" t="s">
        <v>8625</v>
      </c>
      <c r="D159" s="4" t="s">
        <v>8626</v>
      </c>
      <c r="E159" s="4" t="s">
        <v>8627</v>
      </c>
      <c r="F159" s="4" t="s">
        <v>8628</v>
      </c>
      <c r="G159" s="4" t="s">
        <v>8629</v>
      </c>
      <c r="H159" s="8">
        <v>0.46525398890045999</v>
      </c>
      <c r="I159" s="9">
        <v>-2.14936362472316</v>
      </c>
      <c r="J159" s="10">
        <v>89.238866612996205</v>
      </c>
      <c r="K159" s="10">
        <v>40.983992645553002</v>
      </c>
      <c r="L159" s="11">
        <v>3.9221068999999999E-4</v>
      </c>
      <c r="M159" s="8">
        <v>1.650645202</v>
      </c>
      <c r="N159" s="9">
        <v>1.650645202</v>
      </c>
      <c r="O159" s="12">
        <v>0</v>
      </c>
      <c r="P159" s="12">
        <v>0.65064520199999998</v>
      </c>
      <c r="Q159" s="14">
        <v>1</v>
      </c>
      <c r="R159" s="8">
        <v>2.0189322939999998</v>
      </c>
      <c r="S159" s="9">
        <v>2.0189322939999998</v>
      </c>
      <c r="T159" s="10">
        <v>0</v>
      </c>
      <c r="U159" s="10">
        <v>1.0189322940000001</v>
      </c>
      <c r="V159" s="14">
        <v>0.97702122400000002</v>
      </c>
      <c r="W159" s="4">
        <f t="shared" si="4"/>
        <v>0.28186189760024516</v>
      </c>
      <c r="X159" s="4">
        <f t="shared" si="5"/>
        <v>0.23044556287654291</v>
      </c>
    </row>
    <row r="160" spans="1:24">
      <c r="A160" s="4">
        <v>1.2</v>
      </c>
      <c r="B160" s="7" t="s">
        <v>1149</v>
      </c>
      <c r="C160" s="4" t="s">
        <v>1150</v>
      </c>
      <c r="D160" s="4" t="s">
        <v>1151</v>
      </c>
      <c r="E160" s="4" t="s">
        <v>1152</v>
      </c>
      <c r="F160" s="4" t="s">
        <v>1153</v>
      </c>
      <c r="G160" s="4" t="s">
        <v>141</v>
      </c>
      <c r="H160" s="8">
        <v>0.34689615338164098</v>
      </c>
      <c r="I160" s="9">
        <v>-2.8827070875583898</v>
      </c>
      <c r="J160" s="10">
        <v>620.90227244565199</v>
      </c>
      <c r="K160" s="10">
        <v>214.73550609069801</v>
      </c>
      <c r="L160" s="11">
        <v>3.6132976E-27</v>
      </c>
      <c r="M160" s="8">
        <v>1.240877708</v>
      </c>
      <c r="N160" s="9">
        <v>1.240877708</v>
      </c>
      <c r="O160" s="12">
        <v>1081.3843899999999</v>
      </c>
      <c r="P160" s="12">
        <v>1342.106661</v>
      </c>
      <c r="Q160" s="14">
        <v>1.95E-2</v>
      </c>
      <c r="R160" s="8">
        <v>1.495084493</v>
      </c>
      <c r="S160" s="9">
        <v>1.495084493</v>
      </c>
      <c r="T160" s="10">
        <v>279.39488740000002</v>
      </c>
      <c r="U160" s="10">
        <v>418.21404810000001</v>
      </c>
      <c r="V160" s="14">
        <v>3.074902E-3</v>
      </c>
      <c r="W160" s="4">
        <f t="shared" si="4"/>
        <v>0.27955708378447314</v>
      </c>
      <c r="X160" s="4">
        <f t="shared" si="5"/>
        <v>0.23202444745150666</v>
      </c>
    </row>
    <row r="161" spans="1:24">
      <c r="A161" s="4">
        <v>1.2</v>
      </c>
      <c r="B161" s="7" t="s">
        <v>2004</v>
      </c>
      <c r="C161" s="4" t="s">
        <v>2005</v>
      </c>
      <c r="D161" s="4" t="s">
        <v>2006</v>
      </c>
      <c r="E161" s="4" t="s">
        <v>2007</v>
      </c>
      <c r="F161" s="4" t="s">
        <v>2008</v>
      </c>
      <c r="G161" s="4" t="s">
        <v>2009</v>
      </c>
      <c r="H161" s="8">
        <v>0.35165325546059101</v>
      </c>
      <c r="I161" s="9">
        <v>-2.8437103438448501</v>
      </c>
      <c r="J161" s="10">
        <v>2784.1772161999502</v>
      </c>
      <c r="K161" s="10">
        <v>978.41663511137904</v>
      </c>
      <c r="L161" s="4">
        <v>1.0029552999999999E-58</v>
      </c>
      <c r="M161" s="8">
        <v>0.90621134999999997</v>
      </c>
      <c r="N161" s="9">
        <v>-1.1034953380000001</v>
      </c>
      <c r="O161" s="12">
        <v>36.397620359999998</v>
      </c>
      <c r="P161" s="12">
        <v>32.890148029999999</v>
      </c>
      <c r="Q161" s="14">
        <v>1</v>
      </c>
      <c r="R161" s="8">
        <v>1.863158831</v>
      </c>
      <c r="S161" s="9">
        <v>1.863158831</v>
      </c>
      <c r="T161" s="10">
        <v>78.859295829999994</v>
      </c>
      <c r="U161" s="10">
        <v>147.79055220000001</v>
      </c>
      <c r="V161" s="14">
        <v>3.24566E-3</v>
      </c>
      <c r="W161" s="4">
        <f t="shared" si="4"/>
        <v>0.38804772800582449</v>
      </c>
      <c r="X161" s="4">
        <f t="shared" si="5"/>
        <v>0.18874035300138672</v>
      </c>
    </row>
    <row r="162" spans="1:24">
      <c r="A162" s="4">
        <v>1.2</v>
      </c>
      <c r="B162" s="7" t="s">
        <v>854</v>
      </c>
      <c r="C162" s="4" t="s">
        <v>855</v>
      </c>
      <c r="D162" s="4" t="s">
        <v>856</v>
      </c>
      <c r="E162" s="4" t="s">
        <v>857</v>
      </c>
      <c r="F162" s="4" t="s">
        <v>858</v>
      </c>
      <c r="G162" s="4" t="s">
        <v>141</v>
      </c>
      <c r="H162" s="8">
        <v>0.18142512811809899</v>
      </c>
      <c r="I162" s="9">
        <v>-5.5119156335887798</v>
      </c>
      <c r="J162" s="10">
        <v>143.81203741179601</v>
      </c>
      <c r="K162" s="10">
        <v>25.272542440478102</v>
      </c>
      <c r="L162" s="11">
        <v>3.3299852999999999E-17</v>
      </c>
      <c r="M162" s="8">
        <v>1</v>
      </c>
      <c r="N162" s="9">
        <v>1</v>
      </c>
      <c r="O162" s="12">
        <v>0</v>
      </c>
      <c r="P162" s="12">
        <v>0</v>
      </c>
      <c r="Q162" s="14">
        <v>1</v>
      </c>
      <c r="R162" s="8">
        <v>0.42725548600000002</v>
      </c>
      <c r="S162" s="9">
        <v>-2.3405199759999999</v>
      </c>
      <c r="T162" s="10">
        <v>2.3957746599999998</v>
      </c>
      <c r="U162" s="10">
        <v>0.45086335300000002</v>
      </c>
      <c r="V162" s="14">
        <v>0.813216944</v>
      </c>
      <c r="W162" s="4">
        <f t="shared" si="4"/>
        <v>0.18142512811809899</v>
      </c>
      <c r="X162" s="4">
        <f t="shared" si="5"/>
        <v>0.42462913657731005</v>
      </c>
    </row>
    <row r="163" spans="1:24">
      <c r="A163" s="4">
        <v>1.2</v>
      </c>
      <c r="B163" s="7" t="s">
        <v>1992</v>
      </c>
      <c r="C163" s="4" t="s">
        <v>1993</v>
      </c>
      <c r="D163" s="4" t="s">
        <v>1994</v>
      </c>
      <c r="E163" s="4" t="s">
        <v>1995</v>
      </c>
      <c r="F163" s="4" t="s">
        <v>1996</v>
      </c>
      <c r="G163" s="4" t="s">
        <v>1997</v>
      </c>
      <c r="H163" s="8">
        <v>0.25212266102808101</v>
      </c>
      <c r="I163" s="9">
        <v>-3.9663233599165499</v>
      </c>
      <c r="J163" s="10">
        <v>281.21686771648399</v>
      </c>
      <c r="K163" s="10">
        <v>70.153267675689804</v>
      </c>
      <c r="L163" s="11">
        <v>1.1199615000000001E-22</v>
      </c>
      <c r="M163" s="8">
        <v>1.344197992</v>
      </c>
      <c r="N163" s="9">
        <v>1.344197992</v>
      </c>
      <c r="O163" s="12">
        <v>10.891381770000001</v>
      </c>
      <c r="P163" s="12">
        <v>14.9843715</v>
      </c>
      <c r="Q163" s="14">
        <v>1</v>
      </c>
      <c r="R163" s="8">
        <v>0.63615664900000002</v>
      </c>
      <c r="S163" s="9">
        <v>-1.5719398710000001</v>
      </c>
      <c r="T163" s="10">
        <v>0.57193987099999999</v>
      </c>
      <c r="U163" s="10">
        <v>0</v>
      </c>
      <c r="V163" s="14">
        <v>1</v>
      </c>
      <c r="W163" s="4">
        <f t="shared" si="4"/>
        <v>0.18756363461974357</v>
      </c>
      <c r="X163" s="4">
        <f t="shared" si="5"/>
        <v>0.39632166294953086</v>
      </c>
    </row>
    <row r="164" spans="1:24">
      <c r="A164" s="4">
        <v>1.2</v>
      </c>
      <c r="B164" s="7" t="s">
        <v>1542</v>
      </c>
      <c r="C164" s="4" t="s">
        <v>1543</v>
      </c>
      <c r="D164" s="4" t="s">
        <v>1544</v>
      </c>
      <c r="E164" s="4" t="s">
        <v>1545</v>
      </c>
      <c r="F164" s="4" t="s">
        <v>1546</v>
      </c>
      <c r="G164" s="4" t="s">
        <v>1547</v>
      </c>
      <c r="H164" s="8">
        <v>0.280061969664613</v>
      </c>
      <c r="I164" s="9">
        <v>-3.5706383169323002</v>
      </c>
      <c r="J164" s="10">
        <v>4683.8547471058901</v>
      </c>
      <c r="K164" s="10">
        <v>1311.0496480670899</v>
      </c>
      <c r="L164" s="4">
        <v>2.0903135E-38</v>
      </c>
      <c r="M164" s="8">
        <v>1.1302629280000001</v>
      </c>
      <c r="N164" s="9">
        <v>1.1302629280000001</v>
      </c>
      <c r="O164" s="12">
        <v>1680.722186</v>
      </c>
      <c r="P164" s="12">
        <v>1899.788241</v>
      </c>
      <c r="Q164" s="14">
        <v>0.19900000000000001</v>
      </c>
      <c r="R164" s="8">
        <v>1.0284686860000001</v>
      </c>
      <c r="S164" s="9">
        <v>1.0284686860000001</v>
      </c>
      <c r="T164" s="10">
        <v>704.91726670000003</v>
      </c>
      <c r="U164" s="10">
        <v>725.01380359999996</v>
      </c>
      <c r="V164" s="14">
        <v>0.97955748600000003</v>
      </c>
      <c r="W164" s="4">
        <f t="shared" si="4"/>
        <v>0.24778479655188071</v>
      </c>
      <c r="X164" s="4">
        <f t="shared" si="5"/>
        <v>0.27230967114210514</v>
      </c>
    </row>
    <row r="165" spans="1:24">
      <c r="A165" s="4">
        <v>1.2</v>
      </c>
      <c r="B165" s="7" t="s">
        <v>1076</v>
      </c>
      <c r="C165" s="4" t="s">
        <v>1077</v>
      </c>
      <c r="D165" s="4" t="s">
        <v>1078</v>
      </c>
      <c r="E165" s="4" t="s">
        <v>1079</v>
      </c>
      <c r="F165" s="4" t="s">
        <v>1080</v>
      </c>
      <c r="G165" s="4" t="s">
        <v>1021</v>
      </c>
      <c r="H165" s="8">
        <v>0.28776455236561799</v>
      </c>
      <c r="I165" s="9">
        <v>-3.4750631784885502</v>
      </c>
      <c r="J165" s="10">
        <v>327.94316649472</v>
      </c>
      <c r="K165" s="10">
        <v>93.658183060081996</v>
      </c>
      <c r="L165" s="11">
        <v>3.9754218000000001E-4</v>
      </c>
      <c r="M165" s="8">
        <v>1.5112076750000001</v>
      </c>
      <c r="N165" s="9">
        <v>1.5112076750000001</v>
      </c>
      <c r="O165" s="12">
        <v>0.34629186899999997</v>
      </c>
      <c r="P165" s="12">
        <v>1.034526606</v>
      </c>
      <c r="Q165" s="14">
        <v>1</v>
      </c>
      <c r="R165" s="8">
        <v>0.70556776600000004</v>
      </c>
      <c r="S165" s="9">
        <v>-1.417298306</v>
      </c>
      <c r="T165" s="10">
        <v>0.41729830600000001</v>
      </c>
      <c r="U165" s="10">
        <v>0</v>
      </c>
      <c r="V165" s="14">
        <v>1</v>
      </c>
      <c r="W165" s="4">
        <f t="shared" si="4"/>
        <v>0.19042025601518864</v>
      </c>
      <c r="X165" s="4">
        <f t="shared" si="5"/>
        <v>0.40784821279040401</v>
      </c>
    </row>
    <row r="166" spans="1:24">
      <c r="A166" s="4">
        <v>1.2</v>
      </c>
      <c r="B166" s="7" t="s">
        <v>1289</v>
      </c>
      <c r="C166" s="4" t="s">
        <v>1290</v>
      </c>
      <c r="D166" s="4" t="s">
        <v>1291</v>
      </c>
      <c r="E166" s="4" t="s">
        <v>1292</v>
      </c>
      <c r="F166" s="4" t="s">
        <v>1293</v>
      </c>
      <c r="G166" s="4" t="s">
        <v>141</v>
      </c>
      <c r="H166" s="8">
        <v>0.36674986126290499</v>
      </c>
      <c r="I166" s="9">
        <v>-2.7266540648617998</v>
      </c>
      <c r="J166" s="10">
        <v>191.81918753590799</v>
      </c>
      <c r="K166" s="10">
        <v>69.716410277620298</v>
      </c>
      <c r="L166" s="4">
        <v>3.2909411000000001E-10</v>
      </c>
      <c r="M166" s="8">
        <v>1.971706805</v>
      </c>
      <c r="N166" s="9">
        <v>1.971706805</v>
      </c>
      <c r="O166" s="12">
        <v>1.411223114</v>
      </c>
      <c r="P166" s="12">
        <v>3.7542250209999999</v>
      </c>
      <c r="Q166" s="14">
        <v>0.96699999999999997</v>
      </c>
      <c r="R166" s="8">
        <v>0.83433995000000005</v>
      </c>
      <c r="S166" s="9">
        <v>-1.1985522209999999</v>
      </c>
      <c r="T166" s="10">
        <v>2.241133096</v>
      </c>
      <c r="U166" s="10">
        <v>1.7042068239999999</v>
      </c>
      <c r="V166" s="14">
        <v>1</v>
      </c>
      <c r="W166" s="4">
        <f t="shared" si="4"/>
        <v>0.18600628670189379</v>
      </c>
      <c r="X166" s="4">
        <f t="shared" si="5"/>
        <v>0.43956886070588491</v>
      </c>
    </row>
    <row r="167" spans="1:24">
      <c r="A167" s="4">
        <v>1.2</v>
      </c>
      <c r="B167" s="7" t="s">
        <v>1560</v>
      </c>
      <c r="C167" s="4" t="s">
        <v>1561</v>
      </c>
      <c r="D167" s="4" t="s">
        <v>1562</v>
      </c>
      <c r="E167" s="4" t="s">
        <v>1563</v>
      </c>
      <c r="F167" s="4" t="s">
        <v>1564</v>
      </c>
      <c r="G167" s="4" t="s">
        <v>1565</v>
      </c>
      <c r="H167" s="8">
        <v>0.44993490733623098</v>
      </c>
      <c r="I167" s="9">
        <v>-2.2225437139793001</v>
      </c>
      <c r="J167" s="10">
        <v>116.02371161317799</v>
      </c>
      <c r="K167" s="10">
        <v>51.653052840817097</v>
      </c>
      <c r="L167" s="11">
        <v>5.7383270000000001E-5</v>
      </c>
      <c r="M167" s="8">
        <v>1.229516885</v>
      </c>
      <c r="N167" s="9">
        <v>1.229516885</v>
      </c>
      <c r="O167" s="12">
        <v>53.626478319999997</v>
      </c>
      <c r="P167" s="12">
        <v>66.164177460000005</v>
      </c>
      <c r="Q167" s="14">
        <v>0.74199999999999999</v>
      </c>
      <c r="R167" s="8">
        <v>2.2056139730000002</v>
      </c>
      <c r="S167" s="9">
        <v>2.2056139730000002</v>
      </c>
      <c r="T167" s="10">
        <v>4.0649678849999997</v>
      </c>
      <c r="U167" s="10">
        <v>10.171363940000001</v>
      </c>
      <c r="V167" s="14">
        <v>0.45497319899999999</v>
      </c>
      <c r="W167" s="4">
        <f t="shared" si="4"/>
        <v>0.36594447203238772</v>
      </c>
      <c r="X167" s="4">
        <f t="shared" si="5"/>
        <v>0.20399531053217124</v>
      </c>
    </row>
    <row r="168" spans="1:24">
      <c r="A168" s="4">
        <v>1.2</v>
      </c>
      <c r="B168" s="7" t="s">
        <v>871</v>
      </c>
      <c r="C168" s="4" t="s">
        <v>872</v>
      </c>
      <c r="D168" s="4" t="s">
        <v>873</v>
      </c>
      <c r="E168" s="4" t="s">
        <v>874</v>
      </c>
      <c r="F168" s="4" t="s">
        <v>875</v>
      </c>
      <c r="G168" s="4" t="s">
        <v>876</v>
      </c>
      <c r="H168" s="8">
        <v>0.38170506610271099</v>
      </c>
      <c r="I168" s="9">
        <v>-2.6198237561010398</v>
      </c>
      <c r="J168" s="10">
        <v>563.09742829689901</v>
      </c>
      <c r="K168" s="10">
        <v>214.31884615643699</v>
      </c>
      <c r="L168" s="11">
        <v>7.3929306000000003E-18</v>
      </c>
      <c r="M168" s="8">
        <v>1</v>
      </c>
      <c r="N168" s="9">
        <v>1</v>
      </c>
      <c r="O168" s="12">
        <v>0</v>
      </c>
      <c r="P168" s="12">
        <v>0</v>
      </c>
      <c r="Q168" s="14">
        <v>1</v>
      </c>
      <c r="R168" s="8">
        <v>1.901726706</v>
      </c>
      <c r="S168" s="9">
        <v>1.901726706</v>
      </c>
      <c r="T168" s="10">
        <v>0</v>
      </c>
      <c r="U168" s="10">
        <v>0.90172670600000004</v>
      </c>
      <c r="V168" s="14">
        <v>0.97955748600000003</v>
      </c>
      <c r="W168" s="4">
        <f t="shared" si="4"/>
        <v>0.38170506610271099</v>
      </c>
      <c r="X168" s="4">
        <f t="shared" si="5"/>
        <v>0.20071499490353742</v>
      </c>
    </row>
    <row r="169" spans="1:24">
      <c r="A169" s="4">
        <v>1.2</v>
      </c>
      <c r="B169" s="7" t="s">
        <v>1461</v>
      </c>
      <c r="C169" s="4" t="s">
        <v>1462</v>
      </c>
      <c r="D169" s="4" t="s">
        <v>1463</v>
      </c>
      <c r="E169" s="4" t="s">
        <v>1464</v>
      </c>
      <c r="F169" s="4" t="s">
        <v>1465</v>
      </c>
      <c r="G169" s="4" t="s">
        <v>1466</v>
      </c>
      <c r="H169" s="8">
        <v>0.41150548915735202</v>
      </c>
      <c r="I169" s="9">
        <v>-2.4301012412926002</v>
      </c>
      <c r="J169" s="10">
        <v>2006.8516272945501</v>
      </c>
      <c r="K169" s="10">
        <v>825.24196604522899</v>
      </c>
      <c r="L169" s="11">
        <v>1.4518973000000001E-9</v>
      </c>
      <c r="M169" s="8">
        <v>0.87702443100000005</v>
      </c>
      <c r="N169" s="9">
        <v>-1.1402190910000001</v>
      </c>
      <c r="O169" s="12">
        <v>1.7575149830000001</v>
      </c>
      <c r="P169" s="12">
        <v>1.4184080100000001</v>
      </c>
      <c r="Q169" s="14">
        <v>1</v>
      </c>
      <c r="R169" s="8">
        <v>2.2489418200000002</v>
      </c>
      <c r="S169" s="9">
        <v>2.2489418200000002</v>
      </c>
      <c r="T169" s="10">
        <v>4.6369077560000003</v>
      </c>
      <c r="U169" s="10">
        <v>11.67707759</v>
      </c>
      <c r="V169" s="14">
        <v>0.56752245099999998</v>
      </c>
      <c r="W169" s="4">
        <f t="shared" si="4"/>
        <v>0.46920641502329141</v>
      </c>
      <c r="X169" s="4">
        <f t="shared" si="5"/>
        <v>0.18297738318430665</v>
      </c>
    </row>
    <row r="170" spans="1:24">
      <c r="A170" s="4">
        <v>1.2</v>
      </c>
      <c r="B170" s="7" t="s">
        <v>1235</v>
      </c>
      <c r="C170" s="4" t="s">
        <v>1236</v>
      </c>
      <c r="D170" s="4" t="s">
        <v>1237</v>
      </c>
      <c r="E170" s="4" t="s">
        <v>1238</v>
      </c>
      <c r="F170" s="4" t="s">
        <v>1239</v>
      </c>
      <c r="G170" s="4" t="s">
        <v>1240</v>
      </c>
      <c r="H170" s="8">
        <v>0.48151030187435701</v>
      </c>
      <c r="I170" s="9">
        <v>-2.0767987644445798</v>
      </c>
      <c r="J170" s="10">
        <v>304.77557956654999</v>
      </c>
      <c r="K170" s="10">
        <v>146.23409162289599</v>
      </c>
      <c r="L170" s="11">
        <v>7.1536589000000004E-9</v>
      </c>
      <c r="M170" s="8">
        <v>2.3786451309999999</v>
      </c>
      <c r="N170" s="9">
        <v>2.3786451309999999</v>
      </c>
      <c r="O170" s="12">
        <v>51.608406979999998</v>
      </c>
      <c r="P170" s="12">
        <v>124.13673110000001</v>
      </c>
      <c r="Q170" s="14">
        <v>7.5100000000000002E-3</v>
      </c>
      <c r="R170" s="8">
        <v>1.2591531410000001</v>
      </c>
      <c r="S170" s="9">
        <v>1.2591531410000001</v>
      </c>
      <c r="T170" s="10">
        <v>476.77625890000002</v>
      </c>
      <c r="U170" s="10">
        <v>600.59347720000005</v>
      </c>
      <c r="V170" s="14">
        <v>0.10275216299999999</v>
      </c>
      <c r="W170" s="4">
        <f t="shared" si="4"/>
        <v>0.20243049103836963</v>
      </c>
      <c r="X170" s="4">
        <f t="shared" si="5"/>
        <v>0.38240805363194258</v>
      </c>
    </row>
    <row r="171" spans="1:24">
      <c r="A171" s="4">
        <v>1.2</v>
      </c>
      <c r="B171" s="7" t="s">
        <v>820</v>
      </c>
      <c r="C171" s="4" t="s">
        <v>821</v>
      </c>
      <c r="D171" s="4" t="s">
        <v>822</v>
      </c>
      <c r="E171" s="4" t="s">
        <v>823</v>
      </c>
      <c r="F171" s="4" t="s">
        <v>824</v>
      </c>
      <c r="G171" s="4" t="s">
        <v>825</v>
      </c>
      <c r="H171" s="8">
        <v>0.26854988985169598</v>
      </c>
      <c r="I171" s="9">
        <v>-3.7237028864627</v>
      </c>
      <c r="J171" s="10">
        <v>859.82706568758601</v>
      </c>
      <c r="K171" s="10">
        <v>230.17501367176001</v>
      </c>
      <c r="L171" s="11">
        <v>3.5061836000000003E-48</v>
      </c>
      <c r="M171" s="8">
        <v>1.175813904</v>
      </c>
      <c r="N171" s="9">
        <v>1.175813904</v>
      </c>
      <c r="O171" s="12">
        <v>229.16196289999999</v>
      </c>
      <c r="P171" s="12">
        <v>269.62763630000001</v>
      </c>
      <c r="Q171" s="14">
        <v>0.66100000000000003</v>
      </c>
      <c r="R171" s="8">
        <v>0.85038142500000002</v>
      </c>
      <c r="S171" s="9">
        <v>-1.175942901</v>
      </c>
      <c r="T171" s="10">
        <v>194.98559689999999</v>
      </c>
      <c r="U171" s="10">
        <v>165.66251120000001</v>
      </c>
      <c r="V171" s="14">
        <v>0.53598436000000005</v>
      </c>
      <c r="W171" s="4">
        <f t="shared" si="4"/>
        <v>0.22839489220030179</v>
      </c>
      <c r="X171" s="4">
        <f t="shared" si="5"/>
        <v>0.31579933657616754</v>
      </c>
    </row>
    <row r="172" spans="1:24">
      <c r="A172" s="4">
        <v>1.2</v>
      </c>
      <c r="B172" s="7" t="s">
        <v>1635</v>
      </c>
      <c r="C172" s="4" t="s">
        <v>1636</v>
      </c>
      <c r="D172" s="4" t="s">
        <v>1637</v>
      </c>
      <c r="E172" s="4" t="s">
        <v>1638</v>
      </c>
      <c r="F172" s="4" t="s">
        <v>1639</v>
      </c>
      <c r="G172" s="4" t="s">
        <v>1640</v>
      </c>
      <c r="H172" s="8">
        <v>0.45488059243863499</v>
      </c>
      <c r="I172" s="9">
        <v>-2.1983791276716298</v>
      </c>
      <c r="J172" s="10">
        <v>832.81544953292405</v>
      </c>
      <c r="K172" s="10">
        <v>378.28646566802303</v>
      </c>
      <c r="L172" s="11">
        <v>8.7523159000000005E-20</v>
      </c>
      <c r="M172" s="8">
        <v>1.276469912</v>
      </c>
      <c r="N172" s="9">
        <v>1.276469912</v>
      </c>
      <c r="O172" s="12">
        <v>117.7383667</v>
      </c>
      <c r="P172" s="12">
        <v>150.56595239999999</v>
      </c>
      <c r="Q172" s="14">
        <v>0.248</v>
      </c>
      <c r="R172" s="8">
        <v>2.110852591</v>
      </c>
      <c r="S172" s="9">
        <v>2.110852591</v>
      </c>
      <c r="T172" s="10">
        <v>44.267823620000001</v>
      </c>
      <c r="U172" s="10">
        <v>94.553702770000001</v>
      </c>
      <c r="V172" s="14">
        <v>2.833005E-3</v>
      </c>
      <c r="W172" s="4">
        <f t="shared" si="4"/>
        <v>0.35635825659683468</v>
      </c>
      <c r="X172" s="4">
        <f t="shared" si="5"/>
        <v>0.2154961433015741</v>
      </c>
    </row>
    <row r="173" spans="1:24">
      <c r="A173" s="4">
        <v>1.2</v>
      </c>
      <c r="B173" s="7" t="s">
        <v>1862</v>
      </c>
      <c r="C173" s="4" t="s">
        <v>1863</v>
      </c>
      <c r="D173" s="4" t="s">
        <v>1864</v>
      </c>
      <c r="E173" s="4" t="s">
        <v>1865</v>
      </c>
      <c r="F173" s="4" t="s">
        <v>1866</v>
      </c>
      <c r="G173" s="4" t="s">
        <v>141</v>
      </c>
      <c r="H173" s="8">
        <v>0.344157403961384</v>
      </c>
      <c r="I173" s="9">
        <v>-2.9056472081949001</v>
      </c>
      <c r="J173" s="10">
        <v>228.02168203850701</v>
      </c>
      <c r="K173" s="10">
        <v>77.819507541242103</v>
      </c>
      <c r="L173" s="11">
        <v>4.2246749E-13</v>
      </c>
      <c r="M173" s="8">
        <v>1.383881404</v>
      </c>
      <c r="N173" s="9">
        <v>1.383881404</v>
      </c>
      <c r="O173" s="12">
        <v>0</v>
      </c>
      <c r="P173" s="12">
        <v>0.38388140399999998</v>
      </c>
      <c r="Q173" s="14">
        <v>1</v>
      </c>
      <c r="R173" s="8">
        <v>1.1764626140000001</v>
      </c>
      <c r="S173" s="9">
        <v>1.1764626140000001</v>
      </c>
      <c r="T173" s="10">
        <v>36.663201340000001</v>
      </c>
      <c r="U173" s="10">
        <v>43.309348290000003</v>
      </c>
      <c r="V173" s="13">
        <v>0.82489877300000003</v>
      </c>
      <c r="W173" s="4">
        <f t="shared" si="4"/>
        <v>0.24868995490988186</v>
      </c>
      <c r="X173" s="4">
        <f t="shared" si="5"/>
        <v>0.29253577620392107</v>
      </c>
    </row>
    <row r="174" spans="1:24">
      <c r="A174" s="17">
        <v>5.2009999999999996</v>
      </c>
      <c r="B174" s="18" t="s">
        <v>144</v>
      </c>
      <c r="C174" s="3" t="s">
        <v>145</v>
      </c>
      <c r="D174" s="3" t="s">
        <v>146</v>
      </c>
      <c r="E174" s="3" t="s">
        <v>147</v>
      </c>
      <c r="F174" s="3" t="s">
        <v>148</v>
      </c>
      <c r="G174" s="3" t="s">
        <v>149</v>
      </c>
      <c r="H174" s="8">
        <v>0.49622140566898398</v>
      </c>
      <c r="I174" s="9">
        <v>-2.0152294692967598</v>
      </c>
      <c r="J174" s="10">
        <v>528.743081823593</v>
      </c>
      <c r="K174" s="10">
        <v>261.86985670592298</v>
      </c>
      <c r="L174" s="11">
        <v>1.1036915E-12</v>
      </c>
      <c r="M174" s="8">
        <v>1.219645163</v>
      </c>
      <c r="N174" s="9">
        <v>1.219645163</v>
      </c>
      <c r="O174" s="12">
        <v>114.44691899999999</v>
      </c>
      <c r="P174" s="12">
        <v>139.80427639999999</v>
      </c>
      <c r="Q174" s="14">
        <v>0.63200000000000001</v>
      </c>
      <c r="R174" s="8">
        <v>2.4644150570000001</v>
      </c>
      <c r="S174" s="9">
        <v>2.4644150570000001</v>
      </c>
      <c r="T174" s="10">
        <v>418.42596889999999</v>
      </c>
      <c r="U174" s="10">
        <v>1032.6396729999999</v>
      </c>
      <c r="V174" s="14">
        <v>1.0076900000000001E-17</v>
      </c>
      <c r="W174" s="4">
        <f t="shared" si="4"/>
        <v>0.40685719151987815</v>
      </c>
      <c r="X174" s="4">
        <f t="shared" si="5"/>
        <v>0.20135463961701641</v>
      </c>
    </row>
    <row r="175" spans="1:24">
      <c r="A175" s="4">
        <v>1.2</v>
      </c>
      <c r="B175" s="7" t="s">
        <v>1201</v>
      </c>
      <c r="C175" s="4" t="s">
        <v>1202</v>
      </c>
      <c r="D175" s="4" t="s">
        <v>1203</v>
      </c>
      <c r="E175" s="4" t="s">
        <v>1204</v>
      </c>
      <c r="F175" s="4" t="s">
        <v>1205</v>
      </c>
      <c r="G175" s="4" t="s">
        <v>1206</v>
      </c>
      <c r="H175" s="8">
        <v>0.35536529944740602</v>
      </c>
      <c r="I175" s="9">
        <v>-2.8140057612687599</v>
      </c>
      <c r="J175" s="10">
        <v>93.876963677385902</v>
      </c>
      <c r="K175" s="10">
        <v>32.715980607874897</v>
      </c>
      <c r="L175" s="11">
        <v>8.1405782999999992E-6</v>
      </c>
      <c r="M175" s="8">
        <v>1.650645202</v>
      </c>
      <c r="N175" s="9">
        <v>1.650645202</v>
      </c>
      <c r="O175" s="12">
        <v>0</v>
      </c>
      <c r="P175" s="12">
        <v>0.65064520199999998</v>
      </c>
      <c r="Q175" s="14">
        <v>1</v>
      </c>
      <c r="R175" s="8">
        <v>0.98556028100000004</v>
      </c>
      <c r="S175" s="9">
        <v>-1.014651279</v>
      </c>
      <c r="T175" s="10">
        <v>12.65882835</v>
      </c>
      <c r="U175" s="10">
        <v>12.461598710000001</v>
      </c>
      <c r="V175" s="13">
        <v>1</v>
      </c>
      <c r="W175" s="4">
        <f t="shared" si="4"/>
        <v>0.21528872408003161</v>
      </c>
      <c r="X175" s="4">
        <f t="shared" si="5"/>
        <v>0.36057185572335987</v>
      </c>
    </row>
    <row r="176" spans="1:24">
      <c r="A176" s="4">
        <v>1.2</v>
      </c>
      <c r="B176" s="7" t="s">
        <v>1177</v>
      </c>
      <c r="C176" s="4" t="s">
        <v>1178</v>
      </c>
      <c r="D176" s="4" t="s">
        <v>1179</v>
      </c>
      <c r="E176" s="4" t="s">
        <v>1180</v>
      </c>
      <c r="F176" s="4" t="s">
        <v>1181</v>
      </c>
      <c r="G176" s="4" t="s">
        <v>141</v>
      </c>
      <c r="H176" s="8">
        <v>0.304245068601664</v>
      </c>
      <c r="I176" s="9">
        <v>-3.2868240218192701</v>
      </c>
      <c r="J176" s="10">
        <v>135.30147252730001</v>
      </c>
      <c r="K176" s="10">
        <v>40.4690508595762</v>
      </c>
      <c r="L176" s="11">
        <v>4.9969118000000004E-10</v>
      </c>
      <c r="M176" s="8">
        <v>0.83716422199999996</v>
      </c>
      <c r="N176" s="9">
        <v>-1.1945087640000001</v>
      </c>
      <c r="O176" s="12">
        <v>4.1815580690000003</v>
      </c>
      <c r="P176" s="12">
        <v>3.3378150290000002</v>
      </c>
      <c r="Q176" s="14">
        <v>1</v>
      </c>
      <c r="R176" s="8">
        <v>1.416993934</v>
      </c>
      <c r="S176" s="9">
        <v>1.416993934</v>
      </c>
      <c r="T176" s="10">
        <v>1.1438797409999999</v>
      </c>
      <c r="U176" s="10">
        <v>2.0378645880000001</v>
      </c>
      <c r="V176" s="14">
        <v>1</v>
      </c>
      <c r="W176" s="4">
        <f t="shared" si="4"/>
        <v>0.36342340081712665</v>
      </c>
      <c r="X176" s="4">
        <f t="shared" si="5"/>
        <v>0.21471162388311538</v>
      </c>
    </row>
    <row r="177" spans="1:24">
      <c r="A177" s="4">
        <v>1.2</v>
      </c>
      <c r="B177" s="7" t="s">
        <v>1045</v>
      </c>
      <c r="C177" s="4" t="s">
        <v>1046</v>
      </c>
      <c r="D177" s="4" t="s">
        <v>1047</v>
      </c>
      <c r="E177" s="4" t="s">
        <v>1048</v>
      </c>
      <c r="F177" s="4" t="s">
        <v>1049</v>
      </c>
      <c r="G177" s="4" t="s">
        <v>544</v>
      </c>
      <c r="H177" s="8">
        <v>0.41116322445422598</v>
      </c>
      <c r="I177" s="9">
        <v>-2.4321241310610602</v>
      </c>
      <c r="J177" s="10">
        <v>2028.26672477951</v>
      </c>
      <c r="K177" s="10">
        <v>833.35984983800995</v>
      </c>
      <c r="L177" s="4">
        <v>1.1669848999999999E-9</v>
      </c>
      <c r="M177" s="8">
        <v>1.145957962</v>
      </c>
      <c r="N177" s="9">
        <v>1.145957962</v>
      </c>
      <c r="O177" s="12">
        <v>663.11852969999995</v>
      </c>
      <c r="P177" s="12">
        <v>760.05191660000003</v>
      </c>
      <c r="Q177" s="14">
        <v>0.33600000000000002</v>
      </c>
      <c r="R177" s="8">
        <v>1.8775265590000001</v>
      </c>
      <c r="S177" s="9">
        <v>1.8775265590000001</v>
      </c>
      <c r="T177" s="10">
        <v>724.42227190000006</v>
      </c>
      <c r="U177" s="10">
        <v>1360.9995819999999</v>
      </c>
      <c r="V177" s="14">
        <v>1.07509E-10</v>
      </c>
      <c r="W177" s="4">
        <f t="shared" si="4"/>
        <v>0.35879433459900861</v>
      </c>
      <c r="X177" s="4">
        <f t="shared" si="5"/>
        <v>0.21899196178253688</v>
      </c>
    </row>
    <row r="178" spans="1:24">
      <c r="A178" s="4">
        <v>1.2</v>
      </c>
      <c r="B178" s="7" t="s">
        <v>639</v>
      </c>
      <c r="C178" s="4" t="s">
        <v>640</v>
      </c>
      <c r="D178" s="4" t="s">
        <v>641</v>
      </c>
      <c r="E178" s="4" t="s">
        <v>642</v>
      </c>
      <c r="F178" s="4" t="s">
        <v>643</v>
      </c>
      <c r="G178" s="4" t="s">
        <v>644</v>
      </c>
      <c r="H178" s="8">
        <v>0.40704846604515899</v>
      </c>
      <c r="I178" s="9">
        <v>-2.4567099090579898</v>
      </c>
      <c r="J178" s="10">
        <v>2864.8416253525202</v>
      </c>
      <c r="K178" s="10">
        <v>1165.5364375281099</v>
      </c>
      <c r="L178" s="11">
        <v>1.239362E-28</v>
      </c>
      <c r="M178" s="8">
        <v>1.315620024</v>
      </c>
      <c r="N178" s="9">
        <v>1.315620024</v>
      </c>
      <c r="O178" s="12">
        <v>20.155526729999998</v>
      </c>
      <c r="P178" s="12">
        <v>26.832634590000001</v>
      </c>
      <c r="Q178" s="14">
        <v>0.79600000000000004</v>
      </c>
      <c r="R178" s="8">
        <v>1.6748435779999999</v>
      </c>
      <c r="S178" s="9">
        <v>1.6748435779999999</v>
      </c>
      <c r="T178" s="10">
        <v>1198.4810500000001</v>
      </c>
      <c r="U178" s="10">
        <v>2007.9431340000001</v>
      </c>
      <c r="V178" s="14">
        <v>6.2235399999999996E-7</v>
      </c>
      <c r="W178" s="4">
        <f t="shared" si="4"/>
        <v>0.30939667884316041</v>
      </c>
      <c r="X178" s="4">
        <f t="shared" si="5"/>
        <v>0.24303670587030726</v>
      </c>
    </row>
    <row r="179" spans="1:24">
      <c r="A179" s="4">
        <v>1.2</v>
      </c>
      <c r="B179" s="7" t="s">
        <v>706</v>
      </c>
      <c r="C179" s="4" t="s">
        <v>707</v>
      </c>
      <c r="D179" s="4" t="s">
        <v>708</v>
      </c>
      <c r="E179" s="4" t="s">
        <v>709</v>
      </c>
      <c r="F179" s="4" t="s">
        <v>710</v>
      </c>
      <c r="G179" s="4" t="s">
        <v>711</v>
      </c>
      <c r="H179" s="8">
        <v>0.28036298931089898</v>
      </c>
      <c r="I179" s="9">
        <v>-3.5668046002002201</v>
      </c>
      <c r="J179" s="10">
        <v>738.263712591934</v>
      </c>
      <c r="K179" s="10">
        <v>206.262184351348</v>
      </c>
      <c r="L179" s="11">
        <v>8.5371505999999995E-42</v>
      </c>
      <c r="M179" s="8">
        <v>1.255180129</v>
      </c>
      <c r="N179" s="9">
        <v>1.255180129</v>
      </c>
      <c r="O179" s="12">
        <v>73.513880099999994</v>
      </c>
      <c r="P179" s="12">
        <v>92.52834163</v>
      </c>
      <c r="Q179" s="14">
        <v>0.52900000000000003</v>
      </c>
      <c r="R179" s="8">
        <v>0.75436771800000002</v>
      </c>
      <c r="S179" s="9">
        <v>-1.32561346</v>
      </c>
      <c r="T179" s="10">
        <v>75.056984689999993</v>
      </c>
      <c r="U179" s="10">
        <v>56.374933939999998</v>
      </c>
      <c r="V179" s="13">
        <v>0.379943478</v>
      </c>
      <c r="W179" s="4">
        <f t="shared" si="4"/>
        <v>0.22336474489463415</v>
      </c>
      <c r="X179" s="4">
        <f t="shared" si="5"/>
        <v>0.37165295203008536</v>
      </c>
    </row>
    <row r="180" spans="1:24">
      <c r="A180" s="6">
        <v>5.2009999999999996</v>
      </c>
      <c r="B180" s="7" t="s">
        <v>257</v>
      </c>
      <c r="C180" s="4" t="s">
        <v>258</v>
      </c>
      <c r="D180" s="4" t="s">
        <v>259</v>
      </c>
      <c r="E180" s="4" t="s">
        <v>260</v>
      </c>
      <c r="F180" s="4" t="s">
        <v>261</v>
      </c>
      <c r="G180" s="4" t="s">
        <v>143</v>
      </c>
      <c r="H180" s="8">
        <v>0.48221096209722702</v>
      </c>
      <c r="I180" s="9">
        <v>-2.07378114269906</v>
      </c>
      <c r="J180" s="10">
        <v>3223.2618678950398</v>
      </c>
      <c r="K180" s="10">
        <v>1553.7744173710701</v>
      </c>
      <c r="L180" s="11">
        <v>7.8782991000000002E-32</v>
      </c>
      <c r="M180" s="8">
        <v>1.0180927470000001</v>
      </c>
      <c r="N180" s="9">
        <v>1.0180927470000001</v>
      </c>
      <c r="O180" s="12">
        <v>1474.787834</v>
      </c>
      <c r="P180" s="12">
        <v>1501.488889</v>
      </c>
      <c r="Q180" s="14">
        <v>1</v>
      </c>
      <c r="R180" s="8">
        <v>2.4360581680000002</v>
      </c>
      <c r="S180" s="9">
        <v>2.4360581680000002</v>
      </c>
      <c r="T180" s="10">
        <v>630.50837309999997</v>
      </c>
      <c r="U180" s="10">
        <v>1537.39113</v>
      </c>
      <c r="V180" s="14">
        <v>2.2654900000000001E-20</v>
      </c>
      <c r="W180" s="4">
        <f t="shared" si="4"/>
        <v>0.47364148651304261</v>
      </c>
      <c r="X180" s="4">
        <f t="shared" si="5"/>
        <v>0.1979472282031432</v>
      </c>
    </row>
    <row r="181" spans="1:24">
      <c r="A181" s="4">
        <v>1.2</v>
      </c>
      <c r="B181" s="7" t="s">
        <v>1317</v>
      </c>
      <c r="C181" s="4" t="s">
        <v>1318</v>
      </c>
      <c r="D181" s="4" t="s">
        <v>1319</v>
      </c>
      <c r="E181" s="4" t="s">
        <v>1320</v>
      </c>
      <c r="F181" s="4" t="s">
        <v>1321</v>
      </c>
      <c r="G181" s="4" t="s">
        <v>870</v>
      </c>
      <c r="H181" s="8">
        <v>0.28003571479732597</v>
      </c>
      <c r="I181" s="9">
        <v>-3.5709730836430702</v>
      </c>
      <c r="J181" s="10">
        <v>54.130708889512</v>
      </c>
      <c r="K181" s="10">
        <v>14.4385674711578</v>
      </c>
      <c r="L181" s="11">
        <v>1.8447683999999999E-5</v>
      </c>
      <c r="M181" s="8">
        <v>1</v>
      </c>
      <c r="N181" s="9">
        <v>1</v>
      </c>
      <c r="O181" s="12">
        <v>0</v>
      </c>
      <c r="P181" s="12">
        <v>0</v>
      </c>
      <c r="Q181" s="14">
        <v>1</v>
      </c>
      <c r="R181" s="8">
        <v>1</v>
      </c>
      <c r="S181" s="9">
        <v>1</v>
      </c>
      <c r="T181" s="10">
        <v>0</v>
      </c>
      <c r="U181" s="10">
        <v>0</v>
      </c>
      <c r="V181" s="14">
        <v>1</v>
      </c>
      <c r="W181" s="4">
        <f t="shared" si="4"/>
        <v>0.28003571479732597</v>
      </c>
      <c r="X181" s="4">
        <f t="shared" si="5"/>
        <v>0.28003571479732597</v>
      </c>
    </row>
    <row r="182" spans="1:24">
      <c r="A182" s="4">
        <v>1.2</v>
      </c>
      <c r="B182" s="7" t="s">
        <v>8641</v>
      </c>
      <c r="C182" s="4" t="s">
        <v>8642</v>
      </c>
      <c r="D182" s="4" t="s">
        <v>8643</v>
      </c>
      <c r="E182" s="4" t="s">
        <v>8644</v>
      </c>
      <c r="F182" s="4" t="s">
        <v>8645</v>
      </c>
      <c r="G182" s="4" t="s">
        <v>8646</v>
      </c>
      <c r="H182" s="8">
        <v>0.34932317135112601</v>
      </c>
      <c r="I182" s="9">
        <v>-2.8626786941506301</v>
      </c>
      <c r="J182" s="10">
        <v>445.378104427739</v>
      </c>
      <c r="K182" s="10">
        <v>154.93021506040199</v>
      </c>
      <c r="L182" s="11">
        <v>1.5345452000000001E-21</v>
      </c>
      <c r="M182" s="8">
        <v>0.99827490200000002</v>
      </c>
      <c r="N182" s="9">
        <v>-1.001728079</v>
      </c>
      <c r="O182" s="12">
        <v>174.1612356</v>
      </c>
      <c r="P182" s="12">
        <v>173.85906539999999</v>
      </c>
      <c r="Q182" s="14">
        <v>1</v>
      </c>
      <c r="R182" s="8">
        <v>1.492328952</v>
      </c>
      <c r="S182" s="9">
        <v>1.492328952</v>
      </c>
      <c r="T182" s="10">
        <v>540.74027169999999</v>
      </c>
      <c r="U182" s="10">
        <v>807.45469189999994</v>
      </c>
      <c r="V182" s="14">
        <v>1.1010847000000001E-2</v>
      </c>
      <c r="W182" s="4">
        <f t="shared" si="4"/>
        <v>0.34992682942471293</v>
      </c>
      <c r="X182" s="4">
        <f t="shared" si="5"/>
        <v>0.23407920276757185</v>
      </c>
    </row>
    <row r="183" spans="1:24">
      <c r="A183" s="4">
        <v>1.2</v>
      </c>
      <c r="B183" s="7" t="s">
        <v>1619</v>
      </c>
      <c r="C183" s="4" t="s">
        <v>1620</v>
      </c>
      <c r="D183" s="4" t="s">
        <v>1621</v>
      </c>
      <c r="E183" s="4" t="s">
        <v>1622</v>
      </c>
      <c r="F183" s="4" t="s">
        <v>1623</v>
      </c>
      <c r="G183" s="4" t="s">
        <v>1624</v>
      </c>
      <c r="H183" s="8">
        <v>0.28390014242738998</v>
      </c>
      <c r="I183" s="9">
        <v>-3.52236526353895</v>
      </c>
      <c r="J183" s="10">
        <v>1574.3163756746501</v>
      </c>
      <c r="K183" s="10">
        <v>446.23254342223299</v>
      </c>
      <c r="L183" s="4">
        <v>5.0991123000000001E-61</v>
      </c>
      <c r="M183" s="8">
        <v>1.2072697349999999</v>
      </c>
      <c r="N183" s="9">
        <v>1.2072697349999999</v>
      </c>
      <c r="O183" s="12">
        <v>133.48540320000001</v>
      </c>
      <c r="P183" s="12">
        <v>161.36015710000001</v>
      </c>
      <c r="Q183" s="14">
        <v>0.73499999999999999</v>
      </c>
      <c r="R183" s="8">
        <v>0.81266256199999998</v>
      </c>
      <c r="S183" s="9">
        <v>-1.2305230330000001</v>
      </c>
      <c r="T183" s="10">
        <v>933.68297380000001</v>
      </c>
      <c r="U183" s="10">
        <v>758.58185979999996</v>
      </c>
      <c r="V183" s="14">
        <v>0.79210963999999995</v>
      </c>
      <c r="W183" s="4">
        <f t="shared" si="4"/>
        <v>0.23515883335499171</v>
      </c>
      <c r="X183" s="4">
        <f t="shared" si="5"/>
        <v>0.34934566412004836</v>
      </c>
    </row>
    <row r="184" spans="1:24">
      <c r="A184" s="4">
        <v>1.2</v>
      </c>
      <c r="B184" s="7" t="s">
        <v>1699</v>
      </c>
      <c r="C184" s="4" t="s">
        <v>1700</v>
      </c>
      <c r="D184" s="4" t="s">
        <v>1701</v>
      </c>
      <c r="E184" s="4" t="s">
        <v>1702</v>
      </c>
      <c r="F184" s="4" t="s">
        <v>1703</v>
      </c>
      <c r="G184" s="4" t="s">
        <v>1704</v>
      </c>
      <c r="H184" s="8">
        <v>0.32188564347997001</v>
      </c>
      <c r="I184" s="9">
        <v>-3.1066933870948699</v>
      </c>
      <c r="J184" s="10">
        <v>92.816605691721506</v>
      </c>
      <c r="K184" s="10">
        <v>29.198218492186399</v>
      </c>
      <c r="L184" s="11">
        <v>6.6695528000000002E-7</v>
      </c>
      <c r="M184" s="8">
        <v>1.451891128</v>
      </c>
      <c r="N184" s="9">
        <v>1.451891128</v>
      </c>
      <c r="O184" s="12">
        <v>51.842907699999998</v>
      </c>
      <c r="P184" s="12">
        <v>75.722148880000006</v>
      </c>
      <c r="Q184" s="14">
        <v>0.45100000000000001</v>
      </c>
      <c r="R184" s="8">
        <v>0.82476530800000003</v>
      </c>
      <c r="S184" s="9">
        <v>-1.2124661290000001</v>
      </c>
      <c r="T184" s="10">
        <v>117.9819998</v>
      </c>
      <c r="U184" s="10">
        <v>97.13222571</v>
      </c>
      <c r="V184" s="13">
        <v>0.62365124900000002</v>
      </c>
      <c r="W184" s="4">
        <f t="shared" si="4"/>
        <v>0.22170095076162627</v>
      </c>
      <c r="X184" s="4">
        <f t="shared" si="5"/>
        <v>0.39027544000428543</v>
      </c>
    </row>
    <row r="185" spans="1:24">
      <c r="A185" s="4">
        <v>1.2</v>
      </c>
      <c r="B185" s="7" t="s">
        <v>437</v>
      </c>
      <c r="C185" s="4" t="s">
        <v>438</v>
      </c>
      <c r="D185" s="4" t="s">
        <v>439</v>
      </c>
      <c r="E185" s="4" t="s">
        <v>440</v>
      </c>
      <c r="F185" s="4" t="s">
        <v>441</v>
      </c>
      <c r="G185" s="4" t="s">
        <v>141</v>
      </c>
      <c r="H185" s="8">
        <v>0.49966588621991598</v>
      </c>
      <c r="I185" s="9">
        <v>-2.0013373487736401</v>
      </c>
      <c r="J185" s="10">
        <v>119.50505451138901</v>
      </c>
      <c r="K185" s="10">
        <v>59.212264856412503</v>
      </c>
      <c r="L185" s="11">
        <v>2.9957840000000003E-4</v>
      </c>
      <c r="M185" s="8">
        <v>2.4184080099999998</v>
      </c>
      <c r="N185" s="9">
        <v>2.4184080099999998</v>
      </c>
      <c r="O185" s="12">
        <v>0</v>
      </c>
      <c r="P185" s="12">
        <v>1.4184080100000001</v>
      </c>
      <c r="Q185" s="14">
        <v>0.94599999999999995</v>
      </c>
      <c r="R185" s="8">
        <v>1.1063788999999999</v>
      </c>
      <c r="S185" s="9">
        <v>1.1063788999999999</v>
      </c>
      <c r="T185" s="10">
        <v>0.41729830600000001</v>
      </c>
      <c r="U185" s="10">
        <v>0.56806894100000005</v>
      </c>
      <c r="V185" s="14">
        <v>1</v>
      </c>
      <c r="W185" s="4">
        <f t="shared" si="4"/>
        <v>0.20660942411446778</v>
      </c>
      <c r="X185" s="4">
        <f t="shared" si="5"/>
        <v>0.4516227543926552</v>
      </c>
    </row>
    <row r="186" spans="1:24">
      <c r="A186" s="4">
        <v>1.2</v>
      </c>
      <c r="B186" s="7" t="s">
        <v>1804</v>
      </c>
      <c r="C186" s="4" t="s">
        <v>1805</v>
      </c>
      <c r="D186" s="4" t="s">
        <v>1806</v>
      </c>
      <c r="E186" s="4" t="s">
        <v>1807</v>
      </c>
      <c r="F186" s="4" t="s">
        <v>1808</v>
      </c>
      <c r="G186" s="4" t="s">
        <v>128</v>
      </c>
      <c r="H186" s="8">
        <v>0.40380266962945399</v>
      </c>
      <c r="I186" s="9">
        <v>-2.4764571292152202</v>
      </c>
      <c r="J186" s="10">
        <v>161.44552305732799</v>
      </c>
      <c r="K186" s="10">
        <v>64.5959358799021</v>
      </c>
      <c r="L186" s="11">
        <v>1.9444243000000001E-7</v>
      </c>
      <c r="M186" s="8">
        <v>1.982450899</v>
      </c>
      <c r="N186" s="9">
        <v>1.982450899</v>
      </c>
      <c r="O186" s="12">
        <v>109.0289587</v>
      </c>
      <c r="P186" s="12">
        <v>217.12700799999999</v>
      </c>
      <c r="Q186" s="14">
        <v>7.5300000000000001E-5</v>
      </c>
      <c r="R186" s="8">
        <v>0.849190954</v>
      </c>
      <c r="S186" s="9">
        <v>-1.177591442</v>
      </c>
      <c r="T186" s="10">
        <v>131.61296469999999</v>
      </c>
      <c r="U186" s="10">
        <v>111.61373</v>
      </c>
      <c r="V186" s="14">
        <v>0.56994445100000002</v>
      </c>
      <c r="W186" s="4">
        <f t="shared" si="4"/>
        <v>0.20368861081661221</v>
      </c>
      <c r="X186" s="4">
        <f t="shared" si="5"/>
        <v>0.47551456798661801</v>
      </c>
    </row>
    <row r="187" spans="1:24">
      <c r="A187" s="6">
        <v>5.2009999999999996</v>
      </c>
      <c r="B187" s="7" t="s">
        <v>186</v>
      </c>
      <c r="C187" s="4" t="s">
        <v>187</v>
      </c>
      <c r="D187" s="4" t="s">
        <v>188</v>
      </c>
      <c r="E187" s="4" t="s">
        <v>189</v>
      </c>
      <c r="F187" s="4" t="s">
        <v>190</v>
      </c>
      <c r="G187" s="4" t="s">
        <v>191</v>
      </c>
      <c r="H187" s="8">
        <v>0.47846502429035598</v>
      </c>
      <c r="I187" s="9">
        <v>-2.0900169275343998</v>
      </c>
      <c r="J187" s="10">
        <v>3601.38830248356</v>
      </c>
      <c r="K187" s="10">
        <v>1722.61680665109</v>
      </c>
      <c r="L187" s="11">
        <v>4.7216317000000003E-34</v>
      </c>
      <c r="M187" s="8">
        <v>1.275622364</v>
      </c>
      <c r="N187" s="9">
        <v>1.275622364</v>
      </c>
      <c r="O187" s="12">
        <v>817.64200140000003</v>
      </c>
      <c r="P187" s="12">
        <v>1043.278045</v>
      </c>
      <c r="Q187" s="14">
        <v>1.23E-2</v>
      </c>
      <c r="R187" s="8">
        <v>2.0723911830000001</v>
      </c>
      <c r="S187" s="9">
        <v>2.0723911830000001</v>
      </c>
      <c r="T187" s="10">
        <v>1268.2188329999999</v>
      </c>
      <c r="U187" s="10">
        <v>2629.3179180000002</v>
      </c>
      <c r="V187" s="14">
        <v>4.2562600000000001E-16</v>
      </c>
      <c r="W187" s="4">
        <f t="shared" si="4"/>
        <v>0.3750835966767011</v>
      </c>
      <c r="X187" s="4">
        <f t="shared" si="5"/>
        <v>0.23087582509289026</v>
      </c>
    </row>
    <row r="188" spans="1:24">
      <c r="A188" s="4">
        <v>1.2</v>
      </c>
      <c r="B188" s="7" t="s">
        <v>557</v>
      </c>
      <c r="C188" s="4" t="s">
        <v>558</v>
      </c>
      <c r="D188" s="4" t="s">
        <v>559</v>
      </c>
      <c r="E188" s="4" t="s">
        <v>560</v>
      </c>
      <c r="F188" s="4" t="s">
        <v>561</v>
      </c>
      <c r="G188" s="4" t="s">
        <v>141</v>
      </c>
      <c r="H188" s="8">
        <v>0.44252531755753999</v>
      </c>
      <c r="I188" s="9">
        <v>-2.2597577140204499</v>
      </c>
      <c r="J188" s="10">
        <v>501.87919883683799</v>
      </c>
      <c r="K188" s="10">
        <v>221.536777158353</v>
      </c>
      <c r="L188" s="11">
        <v>2.2904968999999998E-15</v>
      </c>
      <c r="M188" s="8">
        <v>1.3048869970000001</v>
      </c>
      <c r="N188" s="9">
        <v>1.3048869970000001</v>
      </c>
      <c r="O188" s="12">
        <v>213.14680150000001</v>
      </c>
      <c r="P188" s="12">
        <v>278.43737670000002</v>
      </c>
      <c r="Q188" s="14">
        <v>0.108</v>
      </c>
      <c r="R188" s="8">
        <v>1.769521189</v>
      </c>
      <c r="S188" s="9">
        <v>1.769521189</v>
      </c>
      <c r="T188" s="10">
        <v>131.49018720000001</v>
      </c>
      <c r="U188" s="10">
        <v>233.44419350000001</v>
      </c>
      <c r="V188" s="14">
        <v>5.5526299999999996E-4</v>
      </c>
      <c r="W188" s="4">
        <f t="shared" si="4"/>
        <v>0.33912922618964525</v>
      </c>
      <c r="X188" s="4">
        <f t="shared" si="5"/>
        <v>0.25008195454705007</v>
      </c>
    </row>
    <row r="189" spans="1:24">
      <c r="A189" s="4">
        <v>1.2</v>
      </c>
      <c r="B189" s="7" t="s">
        <v>1775</v>
      </c>
      <c r="C189" s="4" t="s">
        <v>1776</v>
      </c>
      <c r="D189" s="4" t="s">
        <v>1777</v>
      </c>
      <c r="E189" s="4" t="s">
        <v>1778</v>
      </c>
      <c r="F189" s="4" t="s">
        <v>1779</v>
      </c>
      <c r="G189" s="4" t="s">
        <v>1780</v>
      </c>
      <c r="H189" s="8">
        <v>0.37323897776569298</v>
      </c>
      <c r="I189" s="9">
        <v>-2.67924857684014</v>
      </c>
      <c r="J189" s="10">
        <v>1644.4473753407699</v>
      </c>
      <c r="K189" s="10">
        <v>613.14509633943101</v>
      </c>
      <c r="L189" s="11">
        <v>1.4756273999999999E-17</v>
      </c>
      <c r="M189" s="8">
        <v>1.10550912</v>
      </c>
      <c r="N189" s="9">
        <v>1.10550912</v>
      </c>
      <c r="O189" s="12">
        <v>276.58124329999998</v>
      </c>
      <c r="P189" s="12">
        <v>305.86859609999999</v>
      </c>
      <c r="Q189" s="14">
        <v>0.91800000000000004</v>
      </c>
      <c r="R189" s="8">
        <v>1.476834669</v>
      </c>
      <c r="S189" s="9">
        <v>1.476834669</v>
      </c>
      <c r="T189" s="10">
        <v>540.35015899999996</v>
      </c>
      <c r="U189" s="10">
        <v>798.48468279999997</v>
      </c>
      <c r="V189" s="14">
        <v>3.9687499999999998E-4</v>
      </c>
      <c r="W189" s="4">
        <f t="shared" si="4"/>
        <v>0.3376172760706786</v>
      </c>
      <c r="X189" s="4">
        <f t="shared" si="5"/>
        <v>0.252729019436158</v>
      </c>
    </row>
    <row r="190" spans="1:24">
      <c r="A190" s="4">
        <v>1.2</v>
      </c>
      <c r="B190" s="7" t="s">
        <v>991</v>
      </c>
      <c r="C190" s="4" t="s">
        <v>992</v>
      </c>
      <c r="D190" s="4" t="s">
        <v>993</v>
      </c>
      <c r="E190" s="4" t="s">
        <v>994</v>
      </c>
      <c r="F190" s="4" t="s">
        <v>995</v>
      </c>
      <c r="G190" s="4" t="s">
        <v>996</v>
      </c>
      <c r="H190" s="8">
        <v>0.19560625986602201</v>
      </c>
      <c r="I190" s="9">
        <v>-5.1123108262738501</v>
      </c>
      <c r="J190" s="10">
        <v>349.890844275213</v>
      </c>
      <c r="K190" s="10">
        <v>67.6364456699052</v>
      </c>
      <c r="L190" s="11">
        <v>1.4308910999999999E-27</v>
      </c>
      <c r="M190" s="8">
        <v>0.84915940000000001</v>
      </c>
      <c r="N190" s="9">
        <v>-1.1776352000000001</v>
      </c>
      <c r="O190" s="12">
        <v>230.4277707</v>
      </c>
      <c r="P190" s="12">
        <v>195.51906690000001</v>
      </c>
      <c r="Q190" s="14">
        <v>0.58899999999999997</v>
      </c>
      <c r="R190" s="8">
        <v>0.50354369499999996</v>
      </c>
      <c r="S190" s="9">
        <v>-1.985924974</v>
      </c>
      <c r="T190" s="10">
        <v>497.30470550000001</v>
      </c>
      <c r="U190" s="10">
        <v>249.91819280000001</v>
      </c>
      <c r="V190" s="14">
        <v>5.5925400000000001E-8</v>
      </c>
      <c r="W190" s="4">
        <f t="shared" si="4"/>
        <v>0.23035281699292501</v>
      </c>
      <c r="X190" s="4">
        <f t="shared" si="5"/>
        <v>0.3884593567714556</v>
      </c>
    </row>
    <row r="191" spans="1:24">
      <c r="A191" s="4">
        <v>1.2</v>
      </c>
      <c r="B191" s="7" t="s">
        <v>1664</v>
      </c>
      <c r="C191" s="4" t="s">
        <v>1665</v>
      </c>
      <c r="D191" s="4" t="s">
        <v>1666</v>
      </c>
      <c r="E191" s="4" t="s">
        <v>1667</v>
      </c>
      <c r="F191" s="4" t="s">
        <v>1668</v>
      </c>
      <c r="G191" s="4" t="s">
        <v>1669</v>
      </c>
      <c r="H191" s="8">
        <v>0.23698435928436001</v>
      </c>
      <c r="I191" s="9">
        <v>-4.2196877592250299</v>
      </c>
      <c r="J191" s="10">
        <v>579.77803253695402</v>
      </c>
      <c r="K191" s="10">
        <v>136.63530992720101</v>
      </c>
      <c r="L191" s="11">
        <v>2.2972916999999999E-41</v>
      </c>
      <c r="M191" s="8">
        <v>1</v>
      </c>
      <c r="N191" s="9">
        <v>1</v>
      </c>
      <c r="O191" s="12">
        <v>0</v>
      </c>
      <c r="P191" s="12">
        <v>0</v>
      </c>
      <c r="Q191" s="14">
        <v>1</v>
      </c>
      <c r="R191" s="8">
        <v>0.63615664900000002</v>
      </c>
      <c r="S191" s="9">
        <v>-1.5719398710000001</v>
      </c>
      <c r="T191" s="10">
        <v>0.57193987099999999</v>
      </c>
      <c r="U191" s="10">
        <v>0</v>
      </c>
      <c r="V191" s="14">
        <v>1</v>
      </c>
      <c r="W191" s="4">
        <f t="shared" si="4"/>
        <v>0.23698435928436001</v>
      </c>
      <c r="X191" s="4">
        <f t="shared" si="5"/>
        <v>0.37252516287754778</v>
      </c>
    </row>
    <row r="192" spans="1:24">
      <c r="A192" s="4">
        <v>1.2</v>
      </c>
      <c r="B192" s="7" t="s">
        <v>808</v>
      </c>
      <c r="C192" s="4" t="s">
        <v>809</v>
      </c>
      <c r="D192" s="4" t="s">
        <v>810</v>
      </c>
      <c r="E192" s="4" t="s">
        <v>811</v>
      </c>
      <c r="F192" s="4" t="s">
        <v>812</v>
      </c>
      <c r="G192" s="4" t="s">
        <v>813</v>
      </c>
      <c r="H192" s="8">
        <v>0.45325688513724199</v>
      </c>
      <c r="I192" s="9">
        <v>-2.2062544062562002</v>
      </c>
      <c r="J192" s="10">
        <v>2678.1724295660601</v>
      </c>
      <c r="K192" s="10">
        <v>1213.35335017069</v>
      </c>
      <c r="L192" s="4">
        <v>5.3678795999999995E-35</v>
      </c>
      <c r="M192" s="8">
        <v>1.6732891750000001</v>
      </c>
      <c r="N192" s="9">
        <v>1.6732891750000001</v>
      </c>
      <c r="O192" s="12">
        <v>114.2905852</v>
      </c>
      <c r="P192" s="12">
        <v>191.9144881</v>
      </c>
      <c r="Q192" s="14">
        <v>1.4999999999999999E-2</v>
      </c>
      <c r="R192" s="8">
        <v>1.4437053719999999</v>
      </c>
      <c r="S192" s="9">
        <v>1.4437053719999999</v>
      </c>
      <c r="T192" s="10">
        <v>126.126698</v>
      </c>
      <c r="U192" s="10">
        <v>182.53349679999999</v>
      </c>
      <c r="V192" s="14">
        <v>5.8613894E-2</v>
      </c>
      <c r="W192" s="4">
        <f t="shared" si="4"/>
        <v>0.27087779680236201</v>
      </c>
      <c r="X192" s="4">
        <f t="shared" si="5"/>
        <v>0.31395386754662713</v>
      </c>
    </row>
    <row r="193" spans="1:24">
      <c r="A193" s="4">
        <v>1.2</v>
      </c>
      <c r="B193" s="7" t="s">
        <v>8596</v>
      </c>
      <c r="C193" s="4" t="s">
        <v>8597</v>
      </c>
      <c r="D193" s="4" t="s">
        <v>8598</v>
      </c>
      <c r="E193" s="4" t="s">
        <v>8599</v>
      </c>
      <c r="F193" s="4" t="s">
        <v>8600</v>
      </c>
      <c r="G193" s="4" t="s">
        <v>8601</v>
      </c>
      <c r="H193" s="8">
        <v>0.44005498817583599</v>
      </c>
      <c r="I193" s="9">
        <v>-2.2724432783850701</v>
      </c>
      <c r="J193" s="10">
        <v>206.90685349476499</v>
      </c>
      <c r="K193" s="10">
        <v>90.490447956314</v>
      </c>
      <c r="L193" s="11">
        <v>5.1306600000000002E-8</v>
      </c>
      <c r="M193" s="8">
        <v>1</v>
      </c>
      <c r="N193" s="9">
        <v>1</v>
      </c>
      <c r="O193" s="12">
        <v>0</v>
      </c>
      <c r="P193" s="12">
        <v>0</v>
      </c>
      <c r="Q193" s="14">
        <v>1</v>
      </c>
      <c r="R193" s="8">
        <v>2.0189322939999998</v>
      </c>
      <c r="S193" s="9">
        <v>2.0189322939999998</v>
      </c>
      <c r="T193" s="10">
        <v>0</v>
      </c>
      <c r="U193" s="10">
        <v>1.0189322940000001</v>
      </c>
      <c r="V193" s="13">
        <v>0.97702122400000002</v>
      </c>
      <c r="W193" s="4">
        <f t="shared" si="4"/>
        <v>0.44005498817583599</v>
      </c>
      <c r="X193" s="4">
        <f t="shared" si="5"/>
        <v>0.21796421280873127</v>
      </c>
    </row>
    <row r="194" spans="1:24">
      <c r="A194" s="6">
        <v>5.2009999999999996</v>
      </c>
      <c r="B194" s="7" t="s">
        <v>150</v>
      </c>
      <c r="C194" s="4" t="s">
        <v>151</v>
      </c>
      <c r="D194" s="4" t="s">
        <v>152</v>
      </c>
      <c r="E194" s="4" t="s">
        <v>153</v>
      </c>
      <c r="F194" s="4" t="s">
        <v>154</v>
      </c>
      <c r="G194" s="4" t="s">
        <v>155</v>
      </c>
      <c r="H194" s="8">
        <v>0.48830305927759898</v>
      </c>
      <c r="I194" s="9">
        <v>-2.0479085293453001</v>
      </c>
      <c r="J194" s="10">
        <v>551.98416653849995</v>
      </c>
      <c r="K194" s="10">
        <v>269.023860252823</v>
      </c>
      <c r="L194" s="11">
        <v>8.0940738000000002E-13</v>
      </c>
      <c r="M194" s="8">
        <v>1.0365620289999999</v>
      </c>
      <c r="N194" s="9">
        <v>1.0365620289999999</v>
      </c>
      <c r="O194" s="12">
        <v>122.37800780000001</v>
      </c>
      <c r="P194" s="12">
        <v>126.8889581</v>
      </c>
      <c r="Q194" s="14">
        <v>1</v>
      </c>
      <c r="R194" s="8">
        <v>2.26971246</v>
      </c>
      <c r="S194" s="9">
        <v>2.26971246</v>
      </c>
      <c r="T194" s="10">
        <v>145.6317032</v>
      </c>
      <c r="U194" s="10">
        <v>331.81180369999998</v>
      </c>
      <c r="V194" s="14">
        <v>3.1140300000000003E-8</v>
      </c>
      <c r="W194" s="4">
        <f t="shared" si="4"/>
        <v>0.47107943916166645</v>
      </c>
      <c r="X194" s="4">
        <f t="shared" si="5"/>
        <v>0.21513873139578171</v>
      </c>
    </row>
    <row r="195" spans="1:24">
      <c r="A195" s="4">
        <v>1.2</v>
      </c>
      <c r="B195" s="7" t="s">
        <v>2027</v>
      </c>
      <c r="C195" s="4" t="s">
        <v>2028</v>
      </c>
      <c r="D195" s="4" t="s">
        <v>2029</v>
      </c>
      <c r="E195" s="4" t="s">
        <v>2030</v>
      </c>
      <c r="F195" s="4" t="s">
        <v>2031</v>
      </c>
      <c r="G195" s="4" t="s">
        <v>141</v>
      </c>
      <c r="H195" s="8">
        <v>0.41031919465626998</v>
      </c>
      <c r="I195" s="9">
        <v>-2.43712702945255</v>
      </c>
      <c r="J195" s="10">
        <v>299.07712451649599</v>
      </c>
      <c r="K195" s="10">
        <v>122.12740406637801</v>
      </c>
      <c r="L195" s="11">
        <v>3.7298499000000003E-12</v>
      </c>
      <c r="M195" s="8">
        <v>1.407164321</v>
      </c>
      <c r="N195" s="9">
        <v>1.407164321</v>
      </c>
      <c r="O195" s="12">
        <v>0.71863937499999997</v>
      </c>
      <c r="P195" s="12">
        <v>1.4184080100000001</v>
      </c>
      <c r="Q195" s="14">
        <v>1</v>
      </c>
      <c r="R195" s="8">
        <v>1.3619618120000001</v>
      </c>
      <c r="S195" s="9">
        <v>1.3619618120000001</v>
      </c>
      <c r="T195" s="10">
        <v>150.85765240000001</v>
      </c>
      <c r="U195" s="10">
        <v>205.8243234</v>
      </c>
      <c r="V195" s="14">
        <v>0.11995133400000001</v>
      </c>
      <c r="W195" s="4">
        <f t="shared" ref="W195:W258" si="6">H195/M195</f>
        <v>0.29159294940385999</v>
      </c>
      <c r="X195" s="4">
        <f t="shared" ref="X195:X258" si="7">H195/R195</f>
        <v>0.30127070453886556</v>
      </c>
    </row>
    <row r="196" spans="1:24">
      <c r="A196" s="4">
        <v>1.2</v>
      </c>
      <c r="B196" s="7" t="s">
        <v>551</v>
      </c>
      <c r="C196" s="4" t="s">
        <v>552</v>
      </c>
      <c r="D196" s="4" t="s">
        <v>553</v>
      </c>
      <c r="E196" s="4" t="s">
        <v>554</v>
      </c>
      <c r="F196" s="4" t="s">
        <v>555</v>
      </c>
      <c r="G196" s="4" t="s">
        <v>556</v>
      </c>
      <c r="H196" s="8">
        <v>0.273942646183786</v>
      </c>
      <c r="I196" s="9">
        <v>-3.6503991398590401</v>
      </c>
      <c r="J196" s="10">
        <v>1201.12830709173</v>
      </c>
      <c r="K196" s="10">
        <v>328.314209497143</v>
      </c>
      <c r="L196" s="11">
        <v>1.8363313000000001E-56</v>
      </c>
      <c r="M196" s="8">
        <v>1</v>
      </c>
      <c r="N196" s="9">
        <v>1</v>
      </c>
      <c r="O196" s="12">
        <v>0</v>
      </c>
      <c r="P196" s="12">
        <v>0</v>
      </c>
      <c r="Q196" s="14">
        <v>1</v>
      </c>
      <c r="R196" s="8">
        <v>0.83893691500000001</v>
      </c>
      <c r="S196" s="9">
        <v>-1.191984739</v>
      </c>
      <c r="T196" s="10">
        <v>1.406536483</v>
      </c>
      <c r="U196" s="10">
        <v>1.0189322940000001</v>
      </c>
      <c r="V196" s="14">
        <v>1</v>
      </c>
      <c r="W196" s="4">
        <f t="shared" si="6"/>
        <v>0.273942646183786</v>
      </c>
      <c r="X196" s="4">
        <f t="shared" si="7"/>
        <v>0.32653545372215026</v>
      </c>
    </row>
    <row r="197" spans="1:24">
      <c r="A197" s="4">
        <v>1.2</v>
      </c>
      <c r="B197" s="7" t="s">
        <v>1923</v>
      </c>
      <c r="C197" s="4" t="s">
        <v>1924</v>
      </c>
      <c r="D197" s="4" t="s">
        <v>1925</v>
      </c>
      <c r="E197" s="4" t="s">
        <v>1926</v>
      </c>
      <c r="F197" s="4" t="s">
        <v>1927</v>
      </c>
      <c r="G197" s="4" t="s">
        <v>277</v>
      </c>
      <c r="H197" s="8">
        <v>0.35201912274414598</v>
      </c>
      <c r="I197" s="9">
        <v>-2.8407547641291599</v>
      </c>
      <c r="J197" s="10">
        <v>810.09586471387797</v>
      </c>
      <c r="K197" s="10">
        <v>284.52125475798402</v>
      </c>
      <c r="L197" s="4">
        <v>1.2863656000000001E-31</v>
      </c>
      <c r="M197" s="8">
        <v>1.2361645560000001</v>
      </c>
      <c r="N197" s="9">
        <v>1.2361645560000001</v>
      </c>
      <c r="O197" s="12">
        <v>2.1038068519999999</v>
      </c>
      <c r="P197" s="12">
        <v>2.8368160200000001</v>
      </c>
      <c r="Q197" s="14">
        <v>1</v>
      </c>
      <c r="R197" s="8">
        <v>1.1145173079999999</v>
      </c>
      <c r="S197" s="9">
        <v>1.1145173079999999</v>
      </c>
      <c r="T197" s="10">
        <v>460.09908910000001</v>
      </c>
      <c r="U197" s="10">
        <v>512.90291549999995</v>
      </c>
      <c r="V197" s="14">
        <v>0.55755303300000003</v>
      </c>
      <c r="W197" s="4">
        <f t="shared" si="6"/>
        <v>0.28476720274460449</v>
      </c>
      <c r="X197" s="4">
        <f t="shared" si="7"/>
        <v>0.31584895112651407</v>
      </c>
    </row>
    <row r="198" spans="1:24">
      <c r="A198" s="4">
        <v>1.2</v>
      </c>
      <c r="B198" s="7" t="s">
        <v>742</v>
      </c>
      <c r="C198" s="4" t="s">
        <v>743</v>
      </c>
      <c r="D198" s="4" t="s">
        <v>744</v>
      </c>
      <c r="E198" s="4" t="s">
        <v>745</v>
      </c>
      <c r="F198" s="4" t="s">
        <v>746</v>
      </c>
      <c r="G198" s="4" t="s">
        <v>747</v>
      </c>
      <c r="H198" s="8">
        <v>0.24981496842040299</v>
      </c>
      <c r="I198" s="9">
        <v>-4.0029626980443496</v>
      </c>
      <c r="J198" s="10">
        <v>1047.29734470065</v>
      </c>
      <c r="K198" s="10">
        <v>260.88036806158499</v>
      </c>
      <c r="L198" s="4">
        <v>7.058021E-59</v>
      </c>
      <c r="M198" s="8">
        <v>1.039610524</v>
      </c>
      <c r="N198" s="9">
        <v>1.039610524</v>
      </c>
      <c r="O198" s="12">
        <v>400.53437650000001</v>
      </c>
      <c r="P198" s="12">
        <v>416.4393637</v>
      </c>
      <c r="Q198" s="14">
        <v>1</v>
      </c>
      <c r="R198" s="8">
        <v>0.61774516300000004</v>
      </c>
      <c r="S198" s="9">
        <v>-1.6187904980000001</v>
      </c>
      <c r="T198" s="10">
        <v>531.15483389999997</v>
      </c>
      <c r="U198" s="10">
        <v>327.73607449999997</v>
      </c>
      <c r="V198" s="14">
        <v>1.45468E-4</v>
      </c>
      <c r="W198" s="4">
        <f t="shared" si="6"/>
        <v>0.24029669059064179</v>
      </c>
      <c r="X198" s="4">
        <f t="shared" si="7"/>
        <v>0.40439809711695462</v>
      </c>
    </row>
    <row r="199" spans="1:24">
      <c r="A199" s="4">
        <v>1.2</v>
      </c>
      <c r="B199" s="7" t="s">
        <v>1154</v>
      </c>
      <c r="C199" s="4" t="s">
        <v>1155</v>
      </c>
      <c r="D199" s="4" t="s">
        <v>1156</v>
      </c>
      <c r="E199" s="4" t="s">
        <v>1157</v>
      </c>
      <c r="F199" s="4" t="s">
        <v>1158</v>
      </c>
      <c r="G199" s="4" t="s">
        <v>143</v>
      </c>
      <c r="H199" s="8">
        <v>0.47723820902121</v>
      </c>
      <c r="I199" s="9">
        <v>-2.0953896421054501</v>
      </c>
      <c r="J199" s="10">
        <v>563.11404889640801</v>
      </c>
      <c r="K199" s="10">
        <v>268.21677837902502</v>
      </c>
      <c r="L199" s="4">
        <v>5.0278288E-14</v>
      </c>
      <c r="M199" s="8">
        <v>1.2391518960000001</v>
      </c>
      <c r="N199" s="9">
        <v>1.2391518960000001</v>
      </c>
      <c r="O199" s="12">
        <v>140.7314768</v>
      </c>
      <c r="P199" s="12">
        <v>174.62682820000001</v>
      </c>
      <c r="Q199" s="14">
        <v>0.66300000000000003</v>
      </c>
      <c r="R199" s="8">
        <v>1.908001168</v>
      </c>
      <c r="S199" s="9">
        <v>1.908001168</v>
      </c>
      <c r="T199" s="10">
        <v>0.41729830600000001</v>
      </c>
      <c r="U199" s="10">
        <v>1.7042068239999999</v>
      </c>
      <c r="V199" s="13">
        <v>0.99948963400000002</v>
      </c>
      <c r="W199" s="4">
        <f t="shared" si="6"/>
        <v>0.38513293693996814</v>
      </c>
      <c r="X199" s="4">
        <f t="shared" si="7"/>
        <v>0.25012469437922796</v>
      </c>
    </row>
    <row r="200" spans="1:24">
      <c r="A200" s="4">
        <v>1.2</v>
      </c>
      <c r="B200" s="7" t="s">
        <v>877</v>
      </c>
      <c r="C200" s="4" t="s">
        <v>878</v>
      </c>
      <c r="D200" s="4" t="s">
        <v>879</v>
      </c>
      <c r="E200" s="4" t="s">
        <v>880</v>
      </c>
      <c r="F200" s="4" t="s">
        <v>881</v>
      </c>
      <c r="G200" s="4" t="s">
        <v>882</v>
      </c>
      <c r="H200" s="8">
        <v>0.305987965923052</v>
      </c>
      <c r="I200" s="9">
        <v>-3.26810238103113</v>
      </c>
      <c r="J200" s="10">
        <v>89.465637767476494</v>
      </c>
      <c r="K200" s="10">
        <v>26.681396486401798</v>
      </c>
      <c r="L200" s="11">
        <v>3.1669915999999997E-5</v>
      </c>
      <c r="M200" s="8">
        <v>1</v>
      </c>
      <c r="N200" s="9">
        <v>1</v>
      </c>
      <c r="O200" s="12">
        <v>0</v>
      </c>
      <c r="P200" s="12">
        <v>0</v>
      </c>
      <c r="Q200" s="14">
        <v>1</v>
      </c>
      <c r="R200" s="8">
        <v>1</v>
      </c>
      <c r="S200" s="9">
        <v>1</v>
      </c>
      <c r="T200" s="10">
        <v>0</v>
      </c>
      <c r="U200" s="10">
        <v>0</v>
      </c>
      <c r="V200" s="14">
        <v>1</v>
      </c>
      <c r="W200" s="4">
        <f t="shared" si="6"/>
        <v>0.305987965923052</v>
      </c>
      <c r="X200" s="4">
        <f t="shared" si="7"/>
        <v>0.305987965923052</v>
      </c>
    </row>
    <row r="201" spans="1:24">
      <c r="A201" s="4">
        <v>1.2</v>
      </c>
      <c r="B201" s="7" t="s">
        <v>1984</v>
      </c>
      <c r="C201" s="4" t="s">
        <v>1985</v>
      </c>
      <c r="D201" s="4" t="s">
        <v>1986</v>
      </c>
      <c r="E201" s="4" t="s">
        <v>1987</v>
      </c>
      <c r="H201" s="8">
        <v>0.35633773599686502</v>
      </c>
      <c r="I201" s="9">
        <v>-2.80632641166244</v>
      </c>
      <c r="J201" s="10">
        <v>108.613023707633</v>
      </c>
      <c r="K201" s="10">
        <v>38.059256703748602</v>
      </c>
      <c r="L201" s="11">
        <v>4.1226366999999999E-7</v>
      </c>
      <c r="M201" s="8">
        <v>1.339018783</v>
      </c>
      <c r="N201" s="9">
        <v>1.339018783</v>
      </c>
      <c r="O201" s="12">
        <v>0.71863937499999997</v>
      </c>
      <c r="P201" s="12">
        <v>1.301290405</v>
      </c>
      <c r="Q201" s="14">
        <v>1</v>
      </c>
      <c r="R201" s="8">
        <v>0.98262505600000005</v>
      </c>
      <c r="S201" s="9">
        <v>-1.0176821709999999</v>
      </c>
      <c r="T201" s="10">
        <v>2.5504162240000001</v>
      </c>
      <c r="U201" s="10">
        <v>2.4887279410000001</v>
      </c>
      <c r="V201" s="14">
        <v>1</v>
      </c>
      <c r="W201" s="4">
        <f t="shared" si="6"/>
        <v>0.26611854928465556</v>
      </c>
      <c r="X201" s="4">
        <f t="shared" si="7"/>
        <v>0.36263856068093686</v>
      </c>
    </row>
    <row r="202" spans="1:24">
      <c r="A202" s="4">
        <v>1.2</v>
      </c>
      <c r="B202" s="7" t="s">
        <v>1906</v>
      </c>
      <c r="C202" s="4" t="s">
        <v>1907</v>
      </c>
      <c r="D202" s="4" t="s">
        <v>1908</v>
      </c>
      <c r="E202" s="4" t="s">
        <v>1909</v>
      </c>
      <c r="F202" s="4" t="s">
        <v>1910</v>
      </c>
      <c r="G202" s="4" t="s">
        <v>1911</v>
      </c>
      <c r="H202" s="8">
        <v>0.45473498071381802</v>
      </c>
      <c r="I202" s="9">
        <v>-2.1990830756636601</v>
      </c>
      <c r="J202" s="10">
        <v>461.39021319845801</v>
      </c>
      <c r="K202" s="10">
        <v>209.265004681059</v>
      </c>
      <c r="L202" s="4">
        <v>1.0765846E-13</v>
      </c>
      <c r="M202" s="8">
        <v>0.91360121299999997</v>
      </c>
      <c r="N202" s="9">
        <v>-1.094569474</v>
      </c>
      <c r="O202" s="12">
        <v>8.4412830460000006</v>
      </c>
      <c r="P202" s="12">
        <v>7.6255676469999996</v>
      </c>
      <c r="Q202" s="14">
        <v>1</v>
      </c>
      <c r="R202" s="8">
        <v>2.0479471230000001</v>
      </c>
      <c r="S202" s="9">
        <v>2.0479471230000001</v>
      </c>
      <c r="T202" s="10">
        <v>9.3818306889999992</v>
      </c>
      <c r="U202" s="10">
        <v>20.261440289999999</v>
      </c>
      <c r="V202" s="14">
        <v>0.34686339700000002</v>
      </c>
      <c r="W202" s="4">
        <f t="shared" si="6"/>
        <v>0.4977390290678369</v>
      </c>
      <c r="X202" s="4">
        <f t="shared" si="7"/>
        <v>0.22204429772956497</v>
      </c>
    </row>
    <row r="203" spans="1:24">
      <c r="A203" s="4">
        <v>1.2</v>
      </c>
      <c r="B203" s="7" t="s">
        <v>585</v>
      </c>
      <c r="C203" s="4" t="s">
        <v>586</v>
      </c>
      <c r="D203" s="4" t="s">
        <v>587</v>
      </c>
      <c r="E203" s="4" t="s">
        <v>588</v>
      </c>
      <c r="F203" s="4" t="s">
        <v>589</v>
      </c>
      <c r="G203" s="4" t="s">
        <v>590</v>
      </c>
      <c r="H203" s="8">
        <v>0.23856364526110599</v>
      </c>
      <c r="I203" s="9">
        <v>-4.1917535209755403</v>
      </c>
      <c r="J203" s="10">
        <v>76.629062753913701</v>
      </c>
      <c r="K203" s="10">
        <v>17.519472188776799</v>
      </c>
      <c r="L203" s="4">
        <v>2.0954115E-7</v>
      </c>
      <c r="M203" s="8">
        <v>0.59081271899999999</v>
      </c>
      <c r="N203" s="9">
        <v>-1.692583739</v>
      </c>
      <c r="O203" s="12">
        <v>0.69258373900000003</v>
      </c>
      <c r="P203" s="12">
        <v>0</v>
      </c>
      <c r="Q203" s="14">
        <v>1</v>
      </c>
      <c r="R203" s="8">
        <v>0.95206821500000005</v>
      </c>
      <c r="S203" s="9">
        <v>-1.0503449060000001</v>
      </c>
      <c r="T203" s="10">
        <v>11.453559820000001</v>
      </c>
      <c r="U203" s="10">
        <v>10.85663847</v>
      </c>
      <c r="V203" s="14">
        <v>1</v>
      </c>
      <c r="W203" s="4">
        <f t="shared" si="6"/>
        <v>0.40378894629231227</v>
      </c>
      <c r="X203" s="4">
        <f t="shared" si="7"/>
        <v>0.25057410960947368</v>
      </c>
    </row>
    <row r="204" spans="1:24">
      <c r="A204" s="4">
        <v>1.2</v>
      </c>
      <c r="B204" s="7" t="s">
        <v>1050</v>
      </c>
      <c r="C204" s="4" t="s">
        <v>1051</v>
      </c>
      <c r="D204" s="4" t="s">
        <v>1052</v>
      </c>
      <c r="E204" s="4" t="s">
        <v>1053</v>
      </c>
      <c r="F204" s="4" t="s">
        <v>1054</v>
      </c>
      <c r="G204" s="4" t="s">
        <v>1055</v>
      </c>
      <c r="H204" s="8">
        <v>0.36909489918650801</v>
      </c>
      <c r="I204" s="9">
        <v>-2.7093303164146101</v>
      </c>
      <c r="J204" s="10">
        <v>3912.9780970841898</v>
      </c>
      <c r="K204" s="10">
        <v>1443.6293511614899</v>
      </c>
      <c r="L204" s="11">
        <v>9.6075990999999999E-46</v>
      </c>
      <c r="M204" s="8">
        <v>1.4290797820000001</v>
      </c>
      <c r="N204" s="9">
        <v>1.4290797820000001</v>
      </c>
      <c r="O204" s="12">
        <v>1254.410965</v>
      </c>
      <c r="P204" s="12">
        <v>1793.0824279999999</v>
      </c>
      <c r="Q204" s="14">
        <v>0.13800000000000001</v>
      </c>
      <c r="R204" s="8">
        <v>0.93831183399999996</v>
      </c>
      <c r="S204" s="9">
        <v>-1.0657437789999999</v>
      </c>
      <c r="T204" s="10">
        <v>1382.7349899999999</v>
      </c>
      <c r="U204" s="10">
        <v>1297.374916</v>
      </c>
      <c r="V204" s="14">
        <v>0.79143832400000003</v>
      </c>
      <c r="W204" s="4">
        <f t="shared" si="6"/>
        <v>0.25827452311301957</v>
      </c>
      <c r="X204" s="4">
        <f t="shared" si="7"/>
        <v>0.39336059272860885</v>
      </c>
    </row>
    <row r="205" spans="1:24">
      <c r="A205" s="4">
        <v>1.2</v>
      </c>
      <c r="B205" s="7" t="s">
        <v>8630</v>
      </c>
      <c r="C205" s="4" t="s">
        <v>8631</v>
      </c>
      <c r="D205" s="4" t="s">
        <v>8632</v>
      </c>
      <c r="E205" s="4" t="s">
        <v>8633</v>
      </c>
      <c r="F205" s="4" t="s">
        <v>8634</v>
      </c>
      <c r="G205" s="4" t="s">
        <v>141</v>
      </c>
      <c r="H205" s="8">
        <v>0.33461061168440298</v>
      </c>
      <c r="I205" s="9">
        <v>-2.9885483755762601</v>
      </c>
      <c r="J205" s="10">
        <v>6338.2601052277496</v>
      </c>
      <c r="K205" s="10">
        <v>2120.1837014367902</v>
      </c>
      <c r="L205" s="11">
        <v>1.4402348E-58</v>
      </c>
      <c r="M205" s="8">
        <v>0.86343718800000002</v>
      </c>
      <c r="N205" s="9">
        <v>-1.1581618380000001</v>
      </c>
      <c r="O205" s="12">
        <v>1194.4494910000001</v>
      </c>
      <c r="P205" s="12">
        <v>1031.195547</v>
      </c>
      <c r="Q205" s="14">
        <v>0.218</v>
      </c>
      <c r="R205" s="8">
        <v>1.27951854</v>
      </c>
      <c r="S205" s="9">
        <v>1.27951854</v>
      </c>
      <c r="T205" s="10">
        <v>90.050198899999998</v>
      </c>
      <c r="U205" s="10">
        <v>115.50041760000001</v>
      </c>
      <c r="V205" s="13">
        <v>0.39101422299999999</v>
      </c>
      <c r="W205" s="4">
        <f t="shared" si="6"/>
        <v>0.38753324079018353</v>
      </c>
      <c r="X205" s="4">
        <f t="shared" si="7"/>
        <v>0.26151290600635063</v>
      </c>
    </row>
    <row r="206" spans="1:24">
      <c r="A206" s="4">
        <v>1.2</v>
      </c>
      <c r="B206" s="7" t="s">
        <v>1653</v>
      </c>
      <c r="C206" s="4" t="s">
        <v>1654</v>
      </c>
      <c r="D206" s="4" t="s">
        <v>1655</v>
      </c>
      <c r="E206" s="4" t="s">
        <v>1656</v>
      </c>
      <c r="F206" s="4" t="s">
        <v>1657</v>
      </c>
      <c r="G206" s="4" t="s">
        <v>1658</v>
      </c>
      <c r="H206" s="8">
        <v>0.28550493874779898</v>
      </c>
      <c r="I206" s="9">
        <v>-3.5025663807635601</v>
      </c>
      <c r="J206" s="10">
        <v>684.38821345051599</v>
      </c>
      <c r="K206" s="10">
        <v>194.68171989965299</v>
      </c>
      <c r="L206" s="4">
        <v>9.8412883000000006E-38</v>
      </c>
      <c r="M206" s="8">
        <v>1.0962542669999999</v>
      </c>
      <c r="N206" s="9">
        <v>1.0962542669999999</v>
      </c>
      <c r="O206" s="12">
        <v>39.808427780000002</v>
      </c>
      <c r="P206" s="12">
        <v>43.7364131</v>
      </c>
      <c r="Q206" s="14">
        <v>1</v>
      </c>
      <c r="R206" s="8">
        <v>0.72018368200000005</v>
      </c>
      <c r="S206" s="9">
        <v>-1.3885346540000001</v>
      </c>
      <c r="T206" s="10">
        <v>13.91072327</v>
      </c>
      <c r="U206" s="10">
        <v>9.7384595879999996</v>
      </c>
      <c r="V206" s="14">
        <v>0.76294553899999995</v>
      </c>
      <c r="W206" s="4">
        <f t="shared" si="6"/>
        <v>0.2604367867402782</v>
      </c>
      <c r="X206" s="4">
        <f t="shared" si="7"/>
        <v>0.39643350145747813</v>
      </c>
    </row>
    <row r="207" spans="1:24">
      <c r="A207" s="4">
        <v>1.2</v>
      </c>
      <c r="B207" s="7" t="s">
        <v>1159</v>
      </c>
      <c r="C207" s="4" t="s">
        <v>1160</v>
      </c>
      <c r="D207" s="4" t="s">
        <v>1161</v>
      </c>
      <c r="E207" s="4" t="s">
        <v>1162</v>
      </c>
      <c r="F207" s="4" t="s">
        <v>1163</v>
      </c>
      <c r="G207" s="4" t="s">
        <v>1164</v>
      </c>
      <c r="H207" s="8">
        <v>0.34326266816857498</v>
      </c>
      <c r="I207" s="9">
        <v>-2.91322096089081</v>
      </c>
      <c r="J207" s="10">
        <v>315.49143860878399</v>
      </c>
      <c r="K207" s="10">
        <v>107.639695669362</v>
      </c>
      <c r="L207" s="4">
        <v>3.6661143000000002E-17</v>
      </c>
      <c r="M207" s="8">
        <v>0.88288749499999997</v>
      </c>
      <c r="N207" s="9">
        <v>-1.132647145</v>
      </c>
      <c r="O207" s="12">
        <v>2.4761543580000001</v>
      </c>
      <c r="P207" s="12">
        <v>2.069053212</v>
      </c>
      <c r="Q207" s="14">
        <v>1</v>
      </c>
      <c r="R207" s="8">
        <v>1.2951347470000001</v>
      </c>
      <c r="S207" s="9">
        <v>1.2951347470000001</v>
      </c>
      <c r="T207" s="10">
        <v>189.88476439999999</v>
      </c>
      <c r="U207" s="10">
        <v>246.22149099999999</v>
      </c>
      <c r="V207" s="14">
        <v>0.16821561600000001</v>
      </c>
      <c r="W207" s="4">
        <f t="shared" si="6"/>
        <v>0.38879548086540178</v>
      </c>
      <c r="X207" s="4">
        <f t="shared" si="7"/>
        <v>0.2650401195425382</v>
      </c>
    </row>
    <row r="208" spans="1:24">
      <c r="A208" s="4">
        <v>1.2</v>
      </c>
      <c r="B208" s="7" t="s">
        <v>784</v>
      </c>
      <c r="C208" s="4" t="s">
        <v>785</v>
      </c>
      <c r="D208" s="4" t="s">
        <v>786</v>
      </c>
      <c r="E208" s="4" t="s">
        <v>787</v>
      </c>
      <c r="F208" s="4" t="s">
        <v>788</v>
      </c>
      <c r="G208" s="4" t="s">
        <v>789</v>
      </c>
      <c r="H208" s="8">
        <v>0.31550508399617699</v>
      </c>
      <c r="I208" s="9">
        <v>-3.1695210338103998</v>
      </c>
      <c r="J208" s="10">
        <v>355.594839525103</v>
      </c>
      <c r="K208" s="10">
        <v>111.507484796971</v>
      </c>
      <c r="L208" s="4">
        <v>9.9556419000000001E-21</v>
      </c>
      <c r="M208" s="8">
        <v>1.330229042</v>
      </c>
      <c r="N208" s="9">
        <v>1.330229042</v>
      </c>
      <c r="O208" s="12">
        <v>96.231296700000001</v>
      </c>
      <c r="P208" s="12">
        <v>128.3398947</v>
      </c>
      <c r="Q208" s="14">
        <v>0.32800000000000001</v>
      </c>
      <c r="R208" s="8">
        <v>0.67142899899999997</v>
      </c>
      <c r="S208" s="9">
        <v>-1.489360754</v>
      </c>
      <c r="T208" s="10">
        <v>50.743328570000003</v>
      </c>
      <c r="U208" s="10">
        <v>33.741971290000002</v>
      </c>
      <c r="V208" s="14">
        <v>0.34963353200000002</v>
      </c>
      <c r="W208" s="4">
        <f t="shared" si="6"/>
        <v>0.23718102224096307</v>
      </c>
      <c r="X208" s="4">
        <f t="shared" si="7"/>
        <v>0.46990088969359067</v>
      </c>
    </row>
    <row r="209" spans="1:24">
      <c r="A209" s="4">
        <v>1.2</v>
      </c>
      <c r="B209" s="7" t="s">
        <v>1333</v>
      </c>
      <c r="C209" s="4" t="s">
        <v>1334</v>
      </c>
      <c r="D209" s="4" t="s">
        <v>1335</v>
      </c>
      <c r="E209" s="4" t="s">
        <v>1336</v>
      </c>
      <c r="F209" s="4" t="s">
        <v>1337</v>
      </c>
      <c r="G209" s="4" t="s">
        <v>1338</v>
      </c>
      <c r="H209" s="8">
        <v>0.48898590652424501</v>
      </c>
      <c r="I209" s="9">
        <v>-2.0450487154284001</v>
      </c>
      <c r="J209" s="10">
        <v>102.903488257907</v>
      </c>
      <c r="K209" s="10">
        <v>49.807341396823901</v>
      </c>
      <c r="L209" s="11">
        <v>8.5314590999999997E-4</v>
      </c>
      <c r="M209" s="8">
        <v>1.474214374</v>
      </c>
      <c r="N209" s="9">
        <v>1.474214374</v>
      </c>
      <c r="O209" s="12">
        <v>1.783570619</v>
      </c>
      <c r="P209" s="12">
        <v>3.1035798190000001</v>
      </c>
      <c r="Q209" s="14">
        <v>1</v>
      </c>
      <c r="R209" s="8">
        <v>1.621965635</v>
      </c>
      <c r="S209" s="9">
        <v>1.621965635</v>
      </c>
      <c r="T209" s="10">
        <v>113.9784207</v>
      </c>
      <c r="U209" s="10">
        <v>185.4910471</v>
      </c>
      <c r="V209" s="14">
        <v>7.8665100000000002E-3</v>
      </c>
      <c r="W209" s="4">
        <f t="shared" si="6"/>
        <v>0.33169253749539485</v>
      </c>
      <c r="X209" s="4">
        <f t="shared" si="7"/>
        <v>0.30147735314025009</v>
      </c>
    </row>
    <row r="210" spans="1:24">
      <c r="A210" s="4">
        <v>1.2</v>
      </c>
      <c r="B210" s="7" t="s">
        <v>1740</v>
      </c>
      <c r="C210" s="4" t="s">
        <v>1741</v>
      </c>
      <c r="D210" s="4" t="s">
        <v>1742</v>
      </c>
      <c r="E210" s="4" t="s">
        <v>1743</v>
      </c>
      <c r="F210" s="4" t="s">
        <v>1744</v>
      </c>
      <c r="G210" s="4" t="s">
        <v>1745</v>
      </c>
      <c r="H210" s="8">
        <v>0.43043588787359299</v>
      </c>
      <c r="I210" s="9">
        <v>-2.3232263576815702</v>
      </c>
      <c r="J210" s="10">
        <v>1772.3950371497599</v>
      </c>
      <c r="K210" s="10">
        <v>762.33286736618095</v>
      </c>
      <c r="L210" s="11">
        <v>1.2466229999999999E-23</v>
      </c>
      <c r="M210" s="8">
        <v>1.80619632</v>
      </c>
      <c r="N210" s="9">
        <v>1.80619632</v>
      </c>
      <c r="O210" s="12">
        <v>19.038484220000001</v>
      </c>
      <c r="P210" s="12">
        <v>35.19343645</v>
      </c>
      <c r="Q210" s="14">
        <v>0.26300000000000001</v>
      </c>
      <c r="R210" s="8">
        <v>0.91416462499999995</v>
      </c>
      <c r="S210" s="9">
        <v>-1.093894878</v>
      </c>
      <c r="T210" s="10">
        <v>944.01838480000004</v>
      </c>
      <c r="U210" s="10">
        <v>862.90237690000004</v>
      </c>
      <c r="V210" s="14">
        <v>0.682269762</v>
      </c>
      <c r="W210" s="4">
        <f t="shared" si="6"/>
        <v>0.23831068810592693</v>
      </c>
      <c r="X210" s="4">
        <f t="shared" si="7"/>
        <v>0.4708516126114517</v>
      </c>
    </row>
    <row r="211" spans="1:24">
      <c r="A211" s="4">
        <v>1.2</v>
      </c>
      <c r="B211" s="7" t="s">
        <v>1524</v>
      </c>
      <c r="C211" s="4" t="s">
        <v>1525</v>
      </c>
      <c r="D211" s="4" t="s">
        <v>1526</v>
      </c>
      <c r="E211" s="4" t="s">
        <v>1527</v>
      </c>
      <c r="F211" s="4" t="s">
        <v>1528</v>
      </c>
      <c r="G211" s="4" t="s">
        <v>1529</v>
      </c>
      <c r="H211" s="8">
        <v>0.28453571466925698</v>
      </c>
      <c r="I211" s="9">
        <v>-3.51449729663074</v>
      </c>
      <c r="J211" s="10">
        <v>420.66891620576303</v>
      </c>
      <c r="K211" s="10">
        <v>118.979866426418</v>
      </c>
      <c r="L211" s="11">
        <v>2.4167529E-17</v>
      </c>
      <c r="M211" s="8">
        <v>0.58156247500000002</v>
      </c>
      <c r="N211" s="9">
        <v>-1.7195057149999999</v>
      </c>
      <c r="O211" s="12">
        <v>820.83679510000002</v>
      </c>
      <c r="P211" s="12">
        <v>476.94944090000001</v>
      </c>
      <c r="Q211" s="14">
        <v>2.8699999999999998E-9</v>
      </c>
      <c r="R211" s="8">
        <v>1.1935023870000001</v>
      </c>
      <c r="S211" s="9">
        <v>1.1935023870000001</v>
      </c>
      <c r="T211" s="10">
        <v>7.6046222859999997</v>
      </c>
      <c r="U211" s="10">
        <v>9.2696372349999994</v>
      </c>
      <c r="V211" s="14">
        <v>1</v>
      </c>
      <c r="W211" s="4">
        <f t="shared" si="6"/>
        <v>0.48926078779284543</v>
      </c>
      <c r="X211" s="4">
        <f t="shared" si="7"/>
        <v>0.23840397620357415</v>
      </c>
    </row>
    <row r="212" spans="1:24">
      <c r="A212" s="4">
        <v>1.2</v>
      </c>
      <c r="B212" s="7" t="s">
        <v>1933</v>
      </c>
      <c r="C212" s="4" t="s">
        <v>1934</v>
      </c>
      <c r="D212" s="4" t="s">
        <v>1935</v>
      </c>
      <c r="E212" s="4" t="s">
        <v>1936</v>
      </c>
      <c r="F212" s="4" t="s">
        <v>1937</v>
      </c>
      <c r="G212" s="4" t="s">
        <v>141</v>
      </c>
      <c r="H212" s="8">
        <v>0.32173615883884998</v>
      </c>
      <c r="I212" s="9">
        <v>-3.1081368149884501</v>
      </c>
      <c r="J212" s="10">
        <v>553.11248211106499</v>
      </c>
      <c r="K212" s="10">
        <v>177.278021559075</v>
      </c>
      <c r="L212" s="11">
        <v>2.7074549000000001E-28</v>
      </c>
      <c r="M212" s="8">
        <v>1</v>
      </c>
      <c r="N212" s="9">
        <v>1</v>
      </c>
      <c r="O212" s="12">
        <v>0</v>
      </c>
      <c r="P212" s="12">
        <v>0</v>
      </c>
      <c r="Q212" s="14">
        <v>1</v>
      </c>
      <c r="R212" s="8">
        <v>1</v>
      </c>
      <c r="S212" s="9">
        <v>1</v>
      </c>
      <c r="T212" s="10">
        <v>0</v>
      </c>
      <c r="U212" s="10">
        <v>0</v>
      </c>
      <c r="V212" s="14">
        <v>1</v>
      </c>
      <c r="W212" s="4">
        <f t="shared" si="6"/>
        <v>0.32173615883884998</v>
      </c>
      <c r="X212" s="4">
        <f t="shared" si="7"/>
        <v>0.32173615883884998</v>
      </c>
    </row>
    <row r="213" spans="1:24">
      <c r="A213" s="4">
        <v>1.2</v>
      </c>
      <c r="B213" s="7" t="s">
        <v>1616</v>
      </c>
      <c r="C213" s="4" t="s">
        <v>1617</v>
      </c>
      <c r="D213" s="4" t="s">
        <v>1618</v>
      </c>
      <c r="E213" s="4" t="s">
        <v>1616</v>
      </c>
      <c r="H213" s="8">
        <v>0.32646700348602498</v>
      </c>
      <c r="I213" s="9">
        <v>-3.0630966968237798</v>
      </c>
      <c r="J213" s="10">
        <v>97.454702756111104</v>
      </c>
      <c r="K213" s="10">
        <v>31.142211787894901</v>
      </c>
      <c r="L213" s="4">
        <v>1.7973916E-6</v>
      </c>
      <c r="M213" s="8">
        <v>1.0279207909999999</v>
      </c>
      <c r="N213" s="9">
        <v>1.0279207909999999</v>
      </c>
      <c r="O213" s="12">
        <v>0.34629186899999997</v>
      </c>
      <c r="P213" s="12">
        <v>0.38388140399999998</v>
      </c>
      <c r="Q213" s="14">
        <v>1</v>
      </c>
      <c r="R213" s="8">
        <v>1</v>
      </c>
      <c r="S213" s="9">
        <v>1</v>
      </c>
      <c r="T213" s="10">
        <v>0</v>
      </c>
      <c r="U213" s="10">
        <v>0</v>
      </c>
      <c r="V213" s="14">
        <v>1</v>
      </c>
      <c r="W213" s="4">
        <f t="shared" si="6"/>
        <v>0.31759937764117568</v>
      </c>
      <c r="X213" s="4">
        <f t="shared" si="7"/>
        <v>0.32646700348602498</v>
      </c>
    </row>
    <row r="214" spans="1:24">
      <c r="A214" s="4">
        <v>1.2</v>
      </c>
      <c r="B214" s="7" t="s">
        <v>1781</v>
      </c>
      <c r="C214" s="4" t="s">
        <v>1782</v>
      </c>
      <c r="D214" s="4" t="s">
        <v>1783</v>
      </c>
      <c r="E214" s="4" t="s">
        <v>1784</v>
      </c>
      <c r="F214" s="4" t="s">
        <v>1785</v>
      </c>
      <c r="G214" s="4" t="s">
        <v>1786</v>
      </c>
      <c r="H214" s="8">
        <v>0.38465307728856202</v>
      </c>
      <c r="I214" s="9">
        <v>-2.5997452224977602</v>
      </c>
      <c r="J214" s="10">
        <v>2183.32313651811</v>
      </c>
      <c r="K214" s="10">
        <v>839.20661625429398</v>
      </c>
      <c r="L214" s="11">
        <v>1.8476716E-46</v>
      </c>
      <c r="M214" s="8">
        <v>0.84745656400000002</v>
      </c>
      <c r="N214" s="9">
        <v>-1.18000148</v>
      </c>
      <c r="O214" s="12">
        <v>905.87161100000003</v>
      </c>
      <c r="P214" s="12">
        <v>767.53429970000002</v>
      </c>
      <c r="Q214" s="14">
        <v>0.13100000000000001</v>
      </c>
      <c r="R214" s="8">
        <v>1.534703301</v>
      </c>
      <c r="S214" s="9">
        <v>1.534703301</v>
      </c>
      <c r="T214" s="10">
        <v>1530.241833</v>
      </c>
      <c r="U214" s="10">
        <v>2349.0018949999999</v>
      </c>
      <c r="V214" s="14">
        <v>5.3147899999999996E-6</v>
      </c>
      <c r="W214" s="4">
        <f t="shared" si="6"/>
        <v>0.45389120059793647</v>
      </c>
      <c r="X214" s="4">
        <f t="shared" si="7"/>
        <v>0.25063676935986601</v>
      </c>
    </row>
    <row r="215" spans="1:24">
      <c r="A215" s="4">
        <v>1.2</v>
      </c>
      <c r="B215" s="7" t="s">
        <v>1305</v>
      </c>
      <c r="C215" s="4" t="s">
        <v>1306</v>
      </c>
      <c r="D215" s="4" t="s">
        <v>1307</v>
      </c>
      <c r="E215" s="4" t="s">
        <v>1308</v>
      </c>
      <c r="F215" s="4" t="s">
        <v>1309</v>
      </c>
      <c r="G215" s="4" t="s">
        <v>1310</v>
      </c>
      <c r="H215" s="8">
        <v>0.32795270485536798</v>
      </c>
      <c r="I215" s="9">
        <v>-3.0492201625262298</v>
      </c>
      <c r="J215" s="10">
        <v>623.736543079439</v>
      </c>
      <c r="K215" s="10">
        <v>203.884039124894</v>
      </c>
      <c r="L215" s="11">
        <v>1.6428841E-7</v>
      </c>
      <c r="M215" s="8">
        <v>1.0279207909999999</v>
      </c>
      <c r="N215" s="9">
        <v>1.0279207909999999</v>
      </c>
      <c r="O215" s="12">
        <v>0.34629186899999997</v>
      </c>
      <c r="P215" s="12">
        <v>0.38388140399999998</v>
      </c>
      <c r="Q215" s="14">
        <v>1</v>
      </c>
      <c r="R215" s="8">
        <v>1</v>
      </c>
      <c r="S215" s="9">
        <v>1</v>
      </c>
      <c r="T215" s="10">
        <v>0</v>
      </c>
      <c r="U215" s="10">
        <v>0</v>
      </c>
      <c r="V215" s="14">
        <v>1</v>
      </c>
      <c r="W215" s="4">
        <f t="shared" si="6"/>
        <v>0.31904472380242771</v>
      </c>
      <c r="X215" s="4">
        <f t="shared" si="7"/>
        <v>0.32795270485536798</v>
      </c>
    </row>
    <row r="216" spans="1:24">
      <c r="A216" s="4">
        <v>1.2</v>
      </c>
      <c r="B216" s="7" t="s">
        <v>677</v>
      </c>
      <c r="C216" s="4" t="s">
        <v>678</v>
      </c>
      <c r="D216" s="4" t="s">
        <v>679</v>
      </c>
      <c r="E216" s="4" t="s">
        <v>680</v>
      </c>
      <c r="F216" s="4" t="s">
        <v>681</v>
      </c>
      <c r="G216" s="4" t="s">
        <v>682</v>
      </c>
      <c r="H216" s="8">
        <v>0.28329382812185</v>
      </c>
      <c r="I216" s="9">
        <v>-3.5299039397705498</v>
      </c>
      <c r="J216" s="10">
        <v>148.812820804468</v>
      </c>
      <c r="K216" s="10">
        <v>41.441047507430497</v>
      </c>
      <c r="L216" s="11">
        <v>1.1174327E-11</v>
      </c>
      <c r="M216" s="8">
        <v>1.0260176510000001</v>
      </c>
      <c r="N216" s="9">
        <v>1.0260176510000001</v>
      </c>
      <c r="O216" s="12">
        <v>99.053742920000005</v>
      </c>
      <c r="P216" s="12">
        <v>101.6569063</v>
      </c>
      <c r="Q216" s="14">
        <v>1</v>
      </c>
      <c r="R216" s="8">
        <v>0.71648326399999995</v>
      </c>
      <c r="S216" s="9">
        <v>-1.3957060130000001</v>
      </c>
      <c r="T216" s="10">
        <v>140.6707499</v>
      </c>
      <c r="U216" s="10">
        <v>100.50472139999999</v>
      </c>
      <c r="V216" s="14">
        <v>0.13533668200000001</v>
      </c>
      <c r="W216" s="4">
        <f t="shared" si="6"/>
        <v>0.27611009210781107</v>
      </c>
      <c r="X216" s="4">
        <f t="shared" si="7"/>
        <v>0.39539489944296874</v>
      </c>
    </row>
    <row r="217" spans="1:24">
      <c r="A217" s="4">
        <v>1.2</v>
      </c>
      <c r="B217" s="7" t="s">
        <v>689</v>
      </c>
      <c r="C217" s="4" t="s">
        <v>690</v>
      </c>
      <c r="D217" s="4" t="s">
        <v>691</v>
      </c>
      <c r="E217" s="4" t="s">
        <v>692</v>
      </c>
      <c r="F217" s="4" t="s">
        <v>693</v>
      </c>
      <c r="G217" s="4" t="s">
        <v>128</v>
      </c>
      <c r="H217" s="8">
        <v>0.392338726532448</v>
      </c>
      <c r="I217" s="9">
        <v>-2.5488179788881902</v>
      </c>
      <c r="J217" s="10">
        <v>84.884417890315206</v>
      </c>
      <c r="K217" s="10">
        <v>32.695783144066901</v>
      </c>
      <c r="L217" s="4">
        <v>4.0556850999999997E-5</v>
      </c>
      <c r="M217" s="8">
        <v>0.93487462200000004</v>
      </c>
      <c r="N217" s="9">
        <v>-1.069662152</v>
      </c>
      <c r="O217" s="12">
        <v>91.617711249999999</v>
      </c>
      <c r="P217" s="12">
        <v>85.585947770000004</v>
      </c>
      <c r="Q217" s="14">
        <v>1</v>
      </c>
      <c r="R217" s="8">
        <v>1.474891768</v>
      </c>
      <c r="S217" s="9">
        <v>1.474891768</v>
      </c>
      <c r="T217" s="10">
        <v>66.170942670000002</v>
      </c>
      <c r="U217" s="10">
        <v>98.069870409999993</v>
      </c>
      <c r="V217" s="14">
        <v>0.34879531200000002</v>
      </c>
      <c r="W217" s="4">
        <f t="shared" si="6"/>
        <v>0.41966988652778725</v>
      </c>
      <c r="X217" s="4">
        <f t="shared" si="7"/>
        <v>0.26601187629141881</v>
      </c>
    </row>
    <row r="218" spans="1:24">
      <c r="A218" s="4">
        <v>1.2</v>
      </c>
      <c r="B218" s="7" t="s">
        <v>1548</v>
      </c>
      <c r="C218" s="4" t="s">
        <v>1549</v>
      </c>
      <c r="D218" s="4" t="s">
        <v>1550</v>
      </c>
      <c r="E218" s="4" t="s">
        <v>1551</v>
      </c>
      <c r="F218" s="4" t="s">
        <v>1552</v>
      </c>
      <c r="G218" s="4" t="s">
        <v>1553</v>
      </c>
      <c r="H218" s="8">
        <v>0.35594195691657199</v>
      </c>
      <c r="I218" s="9">
        <v>-2.8094468229110299</v>
      </c>
      <c r="J218" s="10">
        <v>314.48241761051202</v>
      </c>
      <c r="K218" s="10">
        <v>111.293429097057</v>
      </c>
      <c r="L218" s="11">
        <v>9.2695380999999991E-16</v>
      </c>
      <c r="M218" s="8">
        <v>1.248152664</v>
      </c>
      <c r="N218" s="9">
        <v>1.248152664</v>
      </c>
      <c r="O218" s="12">
        <v>86.084609940000007</v>
      </c>
      <c r="P218" s="12">
        <v>107.6948879</v>
      </c>
      <c r="Q218" s="14">
        <v>0.66500000000000004</v>
      </c>
      <c r="R218" s="8">
        <v>0.932391368</v>
      </c>
      <c r="S218" s="9">
        <v>-1.0725110019999999</v>
      </c>
      <c r="T218" s="10">
        <v>210.08682619999999</v>
      </c>
      <c r="U218" s="10">
        <v>195.81553460000001</v>
      </c>
      <c r="V218" s="14">
        <v>0.87895220699999999</v>
      </c>
      <c r="W218" s="4">
        <f t="shared" si="6"/>
        <v>0.28517501679311563</v>
      </c>
      <c r="X218" s="4">
        <f t="shared" si="7"/>
        <v>0.38175166473288497</v>
      </c>
    </row>
    <row r="219" spans="1:24">
      <c r="A219" s="4">
        <v>1.2</v>
      </c>
      <c r="B219" s="7" t="s">
        <v>1610</v>
      </c>
      <c r="C219" s="4" t="s">
        <v>1611</v>
      </c>
      <c r="D219" s="4" t="s">
        <v>1612</v>
      </c>
      <c r="E219" s="4" t="s">
        <v>1613</v>
      </c>
      <c r="F219" s="4" t="s">
        <v>1614</v>
      </c>
      <c r="G219" s="4" t="s">
        <v>1615</v>
      </c>
      <c r="H219" s="8">
        <v>0.46169665309340102</v>
      </c>
      <c r="I219" s="9">
        <v>-2.1659242996455101</v>
      </c>
      <c r="J219" s="10">
        <v>2300.6853142588202</v>
      </c>
      <c r="K219" s="10">
        <v>1061.6804060675299</v>
      </c>
      <c r="L219" s="4">
        <v>1.0998067999999999E-31</v>
      </c>
      <c r="M219" s="8">
        <v>0.98211899400000002</v>
      </c>
      <c r="N219" s="9">
        <v>-1.0182065579999999</v>
      </c>
      <c r="O219" s="12">
        <v>1478.448279</v>
      </c>
      <c r="P219" s="12">
        <v>1451.9942550000001</v>
      </c>
      <c r="Q219" s="14">
        <v>1</v>
      </c>
      <c r="R219" s="8">
        <v>1.8425484640000001</v>
      </c>
      <c r="S219" s="9">
        <v>1.8425484640000001</v>
      </c>
      <c r="T219" s="10">
        <v>1311.114323</v>
      </c>
      <c r="U219" s="10">
        <v>2416.6342300000001</v>
      </c>
      <c r="V219" s="14">
        <v>6.1609099999999998E-12</v>
      </c>
      <c r="W219" s="4">
        <f t="shared" si="6"/>
        <v>0.47010255978554166</v>
      </c>
      <c r="X219" s="4">
        <f t="shared" si="7"/>
        <v>0.25057503892793181</v>
      </c>
    </row>
    <row r="220" spans="1:24">
      <c r="A220" s="4">
        <v>1.2</v>
      </c>
      <c r="B220" s="7" t="s">
        <v>1182</v>
      </c>
      <c r="C220" s="4" t="s">
        <v>1183</v>
      </c>
      <c r="D220" s="4" t="s">
        <v>1184</v>
      </c>
      <c r="E220" s="4" t="s">
        <v>1185</v>
      </c>
      <c r="F220" s="4" t="s">
        <v>1186</v>
      </c>
      <c r="G220" s="4" t="s">
        <v>1187</v>
      </c>
      <c r="H220" s="8">
        <v>0.35853686046794098</v>
      </c>
      <c r="I220" s="9">
        <v>-2.7891135061953198</v>
      </c>
      <c r="J220" s="10">
        <v>172.223799486627</v>
      </c>
      <c r="K220" s="10">
        <v>61.107117226263298</v>
      </c>
      <c r="L220" s="11">
        <v>1.5866835000000001E-6</v>
      </c>
      <c r="M220" s="8">
        <v>1.117016011</v>
      </c>
      <c r="N220" s="9">
        <v>1.117016011</v>
      </c>
      <c r="O220" s="12">
        <v>71.436128879999998</v>
      </c>
      <c r="P220" s="12">
        <v>79.912315730000003</v>
      </c>
      <c r="Q220" s="14">
        <v>0.90900000000000003</v>
      </c>
      <c r="R220" s="8">
        <v>1.0642350519999999</v>
      </c>
      <c r="S220" s="9">
        <v>1.0642350519999999</v>
      </c>
      <c r="T220" s="10">
        <v>36.601812549999998</v>
      </c>
      <c r="U220" s="10">
        <v>39.017166940000003</v>
      </c>
      <c r="V220" s="14">
        <v>0.98105156900000001</v>
      </c>
      <c r="W220" s="4">
        <f t="shared" si="6"/>
        <v>0.32097736911305647</v>
      </c>
      <c r="X220" s="4">
        <f t="shared" si="7"/>
        <v>0.33689630856843927</v>
      </c>
    </row>
    <row r="221" spans="1:24">
      <c r="A221" s="4">
        <v>1.2</v>
      </c>
      <c r="B221" s="7" t="s">
        <v>1883</v>
      </c>
      <c r="C221" s="4" t="s">
        <v>1884</v>
      </c>
      <c r="D221" s="4" t="s">
        <v>1885</v>
      </c>
      <c r="E221" s="4" t="s">
        <v>1886</v>
      </c>
      <c r="F221" s="4" t="s">
        <v>1887</v>
      </c>
      <c r="G221" s="4" t="s">
        <v>141</v>
      </c>
      <c r="H221" s="8">
        <v>0.30613036763981899</v>
      </c>
      <c r="I221" s="9">
        <v>-3.2665821679493101</v>
      </c>
      <c r="J221" s="10">
        <v>173.18776129177601</v>
      </c>
      <c r="K221" s="10">
        <v>52.324163402608399</v>
      </c>
      <c r="L221" s="4">
        <v>7.9832529E-12</v>
      </c>
      <c r="M221" s="8">
        <v>0.69043321099999999</v>
      </c>
      <c r="N221" s="9">
        <v>-1.448366018</v>
      </c>
      <c r="O221" s="12">
        <v>65.679445279999996</v>
      </c>
      <c r="P221" s="12">
        <v>45.03770351</v>
      </c>
      <c r="Q221" s="14">
        <v>0.98299999999999998</v>
      </c>
      <c r="R221" s="8">
        <v>1.1550759610000001</v>
      </c>
      <c r="S221" s="9">
        <v>1.1550759610000001</v>
      </c>
      <c r="T221" s="10">
        <v>9.3818306889999992</v>
      </c>
      <c r="U221" s="10">
        <v>10.991803060000001</v>
      </c>
      <c r="V221" s="14">
        <v>1</v>
      </c>
      <c r="W221" s="4">
        <f t="shared" si="6"/>
        <v>0.44338882134077845</v>
      </c>
      <c r="X221" s="4">
        <f t="shared" si="7"/>
        <v>0.26503050706274628</v>
      </c>
    </row>
    <row r="222" spans="1:24">
      <c r="A222" s="4">
        <v>1.2</v>
      </c>
      <c r="B222" s="7" t="s">
        <v>1763</v>
      </c>
      <c r="C222" s="4" t="s">
        <v>1764</v>
      </c>
      <c r="D222" s="4" t="s">
        <v>1765</v>
      </c>
      <c r="E222" s="4" t="s">
        <v>1766</v>
      </c>
      <c r="F222" s="4" t="s">
        <v>1767</v>
      </c>
      <c r="G222" s="4" t="s">
        <v>1768</v>
      </c>
      <c r="H222" s="8">
        <v>0.33269839466520901</v>
      </c>
      <c r="I222" s="9">
        <v>-3.00572535375859</v>
      </c>
      <c r="J222" s="10">
        <v>57.351301839791603</v>
      </c>
      <c r="K222" s="10">
        <v>18.413384448723701</v>
      </c>
      <c r="L222" s="11">
        <v>3.8224289E-4</v>
      </c>
      <c r="M222" s="8">
        <v>1</v>
      </c>
      <c r="N222" s="9">
        <v>1</v>
      </c>
      <c r="O222" s="12">
        <v>0</v>
      </c>
      <c r="P222" s="12">
        <v>0</v>
      </c>
      <c r="Q222" s="14">
        <v>1</v>
      </c>
      <c r="R222" s="8">
        <v>0.99753748200000003</v>
      </c>
      <c r="S222" s="9">
        <v>-1.0024685959999999</v>
      </c>
      <c r="T222" s="10">
        <v>0.57193987099999999</v>
      </c>
      <c r="U222" s="10">
        <v>0.56806894100000005</v>
      </c>
      <c r="V222" s="14">
        <v>1</v>
      </c>
      <c r="W222" s="4">
        <f t="shared" si="6"/>
        <v>0.33269839466520901</v>
      </c>
      <c r="X222" s="4">
        <f t="shared" si="7"/>
        <v>0.33351969291236017</v>
      </c>
    </row>
    <row r="223" spans="1:24">
      <c r="A223" s="4">
        <v>1.2</v>
      </c>
      <c r="B223" s="7" t="s">
        <v>1071</v>
      </c>
      <c r="C223" s="4" t="s">
        <v>1072</v>
      </c>
      <c r="D223" s="4" t="s">
        <v>1073</v>
      </c>
      <c r="E223" s="4" t="s">
        <v>1074</v>
      </c>
      <c r="F223" s="4" t="s">
        <v>1075</v>
      </c>
      <c r="G223" s="4" t="s">
        <v>141</v>
      </c>
      <c r="H223" s="8">
        <v>0.43911531184921698</v>
      </c>
      <c r="I223" s="9">
        <v>-2.2773061494685001</v>
      </c>
      <c r="J223" s="10">
        <v>111.31765696188801</v>
      </c>
      <c r="K223" s="10">
        <v>48.320402962992802</v>
      </c>
      <c r="L223" s="4">
        <v>5.3954679000000003E-5</v>
      </c>
      <c r="M223" s="8">
        <v>1.575320531</v>
      </c>
      <c r="N223" s="9">
        <v>1.575320531</v>
      </c>
      <c r="O223" s="12">
        <v>104.534733</v>
      </c>
      <c r="P223" s="12">
        <v>165.25103150000001</v>
      </c>
      <c r="Q223" s="14">
        <v>1.43E-2</v>
      </c>
      <c r="R223" s="8">
        <v>1.0599694180000001</v>
      </c>
      <c r="S223" s="9">
        <v>1.0599694180000001</v>
      </c>
      <c r="T223" s="10">
        <v>82.308036630000004</v>
      </c>
      <c r="U223" s="10">
        <v>87.30397112</v>
      </c>
      <c r="V223" s="14">
        <v>0.96975116800000005</v>
      </c>
      <c r="W223" s="4">
        <f t="shared" si="6"/>
        <v>0.27874664438637786</v>
      </c>
      <c r="X223" s="4">
        <f t="shared" si="7"/>
        <v>0.41427168028843731</v>
      </c>
    </row>
    <row r="224" spans="1:24">
      <c r="A224" s="4">
        <v>1.2</v>
      </c>
      <c r="B224" s="7" t="s">
        <v>859</v>
      </c>
      <c r="C224" s="4" t="s">
        <v>860</v>
      </c>
      <c r="D224" s="4" t="s">
        <v>861</v>
      </c>
      <c r="E224" s="4" t="s">
        <v>862</v>
      </c>
      <c r="F224" s="4" t="s">
        <v>863</v>
      </c>
      <c r="G224" s="4" t="s">
        <v>864</v>
      </c>
      <c r="H224" s="8">
        <v>0.34311584004631002</v>
      </c>
      <c r="I224" s="9">
        <v>-2.9144676033173802</v>
      </c>
      <c r="J224" s="10">
        <v>159.251309299262</v>
      </c>
      <c r="K224" s="10">
        <v>53.984762608737398</v>
      </c>
      <c r="L224" s="4">
        <v>5.4514545999999999E-6</v>
      </c>
      <c r="M224" s="8">
        <v>1.3650518810000001</v>
      </c>
      <c r="N224" s="9">
        <v>1.3650518810000001</v>
      </c>
      <c r="O224" s="12">
        <v>121.3391321</v>
      </c>
      <c r="P224" s="12">
        <v>165.99926249999999</v>
      </c>
      <c r="Q224" s="14">
        <v>0.20499999999999999</v>
      </c>
      <c r="R224" s="8">
        <v>0.68890567899999999</v>
      </c>
      <c r="S224" s="9">
        <v>-1.451577524</v>
      </c>
      <c r="T224" s="10">
        <v>8.3312037209999996</v>
      </c>
      <c r="U224" s="10">
        <v>5.428319235</v>
      </c>
      <c r="V224" s="14">
        <v>0.91125242500000003</v>
      </c>
      <c r="W224" s="4">
        <f t="shared" si="6"/>
        <v>0.25135736217948923</v>
      </c>
      <c r="X224" s="4">
        <f t="shared" si="7"/>
        <v>0.49805924164302035</v>
      </c>
    </row>
    <row r="225" spans="1:24">
      <c r="A225" s="4">
        <v>1.2</v>
      </c>
      <c r="B225" s="7" t="s">
        <v>8620</v>
      </c>
      <c r="C225" s="4" t="s">
        <v>8621</v>
      </c>
      <c r="D225" s="4" t="s">
        <v>8622</v>
      </c>
      <c r="E225" s="4" t="s">
        <v>8623</v>
      </c>
      <c r="H225" s="8">
        <v>0.47174655260181497</v>
      </c>
      <c r="I225" s="9">
        <v>-2.1197823163406699</v>
      </c>
      <c r="J225" s="10">
        <v>161.83664797922401</v>
      </c>
      <c r="K225" s="10">
        <v>75.817627321434301</v>
      </c>
      <c r="L225" s="11">
        <v>4.4411116000000003E-6</v>
      </c>
      <c r="M225" s="8">
        <v>1.7963474820000001</v>
      </c>
      <c r="N225" s="9">
        <v>1.7963474820000001</v>
      </c>
      <c r="O225" s="12">
        <v>0.34629186899999997</v>
      </c>
      <c r="P225" s="12">
        <v>1.4184080100000001</v>
      </c>
      <c r="Q225" s="14">
        <v>1</v>
      </c>
      <c r="R225" s="8">
        <v>1.0236824149999999</v>
      </c>
      <c r="S225" s="9">
        <v>1.0236824149999999</v>
      </c>
      <c r="T225" s="10">
        <v>0.41729830600000001</v>
      </c>
      <c r="U225" s="10">
        <v>0.45086335300000002</v>
      </c>
      <c r="V225" s="14">
        <v>1</v>
      </c>
      <c r="W225" s="4">
        <f t="shared" si="6"/>
        <v>0.26261430894015358</v>
      </c>
      <c r="X225" s="4">
        <f t="shared" si="7"/>
        <v>0.46083291623390349</v>
      </c>
    </row>
    <row r="226" spans="1:24">
      <c r="A226" s="4">
        <v>1.2</v>
      </c>
      <c r="B226" s="7" t="s">
        <v>1188</v>
      </c>
      <c r="C226" s="4" t="s">
        <v>1189</v>
      </c>
      <c r="D226" s="4" t="s">
        <v>1190</v>
      </c>
      <c r="E226" s="4" t="s">
        <v>1191</v>
      </c>
      <c r="F226" s="4" t="s">
        <v>1192</v>
      </c>
      <c r="G226" s="4" t="s">
        <v>1193</v>
      </c>
      <c r="H226" s="8">
        <v>0.487144463250965</v>
      </c>
      <c r="I226" s="9">
        <v>-2.0527791557487598</v>
      </c>
      <c r="J226" s="10">
        <v>383.93310381319702</v>
      </c>
      <c r="K226" s="10">
        <v>186.51803024460801</v>
      </c>
      <c r="L226" s="11">
        <v>8.5898275999999995E-11</v>
      </c>
      <c r="M226" s="8">
        <v>0.99889403300000001</v>
      </c>
      <c r="N226" s="9">
        <v>-1.0011071920000001</v>
      </c>
      <c r="O226" s="12">
        <v>64.968374510000004</v>
      </c>
      <c r="P226" s="12">
        <v>64.895415650000004</v>
      </c>
      <c r="Q226" s="14">
        <v>1</v>
      </c>
      <c r="R226" s="8">
        <v>1.8923770310000001</v>
      </c>
      <c r="S226" s="9">
        <v>1.8923770310000001</v>
      </c>
      <c r="T226" s="10">
        <v>52.815057699999997</v>
      </c>
      <c r="U226" s="10">
        <v>100.8383791</v>
      </c>
      <c r="V226" s="13">
        <v>1.286092E-2</v>
      </c>
      <c r="W226" s="4">
        <f t="shared" si="6"/>
        <v>0.48768382546836675</v>
      </c>
      <c r="X226" s="4">
        <f t="shared" si="7"/>
        <v>0.25742463328966764</v>
      </c>
    </row>
    <row r="227" spans="1:24">
      <c r="A227" s="4">
        <v>1.2</v>
      </c>
      <c r="B227" s="7" t="s">
        <v>1912</v>
      </c>
      <c r="C227" s="4" t="s">
        <v>1913</v>
      </c>
      <c r="D227" s="4" t="s">
        <v>1914</v>
      </c>
      <c r="E227" s="4" t="s">
        <v>1915</v>
      </c>
      <c r="F227" s="4" t="s">
        <v>1916</v>
      </c>
      <c r="G227" s="4" t="s">
        <v>1917</v>
      </c>
      <c r="H227" s="8">
        <v>0.33869786417242498</v>
      </c>
      <c r="I227" s="9">
        <v>-2.9524839267687799</v>
      </c>
      <c r="J227" s="10">
        <v>593.35179820118606</v>
      </c>
      <c r="K227" s="10">
        <v>200.30568461778199</v>
      </c>
      <c r="L227" s="11">
        <v>4.8965876999999997E-28</v>
      </c>
      <c r="M227" s="8">
        <v>1.1154707239999999</v>
      </c>
      <c r="N227" s="9">
        <v>1.1154707239999999</v>
      </c>
      <c r="O227" s="12">
        <v>216.3155395</v>
      </c>
      <c r="P227" s="12">
        <v>241.40912230000001</v>
      </c>
      <c r="Q227" s="14">
        <v>0.749</v>
      </c>
      <c r="R227" s="8">
        <v>0.87670114200000004</v>
      </c>
      <c r="S227" s="9">
        <v>-1.1406395540000001</v>
      </c>
      <c r="T227" s="10">
        <v>333.47660239999999</v>
      </c>
      <c r="U227" s="10">
        <v>292.23601939999998</v>
      </c>
      <c r="V227" s="14">
        <v>0.554958277</v>
      </c>
      <c r="W227" s="4">
        <f t="shared" si="6"/>
        <v>0.30363671308008711</v>
      </c>
      <c r="X227" s="4">
        <f t="shared" si="7"/>
        <v>0.38633218088408167</v>
      </c>
    </row>
    <row r="228" spans="1:24">
      <c r="A228" s="4">
        <v>1.2</v>
      </c>
      <c r="B228" s="7" t="s">
        <v>1438</v>
      </c>
      <c r="C228" s="4" t="s">
        <v>1439</v>
      </c>
      <c r="D228" s="4" t="s">
        <v>1440</v>
      </c>
      <c r="E228" s="4" t="s">
        <v>1441</v>
      </c>
      <c r="F228" s="4" t="s">
        <v>1442</v>
      </c>
      <c r="G228" s="4" t="s">
        <v>267</v>
      </c>
      <c r="H228" s="8">
        <v>0.34409824022475199</v>
      </c>
      <c r="I228" s="9">
        <v>-2.90614680082885</v>
      </c>
      <c r="J228" s="10">
        <v>54.964295720696001</v>
      </c>
      <c r="K228" s="10">
        <v>18.257215672909101</v>
      </c>
      <c r="L228" s="4">
        <v>3.3000483E-4</v>
      </c>
      <c r="M228" s="8">
        <v>1</v>
      </c>
      <c r="N228" s="9">
        <v>1</v>
      </c>
      <c r="O228" s="12">
        <v>0</v>
      </c>
      <c r="P228" s="12">
        <v>0</v>
      </c>
      <c r="Q228" s="14">
        <v>1</v>
      </c>
      <c r="R228" s="8">
        <v>1.0219954440000001</v>
      </c>
      <c r="S228" s="9">
        <v>1.0219954440000001</v>
      </c>
      <c r="T228" s="10">
        <v>25.19487912</v>
      </c>
      <c r="U228" s="10">
        <v>25.771047119999999</v>
      </c>
      <c r="V228" s="14">
        <v>1</v>
      </c>
      <c r="W228" s="4">
        <f t="shared" si="6"/>
        <v>0.34409824022475199</v>
      </c>
      <c r="X228" s="4">
        <f t="shared" si="7"/>
        <v>0.33669253835220814</v>
      </c>
    </row>
    <row r="229" spans="1:24">
      <c r="A229" s="4">
        <v>1.2</v>
      </c>
      <c r="B229" s="7" t="s">
        <v>1241</v>
      </c>
      <c r="C229" s="4" t="s">
        <v>1242</v>
      </c>
      <c r="D229" s="4" t="s">
        <v>1243</v>
      </c>
      <c r="E229" s="4" t="s">
        <v>1244</v>
      </c>
      <c r="F229" s="4" t="s">
        <v>1245</v>
      </c>
      <c r="G229" s="4" t="s">
        <v>1246</v>
      </c>
      <c r="H229" s="8">
        <v>0.33980694723625299</v>
      </c>
      <c r="I229" s="9">
        <v>-2.9428474259672601</v>
      </c>
      <c r="J229" s="10">
        <v>125.412922521981</v>
      </c>
      <c r="K229" s="10">
        <v>41.955989293407299</v>
      </c>
      <c r="L229" s="11">
        <v>4.6157201999999998E-5</v>
      </c>
      <c r="M229" s="8">
        <v>0.98635089200000003</v>
      </c>
      <c r="N229" s="9">
        <v>-1.013837984</v>
      </c>
      <c r="O229" s="12">
        <v>96.309463609999995</v>
      </c>
      <c r="P229" s="12">
        <v>94.98127624</v>
      </c>
      <c r="Q229" s="14">
        <v>1</v>
      </c>
      <c r="R229" s="8">
        <v>1.007766377</v>
      </c>
      <c r="S229" s="9">
        <v>1.007766377</v>
      </c>
      <c r="T229" s="10">
        <v>123.4068778</v>
      </c>
      <c r="U229" s="10">
        <v>124.3730685</v>
      </c>
      <c r="V229" s="14">
        <v>1</v>
      </c>
      <c r="W229" s="4">
        <f t="shared" si="6"/>
        <v>0.34450919038278011</v>
      </c>
      <c r="X229" s="4">
        <f t="shared" si="7"/>
        <v>0.33718821642751928</v>
      </c>
    </row>
    <row r="230" spans="1:24">
      <c r="A230" s="4">
        <v>1.2</v>
      </c>
      <c r="B230" s="7" t="s">
        <v>683</v>
      </c>
      <c r="C230" s="4" t="s">
        <v>684</v>
      </c>
      <c r="D230" s="4" t="s">
        <v>685</v>
      </c>
      <c r="E230" s="4" t="s">
        <v>686</v>
      </c>
      <c r="F230" s="4" t="s">
        <v>687</v>
      </c>
      <c r="G230" s="4" t="s">
        <v>688</v>
      </c>
      <c r="H230" s="8">
        <v>0.33863209633733299</v>
      </c>
      <c r="I230" s="9">
        <v>-2.9530573469439698</v>
      </c>
      <c r="J230" s="10">
        <v>1136.3205205588399</v>
      </c>
      <c r="K230" s="10">
        <v>384.133232084307</v>
      </c>
      <c r="L230" s="11">
        <v>3.8161519000000002E-42</v>
      </c>
      <c r="M230" s="8">
        <v>1.089061488</v>
      </c>
      <c r="N230" s="9">
        <v>1.089061488</v>
      </c>
      <c r="O230" s="12">
        <v>326.20855299999999</v>
      </c>
      <c r="P230" s="12">
        <v>355.3502335</v>
      </c>
      <c r="Q230" s="14">
        <v>0.78800000000000003</v>
      </c>
      <c r="R230" s="8">
        <v>0.88782187000000001</v>
      </c>
      <c r="S230" s="9">
        <v>-1.126352069</v>
      </c>
      <c r="T230" s="10">
        <v>1387.995142</v>
      </c>
      <c r="U230" s="10">
        <v>1232.1802640000001</v>
      </c>
      <c r="V230" s="14">
        <v>0.42253997599999998</v>
      </c>
      <c r="W230" s="4">
        <f t="shared" si="6"/>
        <v>0.31093937309197456</v>
      </c>
      <c r="X230" s="4">
        <f t="shared" si="7"/>
        <v>0.38141896227148919</v>
      </c>
    </row>
    <row r="231" spans="1:24">
      <c r="A231" s="4">
        <v>1.2</v>
      </c>
      <c r="B231" s="7" t="s">
        <v>906</v>
      </c>
      <c r="C231" s="4" t="s">
        <v>907</v>
      </c>
      <c r="D231" s="4" t="s">
        <v>908</v>
      </c>
      <c r="E231" s="4" t="s">
        <v>909</v>
      </c>
      <c r="F231" s="4" t="s">
        <v>910</v>
      </c>
      <c r="G231" s="4" t="s">
        <v>911</v>
      </c>
      <c r="H231" s="8">
        <v>0.314227093279278</v>
      </c>
      <c r="I231" s="9">
        <v>-3.1824117696662801</v>
      </c>
      <c r="J231" s="10">
        <v>363.011067630485</v>
      </c>
      <c r="K231" s="10">
        <v>113.382139703014</v>
      </c>
      <c r="L231" s="11">
        <v>1.3661401E-21</v>
      </c>
      <c r="M231" s="8">
        <v>0.83926434800000005</v>
      </c>
      <c r="N231" s="9">
        <v>-1.1915196939999999</v>
      </c>
      <c r="O231" s="12">
        <v>142.5520215</v>
      </c>
      <c r="P231" s="12">
        <v>119.4780938</v>
      </c>
      <c r="Q231" s="14">
        <v>0.94599999999999995</v>
      </c>
      <c r="R231" s="8">
        <v>0.99061922099999999</v>
      </c>
      <c r="S231" s="9">
        <v>-1.0094696110000001</v>
      </c>
      <c r="T231" s="10">
        <v>279.45627619999999</v>
      </c>
      <c r="U231" s="10">
        <v>276.82537780000001</v>
      </c>
      <c r="V231" s="14">
        <v>1</v>
      </c>
      <c r="W231" s="4">
        <f t="shared" si="6"/>
        <v>0.37440777036233402</v>
      </c>
      <c r="X231" s="4">
        <f t="shared" si="7"/>
        <v>0.31720270172233817</v>
      </c>
    </row>
    <row r="232" spans="1:24">
      <c r="A232" s="4">
        <v>1.2</v>
      </c>
      <c r="B232" s="7" t="s">
        <v>986</v>
      </c>
      <c r="C232" s="4" t="s">
        <v>987</v>
      </c>
      <c r="D232" s="4" t="s">
        <v>988</v>
      </c>
      <c r="E232" s="4" t="s">
        <v>989</v>
      </c>
      <c r="F232" s="4" t="s">
        <v>990</v>
      </c>
      <c r="G232" s="4" t="s">
        <v>281</v>
      </c>
      <c r="H232" s="8">
        <v>0.48851219997202699</v>
      </c>
      <c r="I232" s="9">
        <v>-2.04703178356091</v>
      </c>
      <c r="J232" s="10">
        <v>9446.3791203172095</v>
      </c>
      <c r="K232" s="10">
        <v>4614.1599580359498</v>
      </c>
      <c r="L232" s="11">
        <v>4.127205E-38</v>
      </c>
      <c r="M232" s="8">
        <v>1.3412140349999999</v>
      </c>
      <c r="N232" s="9">
        <v>1.3412140349999999</v>
      </c>
      <c r="O232" s="12">
        <v>4486.9330190000001</v>
      </c>
      <c r="P232" s="12">
        <v>6018.2787520000002</v>
      </c>
      <c r="Q232" s="14">
        <v>2.65E-7</v>
      </c>
      <c r="R232" s="8">
        <v>1.501919633</v>
      </c>
      <c r="S232" s="9">
        <v>1.501919633</v>
      </c>
      <c r="T232" s="10">
        <v>884.02842629999998</v>
      </c>
      <c r="U232" s="10">
        <v>1328.241569</v>
      </c>
      <c r="V232" s="14">
        <v>3.21149E-3</v>
      </c>
      <c r="W232" s="4">
        <f t="shared" si="6"/>
        <v>0.36423135101775683</v>
      </c>
      <c r="X232" s="4">
        <f t="shared" si="7"/>
        <v>0.32525854861904385</v>
      </c>
    </row>
    <row r="233" spans="1:24">
      <c r="A233" s="4">
        <v>1.2</v>
      </c>
      <c r="B233" s="7" t="s">
        <v>1277</v>
      </c>
      <c r="C233" s="4" t="s">
        <v>1278</v>
      </c>
      <c r="D233" s="4" t="s">
        <v>1279</v>
      </c>
      <c r="E233" s="4" t="s">
        <v>1280</v>
      </c>
      <c r="F233" s="4" t="s">
        <v>1281</v>
      </c>
      <c r="G233" s="4" t="s">
        <v>1282</v>
      </c>
      <c r="H233" s="8">
        <v>0.47451204428204602</v>
      </c>
      <c r="I233" s="9">
        <v>-2.1074280664741298</v>
      </c>
      <c r="J233" s="10">
        <v>208.06914786077999</v>
      </c>
      <c r="K233" s="10">
        <v>98.205828747723999</v>
      </c>
      <c r="L233" s="11">
        <v>7.1037823000000002E-7</v>
      </c>
      <c r="M233" s="8">
        <v>1.3944918239999999</v>
      </c>
      <c r="N233" s="9">
        <v>1.3944918239999999</v>
      </c>
      <c r="O233" s="12">
        <v>8.0689355410000001</v>
      </c>
      <c r="P233" s="12">
        <v>11.64655647</v>
      </c>
      <c r="Q233" s="14">
        <v>1</v>
      </c>
      <c r="R233" s="8">
        <v>1.361327773</v>
      </c>
      <c r="S233" s="9">
        <v>1.361327773</v>
      </c>
      <c r="T233" s="10">
        <v>339.04369880000002</v>
      </c>
      <c r="U233" s="10">
        <v>461.91093119999999</v>
      </c>
      <c r="V233" s="14">
        <v>1.9437644E-2</v>
      </c>
      <c r="W233" s="4">
        <f t="shared" si="6"/>
        <v>0.34027596011351446</v>
      </c>
      <c r="X233" s="4">
        <f t="shared" si="7"/>
        <v>0.34856560902768419</v>
      </c>
    </row>
    <row r="234" spans="1:24">
      <c r="A234" s="4">
        <v>1.2</v>
      </c>
      <c r="B234" s="7" t="s">
        <v>837</v>
      </c>
      <c r="C234" s="4" t="s">
        <v>838</v>
      </c>
      <c r="D234" s="4" t="s">
        <v>839</v>
      </c>
      <c r="E234" s="4" t="s">
        <v>840</v>
      </c>
      <c r="F234" s="4" t="s">
        <v>841</v>
      </c>
      <c r="G234" s="4" t="s">
        <v>842</v>
      </c>
      <c r="H234" s="8">
        <v>0.40187979689991499</v>
      </c>
      <c r="I234" s="9">
        <v>-2.4883062241843499</v>
      </c>
      <c r="J234" s="10">
        <v>434.389677443469</v>
      </c>
      <c r="K234" s="10">
        <v>173.974315143301</v>
      </c>
      <c r="L234" s="11">
        <v>1.5554097E-13</v>
      </c>
      <c r="M234" s="8">
        <v>1.1647108180000001</v>
      </c>
      <c r="N234" s="9">
        <v>1.1647108180000001</v>
      </c>
      <c r="O234" s="12">
        <v>30.086199799999999</v>
      </c>
      <c r="P234" s="12">
        <v>35.206433199999999</v>
      </c>
      <c r="Q234" s="14">
        <v>1</v>
      </c>
      <c r="R234" s="8">
        <v>1.1680663570000001</v>
      </c>
      <c r="S234" s="9">
        <v>1.1680663570000001</v>
      </c>
      <c r="T234" s="10">
        <v>258.09557219999999</v>
      </c>
      <c r="U234" s="10">
        <v>301.6408212</v>
      </c>
      <c r="V234" s="14">
        <v>0.429999454</v>
      </c>
      <c r="W234" s="4">
        <f t="shared" si="6"/>
        <v>0.34504684827261128</v>
      </c>
      <c r="X234" s="4">
        <f t="shared" si="7"/>
        <v>0.34405562191867406</v>
      </c>
    </row>
    <row r="235" spans="1:24">
      <c r="A235" s="4">
        <v>1.2</v>
      </c>
      <c r="B235" s="7" t="s">
        <v>1605</v>
      </c>
      <c r="C235" s="4" t="s">
        <v>1606</v>
      </c>
      <c r="D235" s="4" t="s">
        <v>1607</v>
      </c>
      <c r="E235" s="4" t="s">
        <v>1608</v>
      </c>
      <c r="F235" s="4" t="s">
        <v>1609</v>
      </c>
      <c r="G235" s="4" t="s">
        <v>141</v>
      </c>
      <c r="H235" s="8">
        <v>0.40896237052171203</v>
      </c>
      <c r="I235" s="9">
        <v>-2.4452127434714899</v>
      </c>
      <c r="J235" s="10">
        <v>732.11171523291898</v>
      </c>
      <c r="K235" s="10">
        <v>298.81510491889298</v>
      </c>
      <c r="L235" s="11">
        <v>3.7614755000000001E-16</v>
      </c>
      <c r="M235" s="8">
        <v>0.95296092399999999</v>
      </c>
      <c r="N235" s="9">
        <v>-1.0493609699999999</v>
      </c>
      <c r="O235" s="12">
        <v>43.807596400000001</v>
      </c>
      <c r="P235" s="12">
        <v>41.699888479999998</v>
      </c>
      <c r="Q235" s="14">
        <v>1</v>
      </c>
      <c r="R235" s="8">
        <v>1.416541015</v>
      </c>
      <c r="S235" s="9">
        <v>1.416541015</v>
      </c>
      <c r="T235" s="10">
        <v>80.791145799999995</v>
      </c>
      <c r="U235" s="10">
        <v>114.86051260000001</v>
      </c>
      <c r="V235" s="14">
        <v>0.53649297500000004</v>
      </c>
      <c r="W235" s="4">
        <f t="shared" si="6"/>
        <v>0.42914915000408982</v>
      </c>
      <c r="X235" s="4">
        <f t="shared" si="7"/>
        <v>0.28870492713669293</v>
      </c>
    </row>
    <row r="236" spans="1:24">
      <c r="A236" s="4">
        <v>1.2</v>
      </c>
      <c r="B236" s="7" t="s">
        <v>1676</v>
      </c>
      <c r="C236" s="4" t="s">
        <v>1677</v>
      </c>
      <c r="D236" s="4" t="s">
        <v>1678</v>
      </c>
      <c r="E236" s="4" t="s">
        <v>1679</v>
      </c>
      <c r="F236" s="4" t="s">
        <v>1680</v>
      </c>
      <c r="G236" s="4" t="s">
        <v>1681</v>
      </c>
      <c r="H236" s="8">
        <v>0.46049371217555701</v>
      </c>
      <c r="I236" s="9">
        <v>-2.1715823116793498</v>
      </c>
      <c r="J236" s="10">
        <v>636.05789599140905</v>
      </c>
      <c r="K236" s="10">
        <v>292.36115539583398</v>
      </c>
      <c r="L236" s="4">
        <v>1.5694568000000001E-16</v>
      </c>
      <c r="M236" s="8">
        <v>1.343674939</v>
      </c>
      <c r="N236" s="9">
        <v>1.343674939</v>
      </c>
      <c r="O236" s="12">
        <v>21.142291069999999</v>
      </c>
      <c r="P236" s="12">
        <v>28.752041599999998</v>
      </c>
      <c r="Q236" s="14">
        <v>0.81899999999999995</v>
      </c>
      <c r="R236" s="8">
        <v>1.3139727720000001</v>
      </c>
      <c r="S236" s="9">
        <v>1.3139727720000001</v>
      </c>
      <c r="T236" s="10">
        <v>3021.3112679999999</v>
      </c>
      <c r="U236" s="10">
        <v>3970.2347150000001</v>
      </c>
      <c r="V236" s="14">
        <v>0.41961089299999998</v>
      </c>
      <c r="W236" s="4">
        <f t="shared" si="6"/>
        <v>0.34271213878430234</v>
      </c>
      <c r="X236" s="4">
        <f t="shared" si="7"/>
        <v>0.35045909777463563</v>
      </c>
    </row>
    <row r="237" spans="1:24">
      <c r="A237" s="4">
        <v>1.2</v>
      </c>
      <c r="B237" s="7" t="s">
        <v>951</v>
      </c>
      <c r="C237" s="4" t="s">
        <v>952</v>
      </c>
      <c r="D237" s="4" t="s">
        <v>953</v>
      </c>
      <c r="E237" s="4" t="s">
        <v>954</v>
      </c>
      <c r="F237" s="4" t="s">
        <v>955</v>
      </c>
      <c r="G237" s="4" t="s">
        <v>956</v>
      </c>
      <c r="H237" s="8">
        <v>0.39578208720476998</v>
      </c>
      <c r="I237" s="9">
        <v>-2.52664289852668</v>
      </c>
      <c r="J237" s="10">
        <v>237.62658370211801</v>
      </c>
      <c r="K237" s="10">
        <v>93.444127360168096</v>
      </c>
      <c r="L237" s="11">
        <v>1.0881576E-10</v>
      </c>
      <c r="M237" s="8">
        <v>1.0244865379999999</v>
      </c>
      <c r="N237" s="9">
        <v>1.0244865379999999</v>
      </c>
      <c r="O237" s="12">
        <v>136.6801969</v>
      </c>
      <c r="P237" s="12">
        <v>140.05150829999999</v>
      </c>
      <c r="Q237" s="14">
        <v>1</v>
      </c>
      <c r="R237" s="8">
        <v>1.2585415120000001</v>
      </c>
      <c r="S237" s="9">
        <v>1.2585415120000001</v>
      </c>
      <c r="T237" s="10">
        <v>219.51528329999999</v>
      </c>
      <c r="U237" s="10">
        <v>276.52763809999999</v>
      </c>
      <c r="V237" s="14">
        <v>0.23921727300000001</v>
      </c>
      <c r="W237" s="4">
        <f t="shared" si="6"/>
        <v>0.38632238933799445</v>
      </c>
      <c r="X237" s="4">
        <f t="shared" si="7"/>
        <v>0.31447678398451584</v>
      </c>
    </row>
    <row r="238" spans="1:24">
      <c r="A238" s="4">
        <v>1.2</v>
      </c>
      <c r="B238" s="7" t="s">
        <v>506</v>
      </c>
      <c r="C238" s="4" t="s">
        <v>507</v>
      </c>
      <c r="D238" s="4" t="s">
        <v>508</v>
      </c>
      <c r="E238" s="4" t="s">
        <v>506</v>
      </c>
      <c r="F238" s="4" t="s">
        <v>509</v>
      </c>
      <c r="G238" s="4" t="s">
        <v>289</v>
      </c>
      <c r="H238" s="8">
        <v>0.37715467007762798</v>
      </c>
      <c r="I238" s="9">
        <v>-2.6514321028934198</v>
      </c>
      <c r="J238" s="10">
        <v>98.390225967646401</v>
      </c>
      <c r="K238" s="10">
        <v>36.485487883768599</v>
      </c>
      <c r="L238" s="11">
        <v>7.9629659000000002E-6</v>
      </c>
      <c r="M238" s="8">
        <v>0.92424910100000002</v>
      </c>
      <c r="N238" s="9">
        <v>-1.0819593970000001</v>
      </c>
      <c r="O238" s="12">
        <v>10.57114554</v>
      </c>
      <c r="P238" s="12">
        <v>9.6946208600000006</v>
      </c>
      <c r="Q238" s="14">
        <v>1</v>
      </c>
      <c r="R238" s="8">
        <v>1.2385559859999999</v>
      </c>
      <c r="S238" s="9">
        <v>1.2385559859999999</v>
      </c>
      <c r="T238" s="10">
        <v>5.4715043679999997</v>
      </c>
      <c r="U238" s="10">
        <v>7.0153204709999999</v>
      </c>
      <c r="V238" s="14">
        <v>1</v>
      </c>
      <c r="W238" s="4">
        <f t="shared" si="6"/>
        <v>0.40806603941465774</v>
      </c>
      <c r="X238" s="4">
        <f t="shared" si="7"/>
        <v>0.30451160411058559</v>
      </c>
    </row>
    <row r="239" spans="1:24">
      <c r="A239" s="4">
        <v>1.2</v>
      </c>
      <c r="B239" s="7" t="s">
        <v>888</v>
      </c>
      <c r="C239" s="4" t="s">
        <v>889</v>
      </c>
      <c r="D239" s="4" t="s">
        <v>890</v>
      </c>
      <c r="E239" s="4" t="s">
        <v>891</v>
      </c>
      <c r="F239" s="4" t="s">
        <v>892</v>
      </c>
      <c r="G239" s="4" t="s">
        <v>893</v>
      </c>
      <c r="H239" s="8">
        <v>0.45959976842874201</v>
      </c>
      <c r="I239" s="9">
        <v>-2.1758061441561498</v>
      </c>
      <c r="J239" s="10">
        <v>242.94499422994801</v>
      </c>
      <c r="K239" s="10">
        <v>111.117062857435</v>
      </c>
      <c r="L239" s="4">
        <v>8.8558002999999992E-9</v>
      </c>
      <c r="M239" s="8">
        <v>1.371560264</v>
      </c>
      <c r="N239" s="9">
        <v>1.371560264</v>
      </c>
      <c r="O239" s="12">
        <v>52.129519700000003</v>
      </c>
      <c r="P239" s="12">
        <v>71.870338090000004</v>
      </c>
      <c r="Q239" s="14">
        <v>0.40899999999999997</v>
      </c>
      <c r="R239" s="8">
        <v>1.259242671</v>
      </c>
      <c r="S239" s="9">
        <v>1.259242671</v>
      </c>
      <c r="T239" s="10">
        <v>11.82423174</v>
      </c>
      <c r="U239" s="10">
        <v>15.14881982</v>
      </c>
      <c r="V239" s="14">
        <v>0.91839811199999999</v>
      </c>
      <c r="W239" s="4">
        <f t="shared" si="6"/>
        <v>0.3350926535946524</v>
      </c>
      <c r="X239" s="4">
        <f t="shared" si="7"/>
        <v>0.36498109460010669</v>
      </c>
    </row>
    <row r="240" spans="1:24">
      <c r="A240" s="4">
        <v>1.2</v>
      </c>
      <c r="B240" s="7" t="s">
        <v>766</v>
      </c>
      <c r="C240" s="4" t="s">
        <v>767</v>
      </c>
      <c r="D240" s="4" t="s">
        <v>768</v>
      </c>
      <c r="E240" s="4" t="s">
        <v>769</v>
      </c>
      <c r="F240" s="4" t="s">
        <v>770</v>
      </c>
      <c r="G240" s="4" t="s">
        <v>771</v>
      </c>
      <c r="H240" s="8">
        <v>0.49828040077374702</v>
      </c>
      <c r="I240" s="9">
        <v>-2.0069021347160501</v>
      </c>
      <c r="J240" s="10">
        <v>562.18406588470896</v>
      </c>
      <c r="K240" s="10">
        <v>279.62358205842099</v>
      </c>
      <c r="L240" s="4">
        <v>3.4537950999999999E-10</v>
      </c>
      <c r="M240" s="8">
        <v>1.7885683000000001</v>
      </c>
      <c r="N240" s="9">
        <v>1.7885683000000001</v>
      </c>
      <c r="O240" s="12">
        <v>384.96972950000003</v>
      </c>
      <c r="P240" s="12">
        <v>689.33322269999996</v>
      </c>
      <c r="Q240" s="14">
        <v>6.6E-10</v>
      </c>
      <c r="R240" s="8">
        <v>1.0583550100000001</v>
      </c>
      <c r="S240" s="9">
        <v>1.0583550100000001</v>
      </c>
      <c r="T240" s="10">
        <v>107.5005766</v>
      </c>
      <c r="U240" s="10">
        <v>113.83212880000001</v>
      </c>
      <c r="V240" s="14">
        <v>1</v>
      </c>
      <c r="W240" s="4">
        <f t="shared" si="6"/>
        <v>0.27859176570095029</v>
      </c>
      <c r="X240" s="4">
        <f t="shared" si="7"/>
        <v>0.47080648370885209</v>
      </c>
    </row>
    <row r="241" spans="1:24">
      <c r="A241" s="4">
        <v>1.2</v>
      </c>
      <c r="B241" s="7" t="s">
        <v>1113</v>
      </c>
      <c r="C241" s="4" t="s">
        <v>1114</v>
      </c>
      <c r="D241" s="4" t="s">
        <v>1115</v>
      </c>
      <c r="E241" s="4" t="s">
        <v>1116</v>
      </c>
      <c r="F241" s="4" t="s">
        <v>1117</v>
      </c>
      <c r="G241" s="4" t="s">
        <v>1118</v>
      </c>
      <c r="H241" s="8">
        <v>0.40218142612418101</v>
      </c>
      <c r="I241" s="9">
        <v>-2.4864400368684199</v>
      </c>
      <c r="J241" s="10">
        <v>398.33491610877701</v>
      </c>
      <c r="K241" s="10">
        <v>159.60508606180801</v>
      </c>
      <c r="L241" s="11">
        <v>3.9393706999999998E-15</v>
      </c>
      <c r="M241" s="8">
        <v>1.3050974710000001</v>
      </c>
      <c r="N241" s="9">
        <v>1.3050974710000001</v>
      </c>
      <c r="O241" s="12">
        <v>123.07059150000001</v>
      </c>
      <c r="P241" s="12">
        <v>160.92421519999999</v>
      </c>
      <c r="Q241" s="14">
        <v>0.41199999999999998</v>
      </c>
      <c r="R241" s="8">
        <v>0.98203993700000003</v>
      </c>
      <c r="S241" s="9">
        <v>-1.0182885260000001</v>
      </c>
      <c r="T241" s="10">
        <v>534.27485079999997</v>
      </c>
      <c r="U241" s="10">
        <v>524.66128070000002</v>
      </c>
      <c r="V241" s="14">
        <v>1</v>
      </c>
      <c r="W241" s="4">
        <f t="shared" si="6"/>
        <v>0.3081619841129713</v>
      </c>
      <c r="X241" s="4">
        <f t="shared" si="7"/>
        <v>0.40953673162497972</v>
      </c>
    </row>
    <row r="242" spans="1:24">
      <c r="A242" s="4">
        <v>1.2</v>
      </c>
      <c r="B242" s="7" t="s">
        <v>1572</v>
      </c>
      <c r="C242" s="4" t="s">
        <v>1573</v>
      </c>
      <c r="D242" s="4" t="s">
        <v>1574</v>
      </c>
      <c r="E242" s="4" t="s">
        <v>1575</v>
      </c>
      <c r="H242" s="8">
        <v>0.285456885972525</v>
      </c>
      <c r="I242" s="9">
        <v>-3.5031559900651601</v>
      </c>
      <c r="J242" s="10">
        <v>266.066784370562</v>
      </c>
      <c r="K242" s="10">
        <v>75.236052613116499</v>
      </c>
      <c r="L242" s="11">
        <v>2.9619558E-18</v>
      </c>
      <c r="M242" s="8">
        <v>0.89210243</v>
      </c>
      <c r="N242" s="9">
        <v>-1.120947513</v>
      </c>
      <c r="O242" s="12">
        <v>20.527874239999999</v>
      </c>
      <c r="P242" s="12">
        <v>18.205068919999999</v>
      </c>
      <c r="Q242" s="14">
        <v>1</v>
      </c>
      <c r="R242" s="8">
        <v>0.72835582099999996</v>
      </c>
      <c r="S242" s="9">
        <v>-1.37295532</v>
      </c>
      <c r="T242" s="10">
        <v>19.475480409999999</v>
      </c>
      <c r="U242" s="10">
        <v>13.91343535</v>
      </c>
      <c r="V242" s="14">
        <v>0.80386922100000002</v>
      </c>
      <c r="W242" s="4">
        <f t="shared" si="6"/>
        <v>0.31998218631970882</v>
      </c>
      <c r="X242" s="4">
        <f t="shared" si="7"/>
        <v>0.39191955050294713</v>
      </c>
    </row>
    <row r="243" spans="1:24">
      <c r="A243" s="4">
        <v>1.2</v>
      </c>
      <c r="B243" s="7" t="s">
        <v>1705</v>
      </c>
      <c r="C243" s="4" t="s">
        <v>1706</v>
      </c>
      <c r="D243" s="4" t="s">
        <v>1707</v>
      </c>
      <c r="E243" s="4" t="s">
        <v>1708</v>
      </c>
      <c r="F243" s="4" t="s">
        <v>1709</v>
      </c>
      <c r="G243" s="4" t="s">
        <v>1710</v>
      </c>
      <c r="H243" s="8">
        <v>0.419907033811034</v>
      </c>
      <c r="I243" s="9">
        <v>-2.38147951684472</v>
      </c>
      <c r="J243" s="10">
        <v>1703.5171878303199</v>
      </c>
      <c r="K243" s="10">
        <v>714.73875642175403</v>
      </c>
      <c r="L243" s="11">
        <v>3.8285117999999998E-35</v>
      </c>
      <c r="M243" s="8">
        <v>1.168925676</v>
      </c>
      <c r="N243" s="9">
        <v>1.168925676</v>
      </c>
      <c r="O243" s="12">
        <v>880.38720929999999</v>
      </c>
      <c r="P243" s="12">
        <v>1029.2761399999999</v>
      </c>
      <c r="Q243" s="14">
        <v>0.14399999999999999</v>
      </c>
      <c r="R243" s="8">
        <v>1.2117047320000001</v>
      </c>
      <c r="S243" s="9">
        <v>1.2117047320000001</v>
      </c>
      <c r="T243" s="10">
        <v>1417.1399570000001</v>
      </c>
      <c r="U243" s="10">
        <v>1717.366896</v>
      </c>
      <c r="V243" s="14">
        <v>0.235272446</v>
      </c>
      <c r="W243" s="4">
        <f t="shared" si="6"/>
        <v>0.35922475006959642</v>
      </c>
      <c r="X243" s="4">
        <f t="shared" si="7"/>
        <v>0.34654237350212308</v>
      </c>
    </row>
    <row r="244" spans="1:24">
      <c r="A244" s="4">
        <v>1.2</v>
      </c>
      <c r="B244" s="7" t="s">
        <v>1339</v>
      </c>
      <c r="C244" s="4" t="s">
        <v>1340</v>
      </c>
      <c r="D244" s="4" t="s">
        <v>1341</v>
      </c>
      <c r="E244" s="4" t="s">
        <v>1342</v>
      </c>
      <c r="F244" s="4" t="s">
        <v>1343</v>
      </c>
      <c r="G244" s="4" t="s">
        <v>1344</v>
      </c>
      <c r="H244" s="8">
        <v>0.43071547911948899</v>
      </c>
      <c r="I244" s="9">
        <v>-2.32171827686411</v>
      </c>
      <c r="J244" s="10">
        <v>934.18841689669705</v>
      </c>
      <c r="K244" s="10">
        <v>401.80012705065701</v>
      </c>
      <c r="L244" s="11">
        <v>4.1328924E-18</v>
      </c>
      <c r="M244" s="8">
        <v>1.1319443060000001</v>
      </c>
      <c r="N244" s="9">
        <v>1.1319443060000001</v>
      </c>
      <c r="O244" s="12">
        <v>609.57778680000001</v>
      </c>
      <c r="P244" s="12">
        <v>690.14004920000002</v>
      </c>
      <c r="Q244" s="14">
        <v>0.42299999999999999</v>
      </c>
      <c r="R244" s="8">
        <v>1.294717541</v>
      </c>
      <c r="S244" s="9">
        <v>1.294717541</v>
      </c>
      <c r="T244" s="10">
        <v>471.90621920000001</v>
      </c>
      <c r="U244" s="10">
        <v>611.27997719999996</v>
      </c>
      <c r="V244" s="14">
        <v>4.6315589999999997E-2</v>
      </c>
      <c r="W244" s="4">
        <f t="shared" si="6"/>
        <v>0.38050942686529043</v>
      </c>
      <c r="X244" s="4">
        <f t="shared" si="7"/>
        <v>0.33267138621356562</v>
      </c>
    </row>
    <row r="245" spans="1:24">
      <c r="A245" s="4">
        <v>1.2</v>
      </c>
      <c r="B245" s="7" t="s">
        <v>912</v>
      </c>
      <c r="C245" s="4" t="s">
        <v>913</v>
      </c>
      <c r="D245" s="4" t="s">
        <v>914</v>
      </c>
      <c r="E245" s="4" t="s">
        <v>915</v>
      </c>
      <c r="F245" s="4" t="s">
        <v>916</v>
      </c>
      <c r="G245" s="4" t="s">
        <v>917</v>
      </c>
      <c r="H245" s="8">
        <v>0.41885558470064899</v>
      </c>
      <c r="I245" s="9">
        <v>-2.38745772176987</v>
      </c>
      <c r="J245" s="10">
        <v>420.80483137956401</v>
      </c>
      <c r="K245" s="10">
        <v>175.67530927704601</v>
      </c>
      <c r="L245" s="11">
        <v>5.4546743E-15</v>
      </c>
      <c r="M245" s="8">
        <v>1.057039885</v>
      </c>
      <c r="N245" s="9">
        <v>1.057039885</v>
      </c>
      <c r="O245" s="12">
        <v>193.14425869999999</v>
      </c>
      <c r="P245" s="12">
        <v>204.2182249</v>
      </c>
      <c r="Q245" s="14">
        <v>1</v>
      </c>
      <c r="R245" s="8">
        <v>1.3013108170000001</v>
      </c>
      <c r="S245" s="9">
        <v>1.3013108170000001</v>
      </c>
      <c r="T245" s="10">
        <v>9.6911138179999998</v>
      </c>
      <c r="U245" s="10">
        <v>12.912462059999999</v>
      </c>
      <c r="V245" s="14">
        <v>0.97955748600000003</v>
      </c>
      <c r="W245" s="4">
        <f t="shared" si="6"/>
        <v>0.39625333976933991</v>
      </c>
      <c r="X245" s="4">
        <f t="shared" si="7"/>
        <v>0.32187205333946667</v>
      </c>
    </row>
    <row r="246" spans="1:24">
      <c r="A246" s="4">
        <v>1.2</v>
      </c>
      <c r="B246" s="7" t="s">
        <v>1967</v>
      </c>
      <c r="C246" s="4" t="s">
        <v>1968</v>
      </c>
      <c r="D246" s="4" t="s">
        <v>1969</v>
      </c>
      <c r="E246" s="4" t="s">
        <v>1970</v>
      </c>
      <c r="F246" s="4" t="s">
        <v>1971</v>
      </c>
      <c r="G246" s="4" t="s">
        <v>1972</v>
      </c>
      <c r="H246" s="8">
        <v>0.42245616129814401</v>
      </c>
      <c r="I246" s="9">
        <v>-2.3671095171796099</v>
      </c>
      <c r="J246" s="10">
        <v>6545.8258489810396</v>
      </c>
      <c r="K246" s="10">
        <v>2764.7469168479902</v>
      </c>
      <c r="L246" s="11">
        <v>1.4570618E-51</v>
      </c>
      <c r="M246" s="8">
        <v>1.261922357</v>
      </c>
      <c r="N246" s="9">
        <v>1.261922357</v>
      </c>
      <c r="O246" s="12">
        <v>1572.900224</v>
      </c>
      <c r="P246" s="12">
        <v>1985.1398799999999</v>
      </c>
      <c r="Q246" s="14">
        <v>2.3599999999999999E-2</v>
      </c>
      <c r="R246" s="8">
        <v>1.1121113650000001</v>
      </c>
      <c r="S246" s="9">
        <v>1.1121113650000001</v>
      </c>
      <c r="T246" s="10">
        <v>3601.2433780000001</v>
      </c>
      <c r="U246" s="10">
        <v>4005.0958000000001</v>
      </c>
      <c r="V246" s="14">
        <v>0.37548155599999999</v>
      </c>
      <c r="W246" s="4">
        <f t="shared" si="6"/>
        <v>0.334771912831832</v>
      </c>
      <c r="X246" s="4">
        <f t="shared" si="7"/>
        <v>0.3798685766493754</v>
      </c>
    </row>
    <row r="247" spans="1:24">
      <c r="A247" s="4">
        <v>1.2</v>
      </c>
      <c r="B247" s="7" t="s">
        <v>2010</v>
      </c>
      <c r="C247" s="4" t="s">
        <v>2011</v>
      </c>
      <c r="D247" s="4" t="s">
        <v>2012</v>
      </c>
      <c r="E247" s="4" t="s">
        <v>2013</v>
      </c>
      <c r="F247" s="4" t="s">
        <v>2014</v>
      </c>
      <c r="G247" s="4" t="s">
        <v>2015</v>
      </c>
      <c r="H247" s="8">
        <v>0.31811497571136199</v>
      </c>
      <c r="I247" s="9">
        <v>-3.1435175214993301</v>
      </c>
      <c r="J247" s="10">
        <v>1058.4224244531499</v>
      </c>
      <c r="K247" s="10">
        <v>336.01813882298597</v>
      </c>
      <c r="L247" s="11">
        <v>1.7260628E-13</v>
      </c>
      <c r="M247" s="8">
        <v>1.029224481</v>
      </c>
      <c r="N247" s="9">
        <v>1.029224481</v>
      </c>
      <c r="O247" s="12">
        <v>446.75844740000002</v>
      </c>
      <c r="P247" s="12">
        <v>459.8439558</v>
      </c>
      <c r="Q247" s="14">
        <v>1</v>
      </c>
      <c r="R247" s="8">
        <v>0.75772233099999997</v>
      </c>
      <c r="S247" s="9">
        <v>-1.3197446610000001</v>
      </c>
      <c r="T247" s="10">
        <v>162.38970259999999</v>
      </c>
      <c r="U247" s="10">
        <v>122.8040262</v>
      </c>
      <c r="V247" s="14">
        <v>0.409103936</v>
      </c>
      <c r="W247" s="4">
        <f t="shared" si="6"/>
        <v>0.30908220857929825</v>
      </c>
      <c r="X247" s="4">
        <f t="shared" si="7"/>
        <v>0.41983054041911561</v>
      </c>
    </row>
    <row r="248" spans="1:24">
      <c r="A248" s="4">
        <v>1.2</v>
      </c>
      <c r="B248" s="7" t="s">
        <v>500</v>
      </c>
      <c r="C248" s="4" t="s">
        <v>501</v>
      </c>
      <c r="D248" s="4" t="s">
        <v>502</v>
      </c>
      <c r="E248" s="4" t="s">
        <v>503</v>
      </c>
      <c r="F248" s="4" t="s">
        <v>504</v>
      </c>
      <c r="G248" s="4" t="s">
        <v>505</v>
      </c>
      <c r="H248" s="8">
        <v>0.30224416382543201</v>
      </c>
      <c r="I248" s="9">
        <v>-3.3085833233080102</v>
      </c>
      <c r="J248" s="10">
        <v>1147.0648181946899</v>
      </c>
      <c r="K248" s="10">
        <v>345.99589099265103</v>
      </c>
      <c r="L248" s="11">
        <v>3.2484483E-23</v>
      </c>
      <c r="M248" s="8">
        <v>1.0574564559999999</v>
      </c>
      <c r="N248" s="9">
        <v>1.0574564559999999</v>
      </c>
      <c r="O248" s="12">
        <v>1112.4758409999999</v>
      </c>
      <c r="P248" s="12">
        <v>1176.452217</v>
      </c>
      <c r="Q248" s="14">
        <v>0.88100000000000001</v>
      </c>
      <c r="R248" s="8">
        <v>0.62252404500000003</v>
      </c>
      <c r="S248" s="9">
        <v>-1.606363655</v>
      </c>
      <c r="T248" s="10">
        <v>468.53596879999998</v>
      </c>
      <c r="U248" s="10">
        <v>291.29743050000002</v>
      </c>
      <c r="V248" s="14">
        <v>1.29825E-4</v>
      </c>
      <c r="W248" s="4">
        <f t="shared" si="6"/>
        <v>0.28582185309901026</v>
      </c>
      <c r="X248" s="4">
        <f t="shared" si="7"/>
        <v>0.48551403958289191</v>
      </c>
    </row>
    <row r="249" spans="1:24">
      <c r="A249" s="4">
        <v>1.2</v>
      </c>
      <c r="B249" s="7" t="s">
        <v>1443</v>
      </c>
      <c r="C249" s="4" t="s">
        <v>1444</v>
      </c>
      <c r="D249" s="4" t="s">
        <v>1445</v>
      </c>
      <c r="E249" s="4" t="s">
        <v>1446</v>
      </c>
      <c r="F249" s="4" t="s">
        <v>1447</v>
      </c>
      <c r="G249" s="4" t="s">
        <v>1448</v>
      </c>
      <c r="H249" s="8">
        <v>0.37647606845224402</v>
      </c>
      <c r="I249" s="9">
        <v>-2.65621133399307</v>
      </c>
      <c r="J249" s="10">
        <v>5430.0827740650102</v>
      </c>
      <c r="K249" s="10">
        <v>2043.6726902186999</v>
      </c>
      <c r="L249" s="11">
        <v>2.3250126999999999E-30</v>
      </c>
      <c r="M249" s="8">
        <v>0.88101239399999998</v>
      </c>
      <c r="N249" s="9">
        <v>-1.1350578120000001</v>
      </c>
      <c r="O249" s="12">
        <v>4922.7667119999996</v>
      </c>
      <c r="P249" s="12">
        <v>4336.8994979999998</v>
      </c>
      <c r="Q249" s="14">
        <v>0.89800000000000002</v>
      </c>
      <c r="R249" s="8">
        <v>1.208157913</v>
      </c>
      <c r="S249" s="9">
        <v>1.208157913</v>
      </c>
      <c r="T249" s="10">
        <v>1637.3351950000001</v>
      </c>
      <c r="U249" s="10">
        <v>1978.3676310000001</v>
      </c>
      <c r="V249" s="14">
        <v>0.21336738899999999</v>
      </c>
      <c r="W249" s="4">
        <f t="shared" si="6"/>
        <v>0.42732210240874774</v>
      </c>
      <c r="X249" s="4">
        <f t="shared" si="7"/>
        <v>0.31161163983722051</v>
      </c>
    </row>
    <row r="250" spans="1:24">
      <c r="A250" s="4">
        <v>1.2</v>
      </c>
      <c r="B250" s="7" t="s">
        <v>1918</v>
      </c>
      <c r="C250" s="4" t="s">
        <v>1919</v>
      </c>
      <c r="D250" s="4" t="s">
        <v>1920</v>
      </c>
      <c r="E250" s="4" t="s">
        <v>1921</v>
      </c>
      <c r="F250" s="4" t="s">
        <v>1922</v>
      </c>
      <c r="G250" s="4" t="s">
        <v>286</v>
      </c>
      <c r="H250" s="8">
        <v>0.40189619979047297</v>
      </c>
      <c r="I250" s="9">
        <v>-2.4882046670790801</v>
      </c>
      <c r="J250" s="10">
        <v>3691.60922669008</v>
      </c>
      <c r="K250" s="10">
        <v>1483.04561551798</v>
      </c>
      <c r="L250" s="4">
        <v>4.8039549000000003E-50</v>
      </c>
      <c r="M250" s="8">
        <v>1.106187882</v>
      </c>
      <c r="N250" s="9">
        <v>1.106187882</v>
      </c>
      <c r="O250" s="12">
        <v>764.92412049999996</v>
      </c>
      <c r="P250" s="12">
        <v>846.25598100000002</v>
      </c>
      <c r="Q250" s="14">
        <v>0.64400000000000002</v>
      </c>
      <c r="R250" s="8">
        <v>1.1198718670000001</v>
      </c>
      <c r="S250" s="9">
        <v>1.1198718670000001</v>
      </c>
      <c r="T250" s="10">
        <v>1030.6198429999999</v>
      </c>
      <c r="U250" s="10">
        <v>1154.2820389999999</v>
      </c>
      <c r="V250" s="14">
        <v>0.41234146700000002</v>
      </c>
      <c r="W250" s="4">
        <f t="shared" si="6"/>
        <v>0.36331640070386612</v>
      </c>
      <c r="X250" s="4">
        <f t="shared" si="7"/>
        <v>0.35887694979525092</v>
      </c>
    </row>
    <row r="251" spans="1:24">
      <c r="A251" s="4">
        <v>1.2</v>
      </c>
      <c r="B251" s="7" t="s">
        <v>1670</v>
      </c>
      <c r="C251" s="4" t="s">
        <v>1671</v>
      </c>
      <c r="D251" s="4" t="s">
        <v>1672</v>
      </c>
      <c r="E251" s="4" t="s">
        <v>1673</v>
      </c>
      <c r="F251" s="4" t="s">
        <v>1674</v>
      </c>
      <c r="G251" s="4" t="s">
        <v>1675</v>
      </c>
      <c r="H251" s="8">
        <v>0.454991757104448</v>
      </c>
      <c r="I251" s="9">
        <v>-2.1978420144662998</v>
      </c>
      <c r="J251" s="10">
        <v>274.86653779660298</v>
      </c>
      <c r="K251" s="10">
        <v>124.517000758397</v>
      </c>
      <c r="L251" s="11">
        <v>1.1789713999999999E-9</v>
      </c>
      <c r="M251" s="8">
        <v>1.542998257</v>
      </c>
      <c r="N251" s="9">
        <v>1.542998257</v>
      </c>
      <c r="O251" s="12">
        <v>103.95394039999999</v>
      </c>
      <c r="P251" s="12">
        <v>160.9437471</v>
      </c>
      <c r="Q251" s="14">
        <v>5.5599999999999997E-2</v>
      </c>
      <c r="R251" s="8">
        <v>0.96255479600000005</v>
      </c>
      <c r="S251" s="9">
        <v>-1.0389018940000001</v>
      </c>
      <c r="T251" s="10">
        <v>193.6552116</v>
      </c>
      <c r="U251" s="10">
        <v>186.36630740000001</v>
      </c>
      <c r="V251" s="14">
        <v>1</v>
      </c>
      <c r="W251" s="4">
        <f t="shared" si="6"/>
        <v>0.294875094667361</v>
      </c>
      <c r="X251" s="4">
        <f t="shared" si="7"/>
        <v>0.47269179790617133</v>
      </c>
    </row>
    <row r="252" spans="1:24">
      <c r="A252" s="4">
        <v>1.2</v>
      </c>
      <c r="B252" s="7" t="s">
        <v>1194</v>
      </c>
      <c r="C252" s="4" t="s">
        <v>1195</v>
      </c>
      <c r="D252" s="4" t="s">
        <v>1196</v>
      </c>
      <c r="E252" s="4" t="s">
        <v>1197</v>
      </c>
      <c r="F252" s="4" t="s">
        <v>1198</v>
      </c>
      <c r="G252" s="4" t="s">
        <v>1199</v>
      </c>
      <c r="H252" s="8">
        <v>0.29947661138702297</v>
      </c>
      <c r="I252" s="9">
        <v>-3.3391589258623902</v>
      </c>
      <c r="J252" s="10">
        <v>166.48028524345</v>
      </c>
      <c r="K252" s="10">
        <v>49.156428298840503</v>
      </c>
      <c r="L252" s="11">
        <v>9.2839047999999996E-12</v>
      </c>
      <c r="M252" s="8">
        <v>1</v>
      </c>
      <c r="N252" s="9">
        <v>1</v>
      </c>
      <c r="O252" s="12">
        <v>0</v>
      </c>
      <c r="P252" s="12">
        <v>0</v>
      </c>
      <c r="Q252" s="14">
        <v>1</v>
      </c>
      <c r="R252" s="8">
        <v>0.63615664900000002</v>
      </c>
      <c r="S252" s="9">
        <v>-1.5719398710000001</v>
      </c>
      <c r="T252" s="10">
        <v>0.57193987099999999</v>
      </c>
      <c r="U252" s="10">
        <v>0</v>
      </c>
      <c r="V252" s="14">
        <v>1</v>
      </c>
      <c r="W252" s="4">
        <f t="shared" si="6"/>
        <v>0.29947661138702297</v>
      </c>
      <c r="X252" s="4">
        <f t="shared" si="7"/>
        <v>0.47075922551117272</v>
      </c>
    </row>
    <row r="253" spans="1:24">
      <c r="A253" s="4">
        <v>1.2</v>
      </c>
      <c r="B253" s="7" t="s">
        <v>1856</v>
      </c>
      <c r="C253" s="4" t="s">
        <v>1857</v>
      </c>
      <c r="D253" s="4" t="s">
        <v>1858</v>
      </c>
      <c r="E253" s="4" t="s">
        <v>1859</v>
      </c>
      <c r="F253" s="4" t="s">
        <v>1860</v>
      </c>
      <c r="G253" s="4" t="s">
        <v>1861</v>
      </c>
      <c r="H253" s="8">
        <v>0.35510741068394103</v>
      </c>
      <c r="I253" s="9">
        <v>-2.8160493696090101</v>
      </c>
      <c r="J253" s="10">
        <v>62.834066135037801</v>
      </c>
      <c r="K253" s="10">
        <v>21.6679499386407</v>
      </c>
      <c r="L253" s="11">
        <v>1.7555538000000001E-4</v>
      </c>
      <c r="M253" s="8">
        <v>1.037613144</v>
      </c>
      <c r="N253" s="9">
        <v>1.037613144</v>
      </c>
      <c r="O253" s="12">
        <v>19.35872045</v>
      </c>
      <c r="P253" s="12">
        <v>20.12447594</v>
      </c>
      <c r="Q253" s="14">
        <v>1</v>
      </c>
      <c r="R253" s="8">
        <v>0.89966861499999995</v>
      </c>
      <c r="S253" s="9">
        <v>-1.1115203789999999</v>
      </c>
      <c r="T253" s="10">
        <v>30.821025049999999</v>
      </c>
      <c r="U253" s="10">
        <v>27.628377530000002</v>
      </c>
      <c r="V253" s="14">
        <v>1</v>
      </c>
      <c r="W253" s="4">
        <f t="shared" si="6"/>
        <v>0.342234880829479</v>
      </c>
      <c r="X253" s="4">
        <f t="shared" si="7"/>
        <v>0.3947091237410133</v>
      </c>
    </row>
    <row r="254" spans="1:24">
      <c r="A254" s="4">
        <v>1.2</v>
      </c>
      <c r="B254" s="7" t="s">
        <v>736</v>
      </c>
      <c r="C254" s="4" t="s">
        <v>737</v>
      </c>
      <c r="D254" s="4" t="s">
        <v>738</v>
      </c>
      <c r="E254" s="4" t="s">
        <v>739</v>
      </c>
      <c r="F254" s="4" t="s">
        <v>740</v>
      </c>
      <c r="G254" s="4" t="s">
        <v>741</v>
      </c>
      <c r="H254" s="8">
        <v>0.39477866029556502</v>
      </c>
      <c r="I254" s="9">
        <v>-2.5330649819099</v>
      </c>
      <c r="J254" s="10">
        <v>1295.98585317377</v>
      </c>
      <c r="K254" s="10">
        <v>511.022337538241</v>
      </c>
      <c r="L254" s="4">
        <v>1.8102019999999999E-34</v>
      </c>
      <c r="M254" s="8">
        <v>1.060993573</v>
      </c>
      <c r="N254" s="9">
        <v>1.060993573</v>
      </c>
      <c r="O254" s="12">
        <v>1274.7622799999999</v>
      </c>
      <c r="P254" s="12">
        <v>1352.5755799999999</v>
      </c>
      <c r="Q254" s="14">
        <v>0.626</v>
      </c>
      <c r="R254" s="8">
        <v>1.092346689</v>
      </c>
      <c r="S254" s="9">
        <v>1.092346689</v>
      </c>
      <c r="T254" s="10">
        <v>612.0026901</v>
      </c>
      <c r="U254" s="10">
        <v>668.61145910000005</v>
      </c>
      <c r="V254" s="14">
        <v>0.83858820999999995</v>
      </c>
      <c r="W254" s="4">
        <f t="shared" si="6"/>
        <v>0.37208393183694149</v>
      </c>
      <c r="X254" s="4">
        <f t="shared" si="7"/>
        <v>0.36140418080725745</v>
      </c>
    </row>
    <row r="255" spans="1:24">
      <c r="A255" s="4">
        <v>1.2</v>
      </c>
      <c r="B255" s="7" t="s">
        <v>1944</v>
      </c>
      <c r="C255" s="4" t="s">
        <v>1945</v>
      </c>
      <c r="D255" s="4" t="s">
        <v>1946</v>
      </c>
      <c r="E255" s="4" t="s">
        <v>1947</v>
      </c>
      <c r="F255" s="4" t="s">
        <v>1948</v>
      </c>
      <c r="G255" s="4" t="s">
        <v>141</v>
      </c>
      <c r="H255" s="8">
        <v>0.32321779883607998</v>
      </c>
      <c r="I255" s="9">
        <v>-3.0938890234418999</v>
      </c>
      <c r="J255" s="10">
        <v>118.31432155175899</v>
      </c>
      <c r="K255" s="10">
        <v>37.564512381579803</v>
      </c>
      <c r="L255" s="4">
        <v>5.1906779000000002E-8</v>
      </c>
      <c r="M255" s="8">
        <v>1</v>
      </c>
      <c r="N255" s="9">
        <v>1</v>
      </c>
      <c r="O255" s="12">
        <v>0</v>
      </c>
      <c r="P255" s="12">
        <v>0</v>
      </c>
      <c r="Q255" s="14">
        <v>1</v>
      </c>
      <c r="R255" s="8">
        <v>0.75461788500000004</v>
      </c>
      <c r="S255" s="9">
        <v>-1.3251739979999999</v>
      </c>
      <c r="T255" s="10">
        <v>97.006730129999994</v>
      </c>
      <c r="U255" s="10">
        <v>72.957631410000005</v>
      </c>
      <c r="V255" s="14">
        <v>0.437745891</v>
      </c>
      <c r="W255" s="4">
        <f t="shared" si="6"/>
        <v>0.32321779883607998</v>
      </c>
      <c r="X255" s="4">
        <f t="shared" si="7"/>
        <v>0.42831982286780806</v>
      </c>
    </row>
    <row r="256" spans="1:24">
      <c r="A256" s="4">
        <v>1.2</v>
      </c>
      <c r="B256" s="7" t="s">
        <v>1938</v>
      </c>
      <c r="C256" s="4" t="s">
        <v>1939</v>
      </c>
      <c r="D256" s="4" t="s">
        <v>1940</v>
      </c>
      <c r="E256" s="4" t="s">
        <v>1941</v>
      </c>
      <c r="F256" s="4" t="s">
        <v>1942</v>
      </c>
      <c r="G256" s="4" t="s">
        <v>1943</v>
      </c>
      <c r="H256" s="8">
        <v>0.37040904867902402</v>
      </c>
      <c r="I256" s="9">
        <v>-2.6997180645728398</v>
      </c>
      <c r="J256" s="10">
        <v>76.855833908394004</v>
      </c>
      <c r="K256" s="10">
        <v>27.838505372120299</v>
      </c>
      <c r="L256" s="11">
        <v>1.3712220999999999E-4</v>
      </c>
      <c r="M256" s="8">
        <v>1</v>
      </c>
      <c r="N256" s="9">
        <v>1</v>
      </c>
      <c r="O256" s="12">
        <v>0</v>
      </c>
      <c r="P256" s="12">
        <v>0</v>
      </c>
      <c r="Q256" s="14">
        <v>1</v>
      </c>
      <c r="R256" s="8">
        <v>1</v>
      </c>
      <c r="S256" s="9">
        <v>1</v>
      </c>
      <c r="T256" s="10">
        <v>0</v>
      </c>
      <c r="U256" s="10">
        <v>0</v>
      </c>
      <c r="V256" s="14">
        <v>1</v>
      </c>
      <c r="W256" s="4">
        <f t="shared" si="6"/>
        <v>0.37040904867902402</v>
      </c>
      <c r="X256" s="4">
        <f t="shared" si="7"/>
        <v>0.37040904867902402</v>
      </c>
    </row>
    <row r="257" spans="1:24">
      <c r="A257" s="4">
        <v>1.2</v>
      </c>
      <c r="B257" s="7" t="s">
        <v>1107</v>
      </c>
      <c r="C257" s="4" t="s">
        <v>1108</v>
      </c>
      <c r="D257" s="4" t="s">
        <v>1109</v>
      </c>
      <c r="E257" s="4" t="s">
        <v>1110</v>
      </c>
      <c r="F257" s="4" t="s">
        <v>1111</v>
      </c>
      <c r="G257" s="4" t="s">
        <v>1112</v>
      </c>
      <c r="H257" s="8">
        <v>0.30405477273227</v>
      </c>
      <c r="I257" s="9">
        <v>-3.2888811151158399</v>
      </c>
      <c r="J257" s="10">
        <v>743.36089216512005</v>
      </c>
      <c r="K257" s="10">
        <v>225.32648189805499</v>
      </c>
      <c r="L257" s="11">
        <v>1.0931746000000001E-37</v>
      </c>
      <c r="M257" s="8">
        <v>0.61020613099999998</v>
      </c>
      <c r="N257" s="9">
        <v>-1.638790481</v>
      </c>
      <c r="O257" s="12">
        <v>14.83087051</v>
      </c>
      <c r="P257" s="12">
        <v>8.6600942540000005</v>
      </c>
      <c r="Q257" s="14">
        <v>0.71799999999999997</v>
      </c>
      <c r="R257" s="8">
        <v>1.0245119279999999</v>
      </c>
      <c r="S257" s="9">
        <v>1.0245119279999999</v>
      </c>
      <c r="T257" s="10">
        <v>109.3244114</v>
      </c>
      <c r="U257" s="10">
        <v>112.0286754</v>
      </c>
      <c r="V257" s="14">
        <v>1</v>
      </c>
      <c r="W257" s="4">
        <f t="shared" si="6"/>
        <v>0.49828206778910583</v>
      </c>
      <c r="X257" s="4">
        <f t="shared" si="7"/>
        <v>0.2967801198038077</v>
      </c>
    </row>
    <row r="258" spans="1:24">
      <c r="A258" s="4">
        <v>1.2</v>
      </c>
      <c r="B258" s="7" t="s">
        <v>451</v>
      </c>
      <c r="C258" s="4" t="s">
        <v>452</v>
      </c>
      <c r="D258" s="4" t="s">
        <v>453</v>
      </c>
      <c r="E258" s="4" t="s">
        <v>454</v>
      </c>
      <c r="F258" s="4" t="s">
        <v>455</v>
      </c>
      <c r="G258" s="4" t="s">
        <v>456</v>
      </c>
      <c r="H258" s="8">
        <v>0.34998892026661399</v>
      </c>
      <c r="I258" s="9">
        <v>-2.8572333068093099</v>
      </c>
      <c r="J258" s="10">
        <v>190.69641216317899</v>
      </c>
      <c r="K258" s="10">
        <v>66.091620311974907</v>
      </c>
      <c r="L258" s="11">
        <v>7.7056673000000005E-8</v>
      </c>
      <c r="M258" s="8">
        <v>1.0758097719999999</v>
      </c>
      <c r="N258" s="9">
        <v>1.0758097719999999</v>
      </c>
      <c r="O258" s="12">
        <v>155.73716820000001</v>
      </c>
      <c r="P258" s="12">
        <v>167.61937710000001</v>
      </c>
      <c r="Q258" s="14">
        <v>0.92600000000000005</v>
      </c>
      <c r="R258" s="8">
        <v>0.80476941400000002</v>
      </c>
      <c r="S258" s="9">
        <v>-1.242591955</v>
      </c>
      <c r="T258" s="10">
        <v>197.89192259999999</v>
      </c>
      <c r="U258" s="10">
        <v>159.0621361</v>
      </c>
      <c r="V258" s="14">
        <v>0.36871504700000002</v>
      </c>
      <c r="W258" s="4">
        <f t="shared" si="6"/>
        <v>0.32532602824006884</v>
      </c>
      <c r="X258" s="4">
        <f t="shared" si="7"/>
        <v>0.43489341689446215</v>
      </c>
    </row>
    <row r="259" spans="1:24">
      <c r="A259" s="4">
        <v>1.2</v>
      </c>
      <c r="B259" s="7" t="s">
        <v>1223</v>
      </c>
      <c r="C259" s="4" t="s">
        <v>1224</v>
      </c>
      <c r="D259" s="4" t="s">
        <v>1225</v>
      </c>
      <c r="E259" s="4" t="s">
        <v>1226</v>
      </c>
      <c r="F259" s="4" t="s">
        <v>1227</v>
      </c>
      <c r="G259" s="4" t="s">
        <v>1228</v>
      </c>
      <c r="H259" s="8">
        <v>0.35469681951784199</v>
      </c>
      <c r="I259" s="9">
        <v>-2.8193091817382299</v>
      </c>
      <c r="J259" s="10">
        <v>164.320050278835</v>
      </c>
      <c r="K259" s="10">
        <v>57.6384960364325</v>
      </c>
      <c r="L259" s="11">
        <v>1.3707375E-9</v>
      </c>
      <c r="M259" s="8">
        <v>1.110046648</v>
      </c>
      <c r="N259" s="9">
        <v>1.110046648</v>
      </c>
      <c r="O259" s="12">
        <v>108.7944579</v>
      </c>
      <c r="P259" s="12">
        <v>120.87697</v>
      </c>
      <c r="Q259" s="14">
        <v>0.94499999999999995</v>
      </c>
      <c r="R259" s="8">
        <v>0.78956016699999998</v>
      </c>
      <c r="S259" s="9">
        <v>-1.2665279250000001</v>
      </c>
      <c r="T259" s="10">
        <v>24.63770165</v>
      </c>
      <c r="U259" s="10">
        <v>19.242508000000001</v>
      </c>
      <c r="V259" s="14">
        <v>0.80318566300000005</v>
      </c>
      <c r="W259" s="4">
        <f t="shared" ref="W259:W322" si="8">H259/M259</f>
        <v>0.31953325579326647</v>
      </c>
      <c r="X259" s="4">
        <f t="shared" ref="X259:X322" si="9">H259/R259</f>
        <v>0.44923342684008777</v>
      </c>
    </row>
    <row r="260" spans="1:24">
      <c r="A260" s="4">
        <v>1.2</v>
      </c>
      <c r="B260" s="7" t="s">
        <v>1432</v>
      </c>
      <c r="C260" s="4" t="s">
        <v>1433</v>
      </c>
      <c r="D260" s="4" t="s">
        <v>1434</v>
      </c>
      <c r="E260" s="4" t="s">
        <v>1435</v>
      </c>
      <c r="F260" s="4" t="s">
        <v>1436</v>
      </c>
      <c r="G260" s="4" t="s">
        <v>1437</v>
      </c>
      <c r="H260" s="8">
        <v>0.39093889129926601</v>
      </c>
      <c r="I260" s="9">
        <v>-2.5579445336752</v>
      </c>
      <c r="J260" s="10">
        <v>186.052774898953</v>
      </c>
      <c r="K260" s="10">
        <v>72.126204433447896</v>
      </c>
      <c r="L260" s="4">
        <v>4.1532192999999996E-9</v>
      </c>
      <c r="M260" s="8">
        <v>1.1321930149999999</v>
      </c>
      <c r="N260" s="9">
        <v>1.1321930149999999</v>
      </c>
      <c r="O260" s="12">
        <v>54.535075749999997</v>
      </c>
      <c r="P260" s="12">
        <v>61.876424839999999</v>
      </c>
      <c r="Q260" s="14">
        <v>1</v>
      </c>
      <c r="R260" s="8">
        <v>0.95851254500000005</v>
      </c>
      <c r="S260" s="9">
        <v>-1.043283164</v>
      </c>
      <c r="T260" s="10">
        <v>80.467100259999995</v>
      </c>
      <c r="U260" s="10">
        <v>77.087237590000001</v>
      </c>
      <c r="V260" s="14">
        <v>1</v>
      </c>
      <c r="W260" s="4">
        <f t="shared" si="8"/>
        <v>0.3452935021854609</v>
      </c>
      <c r="X260" s="4">
        <f t="shared" si="9"/>
        <v>0.40785996316747841</v>
      </c>
    </row>
    <row r="261" spans="1:24">
      <c r="A261" s="4">
        <v>1.2</v>
      </c>
      <c r="B261" s="7" t="s">
        <v>1039</v>
      </c>
      <c r="C261" s="4" t="s">
        <v>1040</v>
      </c>
      <c r="D261" s="4" t="s">
        <v>1041</v>
      </c>
      <c r="E261" s="4" t="s">
        <v>1042</v>
      </c>
      <c r="F261" s="4" t="s">
        <v>1043</v>
      </c>
      <c r="G261" s="4" t="s">
        <v>1044</v>
      </c>
      <c r="H261" s="8">
        <v>0.43892357285841799</v>
      </c>
      <c r="I261" s="9">
        <v>-2.2783009659008799</v>
      </c>
      <c r="J261" s="10">
        <v>827.327145037842</v>
      </c>
      <c r="K261" s="10">
        <v>362.57230999562302</v>
      </c>
      <c r="L261" s="11">
        <v>9.3775741000000009E-22</v>
      </c>
      <c r="M261" s="8">
        <v>1.119755284</v>
      </c>
      <c r="N261" s="9">
        <v>1.119755284</v>
      </c>
      <c r="O261" s="12">
        <v>519.90754860000004</v>
      </c>
      <c r="P261" s="12">
        <v>582.28898000000004</v>
      </c>
      <c r="Q261" s="14">
        <v>0.70399999999999996</v>
      </c>
      <c r="R261" s="8">
        <v>1.2257451079999999</v>
      </c>
      <c r="S261" s="9">
        <v>1.2257451079999999</v>
      </c>
      <c r="T261" s="10">
        <v>932.70704330000001</v>
      </c>
      <c r="U261" s="10">
        <v>1143.4868409999999</v>
      </c>
      <c r="V261" s="14">
        <v>7.1766061000000006E-2</v>
      </c>
      <c r="W261" s="4">
        <f t="shared" si="8"/>
        <v>0.39198169379517567</v>
      </c>
      <c r="X261" s="4">
        <f t="shared" si="9"/>
        <v>0.3580871504146505</v>
      </c>
    </row>
    <row r="262" spans="1:24">
      <c r="A262" s="4">
        <v>1.2</v>
      </c>
      <c r="B262" s="7" t="s">
        <v>1391</v>
      </c>
      <c r="C262" s="4" t="s">
        <v>1392</v>
      </c>
      <c r="D262" s="4" t="s">
        <v>1393</v>
      </c>
      <c r="E262" s="4" t="s">
        <v>1394</v>
      </c>
      <c r="F262" s="4" t="s">
        <v>1395</v>
      </c>
      <c r="G262" s="4" t="s">
        <v>1396</v>
      </c>
      <c r="H262" s="8">
        <v>0.46322644024811499</v>
      </c>
      <c r="I262" s="9">
        <v>-2.1587714195769498</v>
      </c>
      <c r="J262" s="10">
        <v>372.51403291374402</v>
      </c>
      <c r="K262" s="10">
        <v>172.021575849351</v>
      </c>
      <c r="L262" s="11">
        <v>2.1209681E-11</v>
      </c>
      <c r="M262" s="8">
        <v>1.2049669199999999</v>
      </c>
      <c r="N262" s="9">
        <v>1.2049669199999999</v>
      </c>
      <c r="O262" s="12">
        <v>412.34527420000001</v>
      </c>
      <c r="P262" s="12">
        <v>497.06738180000002</v>
      </c>
      <c r="Q262" s="14">
        <v>0.20699999999999999</v>
      </c>
      <c r="R262" s="8">
        <v>1.270196023</v>
      </c>
      <c r="S262" s="9">
        <v>1.270196023</v>
      </c>
      <c r="T262" s="10">
        <v>493.34541359999997</v>
      </c>
      <c r="U262" s="10">
        <v>626.91557839999996</v>
      </c>
      <c r="V262" s="14">
        <v>6.3932416000000006E-2</v>
      </c>
      <c r="W262" s="4">
        <f t="shared" si="8"/>
        <v>0.38443083586735727</v>
      </c>
      <c r="X262" s="4">
        <f t="shared" si="9"/>
        <v>0.3646889392347869</v>
      </c>
    </row>
    <row r="263" spans="1:24">
      <c r="A263" s="4">
        <v>1.2</v>
      </c>
      <c r="B263" s="7" t="s">
        <v>934</v>
      </c>
      <c r="C263" s="4" t="s">
        <v>935</v>
      </c>
      <c r="D263" s="4" t="s">
        <v>936</v>
      </c>
      <c r="E263" s="4" t="s">
        <v>937</v>
      </c>
      <c r="F263" s="4" t="s">
        <v>938</v>
      </c>
      <c r="G263" s="4" t="s">
        <v>939</v>
      </c>
      <c r="H263" s="8">
        <v>0.44785906597823399</v>
      </c>
      <c r="I263" s="9">
        <v>-2.2328452764839199</v>
      </c>
      <c r="J263" s="10">
        <v>1094.3634314133899</v>
      </c>
      <c r="K263" s="10">
        <v>489.568443299514</v>
      </c>
      <c r="L263" s="4">
        <v>2.1732980999999999E-24</v>
      </c>
      <c r="M263" s="8">
        <v>1.429485221</v>
      </c>
      <c r="N263" s="9">
        <v>1.429485221</v>
      </c>
      <c r="O263" s="12">
        <v>376.26789009999999</v>
      </c>
      <c r="P263" s="12">
        <v>538.29887329999997</v>
      </c>
      <c r="Q263" s="14">
        <v>8.4900000000000003E-2</v>
      </c>
      <c r="R263" s="8">
        <v>0.96113243199999998</v>
      </c>
      <c r="S263" s="9">
        <v>-1.040439347</v>
      </c>
      <c r="T263" s="10">
        <v>595.55631300000005</v>
      </c>
      <c r="U263" s="10">
        <v>572.36962010000002</v>
      </c>
      <c r="V263" s="14">
        <v>0.92495948100000003</v>
      </c>
      <c r="W263" s="4">
        <f t="shared" si="8"/>
        <v>0.31330094176484952</v>
      </c>
      <c r="X263" s="4">
        <f t="shared" si="9"/>
        <v>0.46597019418676117</v>
      </c>
    </row>
    <row r="264" spans="1:24">
      <c r="A264" s="4">
        <v>1.2</v>
      </c>
      <c r="B264" s="7" t="s">
        <v>712</v>
      </c>
      <c r="C264" s="4" t="s">
        <v>713</v>
      </c>
      <c r="D264" s="4" t="s">
        <v>714</v>
      </c>
      <c r="E264" s="4" t="s">
        <v>715</v>
      </c>
      <c r="F264" s="4" t="s">
        <v>716</v>
      </c>
      <c r="G264" s="4" t="s">
        <v>717</v>
      </c>
      <c r="H264" s="8">
        <v>0.41345805708283101</v>
      </c>
      <c r="I264" s="9">
        <v>-2.41862501617585</v>
      </c>
      <c r="J264" s="10">
        <v>581.320371425193</v>
      </c>
      <c r="K264" s="10">
        <v>239.76504936921299</v>
      </c>
      <c r="L264" s="4">
        <v>1.5097671999999999E-19</v>
      </c>
      <c r="M264" s="8">
        <v>1.0407168550000001</v>
      </c>
      <c r="N264" s="9">
        <v>1.0407168550000001</v>
      </c>
      <c r="O264" s="12">
        <v>6.6316567900000001</v>
      </c>
      <c r="P264" s="12">
        <v>6.9423938569999999</v>
      </c>
      <c r="Q264" s="14">
        <v>1</v>
      </c>
      <c r="R264" s="8">
        <v>1.1509538720000001</v>
      </c>
      <c r="S264" s="9">
        <v>1.1509538720000001</v>
      </c>
      <c r="T264" s="10">
        <v>327.83569410000001</v>
      </c>
      <c r="U264" s="10">
        <v>377.47471539999998</v>
      </c>
      <c r="V264" s="14">
        <v>0.46925972700000002</v>
      </c>
      <c r="W264" s="4">
        <f t="shared" si="8"/>
        <v>0.39728198414047111</v>
      </c>
      <c r="X264" s="4">
        <f t="shared" si="9"/>
        <v>0.35923077991333346</v>
      </c>
    </row>
    <row r="265" spans="1:24">
      <c r="A265" s="4">
        <v>1.2</v>
      </c>
      <c r="B265" s="7" t="s">
        <v>1229</v>
      </c>
      <c r="C265" s="4" t="s">
        <v>1230</v>
      </c>
      <c r="D265" s="4" t="s">
        <v>1231</v>
      </c>
      <c r="E265" s="4" t="s">
        <v>1232</v>
      </c>
      <c r="F265" s="4" t="s">
        <v>1233</v>
      </c>
      <c r="G265" s="4" t="s">
        <v>1234</v>
      </c>
      <c r="H265" s="8">
        <v>0.32959117996374798</v>
      </c>
      <c r="I265" s="9">
        <v>-3.0340617734673301</v>
      </c>
      <c r="J265" s="10">
        <v>1582.9296145339299</v>
      </c>
      <c r="K265" s="10">
        <v>521.04923063376305</v>
      </c>
      <c r="L265" s="11">
        <v>1.2195792E-51</v>
      </c>
      <c r="M265" s="8">
        <v>1.042391871</v>
      </c>
      <c r="N265" s="9">
        <v>1.042391871</v>
      </c>
      <c r="O265" s="12">
        <v>1712.749159</v>
      </c>
      <c r="P265" s="12">
        <v>1785.398191</v>
      </c>
      <c r="Q265" s="14">
        <v>1</v>
      </c>
      <c r="R265" s="8">
        <v>0.70325045200000003</v>
      </c>
      <c r="S265" s="9">
        <v>-1.421968514</v>
      </c>
      <c r="T265" s="10">
        <v>2317.7368099999999</v>
      </c>
      <c r="U265" s="10">
        <v>1629.6527100000001</v>
      </c>
      <c r="V265" s="14">
        <v>7.0351699999999997E-4</v>
      </c>
      <c r="W265" s="4">
        <f t="shared" si="8"/>
        <v>0.31618740430847814</v>
      </c>
      <c r="X265" s="4">
        <f t="shared" si="9"/>
        <v>0.46866828030669788</v>
      </c>
    </row>
    <row r="266" spans="1:24">
      <c r="A266" s="4">
        <v>1.2</v>
      </c>
      <c r="B266" s="7" t="s">
        <v>1729</v>
      </c>
      <c r="C266" s="4" t="s">
        <v>1730</v>
      </c>
      <c r="D266" s="4" t="s">
        <v>1731</v>
      </c>
      <c r="E266" s="4" t="s">
        <v>1732</v>
      </c>
      <c r="F266" s="4" t="s">
        <v>1733</v>
      </c>
      <c r="G266" s="4" t="s">
        <v>1734</v>
      </c>
      <c r="H266" s="8">
        <v>0.357144770520059</v>
      </c>
      <c r="I266" s="9">
        <v>-2.7999849992031001</v>
      </c>
      <c r="J266" s="10">
        <v>51.097368100426003</v>
      </c>
      <c r="K266" s="10">
        <v>17.606302574925699</v>
      </c>
      <c r="L266" s="11">
        <v>7.9376079999999996E-4</v>
      </c>
      <c r="M266" s="8">
        <v>0.87269167800000003</v>
      </c>
      <c r="N266" s="9">
        <v>-1.1458800689999999</v>
      </c>
      <c r="O266" s="12">
        <v>2.822446228</v>
      </c>
      <c r="P266" s="12">
        <v>2.3358170110000001</v>
      </c>
      <c r="Q266" s="14">
        <v>1</v>
      </c>
      <c r="R266" s="8">
        <v>1.010082543</v>
      </c>
      <c r="S266" s="9">
        <v>1.010082543</v>
      </c>
      <c r="T266" s="10">
        <v>1.5611780479999999</v>
      </c>
      <c r="U266" s="10">
        <v>1.587001235</v>
      </c>
      <c r="V266" s="14">
        <v>1</v>
      </c>
      <c r="W266" s="4">
        <f t="shared" si="8"/>
        <v>0.40924507420369716</v>
      </c>
      <c r="X266" s="4">
        <f t="shared" si="9"/>
        <v>0.35357978711256571</v>
      </c>
    </row>
    <row r="267" spans="1:24">
      <c r="A267" s="4">
        <v>1.2</v>
      </c>
      <c r="B267" s="7" t="s">
        <v>468</v>
      </c>
      <c r="C267" s="4" t="s">
        <v>469</v>
      </c>
      <c r="D267" s="4" t="s">
        <v>470</v>
      </c>
      <c r="E267" s="4" t="s">
        <v>471</v>
      </c>
      <c r="H267" s="8">
        <v>0.37645467401217098</v>
      </c>
      <c r="I267" s="9">
        <v>-2.6563622901589201</v>
      </c>
      <c r="J267" s="10">
        <v>2507.5700069542399</v>
      </c>
      <c r="K267" s="10">
        <v>943.36290420466696</v>
      </c>
      <c r="L267" s="4">
        <v>1.3596228999999999E-46</v>
      </c>
      <c r="M267" s="8">
        <v>1.0858223570000001</v>
      </c>
      <c r="N267" s="9">
        <v>1.0858223570000001</v>
      </c>
      <c r="O267" s="12">
        <v>1058.0525560000001</v>
      </c>
      <c r="P267" s="12">
        <v>1148.942943</v>
      </c>
      <c r="Q267" s="14">
        <v>0.61499999999999999</v>
      </c>
      <c r="R267" s="8">
        <v>0.89359326800000005</v>
      </c>
      <c r="S267" s="9">
        <v>-1.119077366</v>
      </c>
      <c r="T267" s="10">
        <v>745.14730810000003</v>
      </c>
      <c r="U267" s="10">
        <v>665.75221120000003</v>
      </c>
      <c r="V267" s="14">
        <v>0.48968227800000003</v>
      </c>
      <c r="W267" s="4">
        <f t="shared" si="8"/>
        <v>0.34670005787343622</v>
      </c>
      <c r="X267" s="4">
        <f t="shared" si="9"/>
        <v>0.42128190474703864</v>
      </c>
    </row>
    <row r="268" spans="1:24">
      <c r="A268" s="4">
        <v>1.2</v>
      </c>
      <c r="B268" s="7" t="s">
        <v>1693</v>
      </c>
      <c r="C268" s="4" t="s">
        <v>1694</v>
      </c>
      <c r="D268" s="4" t="s">
        <v>1695</v>
      </c>
      <c r="E268" s="4" t="s">
        <v>1696</v>
      </c>
      <c r="F268" s="4" t="s">
        <v>1697</v>
      </c>
      <c r="G268" s="4" t="s">
        <v>1698</v>
      </c>
      <c r="H268" s="8">
        <v>0.36630403965698399</v>
      </c>
      <c r="I268" s="9">
        <v>-2.7299726231150099</v>
      </c>
      <c r="J268" s="10">
        <v>174.01580792312399</v>
      </c>
      <c r="K268" s="10">
        <v>63.108997446071101</v>
      </c>
      <c r="L268" s="4">
        <v>1.6416021000000001E-5</v>
      </c>
      <c r="M268" s="8">
        <v>0.92111405499999999</v>
      </c>
      <c r="N268" s="9">
        <v>-1.085641887</v>
      </c>
      <c r="O268" s="12">
        <v>365.38407690000003</v>
      </c>
      <c r="P268" s="12">
        <v>336.48152260000001</v>
      </c>
      <c r="Q268" s="14">
        <v>0.96599999999999997</v>
      </c>
      <c r="R268" s="8">
        <v>0.99731773800000001</v>
      </c>
      <c r="S268" s="9">
        <v>-1.0026894749999999</v>
      </c>
      <c r="T268" s="10">
        <v>194.22949059999999</v>
      </c>
      <c r="U268" s="10">
        <v>193.7058341</v>
      </c>
      <c r="V268" s="14">
        <v>1</v>
      </c>
      <c r="W268" s="4">
        <f t="shared" si="8"/>
        <v>0.39767500850585108</v>
      </c>
      <c r="X268" s="4">
        <f t="shared" si="9"/>
        <v>0.36728920553600342</v>
      </c>
    </row>
    <row r="269" spans="1:24">
      <c r="A269" s="4">
        <v>1.2</v>
      </c>
      <c r="B269" s="7" t="s">
        <v>8590</v>
      </c>
      <c r="C269" s="4" t="s">
        <v>8591</v>
      </c>
      <c r="D269" s="4" t="s">
        <v>8592</v>
      </c>
      <c r="E269" s="4" t="s">
        <v>8593</v>
      </c>
      <c r="F269" s="4" t="s">
        <v>8594</v>
      </c>
      <c r="G269" s="4" t="s">
        <v>8595</v>
      </c>
      <c r="H269" s="8">
        <v>0.36612848604702602</v>
      </c>
      <c r="I269" s="9">
        <v>-2.7312816077128699</v>
      </c>
      <c r="J269" s="10">
        <v>322.02902068985799</v>
      </c>
      <c r="K269" s="10">
        <v>117.27012629443099</v>
      </c>
      <c r="L269" s="11">
        <v>5.3284815999999999E-15</v>
      </c>
      <c r="M269" s="8">
        <v>0.87486577799999998</v>
      </c>
      <c r="N269" s="9">
        <v>-1.14303248</v>
      </c>
      <c r="O269" s="12">
        <v>250.71357560000001</v>
      </c>
      <c r="P269" s="12">
        <v>219.21559310000001</v>
      </c>
      <c r="Q269" s="14">
        <v>0.80600000000000005</v>
      </c>
      <c r="R269" s="8">
        <v>1.0410174210000001</v>
      </c>
      <c r="S269" s="9">
        <v>1.0410174210000001</v>
      </c>
      <c r="T269" s="10">
        <v>279.54718980000001</v>
      </c>
      <c r="U269" s="10">
        <v>291.05451190000002</v>
      </c>
      <c r="V269" s="14">
        <v>1</v>
      </c>
      <c r="W269" s="4">
        <f t="shared" si="8"/>
        <v>0.41849675144914178</v>
      </c>
      <c r="X269" s="4">
        <f t="shared" si="9"/>
        <v>0.35170255431011277</v>
      </c>
    </row>
    <row r="270" spans="1:24">
      <c r="A270" s="4">
        <v>1.2</v>
      </c>
      <c r="B270" s="7" t="s">
        <v>963</v>
      </c>
      <c r="C270" s="4" t="s">
        <v>964</v>
      </c>
      <c r="D270" s="4" t="s">
        <v>965</v>
      </c>
      <c r="E270" s="4" t="s">
        <v>966</v>
      </c>
      <c r="F270" s="4" t="s">
        <v>967</v>
      </c>
      <c r="G270" s="4" t="s">
        <v>141</v>
      </c>
      <c r="H270" s="8">
        <v>0.42942647946574802</v>
      </c>
      <c r="I270" s="9">
        <v>-2.32868732557924</v>
      </c>
      <c r="J270" s="10">
        <v>281.24530631009799</v>
      </c>
      <c r="K270" s="10">
        <v>120.203608234477</v>
      </c>
      <c r="L270" s="11">
        <v>1.5219953E-10</v>
      </c>
      <c r="M270" s="8">
        <v>0.94566915600000001</v>
      </c>
      <c r="N270" s="9">
        <v>-1.0574522749999999</v>
      </c>
      <c r="O270" s="12">
        <v>59.963954520000001</v>
      </c>
      <c r="P270" s="12">
        <v>56.651731380000001</v>
      </c>
      <c r="Q270" s="14">
        <v>1</v>
      </c>
      <c r="R270" s="8">
        <v>1.2950542359999999</v>
      </c>
      <c r="S270" s="9">
        <v>1.2950542359999999</v>
      </c>
      <c r="T270" s="10">
        <v>114.9357949</v>
      </c>
      <c r="U270" s="10">
        <v>149.14314229999999</v>
      </c>
      <c r="V270" s="14">
        <v>0.284350192</v>
      </c>
      <c r="W270" s="4">
        <f t="shared" si="8"/>
        <v>0.4540980074703293</v>
      </c>
      <c r="X270" s="4">
        <f t="shared" si="9"/>
        <v>0.33158957171717096</v>
      </c>
    </row>
    <row r="271" spans="1:24">
      <c r="A271" s="4">
        <v>1.2</v>
      </c>
      <c r="B271" s="7" t="s">
        <v>778</v>
      </c>
      <c r="C271" s="4" t="s">
        <v>779</v>
      </c>
      <c r="D271" s="4" t="s">
        <v>780</v>
      </c>
      <c r="E271" s="4" t="s">
        <v>781</v>
      </c>
      <c r="F271" s="4" t="s">
        <v>782</v>
      </c>
      <c r="G271" s="4" t="s">
        <v>783</v>
      </c>
      <c r="H271" s="8">
        <v>0.37970321650655398</v>
      </c>
      <c r="I271" s="9">
        <v>-2.6336358411721301</v>
      </c>
      <c r="J271" s="10">
        <v>1775.1968041789601</v>
      </c>
      <c r="K271" s="10">
        <v>673.42763969541295</v>
      </c>
      <c r="L271" s="11">
        <v>3.9289276000000002E-42</v>
      </c>
      <c r="M271" s="8">
        <v>1.205309491</v>
      </c>
      <c r="N271" s="9">
        <v>1.205309491</v>
      </c>
      <c r="O271" s="12">
        <v>231.73477130000001</v>
      </c>
      <c r="P271" s="12">
        <v>279.51742869999998</v>
      </c>
      <c r="Q271" s="14">
        <v>0.47</v>
      </c>
      <c r="R271" s="8">
        <v>0.760155366</v>
      </c>
      <c r="S271" s="9">
        <v>-1.3155205430000001</v>
      </c>
      <c r="T271" s="10">
        <v>76.542011540000004</v>
      </c>
      <c r="U271" s="10">
        <v>57.94397618</v>
      </c>
      <c r="V271" s="14">
        <v>0.49494430900000003</v>
      </c>
      <c r="W271" s="4">
        <f t="shared" si="8"/>
        <v>0.31502549290599918</v>
      </c>
      <c r="X271" s="4">
        <f t="shared" si="9"/>
        <v>0.49950738163513009</v>
      </c>
    </row>
    <row r="272" spans="1:24">
      <c r="A272" s="4">
        <v>1.2</v>
      </c>
      <c r="B272" s="7" t="s">
        <v>1351</v>
      </c>
      <c r="C272" s="4" t="s">
        <v>1352</v>
      </c>
      <c r="D272" s="4" t="s">
        <v>1353</v>
      </c>
      <c r="E272" s="4" t="s">
        <v>1354</v>
      </c>
      <c r="F272" s="4" t="s">
        <v>1355</v>
      </c>
      <c r="G272" s="4" t="s">
        <v>1356</v>
      </c>
      <c r="H272" s="8">
        <v>0.452833830418855</v>
      </c>
      <c r="I272" s="9">
        <v>-2.2083155736730999</v>
      </c>
      <c r="J272" s="10">
        <v>237.47331033437399</v>
      </c>
      <c r="K272" s="10">
        <v>106.98878257137901</v>
      </c>
      <c r="L272" s="4">
        <v>1.0648316E-8</v>
      </c>
      <c r="M272" s="8">
        <v>1.1418969139999999</v>
      </c>
      <c r="N272" s="9">
        <v>1.1418969139999999</v>
      </c>
      <c r="O272" s="12">
        <v>62.872136249999997</v>
      </c>
      <c r="P272" s="12">
        <v>71.935395270000001</v>
      </c>
      <c r="Q272" s="14">
        <v>1</v>
      </c>
      <c r="R272" s="8">
        <v>1.1612085599999999</v>
      </c>
      <c r="S272" s="9">
        <v>1.1612085599999999</v>
      </c>
      <c r="T272" s="10">
        <v>345.04285579999998</v>
      </c>
      <c r="U272" s="10">
        <v>400.82792640000002</v>
      </c>
      <c r="V272" s="14">
        <v>0.77233918300000004</v>
      </c>
      <c r="W272" s="4">
        <f t="shared" si="8"/>
        <v>0.39656279377496856</v>
      </c>
      <c r="X272" s="4">
        <f t="shared" si="9"/>
        <v>0.3899676991864881</v>
      </c>
    </row>
    <row r="273" spans="1:24">
      <c r="A273" s="4">
        <v>1.2</v>
      </c>
      <c r="B273" s="7" t="s">
        <v>748</v>
      </c>
      <c r="C273" s="4" t="s">
        <v>749</v>
      </c>
      <c r="D273" s="4" t="s">
        <v>750</v>
      </c>
      <c r="E273" s="4" t="s">
        <v>751</v>
      </c>
      <c r="F273" s="4" t="s">
        <v>752</v>
      </c>
      <c r="G273" s="4" t="s">
        <v>753</v>
      </c>
      <c r="H273" s="8">
        <v>0.35111000249788599</v>
      </c>
      <c r="I273" s="9">
        <v>-2.8481102585678202</v>
      </c>
      <c r="J273" s="10">
        <v>4141.7432475676296</v>
      </c>
      <c r="K273" s="10">
        <v>1453.5585920015701</v>
      </c>
      <c r="L273" s="4">
        <v>3.0284915000000001E-68</v>
      </c>
      <c r="M273" s="8">
        <v>1.0664011739999999</v>
      </c>
      <c r="N273" s="9">
        <v>1.0664011739999999</v>
      </c>
      <c r="O273" s="12">
        <v>4235.3419899999999</v>
      </c>
      <c r="P273" s="12">
        <v>4516.6400700000004</v>
      </c>
      <c r="Q273" s="14">
        <v>0.751</v>
      </c>
      <c r="R273" s="8">
        <v>0.71641890699999999</v>
      </c>
      <c r="S273" s="9">
        <v>-1.3958313920000001</v>
      </c>
      <c r="T273" s="10">
        <v>4410.4580349999997</v>
      </c>
      <c r="U273" s="10">
        <v>3159.451943</v>
      </c>
      <c r="V273" s="14">
        <v>2.1425200000000001E-4</v>
      </c>
      <c r="W273" s="4">
        <f t="shared" si="8"/>
        <v>0.32924757685786832</v>
      </c>
      <c r="X273" s="4">
        <f t="shared" si="9"/>
        <v>0.49009036342739343</v>
      </c>
    </row>
    <row r="274" spans="1:24">
      <c r="A274" s="4">
        <v>1.2</v>
      </c>
      <c r="B274" s="7" t="s">
        <v>930</v>
      </c>
      <c r="C274" s="4" t="s">
        <v>931</v>
      </c>
      <c r="D274" s="4" t="s">
        <v>932</v>
      </c>
      <c r="E274" s="4" t="s">
        <v>933</v>
      </c>
      <c r="H274" s="8">
        <v>0.463027623173276</v>
      </c>
      <c r="I274" s="9">
        <v>-2.1596983634511502</v>
      </c>
      <c r="J274" s="10">
        <v>604.24382900494197</v>
      </c>
      <c r="K274" s="10">
        <v>279.24461158445098</v>
      </c>
      <c r="L274" s="4">
        <v>1.0860900000000001E-15</v>
      </c>
      <c r="M274" s="8">
        <v>1.063211057</v>
      </c>
      <c r="N274" s="9">
        <v>1.063211057</v>
      </c>
      <c r="O274" s="12">
        <v>205.26025540000001</v>
      </c>
      <c r="P274" s="12">
        <v>218.29818409999999</v>
      </c>
      <c r="Q274" s="14">
        <v>0.879</v>
      </c>
      <c r="R274" s="8">
        <v>1.287366437</v>
      </c>
      <c r="S274" s="9">
        <v>1.287366437</v>
      </c>
      <c r="T274" s="10">
        <v>214.36782450000001</v>
      </c>
      <c r="U274" s="10">
        <v>276.2573089</v>
      </c>
      <c r="V274" s="13">
        <v>0.17655356999999999</v>
      </c>
      <c r="W274" s="4">
        <f t="shared" si="8"/>
        <v>0.43549925494546093</v>
      </c>
      <c r="X274" s="4">
        <f t="shared" si="9"/>
        <v>0.35967041695780672</v>
      </c>
    </row>
    <row r="275" spans="1:24">
      <c r="A275" s="4">
        <v>1.2</v>
      </c>
      <c r="B275" s="7" t="s">
        <v>1900</v>
      </c>
      <c r="C275" s="4" t="s">
        <v>1901</v>
      </c>
      <c r="D275" s="4" t="s">
        <v>1902</v>
      </c>
      <c r="E275" s="4" t="s">
        <v>1903</v>
      </c>
      <c r="F275" s="4" t="s">
        <v>1904</v>
      </c>
      <c r="G275" s="4" t="s">
        <v>1905</v>
      </c>
      <c r="H275" s="8">
        <v>0.365966731458924</v>
      </c>
      <c r="I275" s="9">
        <v>-2.7324888139790899</v>
      </c>
      <c r="J275" s="10">
        <v>1518.84239805219</v>
      </c>
      <c r="K275" s="10">
        <v>555.21175474785298</v>
      </c>
      <c r="L275" s="11">
        <v>5.2780148E-43</v>
      </c>
      <c r="M275" s="8">
        <v>1.08546948</v>
      </c>
      <c r="N275" s="9">
        <v>1.08546948</v>
      </c>
      <c r="O275" s="12">
        <v>1322.8044150000001</v>
      </c>
      <c r="P275" s="12">
        <v>1435.94929</v>
      </c>
      <c r="Q275" s="14">
        <v>0.78600000000000003</v>
      </c>
      <c r="R275" s="8">
        <v>0.76826814899999996</v>
      </c>
      <c r="S275" s="9">
        <v>-1.301628867</v>
      </c>
      <c r="T275" s="10">
        <v>1934.513862</v>
      </c>
      <c r="U275" s="10">
        <v>1485.9936520000001</v>
      </c>
      <c r="V275" s="14">
        <v>1.0734278999999999E-2</v>
      </c>
      <c r="W275" s="4">
        <f t="shared" si="8"/>
        <v>0.33715064145232715</v>
      </c>
      <c r="X275" s="4">
        <f t="shared" si="9"/>
        <v>0.47635286186896708</v>
      </c>
    </row>
    <row r="276" spans="1:24">
      <c r="A276" s="4">
        <v>1.2</v>
      </c>
      <c r="B276" s="7" t="s">
        <v>1294</v>
      </c>
      <c r="C276" s="4" t="s">
        <v>1295</v>
      </c>
      <c r="D276" s="4" t="s">
        <v>1296</v>
      </c>
      <c r="E276" s="4" t="s">
        <v>1297</v>
      </c>
      <c r="F276" s="4" t="s">
        <v>1298</v>
      </c>
      <c r="G276" s="4" t="s">
        <v>1299</v>
      </c>
      <c r="H276" s="8">
        <v>0.48532395468892903</v>
      </c>
      <c r="I276" s="9">
        <v>-2.0604793774108199</v>
      </c>
      <c r="J276" s="10">
        <v>2643.5052585629901</v>
      </c>
      <c r="K276" s="10">
        <v>1282.4417502814599</v>
      </c>
      <c r="L276" s="11">
        <v>1.1690088000000001E-29</v>
      </c>
      <c r="M276" s="8">
        <v>1.383881404</v>
      </c>
      <c r="N276" s="9">
        <v>1.383881404</v>
      </c>
      <c r="O276" s="12">
        <v>0</v>
      </c>
      <c r="P276" s="12">
        <v>0.38388140399999998</v>
      </c>
      <c r="Q276" s="14">
        <v>1</v>
      </c>
      <c r="R276" s="8">
        <v>1.073847218</v>
      </c>
      <c r="S276" s="9">
        <v>1.073847218</v>
      </c>
      <c r="T276" s="10">
        <v>0.98923817700000005</v>
      </c>
      <c r="U276" s="10">
        <v>1.1361378820000001</v>
      </c>
      <c r="V276" s="13">
        <v>1</v>
      </c>
      <c r="W276" s="4">
        <f t="shared" si="8"/>
        <v>0.35069764886365146</v>
      </c>
      <c r="X276" s="4">
        <f t="shared" si="9"/>
        <v>0.45194879360289875</v>
      </c>
    </row>
    <row r="277" spans="1:24">
      <c r="A277" s="4">
        <v>1.2</v>
      </c>
      <c r="B277" s="7" t="s">
        <v>1587</v>
      </c>
      <c r="C277" s="4" t="s">
        <v>1588</v>
      </c>
      <c r="D277" s="4" t="s">
        <v>1589</v>
      </c>
      <c r="E277" s="4" t="s">
        <v>1590</v>
      </c>
      <c r="F277" s="4" t="s">
        <v>1591</v>
      </c>
      <c r="G277" s="4" t="s">
        <v>1592</v>
      </c>
      <c r="H277" s="8">
        <v>0.28842562507820702</v>
      </c>
      <c r="I277" s="9">
        <v>-3.4670983194674498</v>
      </c>
      <c r="J277" s="10">
        <v>6177.0649893131103</v>
      </c>
      <c r="K277" s="10">
        <v>1780.9122563164201</v>
      </c>
      <c r="L277" s="11">
        <v>6.2700385999999996E-101</v>
      </c>
      <c r="M277" s="8">
        <v>0.73431962200000001</v>
      </c>
      <c r="N277" s="9">
        <v>-1.361804818</v>
      </c>
      <c r="O277" s="12">
        <v>928.29819689999999</v>
      </c>
      <c r="P277" s="12">
        <v>681.40190099999995</v>
      </c>
      <c r="Q277" s="14">
        <v>2.0699999999999998E-3</v>
      </c>
      <c r="R277" s="8">
        <v>0.72292884099999999</v>
      </c>
      <c r="S277" s="9">
        <v>-1.383262008</v>
      </c>
      <c r="T277" s="10">
        <v>651.69967310000004</v>
      </c>
      <c r="U277" s="10">
        <v>470.85541810000001</v>
      </c>
      <c r="V277" s="14">
        <v>7.2755240000000002E-3</v>
      </c>
      <c r="W277" s="4">
        <f t="shared" si="8"/>
        <v>0.39277940618371082</v>
      </c>
      <c r="X277" s="4">
        <f t="shared" si="9"/>
        <v>0.39896820920747722</v>
      </c>
    </row>
    <row r="278" spans="1:24">
      <c r="A278" s="4">
        <v>1.2</v>
      </c>
      <c r="B278" s="7" t="s">
        <v>663</v>
      </c>
      <c r="C278" s="4" t="s">
        <v>664</v>
      </c>
      <c r="D278" s="4" t="s">
        <v>665</v>
      </c>
      <c r="E278" s="4" t="s">
        <v>666</v>
      </c>
      <c r="F278" s="4" t="s">
        <v>667</v>
      </c>
      <c r="G278" s="4" t="s">
        <v>141</v>
      </c>
      <c r="H278" s="8">
        <v>0.49099506444440899</v>
      </c>
      <c r="I278" s="9">
        <v>-2.0366803506091502</v>
      </c>
      <c r="J278" s="10">
        <v>1460.12419149125</v>
      </c>
      <c r="K278" s="10">
        <v>716.40476656253202</v>
      </c>
      <c r="L278" s="11">
        <v>3.0453599999999999E-16</v>
      </c>
      <c r="M278" s="8">
        <v>1.08167306</v>
      </c>
      <c r="N278" s="9">
        <v>1.08167306</v>
      </c>
      <c r="O278" s="12">
        <v>1854.434645</v>
      </c>
      <c r="P278" s="12">
        <v>2005.9736700000001</v>
      </c>
      <c r="Q278" s="14">
        <v>1</v>
      </c>
      <c r="R278" s="8">
        <v>1.395957849</v>
      </c>
      <c r="S278" s="9">
        <v>1.395957849</v>
      </c>
      <c r="T278" s="10">
        <v>591.21392600000001</v>
      </c>
      <c r="U278" s="10">
        <v>825.70567819999997</v>
      </c>
      <c r="V278" s="14">
        <v>6.6710720000000001E-3</v>
      </c>
      <c r="W278" s="4">
        <f t="shared" si="8"/>
        <v>0.45392187584334309</v>
      </c>
      <c r="X278" s="4">
        <f t="shared" si="9"/>
        <v>0.35172628227717284</v>
      </c>
    </row>
    <row r="279" spans="1:24">
      <c r="A279" s="4">
        <v>1.2</v>
      </c>
      <c r="B279" s="7" t="s">
        <v>1576</v>
      </c>
      <c r="C279" s="4" t="s">
        <v>1577</v>
      </c>
      <c r="D279" s="4" t="s">
        <v>1578</v>
      </c>
      <c r="E279" s="4" t="s">
        <v>1579</v>
      </c>
      <c r="F279" s="4" t="s">
        <v>1580</v>
      </c>
      <c r="G279" s="4" t="s">
        <v>141</v>
      </c>
      <c r="H279" s="8">
        <v>0.26608682801940198</v>
      </c>
      <c r="I279" s="9">
        <v>-3.758171749588</v>
      </c>
      <c r="J279" s="10">
        <v>269.54812726877299</v>
      </c>
      <c r="K279" s="10">
        <v>70.989293011537399</v>
      </c>
      <c r="L279" s="11">
        <v>1.9635947E-20</v>
      </c>
      <c r="M279" s="8">
        <v>0.67748211700000005</v>
      </c>
      <c r="N279" s="9">
        <v>-1.476053721</v>
      </c>
      <c r="O279" s="12">
        <v>291.829004</v>
      </c>
      <c r="P279" s="12">
        <v>197.3864135</v>
      </c>
      <c r="Q279" s="14">
        <v>9.1599999999999997E-3</v>
      </c>
      <c r="R279" s="8">
        <v>0.66394089000000001</v>
      </c>
      <c r="S279" s="9">
        <v>-1.5061581770000001</v>
      </c>
      <c r="T279" s="10">
        <v>246.39411809999999</v>
      </c>
      <c r="U279" s="10">
        <v>163.2550708</v>
      </c>
      <c r="V279" s="14">
        <v>1.6004098000000001E-2</v>
      </c>
      <c r="W279" s="4">
        <f t="shared" si="8"/>
        <v>0.39275845272149368</v>
      </c>
      <c r="X279" s="4">
        <f t="shared" si="9"/>
        <v>0.4007688516057536</v>
      </c>
    </row>
    <row r="280" spans="1:24">
      <c r="A280" s="4">
        <v>1.2</v>
      </c>
      <c r="B280" s="7" t="s">
        <v>1467</v>
      </c>
      <c r="C280" s="4" t="s">
        <v>1468</v>
      </c>
      <c r="D280" s="4" t="s">
        <v>1469</v>
      </c>
      <c r="E280" s="4" t="s">
        <v>1470</v>
      </c>
      <c r="F280" s="4" t="s">
        <v>1471</v>
      </c>
      <c r="G280" s="4" t="s">
        <v>1472</v>
      </c>
      <c r="H280" s="8">
        <v>0.36234292289791498</v>
      </c>
      <c r="I280" s="9">
        <v>-2.7598165627253999</v>
      </c>
      <c r="J280" s="10">
        <v>277.37283848999198</v>
      </c>
      <c r="K280" s="10">
        <v>99.866427953853005</v>
      </c>
      <c r="L280" s="11">
        <v>6.0468639000000005E-14</v>
      </c>
      <c r="M280" s="8">
        <v>0.87604023600000003</v>
      </c>
      <c r="N280" s="9">
        <v>-1.141500081</v>
      </c>
      <c r="O280" s="12">
        <v>133.13154270000001</v>
      </c>
      <c r="P280" s="12">
        <v>116.5046284</v>
      </c>
      <c r="Q280" s="14">
        <v>0.82199999999999995</v>
      </c>
      <c r="R280" s="8">
        <v>0.93457143600000003</v>
      </c>
      <c r="S280" s="9">
        <v>-1.0700091629999999</v>
      </c>
      <c r="T280" s="10">
        <v>127.4866081</v>
      </c>
      <c r="U280" s="10">
        <v>119.0799138</v>
      </c>
      <c r="V280" s="13">
        <v>0.94740847500000003</v>
      </c>
      <c r="W280" s="4">
        <f t="shared" si="8"/>
        <v>0.41361447569163362</v>
      </c>
      <c r="X280" s="4">
        <f t="shared" si="9"/>
        <v>0.38771024764972056</v>
      </c>
    </row>
    <row r="281" spans="1:24">
      <c r="A281" s="4">
        <v>1.2</v>
      </c>
      <c r="B281" s="7" t="s">
        <v>883</v>
      </c>
      <c r="C281" s="4" t="s">
        <v>884</v>
      </c>
      <c r="D281" s="4" t="s">
        <v>885</v>
      </c>
      <c r="E281" s="4" t="s">
        <v>886</v>
      </c>
      <c r="F281" s="4" t="s">
        <v>887</v>
      </c>
      <c r="G281" s="4" t="s">
        <v>141</v>
      </c>
      <c r="H281" s="8">
        <v>0.19963179362088199</v>
      </c>
      <c r="I281" s="9">
        <v>-5.00922213772765</v>
      </c>
      <c r="J281" s="10">
        <v>54.482314818121303</v>
      </c>
      <c r="K281" s="10">
        <v>10.07603402138</v>
      </c>
      <c r="L281" s="4">
        <v>5.4994218000000003E-7</v>
      </c>
      <c r="M281" s="8">
        <v>0.55908618099999996</v>
      </c>
      <c r="N281" s="9">
        <v>-1.7886330109999999</v>
      </c>
      <c r="O281" s="12">
        <v>2.8485018640000002</v>
      </c>
      <c r="P281" s="12">
        <v>1.151644211</v>
      </c>
      <c r="Q281" s="14">
        <v>1</v>
      </c>
      <c r="R281" s="8">
        <v>0.42832494500000001</v>
      </c>
      <c r="S281" s="9">
        <v>-2.3346760710000001</v>
      </c>
      <c r="T281" s="10">
        <v>21.14467363</v>
      </c>
      <c r="U281" s="10">
        <v>8.4851161180000005</v>
      </c>
      <c r="V281" s="14">
        <v>0.16399868100000001</v>
      </c>
      <c r="W281" s="4">
        <f t="shared" si="8"/>
        <v>0.35706801635449831</v>
      </c>
      <c r="X281" s="4">
        <f t="shared" si="9"/>
        <v>0.46607557171549274</v>
      </c>
    </row>
    <row r="282" spans="1:24">
      <c r="A282" s="4">
        <v>1.2</v>
      </c>
      <c r="B282" s="7" t="s">
        <v>1322</v>
      </c>
      <c r="C282" s="4" t="s">
        <v>1323</v>
      </c>
      <c r="D282" s="4" t="s">
        <v>1324</v>
      </c>
      <c r="E282" s="4" t="s">
        <v>1325</v>
      </c>
      <c r="F282" s="4" t="s">
        <v>1326</v>
      </c>
      <c r="G282" s="4" t="s">
        <v>295</v>
      </c>
      <c r="H282" s="8">
        <v>0.484796240131805</v>
      </c>
      <c r="I282" s="9">
        <v>-2.0627222680772501</v>
      </c>
      <c r="J282" s="10">
        <v>1108.66884752845</v>
      </c>
      <c r="K282" s="10">
        <v>536.96328507318594</v>
      </c>
      <c r="L282" s="4">
        <v>7.1794923E-21</v>
      </c>
      <c r="M282" s="8">
        <v>1.0976299970000001</v>
      </c>
      <c r="N282" s="9">
        <v>1.0976299970000001</v>
      </c>
      <c r="O282" s="12">
        <v>1061.046474</v>
      </c>
      <c r="P282" s="12">
        <v>1164.734068</v>
      </c>
      <c r="Q282" s="14">
        <v>0.70299999999999996</v>
      </c>
      <c r="R282" s="8">
        <v>1.289482279</v>
      </c>
      <c r="S282" s="9">
        <v>1.289482279</v>
      </c>
      <c r="T282" s="10">
        <v>195.5256727</v>
      </c>
      <c r="U282" s="10">
        <v>252.4163724</v>
      </c>
      <c r="V282" s="14">
        <v>0.18290867999999999</v>
      </c>
      <c r="W282" s="4">
        <f t="shared" si="8"/>
        <v>0.44167546573693445</v>
      </c>
      <c r="X282" s="4">
        <f t="shared" si="9"/>
        <v>0.375961925205957</v>
      </c>
    </row>
    <row r="283" spans="1:24">
      <c r="A283" s="4">
        <v>1.2</v>
      </c>
      <c r="B283" s="7" t="s">
        <v>1961</v>
      </c>
      <c r="C283" s="4" t="s">
        <v>1962</v>
      </c>
      <c r="D283" s="4" t="s">
        <v>1963</v>
      </c>
      <c r="E283" s="4" t="s">
        <v>1964</v>
      </c>
      <c r="F283" s="4" t="s">
        <v>1965</v>
      </c>
      <c r="G283" s="4" t="s">
        <v>1966</v>
      </c>
      <c r="H283" s="8">
        <v>0.30195174052609602</v>
      </c>
      <c r="I283" s="9">
        <v>-3.31178750040546</v>
      </c>
      <c r="J283" s="10">
        <v>799.32312848441597</v>
      </c>
      <c r="K283" s="10">
        <v>240.65896162915999</v>
      </c>
      <c r="L283" s="4">
        <v>6.7784706999999998E-40</v>
      </c>
      <c r="M283" s="8">
        <v>0.71784576099999997</v>
      </c>
      <c r="N283" s="9">
        <v>-1.3930569129999999</v>
      </c>
      <c r="O283" s="12">
        <v>526.90398430000005</v>
      </c>
      <c r="P283" s="12">
        <v>377.95363750000001</v>
      </c>
      <c r="Q283" s="14">
        <v>1.6900000000000001E-3</v>
      </c>
      <c r="R283" s="8">
        <v>0.76633469200000004</v>
      </c>
      <c r="S283" s="9">
        <v>-1.3049128670000001</v>
      </c>
      <c r="T283" s="10">
        <v>450.46936410000001</v>
      </c>
      <c r="U283" s="10">
        <v>344.97663590000002</v>
      </c>
      <c r="V283" s="14">
        <v>6.0118414000000002E-2</v>
      </c>
      <c r="W283" s="4">
        <f t="shared" si="8"/>
        <v>0.42063595960427497</v>
      </c>
      <c r="X283" s="4">
        <f t="shared" si="9"/>
        <v>0.39402071141795053</v>
      </c>
    </row>
    <row r="284" spans="1:24">
      <c r="A284" s="4">
        <v>1.2</v>
      </c>
      <c r="B284" s="7" t="s">
        <v>478</v>
      </c>
      <c r="C284" s="4" t="s">
        <v>479</v>
      </c>
      <c r="D284" s="4" t="s">
        <v>480</v>
      </c>
      <c r="E284" s="4" t="s">
        <v>481</v>
      </c>
      <c r="F284" s="4" t="s">
        <v>482</v>
      </c>
      <c r="G284" s="4" t="s">
        <v>483</v>
      </c>
      <c r="H284" s="8">
        <v>0.44822761852687398</v>
      </c>
      <c r="I284" s="9">
        <v>-2.2310093324604998</v>
      </c>
      <c r="J284" s="10">
        <v>679.07534312252199</v>
      </c>
      <c r="K284" s="10">
        <v>303.82855146665497</v>
      </c>
      <c r="L284" s="11">
        <v>5.2308133000000002E-18</v>
      </c>
      <c r="M284" s="8">
        <v>1.0327997689999999</v>
      </c>
      <c r="N284" s="9">
        <v>1.0327997689999999</v>
      </c>
      <c r="O284" s="12">
        <v>561.99460409999995</v>
      </c>
      <c r="P284" s="12">
        <v>580.46069709999995</v>
      </c>
      <c r="Q284" s="14">
        <v>0.99099999999999999</v>
      </c>
      <c r="R284" s="8">
        <v>1.164256231</v>
      </c>
      <c r="S284" s="9">
        <v>1.164256231</v>
      </c>
      <c r="T284" s="10">
        <v>187.7982729</v>
      </c>
      <c r="U284" s="10">
        <v>218.80956560000001</v>
      </c>
      <c r="V284" s="13">
        <v>0.53301285899999995</v>
      </c>
      <c r="W284" s="4">
        <f t="shared" si="8"/>
        <v>0.43399275637025631</v>
      </c>
      <c r="X284" s="4">
        <f t="shared" si="9"/>
        <v>0.38499052578991438</v>
      </c>
    </row>
    <row r="285" spans="1:24">
      <c r="A285" s="4">
        <v>1.2</v>
      </c>
      <c r="B285" s="7" t="s">
        <v>918</v>
      </c>
      <c r="C285" s="4" t="s">
        <v>919</v>
      </c>
      <c r="D285" s="4" t="s">
        <v>920</v>
      </c>
      <c r="E285" s="4" t="s">
        <v>921</v>
      </c>
      <c r="F285" s="4" t="s">
        <v>922</v>
      </c>
      <c r="G285" s="4" t="s">
        <v>923</v>
      </c>
      <c r="H285" s="8">
        <v>0.44543997223415899</v>
      </c>
      <c r="I285" s="9">
        <v>-2.2449714043047799</v>
      </c>
      <c r="J285" s="10">
        <v>1254.6806388981499</v>
      </c>
      <c r="K285" s="10">
        <v>558.33034892576302</v>
      </c>
      <c r="L285" s="4">
        <v>6.2634729000000001E-27</v>
      </c>
      <c r="M285" s="8">
        <v>0.99062952900000001</v>
      </c>
      <c r="N285" s="9">
        <v>-1.0094591079999999</v>
      </c>
      <c r="O285" s="12">
        <v>354.67508459999999</v>
      </c>
      <c r="P285" s="12">
        <v>351.34224139999998</v>
      </c>
      <c r="Q285" s="14">
        <v>1</v>
      </c>
      <c r="R285" s="8">
        <v>1.1897855349999999</v>
      </c>
      <c r="S285" s="9">
        <v>1.1897855349999999</v>
      </c>
      <c r="T285" s="10">
        <v>242.0960182</v>
      </c>
      <c r="U285" s="10">
        <v>288.23212619999998</v>
      </c>
      <c r="V285" s="14">
        <v>0.45497319899999999</v>
      </c>
      <c r="W285" s="4">
        <f t="shared" si="8"/>
        <v>0.44965343672302238</v>
      </c>
      <c r="X285" s="4">
        <f t="shared" si="9"/>
        <v>0.37438677739022858</v>
      </c>
    </row>
    <row r="286" spans="1:24">
      <c r="A286" s="4">
        <v>1.2</v>
      </c>
      <c r="B286" s="7" t="s">
        <v>8608</v>
      </c>
      <c r="C286" s="4" t="s">
        <v>8609</v>
      </c>
      <c r="D286" s="4" t="s">
        <v>8610</v>
      </c>
      <c r="E286" s="4" t="s">
        <v>8611</v>
      </c>
      <c r="F286" s="4" t="s">
        <v>8612</v>
      </c>
      <c r="G286" s="4" t="s">
        <v>8613</v>
      </c>
      <c r="H286" s="8">
        <v>0.42127564661269901</v>
      </c>
      <c r="I286" s="9">
        <v>-2.3737427217561198</v>
      </c>
      <c r="J286" s="10">
        <v>1749.5576329452799</v>
      </c>
      <c r="K286" s="10">
        <v>736.46729875181904</v>
      </c>
      <c r="L286" s="11">
        <v>2.1943365000000002E-34</v>
      </c>
      <c r="M286" s="8">
        <v>0.900182696</v>
      </c>
      <c r="N286" s="9">
        <v>-1.1108856060000001</v>
      </c>
      <c r="O286" s="12">
        <v>1424.374636</v>
      </c>
      <c r="P286" s="12">
        <v>1282.097583</v>
      </c>
      <c r="Q286" s="14">
        <v>0.44400000000000001</v>
      </c>
      <c r="R286" s="8">
        <v>1.1610332269999999</v>
      </c>
      <c r="S286" s="9">
        <v>1.1610332269999999</v>
      </c>
      <c r="T286" s="10">
        <v>1610.439259</v>
      </c>
      <c r="U286" s="10">
        <v>1869.934522</v>
      </c>
      <c r="V286" s="14">
        <v>0.22939226200000001</v>
      </c>
      <c r="W286" s="4">
        <f t="shared" si="8"/>
        <v>0.467989052094264</v>
      </c>
      <c r="X286" s="4">
        <f t="shared" si="9"/>
        <v>0.36284546972116849</v>
      </c>
    </row>
    <row r="287" spans="1:24">
      <c r="A287" s="4">
        <v>1.2</v>
      </c>
      <c r="B287" s="7" t="s">
        <v>597</v>
      </c>
      <c r="C287" s="4" t="s">
        <v>598</v>
      </c>
      <c r="D287" s="4" t="s">
        <v>599</v>
      </c>
      <c r="E287" s="4" t="s">
        <v>600</v>
      </c>
      <c r="F287" s="4" t="s">
        <v>601</v>
      </c>
      <c r="G287" s="4" t="s">
        <v>602</v>
      </c>
      <c r="H287" s="8">
        <v>0.46846002303484102</v>
      </c>
      <c r="I287" s="9">
        <v>-2.1346538676270899</v>
      </c>
      <c r="J287" s="10">
        <v>2690.1469791548202</v>
      </c>
      <c r="K287" s="10">
        <v>1259.6947758450101</v>
      </c>
      <c r="L287" s="11">
        <v>3.6040216000000002E-32</v>
      </c>
      <c r="M287" s="8">
        <v>1.026156842</v>
      </c>
      <c r="N287" s="9">
        <v>1.026156842</v>
      </c>
      <c r="O287" s="12">
        <v>62.518275780000003</v>
      </c>
      <c r="P287" s="12">
        <v>64.179713269999993</v>
      </c>
      <c r="Q287" s="14">
        <v>1</v>
      </c>
      <c r="R287" s="8">
        <v>1.257753589</v>
      </c>
      <c r="S287" s="9">
        <v>1.257753589</v>
      </c>
      <c r="T287" s="10">
        <v>501.4116214</v>
      </c>
      <c r="U287" s="10">
        <v>630.91002000000003</v>
      </c>
      <c r="V287" s="14">
        <v>9.6755863999999997E-2</v>
      </c>
      <c r="W287" s="4">
        <f t="shared" si="8"/>
        <v>0.45651892952524015</v>
      </c>
      <c r="X287" s="4">
        <f t="shared" si="9"/>
        <v>0.37245771121774235</v>
      </c>
    </row>
    <row r="288" spans="1:24">
      <c r="A288" s="4">
        <v>1.2</v>
      </c>
      <c r="B288" s="7" t="s">
        <v>1171</v>
      </c>
      <c r="C288" s="4" t="s">
        <v>1172</v>
      </c>
      <c r="D288" s="4" t="s">
        <v>1173</v>
      </c>
      <c r="E288" s="4" t="s">
        <v>1174</v>
      </c>
      <c r="F288" s="4" t="s">
        <v>1175</v>
      </c>
      <c r="G288" s="4" t="s">
        <v>1176</v>
      </c>
      <c r="H288" s="8">
        <v>0.45965580589670402</v>
      </c>
      <c r="I288" s="9">
        <v>-2.1755408877065801</v>
      </c>
      <c r="J288" s="10">
        <v>686.83209675683997</v>
      </c>
      <c r="K288" s="10">
        <v>315.16601675638498</v>
      </c>
      <c r="L288" s="11">
        <v>2.1962044999999999E-17</v>
      </c>
      <c r="M288" s="8">
        <v>1.1980105459999999</v>
      </c>
      <c r="N288" s="9">
        <v>1.1980105459999999</v>
      </c>
      <c r="O288" s="12">
        <v>351.8375011</v>
      </c>
      <c r="P288" s="12">
        <v>421.7030474</v>
      </c>
      <c r="Q288" s="14">
        <v>0.43099999999999999</v>
      </c>
      <c r="R288" s="8">
        <v>1.013931251</v>
      </c>
      <c r="S288" s="9">
        <v>1.013931251</v>
      </c>
      <c r="T288" s="10">
        <v>442.60208499999999</v>
      </c>
      <c r="U288" s="10">
        <v>448.78201689999997</v>
      </c>
      <c r="V288" s="14">
        <v>1</v>
      </c>
      <c r="W288" s="4">
        <f t="shared" si="8"/>
        <v>0.38368260398995191</v>
      </c>
      <c r="X288" s="4">
        <f t="shared" si="9"/>
        <v>0.45334020964770916</v>
      </c>
    </row>
    <row r="289" spans="1:24">
      <c r="A289" s="4">
        <v>1.2</v>
      </c>
      <c r="B289" s="7" t="s">
        <v>632</v>
      </c>
      <c r="C289" s="4" t="s">
        <v>633</v>
      </c>
      <c r="D289" s="4" t="s">
        <v>634</v>
      </c>
      <c r="E289" s="4" t="s">
        <v>635</v>
      </c>
      <c r="F289" s="4" t="s">
        <v>636</v>
      </c>
      <c r="G289" s="4" t="s">
        <v>637</v>
      </c>
      <c r="H289" s="8">
        <v>0.41363278051971603</v>
      </c>
      <c r="I289" s="9">
        <v>-2.4176033600226998</v>
      </c>
      <c r="J289" s="10">
        <v>2936.54487768936</v>
      </c>
      <c r="K289" s="10">
        <v>1214.0648556601</v>
      </c>
      <c r="L289" s="11">
        <v>7.2170417000000005E-44</v>
      </c>
      <c r="M289" s="8">
        <v>1.042243722</v>
      </c>
      <c r="N289" s="9">
        <v>1.042243722</v>
      </c>
      <c r="O289" s="12">
        <v>1588.9557090000001</v>
      </c>
      <c r="P289" s="12">
        <v>1656.1213560000001</v>
      </c>
      <c r="Q289" s="14">
        <v>0.97499999999999998</v>
      </c>
      <c r="R289" s="8">
        <v>0.94619353900000003</v>
      </c>
      <c r="S289" s="9">
        <v>-1.0568662310000001</v>
      </c>
      <c r="T289" s="10">
        <v>1696.755553</v>
      </c>
      <c r="U289" s="10">
        <v>1605.4053349999999</v>
      </c>
      <c r="V289" s="14">
        <v>0.75658797899999997</v>
      </c>
      <c r="W289" s="4">
        <f t="shared" si="8"/>
        <v>0.39686761530784831</v>
      </c>
      <c r="X289" s="4">
        <f t="shared" si="9"/>
        <v>0.43715451804592803</v>
      </c>
    </row>
    <row r="290" spans="1:24">
      <c r="A290" s="4">
        <v>1.2</v>
      </c>
      <c r="B290" s="7" t="s">
        <v>1066</v>
      </c>
      <c r="C290" s="4" t="s">
        <v>1067</v>
      </c>
      <c r="D290" s="4" t="s">
        <v>1068</v>
      </c>
      <c r="E290" s="4" t="s">
        <v>1069</v>
      </c>
      <c r="F290" s="4" t="s">
        <v>1070</v>
      </c>
      <c r="G290" s="4" t="s">
        <v>141</v>
      </c>
      <c r="H290" s="8">
        <v>0.49009700053447097</v>
      </c>
      <c r="I290" s="9">
        <v>-2.04041240593078</v>
      </c>
      <c r="J290" s="10">
        <v>113.67068428753301</v>
      </c>
      <c r="K290" s="10">
        <v>55.199758418555199</v>
      </c>
      <c r="L290" s="11">
        <v>3.8557921999999998E-4</v>
      </c>
      <c r="M290" s="8">
        <v>1.0651475450000001</v>
      </c>
      <c r="N290" s="9">
        <v>1.0651475450000001</v>
      </c>
      <c r="O290" s="12">
        <v>446.94083690000002</v>
      </c>
      <c r="P290" s="12">
        <v>476.12308259999998</v>
      </c>
      <c r="Q290" s="14">
        <v>1</v>
      </c>
      <c r="R290" s="8">
        <v>1.275384853</v>
      </c>
      <c r="S290" s="9">
        <v>1.275384853</v>
      </c>
      <c r="T290" s="10">
        <v>5.1008324490000003</v>
      </c>
      <c r="U290" s="10">
        <v>6.7809092939999998</v>
      </c>
      <c r="V290" s="14">
        <v>0.95422419800000002</v>
      </c>
      <c r="W290" s="4">
        <f t="shared" si="8"/>
        <v>0.4601212318754121</v>
      </c>
      <c r="X290" s="4">
        <f t="shared" si="9"/>
        <v>0.38427381302329999</v>
      </c>
    </row>
    <row r="291" spans="1:24">
      <c r="A291" s="4">
        <v>1.2</v>
      </c>
      <c r="B291" s="7" t="s">
        <v>1888</v>
      </c>
      <c r="C291" s="4" t="s">
        <v>1889</v>
      </c>
      <c r="D291" s="4" t="s">
        <v>1890</v>
      </c>
      <c r="E291" s="4" t="s">
        <v>1891</v>
      </c>
      <c r="F291" s="4" t="s">
        <v>1892</v>
      </c>
      <c r="G291" s="4" t="s">
        <v>1893</v>
      </c>
      <c r="H291" s="8">
        <v>0.44388380169702601</v>
      </c>
      <c r="I291" s="9">
        <v>-2.2528418387354301</v>
      </c>
      <c r="J291" s="10">
        <v>6045.5070848208197</v>
      </c>
      <c r="K291" s="10">
        <v>2682.9465517982699</v>
      </c>
      <c r="L291" s="11">
        <v>5.7456276999999997E-45</v>
      </c>
      <c r="M291" s="8">
        <v>1.109381154</v>
      </c>
      <c r="N291" s="9">
        <v>1.109381154</v>
      </c>
      <c r="O291" s="12">
        <v>2781.9200289999999</v>
      </c>
      <c r="P291" s="12">
        <v>3086.3190340000001</v>
      </c>
      <c r="Q291" s="14">
        <v>0.316</v>
      </c>
      <c r="R291" s="8">
        <v>0.99310679599999996</v>
      </c>
      <c r="S291" s="9">
        <v>-1.0069410510000001</v>
      </c>
      <c r="T291" s="10">
        <v>2913.2589200000002</v>
      </c>
      <c r="U291" s="10">
        <v>2893.1703379999999</v>
      </c>
      <c r="V291" s="14">
        <v>1</v>
      </c>
      <c r="W291" s="4">
        <f t="shared" si="8"/>
        <v>0.40011839041663222</v>
      </c>
      <c r="X291" s="4">
        <f t="shared" si="9"/>
        <v>0.44696482139170263</v>
      </c>
    </row>
    <row r="292" spans="1:24">
      <c r="A292" s="4">
        <v>1.2</v>
      </c>
      <c r="B292" s="7" t="s">
        <v>1033</v>
      </c>
      <c r="C292" s="4" t="s">
        <v>1034</v>
      </c>
      <c r="D292" s="4" t="s">
        <v>1035</v>
      </c>
      <c r="E292" s="4" t="s">
        <v>1036</v>
      </c>
      <c r="F292" s="4" t="s">
        <v>1037</v>
      </c>
      <c r="G292" s="4" t="s">
        <v>1038</v>
      </c>
      <c r="H292" s="8">
        <v>0.44513015356843</v>
      </c>
      <c r="I292" s="9">
        <v>-2.2465339451470601</v>
      </c>
      <c r="J292" s="10">
        <v>166.09470052139</v>
      </c>
      <c r="K292" s="10">
        <v>73.378889703557107</v>
      </c>
      <c r="L292" s="11">
        <v>6.0786571999999999E-7</v>
      </c>
      <c r="M292" s="8">
        <v>1.10587513</v>
      </c>
      <c r="N292" s="9">
        <v>1.10587513</v>
      </c>
      <c r="O292" s="12">
        <v>334.38927960000001</v>
      </c>
      <c r="P292" s="12">
        <v>369.89866310000002</v>
      </c>
      <c r="Q292" s="14">
        <v>0.82899999999999996</v>
      </c>
      <c r="R292" s="8">
        <v>0.99600269200000002</v>
      </c>
      <c r="S292" s="9">
        <v>-1.004013351</v>
      </c>
      <c r="T292" s="10">
        <v>17.295736099999999</v>
      </c>
      <c r="U292" s="10">
        <v>17.22260241</v>
      </c>
      <c r="V292" s="14">
        <v>1</v>
      </c>
      <c r="W292" s="4">
        <f t="shared" si="8"/>
        <v>0.40251393805051933</v>
      </c>
      <c r="X292" s="4">
        <f t="shared" si="9"/>
        <v>0.44691661693664375</v>
      </c>
    </row>
    <row r="293" spans="1:24">
      <c r="A293" s="4">
        <v>1.2</v>
      </c>
      <c r="B293" s="7" t="s">
        <v>651</v>
      </c>
      <c r="C293" s="4" t="s">
        <v>652</v>
      </c>
      <c r="D293" s="4" t="s">
        <v>653</v>
      </c>
      <c r="E293" s="4" t="s">
        <v>654</v>
      </c>
      <c r="F293" s="4" t="s">
        <v>655</v>
      </c>
      <c r="G293" s="4" t="s">
        <v>656</v>
      </c>
      <c r="H293" s="8">
        <v>0.39765229991880702</v>
      </c>
      <c r="I293" s="9">
        <v>-2.51475975419778</v>
      </c>
      <c r="J293" s="10">
        <v>1662.5920180769299</v>
      </c>
      <c r="K293" s="10">
        <v>660.53119211486103</v>
      </c>
      <c r="L293" s="11">
        <v>3.6814702E-38</v>
      </c>
      <c r="M293" s="8">
        <v>0.97769393900000001</v>
      </c>
      <c r="N293" s="9">
        <v>-1.022814973</v>
      </c>
      <c r="O293" s="12">
        <v>1873.3713869999999</v>
      </c>
      <c r="P293" s="12">
        <v>1831.5615459999999</v>
      </c>
      <c r="Q293" s="14">
        <v>1</v>
      </c>
      <c r="R293" s="8">
        <v>0.88513850299999997</v>
      </c>
      <c r="S293" s="9">
        <v>-1.129766694</v>
      </c>
      <c r="T293" s="10">
        <v>604.44703340000001</v>
      </c>
      <c r="U293" s="10">
        <v>534.90448060000006</v>
      </c>
      <c r="V293" s="14">
        <v>0.46996883499999997</v>
      </c>
      <c r="W293" s="4">
        <f t="shared" si="8"/>
        <v>0.40672472647782981</v>
      </c>
      <c r="X293" s="4">
        <f t="shared" si="9"/>
        <v>0.44925432412107719</v>
      </c>
    </row>
    <row r="294" spans="1:24">
      <c r="A294" s="4">
        <v>1.2</v>
      </c>
      <c r="B294" s="7" t="s">
        <v>1839</v>
      </c>
      <c r="C294" s="4" t="s">
        <v>1840</v>
      </c>
      <c r="D294" s="4" t="s">
        <v>1841</v>
      </c>
      <c r="E294" s="4" t="s">
        <v>1842</v>
      </c>
      <c r="F294" s="4" t="s">
        <v>1843</v>
      </c>
      <c r="G294" s="4" t="s">
        <v>1844</v>
      </c>
      <c r="H294" s="8">
        <v>0.48767588454973398</v>
      </c>
      <c r="I294" s="9">
        <v>-2.0505422385675098</v>
      </c>
      <c r="J294" s="10">
        <v>1833.72148078444</v>
      </c>
      <c r="K294" s="10">
        <v>893.74942104394904</v>
      </c>
      <c r="L294" s="11">
        <v>1.9263661999999999E-25</v>
      </c>
      <c r="M294" s="8">
        <v>1.096946271</v>
      </c>
      <c r="N294" s="9">
        <v>1.096946271</v>
      </c>
      <c r="O294" s="12">
        <v>280.72917710000002</v>
      </c>
      <c r="P294" s="12">
        <v>308.04177010000001</v>
      </c>
      <c r="Q294" s="14">
        <v>0.79100000000000004</v>
      </c>
      <c r="R294" s="8">
        <v>1.182374883</v>
      </c>
      <c r="S294" s="9">
        <v>1.182374883</v>
      </c>
      <c r="T294" s="10">
        <v>626.71848520000003</v>
      </c>
      <c r="U294" s="10">
        <v>741.19857049999996</v>
      </c>
      <c r="V294" s="14">
        <v>0.248557157</v>
      </c>
      <c r="W294" s="4">
        <f t="shared" si="8"/>
        <v>0.4445759080845027</v>
      </c>
      <c r="X294" s="4">
        <f t="shared" si="9"/>
        <v>0.41245453667991522</v>
      </c>
    </row>
    <row r="295" spans="1:24">
      <c r="A295" s="4">
        <v>1.2</v>
      </c>
      <c r="B295" s="7" t="s">
        <v>1973</v>
      </c>
      <c r="C295" s="4" t="s">
        <v>1974</v>
      </c>
      <c r="D295" s="4" t="s">
        <v>1975</v>
      </c>
      <c r="E295" s="4" t="s">
        <v>1976</v>
      </c>
      <c r="F295" s="4" t="s">
        <v>1977</v>
      </c>
      <c r="G295" s="4" t="s">
        <v>1978</v>
      </c>
      <c r="H295" s="8">
        <v>0.45114681749292102</v>
      </c>
      <c r="I295" s="9">
        <v>-2.2165733220886299</v>
      </c>
      <c r="J295" s="10">
        <v>256.71709245504599</v>
      </c>
      <c r="K295" s="10">
        <v>115.26824607462299</v>
      </c>
      <c r="L295" s="11">
        <v>7.0367905999999998E-9</v>
      </c>
      <c r="M295" s="8">
        <v>0.94689280499999995</v>
      </c>
      <c r="N295" s="9">
        <v>-1.0560857509999999</v>
      </c>
      <c r="O295" s="12">
        <v>113.5643772</v>
      </c>
      <c r="P295" s="12">
        <v>107.48018449999999</v>
      </c>
      <c r="Q295" s="14">
        <v>1</v>
      </c>
      <c r="R295" s="8">
        <v>1.153331101</v>
      </c>
      <c r="S295" s="9">
        <v>1.153331101</v>
      </c>
      <c r="T295" s="10">
        <v>73.046644349999994</v>
      </c>
      <c r="U295" s="10">
        <v>84.400297820000006</v>
      </c>
      <c r="V295" s="14">
        <v>0.97459008400000002</v>
      </c>
      <c r="W295" s="4">
        <f t="shared" si="8"/>
        <v>0.47644972599926033</v>
      </c>
      <c r="X295" s="4">
        <f t="shared" si="9"/>
        <v>0.3911685179578982</v>
      </c>
    </row>
    <row r="296" spans="1:24">
      <c r="A296" s="4">
        <v>1.2</v>
      </c>
      <c r="B296" s="7" t="s">
        <v>1688</v>
      </c>
      <c r="C296" s="4" t="s">
        <v>1689</v>
      </c>
      <c r="D296" s="4" t="s">
        <v>1690</v>
      </c>
      <c r="E296" s="4" t="s">
        <v>1691</v>
      </c>
      <c r="F296" s="4" t="s">
        <v>1692</v>
      </c>
      <c r="G296" s="4" t="s">
        <v>290</v>
      </c>
      <c r="H296" s="8">
        <v>0.42817691680546899</v>
      </c>
      <c r="I296" s="9">
        <v>-2.3354832097460401</v>
      </c>
      <c r="J296" s="10">
        <v>1255.52530612901</v>
      </c>
      <c r="K296" s="10">
        <v>537.01513146636796</v>
      </c>
      <c r="L296" s="11">
        <v>1.0982875999999999E-28</v>
      </c>
      <c r="M296" s="8">
        <v>1.003135718</v>
      </c>
      <c r="N296" s="9">
        <v>1.003135718</v>
      </c>
      <c r="O296" s="12">
        <v>724.89211039999998</v>
      </c>
      <c r="P296" s="12">
        <v>727.16830359999994</v>
      </c>
      <c r="Q296" s="14">
        <v>1</v>
      </c>
      <c r="R296" s="8">
        <v>0.98879188299999998</v>
      </c>
      <c r="S296" s="9">
        <v>-1.011335163</v>
      </c>
      <c r="T296" s="10">
        <v>1356.155354</v>
      </c>
      <c r="U296" s="10">
        <v>1340.9441979999999</v>
      </c>
      <c r="V296" s="14">
        <v>1</v>
      </c>
      <c r="W296" s="4">
        <f t="shared" si="8"/>
        <v>0.42683847172658346</v>
      </c>
      <c r="X296" s="4">
        <f t="shared" si="9"/>
        <v>0.43303037187803151</v>
      </c>
    </row>
    <row r="297" spans="1:24">
      <c r="A297" s="4">
        <v>1.2</v>
      </c>
      <c r="B297" s="7" t="s">
        <v>1022</v>
      </c>
      <c r="C297" s="4" t="s">
        <v>1023</v>
      </c>
      <c r="D297" s="4" t="s">
        <v>1024</v>
      </c>
      <c r="E297" s="4" t="s">
        <v>1025</v>
      </c>
      <c r="F297" s="4" t="s">
        <v>1026</v>
      </c>
      <c r="G297" s="4" t="s">
        <v>141</v>
      </c>
      <c r="H297" s="8">
        <v>0.46522187385207397</v>
      </c>
      <c r="I297" s="9">
        <v>-2.1495119989090798</v>
      </c>
      <c r="J297" s="10">
        <v>648.79807482445699</v>
      </c>
      <c r="K297" s="10">
        <v>301.30027799530399</v>
      </c>
      <c r="L297" s="4">
        <v>1.5452737E-16</v>
      </c>
      <c r="M297" s="8">
        <v>0.99142928799999996</v>
      </c>
      <c r="N297" s="9">
        <v>-1.0086448050000001</v>
      </c>
      <c r="O297" s="12">
        <v>1351.866876</v>
      </c>
      <c r="P297" s="12">
        <v>1340.271843</v>
      </c>
      <c r="Q297" s="14">
        <v>1</v>
      </c>
      <c r="R297" s="8">
        <v>1.150735686</v>
      </c>
      <c r="S297" s="9">
        <v>1.150735686</v>
      </c>
      <c r="T297" s="10">
        <v>310.4319428</v>
      </c>
      <c r="U297" s="10">
        <v>357.3758502</v>
      </c>
      <c r="V297" s="14">
        <v>0.43904221700000001</v>
      </c>
      <c r="W297" s="4">
        <f t="shared" si="8"/>
        <v>0.46924362582687185</v>
      </c>
      <c r="X297" s="4">
        <f t="shared" si="9"/>
        <v>0.4042821296949628</v>
      </c>
    </row>
    <row r="298" spans="1:24">
      <c r="A298" s="4">
        <v>1.2</v>
      </c>
      <c r="B298" s="7" t="s">
        <v>533</v>
      </c>
      <c r="C298" s="4" t="s">
        <v>534</v>
      </c>
      <c r="D298" s="4" t="s">
        <v>535</v>
      </c>
      <c r="E298" s="4" t="s">
        <v>536</v>
      </c>
      <c r="F298" s="4" t="s">
        <v>537</v>
      </c>
      <c r="G298" s="4" t="s">
        <v>538</v>
      </c>
      <c r="H298" s="8">
        <v>0.41843469473577599</v>
      </c>
      <c r="I298" s="9">
        <v>-2.3898591884964402</v>
      </c>
      <c r="J298" s="10">
        <v>324.34806922205303</v>
      </c>
      <c r="K298" s="10">
        <v>135.136920027804</v>
      </c>
      <c r="L298" s="4">
        <v>9.9748235999999994E-13</v>
      </c>
      <c r="M298" s="8">
        <v>0.89838418399999997</v>
      </c>
      <c r="N298" s="9">
        <v>-1.113109533</v>
      </c>
      <c r="O298" s="12">
        <v>556.80022610000003</v>
      </c>
      <c r="P298" s="12">
        <v>500.11890119999998</v>
      </c>
      <c r="Q298" s="14">
        <v>0.55000000000000004</v>
      </c>
      <c r="R298" s="8">
        <v>1.0272852269999999</v>
      </c>
      <c r="S298" s="9">
        <v>1.0272852269999999</v>
      </c>
      <c r="T298" s="10">
        <v>186.17336689999999</v>
      </c>
      <c r="U298" s="10">
        <v>191.2804347</v>
      </c>
      <c r="V298" s="14">
        <v>1</v>
      </c>
      <c r="W298" s="4">
        <f t="shared" si="8"/>
        <v>0.4657636478780397</v>
      </c>
      <c r="X298" s="4">
        <f t="shared" si="9"/>
        <v>0.40732085280515384</v>
      </c>
    </row>
    <row r="299" spans="1:24">
      <c r="A299" s="4">
        <v>1.2</v>
      </c>
      <c r="B299" s="7" t="s">
        <v>545</v>
      </c>
      <c r="C299" s="4" t="s">
        <v>546</v>
      </c>
      <c r="D299" s="4" t="s">
        <v>547</v>
      </c>
      <c r="E299" s="4" t="s">
        <v>548</v>
      </c>
      <c r="F299" s="4" t="s">
        <v>549</v>
      </c>
      <c r="G299" s="4" t="s">
        <v>550</v>
      </c>
      <c r="H299" s="8">
        <v>0.39062723874459798</v>
      </c>
      <c r="I299" s="9">
        <v>-2.5599853282474898</v>
      </c>
      <c r="J299" s="10">
        <v>512.87316602094404</v>
      </c>
      <c r="K299" s="10">
        <v>199.73285590770601</v>
      </c>
      <c r="L299" s="11">
        <v>1.0219878000000001E-19</v>
      </c>
      <c r="M299" s="8">
        <v>0.90027192300000003</v>
      </c>
      <c r="N299" s="9">
        <v>-1.1107755050000001</v>
      </c>
      <c r="O299" s="12">
        <v>797.460419</v>
      </c>
      <c r="P299" s="12">
        <v>717.83149719999994</v>
      </c>
      <c r="Q299" s="14">
        <v>0.442</v>
      </c>
      <c r="R299" s="8">
        <v>0.89626128199999999</v>
      </c>
      <c r="S299" s="9">
        <v>-1.1157460669999999</v>
      </c>
      <c r="T299" s="10">
        <v>634.79171050000002</v>
      </c>
      <c r="U299" s="10">
        <v>568.83549349999998</v>
      </c>
      <c r="V299" s="14">
        <v>0.56835865699999999</v>
      </c>
      <c r="W299" s="4">
        <f t="shared" si="8"/>
        <v>0.43389916842335863</v>
      </c>
      <c r="X299" s="4">
        <f t="shared" si="9"/>
        <v>0.43584080511981549</v>
      </c>
    </row>
    <row r="300" spans="1:24">
      <c r="A300" s="4">
        <v>1.2</v>
      </c>
      <c r="B300" s="7" t="s">
        <v>1809</v>
      </c>
      <c r="C300" s="4" t="s">
        <v>1810</v>
      </c>
      <c r="D300" s="4" t="s">
        <v>1811</v>
      </c>
      <c r="E300" s="4" t="s">
        <v>1812</v>
      </c>
      <c r="F300" s="4" t="s">
        <v>1813</v>
      </c>
      <c r="G300" s="4" t="s">
        <v>1814</v>
      </c>
      <c r="H300" s="8">
        <v>0.37675410130064002</v>
      </c>
      <c r="I300" s="9">
        <v>-2.6542511323639899</v>
      </c>
      <c r="J300" s="10">
        <v>850.69232693244498</v>
      </c>
      <c r="K300" s="10">
        <v>319.87857721808399</v>
      </c>
      <c r="L300" s="4">
        <v>5.4537169000000002E-16</v>
      </c>
      <c r="M300" s="8">
        <v>0.84089614700000004</v>
      </c>
      <c r="N300" s="9">
        <v>-1.189207495</v>
      </c>
      <c r="O300" s="12">
        <v>351.27184569999997</v>
      </c>
      <c r="P300" s="12">
        <v>295.22403759999997</v>
      </c>
      <c r="Q300" s="14">
        <v>0.29299999999999998</v>
      </c>
      <c r="R300" s="8">
        <v>0.88769457699999998</v>
      </c>
      <c r="S300" s="9">
        <v>-1.1265135850000001</v>
      </c>
      <c r="T300" s="10">
        <v>605.11222599999996</v>
      </c>
      <c r="U300" s="10">
        <v>537.04253589999996</v>
      </c>
      <c r="V300" s="14">
        <v>0.65140399100000002</v>
      </c>
      <c r="W300" s="4">
        <f t="shared" si="8"/>
        <v>0.44803880080168806</v>
      </c>
      <c r="X300" s="4">
        <f t="shared" si="9"/>
        <v>0.42441861318325935</v>
      </c>
    </row>
    <row r="301" spans="1:24">
      <c r="A301" s="4">
        <v>1.2</v>
      </c>
      <c r="B301" s="7" t="s">
        <v>657</v>
      </c>
      <c r="C301" s="4" t="s">
        <v>658</v>
      </c>
      <c r="D301" s="4" t="s">
        <v>659</v>
      </c>
      <c r="E301" s="4" t="s">
        <v>660</v>
      </c>
      <c r="F301" s="4" t="s">
        <v>661</v>
      </c>
      <c r="G301" s="4" t="s">
        <v>662</v>
      </c>
      <c r="H301" s="8">
        <v>0.27738825683803697</v>
      </c>
      <c r="I301" s="9">
        <v>-3.6050552802741298</v>
      </c>
      <c r="J301" s="10">
        <v>327.670598552684</v>
      </c>
      <c r="K301" s="10">
        <v>90.169364406443194</v>
      </c>
      <c r="L301" s="11">
        <v>5.6374055999999998E-23</v>
      </c>
      <c r="M301" s="8">
        <v>0.65904445499999997</v>
      </c>
      <c r="N301" s="9">
        <v>-1.5173483249999999</v>
      </c>
      <c r="O301" s="12">
        <v>344.2602728</v>
      </c>
      <c r="P301" s="12">
        <v>226.5418684</v>
      </c>
      <c r="Q301" s="14">
        <v>2.7699999999999999E-3</v>
      </c>
      <c r="R301" s="8">
        <v>0.61014864199999996</v>
      </c>
      <c r="S301" s="9">
        <v>-1.6389448929999999</v>
      </c>
      <c r="T301" s="10">
        <v>111.21197410000001</v>
      </c>
      <c r="U301" s="10">
        <v>67.465983589999993</v>
      </c>
      <c r="V301" s="14">
        <v>6.496449E-2</v>
      </c>
      <c r="W301" s="4">
        <f t="shared" si="8"/>
        <v>0.42089460693214842</v>
      </c>
      <c r="X301" s="4">
        <f t="shared" si="9"/>
        <v>0.45462406656972776</v>
      </c>
    </row>
    <row r="302" spans="1:24">
      <c r="A302" s="4">
        <v>1.2</v>
      </c>
      <c r="B302" s="7" t="s">
        <v>626</v>
      </c>
      <c r="C302" s="4" t="s">
        <v>627</v>
      </c>
      <c r="D302" s="4" t="s">
        <v>628</v>
      </c>
      <c r="E302" s="4" t="s">
        <v>629</v>
      </c>
      <c r="F302" s="4" t="s">
        <v>630</v>
      </c>
      <c r="G302" s="4" t="s">
        <v>631</v>
      </c>
      <c r="H302" s="8">
        <v>0.27510284769367499</v>
      </c>
      <c r="I302" s="9">
        <v>-3.6350041752875399</v>
      </c>
      <c r="J302" s="10">
        <v>116.930796231099</v>
      </c>
      <c r="K302" s="10">
        <v>31.4430978739578</v>
      </c>
      <c r="L302" s="11">
        <v>1.1810651E-9</v>
      </c>
      <c r="M302" s="8">
        <v>0.58012951499999998</v>
      </c>
      <c r="N302" s="9">
        <v>-1.7237530139999999</v>
      </c>
      <c r="O302" s="12">
        <v>3.1687380969999999</v>
      </c>
      <c r="P302" s="12">
        <v>1.4184080100000001</v>
      </c>
      <c r="Q302" s="14">
        <v>0.99099999999999999</v>
      </c>
      <c r="R302" s="8">
        <v>0.67653465599999996</v>
      </c>
      <c r="S302" s="9">
        <v>-1.4781208779999999</v>
      </c>
      <c r="T302" s="10">
        <v>66.20046748</v>
      </c>
      <c r="U302" s="10">
        <v>44.463445180000001</v>
      </c>
      <c r="V302" s="14">
        <v>0.24945930699999999</v>
      </c>
      <c r="W302" s="4">
        <f t="shared" si="8"/>
        <v>0.47420936287593468</v>
      </c>
      <c r="X302" s="4">
        <f t="shared" si="9"/>
        <v>0.40663526288544632</v>
      </c>
    </row>
    <row r="303" spans="1:24">
      <c r="A303" s="4">
        <v>1.2</v>
      </c>
      <c r="B303" s="7" t="s">
        <v>672</v>
      </c>
      <c r="C303" s="4" t="s">
        <v>673</v>
      </c>
      <c r="D303" s="4" t="s">
        <v>674</v>
      </c>
      <c r="E303" s="4" t="s">
        <v>675</v>
      </c>
      <c r="F303" s="4" t="s">
        <v>676</v>
      </c>
      <c r="G303" s="4" t="s">
        <v>115</v>
      </c>
      <c r="H303" s="8">
        <v>0.39728115487906301</v>
      </c>
      <c r="I303" s="9">
        <v>-2.5171090743139102</v>
      </c>
      <c r="J303" s="10">
        <v>72.762135133643696</v>
      </c>
      <c r="K303" s="10">
        <v>28.304306232239501</v>
      </c>
      <c r="L303" s="4">
        <v>2.7645761999999999E-4</v>
      </c>
      <c r="M303" s="8">
        <v>0.82627275899999997</v>
      </c>
      <c r="N303" s="9">
        <v>-1.2102541060000001</v>
      </c>
      <c r="O303" s="12">
        <v>63.158748250000002</v>
      </c>
      <c r="P303" s="12">
        <v>52.01262595</v>
      </c>
      <c r="Q303" s="14">
        <v>0.84799999999999998</v>
      </c>
      <c r="R303" s="8">
        <v>0.98411657600000002</v>
      </c>
      <c r="S303" s="9">
        <v>-1.016139779</v>
      </c>
      <c r="T303" s="10">
        <v>115.2917044</v>
      </c>
      <c r="U303" s="10">
        <v>113.444594</v>
      </c>
      <c r="V303" s="14">
        <v>1</v>
      </c>
      <c r="W303" s="4">
        <f t="shared" si="8"/>
        <v>0.48081114928667645</v>
      </c>
      <c r="X303" s="4">
        <f t="shared" si="9"/>
        <v>0.40369318490075207</v>
      </c>
    </row>
    <row r="304" spans="1:24">
      <c r="A304" s="4">
        <v>1.2</v>
      </c>
      <c r="B304" s="7" t="s">
        <v>495</v>
      </c>
      <c r="C304" s="4" t="s">
        <v>496</v>
      </c>
      <c r="D304" s="4" t="s">
        <v>497</v>
      </c>
      <c r="E304" s="4" t="s">
        <v>498</v>
      </c>
      <c r="F304" s="4" t="s">
        <v>499</v>
      </c>
      <c r="G304" s="4" t="s">
        <v>141</v>
      </c>
      <c r="H304" s="8">
        <v>0.40749781230295501</v>
      </c>
      <c r="I304" s="9">
        <v>-2.4540009045657101</v>
      </c>
      <c r="J304" s="10">
        <v>157.51617804999401</v>
      </c>
      <c r="K304" s="10">
        <v>63.594995769998199</v>
      </c>
      <c r="L304" s="11">
        <v>2.3260953999999999E-7</v>
      </c>
      <c r="M304" s="8">
        <v>0.89917014500000003</v>
      </c>
      <c r="N304" s="9">
        <v>-1.112136569</v>
      </c>
      <c r="O304" s="12">
        <v>10.59720117</v>
      </c>
      <c r="P304" s="12">
        <v>9.4278570609999992</v>
      </c>
      <c r="Q304" s="14">
        <v>1</v>
      </c>
      <c r="R304" s="8">
        <v>0.95632813100000003</v>
      </c>
      <c r="S304" s="9">
        <v>-1.0456661970000001</v>
      </c>
      <c r="T304" s="10">
        <v>20.74213773</v>
      </c>
      <c r="U304" s="10">
        <v>19.79261794</v>
      </c>
      <c r="V304" s="14">
        <v>1</v>
      </c>
      <c r="W304" s="4">
        <f t="shared" si="8"/>
        <v>0.45319321884620067</v>
      </c>
      <c r="X304" s="4">
        <f t="shared" si="9"/>
        <v>0.42610668775041505</v>
      </c>
    </row>
    <row r="305" spans="1:24">
      <c r="A305" s="4">
        <v>1.2</v>
      </c>
      <c r="B305" s="7" t="s">
        <v>1009</v>
      </c>
      <c r="C305" s="4" t="s">
        <v>1010</v>
      </c>
      <c r="D305" s="4" t="s">
        <v>1011</v>
      </c>
      <c r="E305" s="4" t="s">
        <v>1012</v>
      </c>
      <c r="F305" s="4" t="s">
        <v>1013</v>
      </c>
      <c r="G305" s="4" t="s">
        <v>1014</v>
      </c>
      <c r="H305" s="8">
        <v>0.45699374212664801</v>
      </c>
      <c r="I305" s="9">
        <v>-2.18821377147626</v>
      </c>
      <c r="J305" s="10">
        <v>120.021014207414</v>
      </c>
      <c r="K305" s="10">
        <v>54.305846158608297</v>
      </c>
      <c r="L305" s="11">
        <v>6.9343610000000005E-5</v>
      </c>
      <c r="M305" s="8">
        <v>1.066603916</v>
      </c>
      <c r="N305" s="9">
        <v>1.066603916</v>
      </c>
      <c r="O305" s="12">
        <v>224.60048879999999</v>
      </c>
      <c r="P305" s="12">
        <v>239.62636470000001</v>
      </c>
      <c r="Q305" s="14">
        <v>0.94599999999999995</v>
      </c>
      <c r="R305" s="8">
        <v>1.0051429650000001</v>
      </c>
      <c r="S305" s="9">
        <v>1.0051429650000001</v>
      </c>
      <c r="T305" s="10">
        <v>198.64802879999999</v>
      </c>
      <c r="U305" s="10">
        <v>199.6748116</v>
      </c>
      <c r="V305" s="14">
        <v>1</v>
      </c>
      <c r="W305" s="4">
        <f t="shared" si="8"/>
        <v>0.42845683882398944</v>
      </c>
      <c r="X305" s="4">
        <f t="shared" si="9"/>
        <v>0.45465546498318071</v>
      </c>
    </row>
    <row r="306" spans="1:24">
      <c r="A306" s="4">
        <v>1.2</v>
      </c>
      <c r="B306" s="7" t="s">
        <v>562</v>
      </c>
      <c r="C306" s="4" t="s">
        <v>563</v>
      </c>
      <c r="D306" s="4" t="s">
        <v>564</v>
      </c>
      <c r="E306" s="4" t="s">
        <v>565</v>
      </c>
      <c r="F306" s="4" t="s">
        <v>566</v>
      </c>
      <c r="G306" s="4" t="s">
        <v>141</v>
      </c>
      <c r="H306" s="8">
        <v>0.42040824338907901</v>
      </c>
      <c r="I306" s="9">
        <v>-2.3786403233642601</v>
      </c>
      <c r="J306" s="10">
        <v>5760.7505218300303</v>
      </c>
      <c r="K306" s="10">
        <v>2421.2874157286701</v>
      </c>
      <c r="L306" s="11">
        <v>5.2045368000000002E-50</v>
      </c>
      <c r="M306" s="8">
        <v>0.92672420600000005</v>
      </c>
      <c r="N306" s="9">
        <v>-1.0790696879999999</v>
      </c>
      <c r="O306" s="12">
        <v>2610.394632</v>
      </c>
      <c r="P306" s="12">
        <v>2419.0426170000001</v>
      </c>
      <c r="Q306" s="14">
        <v>0.53600000000000003</v>
      </c>
      <c r="R306" s="8">
        <v>0.97100163799999994</v>
      </c>
      <c r="S306" s="9">
        <v>-1.02986438</v>
      </c>
      <c r="T306" s="10">
        <v>1742.493641</v>
      </c>
      <c r="U306" s="10">
        <v>1691.9351810000001</v>
      </c>
      <c r="V306" s="13">
        <v>0.97839725</v>
      </c>
      <c r="W306" s="4">
        <f t="shared" si="8"/>
        <v>0.45364979210338979</v>
      </c>
      <c r="X306" s="4">
        <f t="shared" si="9"/>
        <v>0.43296347496900828</v>
      </c>
    </row>
    <row r="307" spans="1:24">
      <c r="A307" s="4">
        <v>1.2</v>
      </c>
      <c r="B307" s="7" t="s">
        <v>1495</v>
      </c>
      <c r="C307" s="4" t="s">
        <v>1496</v>
      </c>
      <c r="D307" s="4" t="s">
        <v>1497</v>
      </c>
      <c r="E307" s="4" t="s">
        <v>1498</v>
      </c>
      <c r="F307" s="4" t="s">
        <v>1499</v>
      </c>
      <c r="G307" s="4" t="s">
        <v>1500</v>
      </c>
      <c r="H307" s="8">
        <v>0.41679854858751397</v>
      </c>
      <c r="I307" s="9">
        <v>-2.3992406004984699</v>
      </c>
      <c r="J307" s="10">
        <v>667.20272991410798</v>
      </c>
      <c r="K307" s="10">
        <v>277.50592799041499</v>
      </c>
      <c r="L307" s="11">
        <v>1.6609697999999999E-20</v>
      </c>
      <c r="M307" s="8">
        <v>0.89802152000000002</v>
      </c>
      <c r="N307" s="9">
        <v>-1.11355906</v>
      </c>
      <c r="O307" s="12">
        <v>1336.224062</v>
      </c>
      <c r="P307" s="12">
        <v>1199.8559849999999</v>
      </c>
      <c r="Q307" s="14">
        <v>0.31900000000000001</v>
      </c>
      <c r="R307" s="8">
        <v>0.98331994300000003</v>
      </c>
      <c r="S307" s="9">
        <v>-1.0169630009999999</v>
      </c>
      <c r="T307" s="10">
        <v>661.72959479999997</v>
      </c>
      <c r="U307" s="10">
        <v>650.67522740000004</v>
      </c>
      <c r="V307" s="13">
        <v>1</v>
      </c>
      <c r="W307" s="4">
        <f t="shared" si="8"/>
        <v>0.46412980012718846</v>
      </c>
      <c r="X307" s="4">
        <f t="shared" si="9"/>
        <v>0.42386870270921978</v>
      </c>
    </row>
    <row r="308" spans="1:24">
      <c r="A308" s="4">
        <v>1.2</v>
      </c>
      <c r="B308" s="7" t="s">
        <v>968</v>
      </c>
      <c r="C308" s="4" t="s">
        <v>969</v>
      </c>
      <c r="D308" s="4" t="s">
        <v>970</v>
      </c>
      <c r="E308" s="4" t="s">
        <v>971</v>
      </c>
      <c r="F308" s="4" t="s">
        <v>972</v>
      </c>
      <c r="G308" s="4" t="s">
        <v>973</v>
      </c>
      <c r="H308" s="8">
        <v>0.43447680564069902</v>
      </c>
      <c r="I308" s="9">
        <v>-2.3016188367647299</v>
      </c>
      <c r="J308" s="10">
        <v>143.624785250603</v>
      </c>
      <c r="K308" s="10">
        <v>61.836114712154</v>
      </c>
      <c r="L308" s="11">
        <v>2.5346088999999999E-6</v>
      </c>
      <c r="M308" s="8">
        <v>0.94286829699999997</v>
      </c>
      <c r="N308" s="9">
        <v>-1.0605935129999999</v>
      </c>
      <c r="O308" s="12">
        <v>178.40247350000001</v>
      </c>
      <c r="P308" s="12">
        <v>168.15290469999999</v>
      </c>
      <c r="Q308" s="13">
        <v>1</v>
      </c>
      <c r="R308" s="8">
        <v>0.97894231300000001</v>
      </c>
      <c r="S308" s="9">
        <v>-1.021510651</v>
      </c>
      <c r="T308" s="10">
        <v>1287.6671269999999</v>
      </c>
      <c r="U308" s="10">
        <v>1260.5307789999999</v>
      </c>
      <c r="V308" s="14">
        <v>1</v>
      </c>
      <c r="W308" s="4">
        <f t="shared" si="8"/>
        <v>0.46080328188264352</v>
      </c>
      <c r="X308" s="4">
        <f t="shared" si="9"/>
        <v>0.44382268482116272</v>
      </c>
    </row>
    <row r="309" spans="1:24">
      <c r="A309" s="4">
        <v>1.2</v>
      </c>
      <c r="B309" s="7" t="s">
        <v>1518</v>
      </c>
      <c r="C309" s="4" t="s">
        <v>1519</v>
      </c>
      <c r="D309" s="4" t="s">
        <v>1520</v>
      </c>
      <c r="E309" s="4" t="s">
        <v>1521</v>
      </c>
      <c r="F309" s="4" t="s">
        <v>1522</v>
      </c>
      <c r="G309" s="4" t="s">
        <v>1523</v>
      </c>
      <c r="H309" s="8">
        <v>0.403693408972711</v>
      </c>
      <c r="I309" s="9">
        <v>-2.4771273886901599</v>
      </c>
      <c r="J309" s="10">
        <v>926.81724798443895</v>
      </c>
      <c r="K309" s="10">
        <v>373.55370774251702</v>
      </c>
      <c r="L309" s="4">
        <v>5.5796832000000001E-27</v>
      </c>
      <c r="M309" s="8">
        <v>0.96247131299999999</v>
      </c>
      <c r="N309" s="9">
        <v>-1.038992006</v>
      </c>
      <c r="O309" s="12">
        <v>1274.450482</v>
      </c>
      <c r="P309" s="12">
        <v>1226.5844990000001</v>
      </c>
      <c r="Q309" s="14">
        <v>0.85699999999999998</v>
      </c>
      <c r="R309" s="8">
        <v>0.82234126399999996</v>
      </c>
      <c r="S309" s="9">
        <v>-1.2160401569999999</v>
      </c>
      <c r="T309" s="10">
        <v>170.8561071</v>
      </c>
      <c r="U309" s="10">
        <v>140.3243684</v>
      </c>
      <c r="V309" s="14">
        <v>0.39710912300000001</v>
      </c>
      <c r="W309" s="4">
        <f t="shared" si="8"/>
        <v>0.41943422470889896</v>
      </c>
      <c r="X309" s="4">
        <f t="shared" si="9"/>
        <v>0.49090739653399057</v>
      </c>
    </row>
    <row r="310" spans="1:24">
      <c r="A310" s="4">
        <v>1.2</v>
      </c>
      <c r="B310" s="7" t="s">
        <v>694</v>
      </c>
      <c r="C310" s="4" t="s">
        <v>695</v>
      </c>
      <c r="D310" s="4" t="s">
        <v>696</v>
      </c>
      <c r="E310" s="4" t="s">
        <v>697</v>
      </c>
      <c r="F310" s="4" t="s">
        <v>698</v>
      </c>
      <c r="G310" s="4" t="s">
        <v>699</v>
      </c>
      <c r="H310" s="8">
        <v>0.39164737976664599</v>
      </c>
      <c r="I310" s="9">
        <v>-2.5533172227421201</v>
      </c>
      <c r="J310" s="10">
        <v>795.11087272980603</v>
      </c>
      <c r="K310" s="10">
        <v>310.794737308366</v>
      </c>
      <c r="L310" s="11">
        <v>2.0282205E-14</v>
      </c>
      <c r="M310" s="8">
        <v>0.891022392</v>
      </c>
      <c r="N310" s="9">
        <v>-1.1223062500000001</v>
      </c>
      <c r="O310" s="12">
        <v>925.12610889999996</v>
      </c>
      <c r="P310" s="12">
        <v>824.19910130000005</v>
      </c>
      <c r="Q310" s="14">
        <v>0.311</v>
      </c>
      <c r="R310" s="8">
        <v>0.82916722099999995</v>
      </c>
      <c r="S310" s="9">
        <v>-1.2060293440000001</v>
      </c>
      <c r="T310" s="10">
        <v>638.93282959999999</v>
      </c>
      <c r="U310" s="10">
        <v>529.6113259</v>
      </c>
      <c r="V310" s="14">
        <v>0.19106408799999999</v>
      </c>
      <c r="W310" s="4">
        <f t="shared" si="8"/>
        <v>0.43954830235809156</v>
      </c>
      <c r="X310" s="4">
        <f t="shared" si="9"/>
        <v>0.47233823268400282</v>
      </c>
    </row>
    <row r="311" spans="1:24">
      <c r="A311" s="4">
        <v>1.2</v>
      </c>
      <c r="B311" s="7" t="s">
        <v>1833</v>
      </c>
      <c r="C311" s="4" t="s">
        <v>1834</v>
      </c>
      <c r="D311" s="4" t="s">
        <v>1835</v>
      </c>
      <c r="E311" s="4" t="s">
        <v>1836</v>
      </c>
      <c r="F311" s="4" t="s">
        <v>1837</v>
      </c>
      <c r="G311" s="4" t="s">
        <v>1838</v>
      </c>
      <c r="H311" s="8">
        <v>0.40224907827784001</v>
      </c>
      <c r="I311" s="9">
        <v>-2.4860218556157498</v>
      </c>
      <c r="J311" s="10">
        <v>147.264941716392</v>
      </c>
      <c r="K311" s="10">
        <v>58.639436146336401</v>
      </c>
      <c r="L311" s="11">
        <v>3.4009017E-7</v>
      </c>
      <c r="M311" s="8">
        <v>0.86532968700000001</v>
      </c>
      <c r="N311" s="9">
        <v>-1.155628906</v>
      </c>
      <c r="O311" s="12">
        <v>227.45655919999999</v>
      </c>
      <c r="P311" s="12">
        <v>196.69024300000001</v>
      </c>
      <c r="Q311" s="14">
        <v>0.57699999999999996</v>
      </c>
      <c r="R311" s="8">
        <v>0.90082477699999997</v>
      </c>
      <c r="S311" s="9">
        <v>-1.1100938</v>
      </c>
      <c r="T311" s="10">
        <v>269.48540409999998</v>
      </c>
      <c r="U311" s="10">
        <v>242.65995380000001</v>
      </c>
      <c r="V311" s="14">
        <v>0.71253540599999998</v>
      </c>
      <c r="W311" s="4">
        <f t="shared" si="8"/>
        <v>0.46485066249418994</v>
      </c>
      <c r="X311" s="4">
        <f t="shared" si="9"/>
        <v>0.44653420792603271</v>
      </c>
    </row>
    <row r="312" spans="1:24">
      <c r="A312" s="4">
        <v>1.2</v>
      </c>
      <c r="B312" s="7" t="s">
        <v>760</v>
      </c>
      <c r="C312" s="4" t="s">
        <v>761</v>
      </c>
      <c r="D312" s="4" t="s">
        <v>762</v>
      </c>
      <c r="E312" s="4" t="s">
        <v>763</v>
      </c>
      <c r="F312" s="4" t="s">
        <v>764</v>
      </c>
      <c r="G312" s="4" t="s">
        <v>765</v>
      </c>
      <c r="H312" s="8">
        <v>0.39646395918529997</v>
      </c>
      <c r="I312" s="9">
        <v>-2.5222973660832002</v>
      </c>
      <c r="J312" s="10">
        <v>317.35694483201797</v>
      </c>
      <c r="K312" s="10">
        <v>125.21705478223799</v>
      </c>
      <c r="L312" s="4">
        <v>1.3383731999999999E-13</v>
      </c>
      <c r="M312" s="8">
        <v>0.93320933500000003</v>
      </c>
      <c r="N312" s="9">
        <v>-1.071570935</v>
      </c>
      <c r="O312" s="12">
        <v>445.6674605</v>
      </c>
      <c r="P312" s="12">
        <v>415.83424380000002</v>
      </c>
      <c r="Q312" s="14">
        <v>0.745</v>
      </c>
      <c r="R312" s="8">
        <v>0.80641864500000005</v>
      </c>
      <c r="S312" s="9">
        <v>-1.240050694</v>
      </c>
      <c r="T312" s="10">
        <v>260.94050920000001</v>
      </c>
      <c r="U312" s="10">
        <v>210.23371040000001</v>
      </c>
      <c r="V312" s="14">
        <v>0.25414812199999998</v>
      </c>
      <c r="W312" s="4">
        <f t="shared" si="8"/>
        <v>0.42483925558385027</v>
      </c>
      <c r="X312" s="4">
        <f t="shared" si="9"/>
        <v>0.49163540754355939</v>
      </c>
    </row>
    <row r="313" spans="1:24">
      <c r="A313" s="4">
        <v>1.2</v>
      </c>
      <c r="B313" s="7" t="s">
        <v>645</v>
      </c>
      <c r="C313" s="4" t="s">
        <v>646</v>
      </c>
      <c r="D313" s="4" t="s">
        <v>647</v>
      </c>
      <c r="E313" s="4" t="s">
        <v>648</v>
      </c>
      <c r="F313" s="4" t="s">
        <v>649</v>
      </c>
      <c r="G313" s="4" t="s">
        <v>650</v>
      </c>
      <c r="H313" s="8">
        <v>0.31618222067910901</v>
      </c>
      <c r="I313" s="9">
        <v>-3.1627331791527098</v>
      </c>
      <c r="J313" s="10">
        <v>1534.7171164602501</v>
      </c>
      <c r="K313" s="10">
        <v>484.56644821731902</v>
      </c>
      <c r="L313" s="11">
        <v>4.3191805999999997E-12</v>
      </c>
      <c r="M313" s="8">
        <v>0.74278098400000003</v>
      </c>
      <c r="N313" s="9">
        <v>-1.3462918690000001</v>
      </c>
      <c r="O313" s="12">
        <v>0.34629186899999997</v>
      </c>
      <c r="P313" s="12">
        <v>0</v>
      </c>
      <c r="Q313" s="14">
        <v>1</v>
      </c>
      <c r="R313" s="8">
        <v>0.64428554900000001</v>
      </c>
      <c r="S313" s="9">
        <v>-1.552106829</v>
      </c>
      <c r="T313" s="10">
        <v>1.2518949189999999</v>
      </c>
      <c r="U313" s="10">
        <v>0.45086335300000002</v>
      </c>
      <c r="V313" s="14">
        <v>1</v>
      </c>
      <c r="W313" s="4">
        <f t="shared" si="8"/>
        <v>0.42567355316019911</v>
      </c>
      <c r="X313" s="4">
        <f t="shared" si="9"/>
        <v>0.49074858371394109</v>
      </c>
    </row>
    <row r="314" spans="1:24">
      <c r="A314" s="4">
        <v>1.2</v>
      </c>
      <c r="B314" s="7" t="s">
        <v>1593</v>
      </c>
      <c r="C314" s="4" t="s">
        <v>1594</v>
      </c>
      <c r="D314" s="4" t="s">
        <v>1595</v>
      </c>
      <c r="E314" s="4" t="s">
        <v>1596</v>
      </c>
      <c r="F314" s="4" t="s">
        <v>1597</v>
      </c>
      <c r="G314" s="4" t="s">
        <v>1598</v>
      </c>
      <c r="H314" s="8">
        <v>0.46115533379025297</v>
      </c>
      <c r="I314" s="9">
        <v>-2.16846673284891</v>
      </c>
      <c r="J314" s="10">
        <v>1748.5423341527401</v>
      </c>
      <c r="K314" s="10">
        <v>805.81077908638599</v>
      </c>
      <c r="L314" s="4">
        <v>4.2662461000000001E-29</v>
      </c>
      <c r="M314" s="8">
        <v>0.98577995200000001</v>
      </c>
      <c r="N314" s="9">
        <v>-1.014425175</v>
      </c>
      <c r="O314" s="12">
        <v>585.4491471</v>
      </c>
      <c r="P314" s="12">
        <v>577.10981189999995</v>
      </c>
      <c r="Q314" s="14">
        <v>1</v>
      </c>
      <c r="R314" s="8">
        <v>1.0368272220000001</v>
      </c>
      <c r="S314" s="9">
        <v>1.0368272220000001</v>
      </c>
      <c r="T314" s="10">
        <v>921.03043560000003</v>
      </c>
      <c r="U314" s="10">
        <v>954.98625489999995</v>
      </c>
      <c r="V314" s="14">
        <v>0.92617753599999997</v>
      </c>
      <c r="W314" s="4">
        <f t="shared" si="8"/>
        <v>0.46780758003308731</v>
      </c>
      <c r="X314" s="4">
        <f t="shared" si="9"/>
        <v>0.44477548814806572</v>
      </c>
    </row>
    <row r="315" spans="1:24">
      <c r="A315" s="4">
        <v>1.2</v>
      </c>
      <c r="B315" s="7" t="s">
        <v>1131</v>
      </c>
      <c r="C315" s="4" t="s">
        <v>1132</v>
      </c>
      <c r="D315" s="4" t="s">
        <v>1133</v>
      </c>
      <c r="E315" s="4" t="s">
        <v>1134</v>
      </c>
      <c r="F315" s="4" t="s">
        <v>1135</v>
      </c>
      <c r="G315" s="4" t="s">
        <v>1136</v>
      </c>
      <c r="H315" s="8">
        <v>0.39292310574925998</v>
      </c>
      <c r="I315" s="9">
        <v>-2.54502722127555</v>
      </c>
      <c r="J315" s="10">
        <v>1475.5579231788799</v>
      </c>
      <c r="K315" s="10">
        <v>579.17372499412295</v>
      </c>
      <c r="L315" s="11">
        <v>2.5872810000000002E-37</v>
      </c>
      <c r="M315" s="8">
        <v>0.79469040000000002</v>
      </c>
      <c r="N315" s="9">
        <v>-1.258351679</v>
      </c>
      <c r="O315" s="12">
        <v>2116.3278260000002</v>
      </c>
      <c r="P315" s="12">
        <v>1681.6200980000001</v>
      </c>
      <c r="Q315" s="14">
        <v>1.5699999999999999E-2</v>
      </c>
      <c r="R315" s="8">
        <v>0.92688081</v>
      </c>
      <c r="S315" s="9">
        <v>-1.078887371</v>
      </c>
      <c r="T315" s="10">
        <v>1655.676152</v>
      </c>
      <c r="U315" s="10">
        <v>1534.541334</v>
      </c>
      <c r="V315" s="14">
        <v>0.69114942599999996</v>
      </c>
      <c r="W315" s="4">
        <f t="shared" si="8"/>
        <v>0.49443545027001706</v>
      </c>
      <c r="X315" s="4">
        <f t="shared" si="9"/>
        <v>0.42391977642655043</v>
      </c>
    </row>
    <row r="316" spans="1:24">
      <c r="A316" s="4">
        <v>1.2</v>
      </c>
      <c r="B316" s="7" t="s">
        <v>1979</v>
      </c>
      <c r="C316" s="4" t="s">
        <v>1980</v>
      </c>
      <c r="D316" s="4" t="s">
        <v>1981</v>
      </c>
      <c r="E316" s="4" t="s">
        <v>1982</v>
      </c>
      <c r="F316" s="4" t="s">
        <v>1983</v>
      </c>
      <c r="G316" s="4" t="s">
        <v>141</v>
      </c>
      <c r="H316" s="8">
        <v>0.441540362150879</v>
      </c>
      <c r="I316" s="9">
        <v>-2.2647986134918501</v>
      </c>
      <c r="J316" s="10">
        <v>847.55704976300797</v>
      </c>
      <c r="K316" s="10">
        <v>373.67218705803998</v>
      </c>
      <c r="L316" s="11">
        <v>8.2565915999999999E-14</v>
      </c>
      <c r="M316" s="8">
        <v>0.89745540400000001</v>
      </c>
      <c r="N316" s="9">
        <v>-1.114261494</v>
      </c>
      <c r="O316" s="12">
        <v>215.27666389999999</v>
      </c>
      <c r="P316" s="12">
        <v>193.0986609</v>
      </c>
      <c r="Q316" s="14">
        <v>0.84299999999999997</v>
      </c>
      <c r="R316" s="8">
        <v>1.0300151259999999</v>
      </c>
      <c r="S316" s="9">
        <v>1.0300151259999999</v>
      </c>
      <c r="T316" s="10">
        <v>30.94380263</v>
      </c>
      <c r="U316" s="10">
        <v>31.90259988</v>
      </c>
      <c r="V316" s="14">
        <v>1</v>
      </c>
      <c r="W316" s="4">
        <f t="shared" si="8"/>
        <v>0.49199142395590162</v>
      </c>
      <c r="X316" s="4">
        <f t="shared" si="9"/>
        <v>0.42867366799318152</v>
      </c>
    </row>
    <row r="317" spans="1:24">
      <c r="A317" s="4">
        <v>1.2</v>
      </c>
      <c r="B317" s="7" t="s">
        <v>1827</v>
      </c>
      <c r="C317" s="4" t="s">
        <v>1828</v>
      </c>
      <c r="D317" s="4" t="s">
        <v>1829</v>
      </c>
      <c r="E317" s="4" t="s">
        <v>1830</v>
      </c>
      <c r="F317" s="4" t="s">
        <v>1831</v>
      </c>
      <c r="G317" s="4" t="s">
        <v>1832</v>
      </c>
      <c r="H317" s="8">
        <v>0.41552330884931499</v>
      </c>
      <c r="I317" s="9">
        <v>-2.4066038624144599</v>
      </c>
      <c r="J317" s="10">
        <v>346.17719002268598</v>
      </c>
      <c r="K317" s="10">
        <v>143.26021475523399</v>
      </c>
      <c r="L317" s="11">
        <v>1.5629023999999999E-13</v>
      </c>
      <c r="M317" s="8">
        <v>0.93641503500000001</v>
      </c>
      <c r="N317" s="9">
        <v>-1.067902546</v>
      </c>
      <c r="O317" s="12">
        <v>474.44665980000002</v>
      </c>
      <c r="P317" s="12">
        <v>444.2154008</v>
      </c>
      <c r="Q317" s="14">
        <v>0.76</v>
      </c>
      <c r="R317" s="8">
        <v>0.87434826799999998</v>
      </c>
      <c r="S317" s="9">
        <v>-1.1437090190000001</v>
      </c>
      <c r="T317" s="10">
        <v>638.82481440000004</v>
      </c>
      <c r="U317" s="10">
        <v>558.42971839999996</v>
      </c>
      <c r="V317" s="13">
        <v>0.40426020299999998</v>
      </c>
      <c r="W317" s="4">
        <f t="shared" si="8"/>
        <v>0.44373839944732946</v>
      </c>
      <c r="X317" s="4">
        <f t="shared" si="9"/>
        <v>0.47523775600286888</v>
      </c>
    </row>
    <row r="318" spans="1:24">
      <c r="A318" s="4">
        <v>1.2</v>
      </c>
      <c r="B318" s="7" t="s">
        <v>832</v>
      </c>
      <c r="C318" s="4" t="s">
        <v>833</v>
      </c>
      <c r="D318" s="4" t="s">
        <v>834</v>
      </c>
      <c r="E318" s="4" t="s">
        <v>835</v>
      </c>
      <c r="F318" s="4" t="s">
        <v>836</v>
      </c>
      <c r="G318" s="4" t="s">
        <v>143</v>
      </c>
      <c r="H318" s="8">
        <v>0.47818150798832898</v>
      </c>
      <c r="I318" s="9">
        <v>-2.0912561094361801</v>
      </c>
      <c r="J318" s="10">
        <v>2026.44775293827</v>
      </c>
      <c r="K318" s="10">
        <v>968.488023867572</v>
      </c>
      <c r="L318" s="11">
        <v>4.6725368999999999E-28</v>
      </c>
      <c r="M318" s="8">
        <v>1.1165719890000001</v>
      </c>
      <c r="N318" s="9">
        <v>1.1165719890000001</v>
      </c>
      <c r="O318" s="12">
        <v>1217.361085</v>
      </c>
      <c r="P318" s="12">
        <v>1359.38786</v>
      </c>
      <c r="Q318" s="14">
        <v>0.44400000000000001</v>
      </c>
      <c r="R318" s="8">
        <v>0.96037823099999997</v>
      </c>
      <c r="S318" s="9">
        <v>-1.041256422</v>
      </c>
      <c r="T318" s="10">
        <v>1057.2484440000001</v>
      </c>
      <c r="U318" s="10">
        <v>1015.318768</v>
      </c>
      <c r="V318" s="14">
        <v>0.92370591899999999</v>
      </c>
      <c r="W318" s="4">
        <f t="shared" si="8"/>
        <v>0.42825855627686621</v>
      </c>
      <c r="X318" s="4">
        <f t="shared" si="9"/>
        <v>0.49790956578682488</v>
      </c>
    </row>
    <row r="319" spans="1:24">
      <c r="A319" s="4">
        <v>1.2</v>
      </c>
      <c r="B319" s="7" t="s">
        <v>1581</v>
      </c>
      <c r="C319" s="4" t="s">
        <v>1582</v>
      </c>
      <c r="D319" s="4" t="s">
        <v>1583</v>
      </c>
      <c r="E319" s="4" t="s">
        <v>1584</v>
      </c>
      <c r="F319" s="4" t="s">
        <v>1585</v>
      </c>
      <c r="G319" s="4" t="s">
        <v>1586</v>
      </c>
      <c r="H319" s="8">
        <v>0.37922902294304001</v>
      </c>
      <c r="I319" s="9">
        <v>-2.6369289782712699</v>
      </c>
      <c r="J319" s="10">
        <v>2457.0107593491898</v>
      </c>
      <c r="K319" s="10">
        <v>931.14901865147203</v>
      </c>
      <c r="L319" s="4">
        <v>1.151805E-48</v>
      </c>
      <c r="M319" s="8">
        <v>0.82106729199999995</v>
      </c>
      <c r="N319" s="9">
        <v>-1.2179269720000001</v>
      </c>
      <c r="O319" s="12">
        <v>1097.555885</v>
      </c>
      <c r="P319" s="12">
        <v>900.98830529999998</v>
      </c>
      <c r="Q319" s="14">
        <v>2.86E-2</v>
      </c>
      <c r="R319" s="8">
        <v>0.803706209</v>
      </c>
      <c r="S319" s="9">
        <v>-1.2442357530000001</v>
      </c>
      <c r="T319" s="10">
        <v>2281.0984549999998</v>
      </c>
      <c r="U319" s="10">
        <v>1833.136698</v>
      </c>
      <c r="V319" s="14">
        <v>4.7227787E-2</v>
      </c>
      <c r="W319" s="4">
        <f t="shared" si="8"/>
        <v>0.46187325525937528</v>
      </c>
      <c r="X319" s="4">
        <f t="shared" si="9"/>
        <v>0.47185030885214924</v>
      </c>
    </row>
    <row r="320" spans="1:24">
      <c r="A320" s="4">
        <v>1.2</v>
      </c>
      <c r="B320" s="7" t="s">
        <v>1271</v>
      </c>
      <c r="C320" s="4" t="s">
        <v>1272</v>
      </c>
      <c r="D320" s="4" t="s">
        <v>1273</v>
      </c>
      <c r="E320" s="4" t="s">
        <v>1274</v>
      </c>
      <c r="F320" s="4" t="s">
        <v>1275</v>
      </c>
      <c r="G320" s="4" t="s">
        <v>1276</v>
      </c>
      <c r="H320" s="8">
        <v>0.46926922785781899</v>
      </c>
      <c r="I320" s="9">
        <v>-2.1309728842969902</v>
      </c>
      <c r="J320" s="10">
        <v>1062.1977584983099</v>
      </c>
      <c r="K320" s="10">
        <v>497.92599119066602</v>
      </c>
      <c r="L320" s="15">
        <v>1.6886902999999999E-21</v>
      </c>
      <c r="M320" s="8">
        <v>1.056527789</v>
      </c>
      <c r="N320" s="9">
        <v>1.056527789</v>
      </c>
      <c r="O320" s="12">
        <v>687.69768380000005</v>
      </c>
      <c r="P320" s="12">
        <v>726.62824090000004</v>
      </c>
      <c r="Q320" s="16">
        <v>0.93300000000000005</v>
      </c>
      <c r="R320" s="8">
        <v>0.94626381299999995</v>
      </c>
      <c r="S320" s="9">
        <v>-1.056787744</v>
      </c>
      <c r="T320" s="10">
        <v>238.54394060000001</v>
      </c>
      <c r="U320" s="10">
        <v>225.6717625</v>
      </c>
      <c r="V320" s="16">
        <v>1</v>
      </c>
      <c r="W320" s="4">
        <f t="shared" si="8"/>
        <v>0.44416174637676187</v>
      </c>
      <c r="X320" s="4">
        <f t="shared" si="9"/>
        <v>0.49591796855262288</v>
      </c>
    </row>
    <row r="321" spans="1:24">
      <c r="A321" s="4">
        <v>1.2</v>
      </c>
      <c r="B321" s="7" t="s">
        <v>718</v>
      </c>
      <c r="C321" s="4" t="s">
        <v>719</v>
      </c>
      <c r="D321" s="4" t="s">
        <v>720</v>
      </c>
      <c r="E321" s="4" t="s">
        <v>721</v>
      </c>
      <c r="F321" s="4" t="s">
        <v>722</v>
      </c>
      <c r="G321" s="4" t="s">
        <v>723</v>
      </c>
      <c r="H321" s="8">
        <v>0.41344545823804202</v>
      </c>
      <c r="I321" s="9">
        <v>-2.4186987184758202</v>
      </c>
      <c r="J321" s="10">
        <v>207.10518605563101</v>
      </c>
      <c r="K321" s="10">
        <v>85.040144010483303</v>
      </c>
      <c r="L321" s="11">
        <v>7.7937633000000001E-6</v>
      </c>
      <c r="M321" s="8">
        <v>0.91250920099999999</v>
      </c>
      <c r="N321" s="9">
        <v>-1.0958793609999999</v>
      </c>
      <c r="O321" s="12">
        <v>63.348706300000003</v>
      </c>
      <c r="P321" s="12">
        <v>57.71878658</v>
      </c>
      <c r="Q321" s="13">
        <v>0.93100000000000005</v>
      </c>
      <c r="R321" s="8">
        <v>0.83441145400000005</v>
      </c>
      <c r="S321" s="9">
        <v>-1.1984495120000001</v>
      </c>
      <c r="T321" s="10">
        <v>198.682232</v>
      </c>
      <c r="U321" s="10">
        <v>165.6171416</v>
      </c>
      <c r="V321" s="14">
        <v>0.67377617199999995</v>
      </c>
      <c r="W321" s="4">
        <f t="shared" si="8"/>
        <v>0.45308634453762842</v>
      </c>
      <c r="X321" s="4">
        <f t="shared" si="9"/>
        <v>0.49549350773658241</v>
      </c>
    </row>
    <row r="322" spans="1:24">
      <c r="A322" s="4">
        <v>1.2</v>
      </c>
      <c r="B322" s="7" t="s">
        <v>1659</v>
      </c>
      <c r="C322" s="4" t="s">
        <v>1660</v>
      </c>
      <c r="D322" s="4" t="s">
        <v>1661</v>
      </c>
      <c r="E322" s="4" t="s">
        <v>1662</v>
      </c>
      <c r="F322" s="4" t="s">
        <v>1663</v>
      </c>
      <c r="G322" s="4" t="s">
        <v>30</v>
      </c>
      <c r="H322" s="8">
        <v>0.364730409203263</v>
      </c>
      <c r="I322" s="9">
        <v>-2.7417510982548801</v>
      </c>
      <c r="J322" s="10">
        <v>574.58999698308901</v>
      </c>
      <c r="K322" s="10">
        <v>208.93517513294699</v>
      </c>
      <c r="L322" s="11">
        <v>5.3012773000000001E-24</v>
      </c>
      <c r="M322" s="8">
        <v>0.77620415499999995</v>
      </c>
      <c r="N322" s="9">
        <v>-1.288320855</v>
      </c>
      <c r="O322" s="12">
        <v>484.9841811</v>
      </c>
      <c r="P322" s="12">
        <v>376.22294040000003</v>
      </c>
      <c r="Q322" s="14">
        <v>6.0400000000000002E-2</v>
      </c>
      <c r="R322" s="8">
        <v>0.744767073</v>
      </c>
      <c r="S322" s="9">
        <v>-1.34270168</v>
      </c>
      <c r="T322" s="10">
        <v>826.04880820000005</v>
      </c>
      <c r="U322" s="10">
        <v>614.95872010000005</v>
      </c>
      <c r="V322" s="13">
        <v>1.1883526E-2</v>
      </c>
      <c r="W322" s="4">
        <f t="shared" si="8"/>
        <v>0.46988979233596478</v>
      </c>
      <c r="X322" s="4">
        <f t="shared" si="9"/>
        <v>0.4897241331227099</v>
      </c>
    </row>
    <row r="323" spans="1:24">
      <c r="A323" s="4">
        <v>1.2</v>
      </c>
      <c r="B323" s="7" t="s">
        <v>1165</v>
      </c>
      <c r="C323" s="4" t="s">
        <v>1166</v>
      </c>
      <c r="D323" s="4" t="s">
        <v>1167</v>
      </c>
      <c r="E323" s="4" t="s">
        <v>1168</v>
      </c>
      <c r="F323" s="4" t="s">
        <v>1169</v>
      </c>
      <c r="G323" s="4" t="s">
        <v>1170</v>
      </c>
      <c r="H323" s="8">
        <v>0.46286946986087102</v>
      </c>
      <c r="I323" s="9">
        <v>-2.1604362895236502</v>
      </c>
      <c r="J323" s="10">
        <v>159.903184169089</v>
      </c>
      <c r="K323" s="10">
        <v>73.477171555272307</v>
      </c>
      <c r="L323" s="4">
        <v>7.6415124000000005E-6</v>
      </c>
      <c r="M323" s="8">
        <v>0.95722728800000001</v>
      </c>
      <c r="N323" s="9">
        <v>-1.0446839670000001</v>
      </c>
      <c r="O323" s="12">
        <v>215.09427450000001</v>
      </c>
      <c r="P323" s="12">
        <v>205.85133619999999</v>
      </c>
      <c r="Q323" s="14">
        <v>1</v>
      </c>
      <c r="R323" s="8">
        <v>0.94060766699999998</v>
      </c>
      <c r="S323" s="9">
        <v>-1.0631425139999999</v>
      </c>
      <c r="T323" s="10">
        <v>312.17962640000002</v>
      </c>
      <c r="U323" s="10">
        <v>293.57915789999998</v>
      </c>
      <c r="V323" s="14">
        <v>0.93421573499999999</v>
      </c>
      <c r="W323" s="4">
        <f t="shared" ref="W323" si="10">H323/M323</f>
        <v>0.48355231371221735</v>
      </c>
      <c r="X323" s="4">
        <f t="shared" ref="X323" si="11">H323/R323</f>
        <v>0.49209621194898362</v>
      </c>
    </row>
    <row r="324" spans="1:24">
      <c r="A324" s="4">
        <v>1.2</v>
      </c>
      <c r="B324" s="7" t="s">
        <v>1751</v>
      </c>
      <c r="C324" s="4" t="s">
        <v>1752</v>
      </c>
      <c r="D324" s="4" t="s">
        <v>1753</v>
      </c>
      <c r="E324" s="4" t="s">
        <v>1754</v>
      </c>
      <c r="F324" s="4" t="s">
        <v>1755</v>
      </c>
      <c r="G324" s="4" t="s">
        <v>1756</v>
      </c>
      <c r="H324" s="8">
        <v>0.453945137545056</v>
      </c>
      <c r="I324" s="9">
        <v>-2.2029093766881598</v>
      </c>
      <c r="J324" s="10">
        <v>311.52811480799897</v>
      </c>
      <c r="K324" s="10">
        <v>140.87061806321401</v>
      </c>
      <c r="L324" s="4">
        <v>1.2250568E-7</v>
      </c>
      <c r="M324" s="8">
        <v>0.933090435</v>
      </c>
      <c r="N324" s="9">
        <v>-1.0717074820000001</v>
      </c>
      <c r="O324" s="12">
        <v>111.486626</v>
      </c>
      <c r="P324" s="12">
        <v>103.9601947</v>
      </c>
      <c r="Q324" s="14">
        <v>1</v>
      </c>
      <c r="R324" s="8">
        <v>0.908936352</v>
      </c>
      <c r="S324" s="9">
        <v>-1.1001870460000001</v>
      </c>
      <c r="T324" s="10">
        <v>53.264219990000001</v>
      </c>
      <c r="U324" s="10">
        <v>48.32272218</v>
      </c>
      <c r="V324" s="14">
        <v>1</v>
      </c>
    </row>
    <row r="325" spans="1:24">
      <c r="H325" s="8"/>
      <c r="I325" s="9"/>
      <c r="J325" s="10"/>
      <c r="K325" s="10"/>
      <c r="M325" s="8"/>
      <c r="N325" s="9"/>
      <c r="O325" s="12"/>
      <c r="P325" s="12"/>
      <c r="Q325" s="14"/>
      <c r="R325" s="8"/>
      <c r="S325" s="9"/>
      <c r="T325" s="10"/>
      <c r="U325" s="10"/>
      <c r="V325" s="14"/>
    </row>
    <row r="326" spans="1:24">
      <c r="H326" s="8"/>
      <c r="I326" s="9"/>
      <c r="J326" s="10"/>
      <c r="K326" s="10"/>
      <c r="L326" s="11"/>
      <c r="M326" s="8"/>
      <c r="N326" s="9"/>
      <c r="O326" s="12"/>
      <c r="P326" s="12"/>
      <c r="Q326" s="14"/>
      <c r="R326" s="8"/>
      <c r="S326" s="9"/>
      <c r="T326" s="10"/>
      <c r="U326" s="10"/>
      <c r="V326" s="14"/>
    </row>
    <row r="327" spans="1:24">
      <c r="H327" s="8"/>
      <c r="I327" s="9"/>
      <c r="J327" s="10"/>
      <c r="K327" s="10"/>
      <c r="M327" s="8"/>
      <c r="N327" s="9"/>
      <c r="O327" s="12"/>
      <c r="P327" s="12"/>
      <c r="Q327" s="14"/>
      <c r="R327" s="8"/>
      <c r="S327" s="9"/>
      <c r="T327" s="10"/>
      <c r="U327" s="10"/>
      <c r="V327" s="14"/>
    </row>
    <row r="328" spans="1:24">
      <c r="H328" s="8"/>
      <c r="I328" s="9"/>
      <c r="J328" s="10"/>
      <c r="K328" s="10"/>
      <c r="M328" s="8"/>
      <c r="N328" s="9"/>
      <c r="O328" s="12"/>
      <c r="P328" s="12"/>
      <c r="Q328" s="14"/>
      <c r="R328" s="8"/>
      <c r="S328" s="9"/>
      <c r="T328" s="10"/>
      <c r="U328" s="10"/>
      <c r="V328" s="14"/>
    </row>
    <row r="329" spans="1:24">
      <c r="H329" s="8"/>
      <c r="I329" s="9"/>
      <c r="J329" s="10"/>
      <c r="K329" s="10"/>
      <c r="M329" s="8"/>
      <c r="N329" s="9"/>
      <c r="O329" s="12"/>
      <c r="P329" s="12"/>
      <c r="Q329" s="14"/>
      <c r="R329" s="8"/>
      <c r="S329" s="9"/>
      <c r="T329" s="10"/>
      <c r="U329" s="10"/>
      <c r="V329" s="14"/>
    </row>
    <row r="330" spans="1:24">
      <c r="H330" s="8"/>
      <c r="I330" s="9"/>
      <c r="J330" s="10"/>
      <c r="K330" s="10"/>
      <c r="M330" s="8"/>
      <c r="N330" s="9"/>
      <c r="O330" s="12"/>
      <c r="P330" s="12"/>
      <c r="Q330" s="14"/>
      <c r="R330" s="8"/>
      <c r="S330" s="9"/>
      <c r="T330" s="10"/>
      <c r="U330" s="10"/>
      <c r="V330" s="14"/>
    </row>
    <row r="331" spans="1:24">
      <c r="H331" s="8"/>
      <c r="I331" s="9"/>
      <c r="J331" s="10"/>
      <c r="K331" s="10"/>
      <c r="L331" s="11"/>
      <c r="M331" s="8"/>
      <c r="N331" s="9"/>
      <c r="O331" s="12"/>
      <c r="P331" s="12"/>
      <c r="Q331" s="14"/>
      <c r="R331" s="8"/>
      <c r="S331" s="9"/>
      <c r="T331" s="10"/>
      <c r="U331" s="10"/>
      <c r="V331" s="14"/>
    </row>
    <row r="332" spans="1:24">
      <c r="H332" s="8"/>
      <c r="I332" s="9"/>
      <c r="J332" s="10"/>
      <c r="K332" s="10"/>
      <c r="M332" s="8"/>
      <c r="N332" s="9"/>
      <c r="O332" s="12"/>
      <c r="P332" s="12"/>
      <c r="Q332" s="14"/>
      <c r="R332" s="8"/>
      <c r="S332" s="9"/>
      <c r="T332" s="10"/>
      <c r="U332" s="10"/>
      <c r="V332" s="14"/>
    </row>
    <row r="333" spans="1:24">
      <c r="H333" s="8"/>
      <c r="I333" s="9"/>
      <c r="J333" s="10"/>
      <c r="K333" s="10"/>
      <c r="L333" s="11"/>
      <c r="M333" s="8"/>
      <c r="N333" s="9"/>
      <c r="O333" s="12"/>
      <c r="P333" s="12"/>
      <c r="Q333" s="14"/>
      <c r="R333" s="8"/>
      <c r="S333" s="9"/>
      <c r="T333" s="10"/>
      <c r="U333" s="10"/>
      <c r="V333" s="14"/>
    </row>
    <row r="334" spans="1:24">
      <c r="H334" s="8"/>
      <c r="I334" s="9"/>
      <c r="J334" s="10"/>
      <c r="K334" s="10"/>
      <c r="L334" s="11"/>
      <c r="M334" s="8"/>
      <c r="N334" s="9"/>
      <c r="O334" s="12"/>
      <c r="P334" s="12"/>
      <c r="Q334" s="14"/>
      <c r="R334" s="8"/>
      <c r="S334" s="9"/>
      <c r="T334" s="10"/>
      <c r="U334" s="10"/>
      <c r="V334" s="14"/>
    </row>
    <row r="335" spans="1:24">
      <c r="H335" s="8"/>
      <c r="I335" s="9"/>
      <c r="J335" s="10"/>
      <c r="K335" s="10"/>
      <c r="L335" s="11"/>
      <c r="M335" s="8"/>
      <c r="N335" s="9"/>
      <c r="O335" s="12"/>
      <c r="P335" s="12"/>
      <c r="Q335" s="14"/>
      <c r="R335" s="8"/>
      <c r="S335" s="9"/>
      <c r="T335" s="10"/>
      <c r="U335" s="10"/>
      <c r="V335" s="14"/>
    </row>
    <row r="336" spans="1:24">
      <c r="H336" s="8"/>
      <c r="I336" s="9"/>
      <c r="J336" s="10"/>
      <c r="K336" s="10"/>
      <c r="L336" s="11"/>
      <c r="M336" s="8"/>
      <c r="N336" s="9"/>
      <c r="O336" s="12"/>
      <c r="P336" s="12"/>
      <c r="Q336" s="14"/>
      <c r="R336" s="8"/>
      <c r="S336" s="9"/>
      <c r="T336" s="10"/>
      <c r="U336" s="10"/>
      <c r="V336" s="14"/>
    </row>
    <row r="337" spans="8:22">
      <c r="H337" s="8"/>
      <c r="I337" s="9"/>
      <c r="J337" s="10"/>
      <c r="K337" s="10"/>
      <c r="L337" s="11"/>
      <c r="M337" s="8"/>
      <c r="N337" s="9"/>
      <c r="O337" s="12"/>
      <c r="P337" s="12"/>
      <c r="Q337" s="14"/>
      <c r="R337" s="8"/>
      <c r="S337" s="9"/>
      <c r="T337" s="10"/>
      <c r="U337" s="10"/>
      <c r="V337" s="14"/>
    </row>
    <row r="338" spans="8:22">
      <c r="H338" s="8"/>
      <c r="I338" s="9"/>
      <c r="J338" s="10"/>
      <c r="K338" s="10"/>
      <c r="M338" s="8"/>
      <c r="N338" s="9"/>
      <c r="O338" s="12"/>
      <c r="P338" s="12"/>
      <c r="Q338" s="14"/>
      <c r="R338" s="8"/>
      <c r="S338" s="9"/>
      <c r="T338" s="10"/>
      <c r="U338" s="10"/>
      <c r="V338" s="14"/>
    </row>
    <row r="339" spans="8:22">
      <c r="H339" s="8"/>
      <c r="I339" s="9"/>
      <c r="J339" s="10"/>
      <c r="K339" s="10"/>
      <c r="L339" s="11"/>
      <c r="M339" s="8"/>
      <c r="N339" s="9"/>
      <c r="O339" s="12"/>
      <c r="P339" s="12"/>
      <c r="Q339" s="14"/>
      <c r="R339" s="8"/>
      <c r="S339" s="9"/>
      <c r="T339" s="10"/>
      <c r="U339" s="10"/>
      <c r="V339" s="14"/>
    </row>
    <row r="340" spans="8:22">
      <c r="H340" s="8"/>
      <c r="I340" s="9"/>
      <c r="J340" s="10"/>
      <c r="K340" s="10"/>
      <c r="L340" s="11"/>
      <c r="M340" s="8"/>
      <c r="N340" s="9"/>
      <c r="O340" s="12"/>
      <c r="P340" s="12"/>
      <c r="Q340" s="14"/>
      <c r="R340" s="8"/>
      <c r="S340" s="9"/>
      <c r="T340" s="10"/>
      <c r="U340" s="10"/>
      <c r="V340" s="14"/>
    </row>
    <row r="341" spans="8:22">
      <c r="H341" s="8"/>
      <c r="I341" s="9"/>
      <c r="J341" s="10"/>
      <c r="K341" s="10"/>
      <c r="M341" s="8"/>
      <c r="N341" s="9"/>
      <c r="O341" s="12"/>
      <c r="P341" s="12"/>
      <c r="Q341" s="14"/>
      <c r="R341" s="8"/>
      <c r="S341" s="9"/>
      <c r="T341" s="10"/>
      <c r="U341" s="10"/>
      <c r="V341" s="14"/>
    </row>
    <row r="342" spans="8:22">
      <c r="H342" s="8"/>
      <c r="I342" s="9"/>
      <c r="J342" s="10"/>
      <c r="K342" s="10"/>
      <c r="L342" s="11"/>
      <c r="M342" s="8"/>
      <c r="N342" s="9"/>
      <c r="O342" s="12"/>
      <c r="P342" s="12"/>
      <c r="Q342" s="14"/>
      <c r="R342" s="8"/>
      <c r="S342" s="9"/>
      <c r="T342" s="10"/>
      <c r="U342" s="10"/>
      <c r="V342" s="14"/>
    </row>
    <row r="343" spans="8:22">
      <c r="H343" s="8"/>
      <c r="I343" s="9"/>
      <c r="J343" s="10"/>
      <c r="K343" s="10"/>
      <c r="L343" s="11"/>
      <c r="M343" s="8"/>
      <c r="N343" s="9"/>
      <c r="O343" s="12"/>
      <c r="P343" s="12"/>
      <c r="Q343" s="14"/>
      <c r="R343" s="8"/>
      <c r="S343" s="9"/>
      <c r="T343" s="10"/>
      <c r="U343" s="10"/>
      <c r="V343" s="14"/>
    </row>
    <row r="344" spans="8:22">
      <c r="H344" s="8"/>
      <c r="I344" s="9"/>
      <c r="J344" s="10"/>
      <c r="K344" s="10"/>
      <c r="L344" s="11"/>
      <c r="M344" s="8"/>
      <c r="N344" s="9"/>
      <c r="O344" s="12"/>
      <c r="P344" s="12"/>
      <c r="Q344" s="14"/>
      <c r="R344" s="8"/>
      <c r="S344" s="9"/>
      <c r="T344" s="10"/>
      <c r="U344" s="10"/>
      <c r="V344" s="14"/>
    </row>
    <row r="345" spans="8:22">
      <c r="H345" s="8"/>
      <c r="I345" s="9"/>
      <c r="J345" s="10"/>
      <c r="K345" s="10"/>
      <c r="L345" s="11"/>
      <c r="M345" s="8"/>
      <c r="N345" s="9"/>
      <c r="O345" s="12"/>
      <c r="P345" s="12"/>
      <c r="Q345" s="14"/>
      <c r="R345" s="8"/>
      <c r="S345" s="9"/>
      <c r="T345" s="10"/>
      <c r="U345" s="10"/>
      <c r="V345" s="14"/>
    </row>
    <row r="346" spans="8:22">
      <c r="H346" s="8"/>
      <c r="I346" s="9"/>
      <c r="J346" s="10"/>
      <c r="K346" s="10"/>
      <c r="L346" s="11"/>
      <c r="M346" s="8"/>
      <c r="N346" s="9"/>
      <c r="O346" s="12"/>
      <c r="P346" s="12"/>
      <c r="Q346" s="14"/>
      <c r="R346" s="8"/>
      <c r="S346" s="9"/>
      <c r="T346" s="10"/>
      <c r="U346" s="10"/>
      <c r="V346" s="14"/>
    </row>
    <row r="347" spans="8:22">
      <c r="H347" s="8"/>
      <c r="I347" s="9"/>
      <c r="J347" s="10"/>
      <c r="K347" s="10"/>
      <c r="M347" s="8"/>
      <c r="N347" s="9"/>
      <c r="O347" s="12"/>
      <c r="P347" s="12"/>
      <c r="Q347" s="14"/>
      <c r="R347" s="8"/>
      <c r="S347" s="9"/>
      <c r="T347" s="10"/>
      <c r="U347" s="10"/>
      <c r="V347" s="14"/>
    </row>
    <row r="348" spans="8:22">
      <c r="H348" s="8"/>
      <c r="I348" s="9"/>
      <c r="J348" s="10"/>
      <c r="K348" s="10"/>
      <c r="M348" s="8"/>
      <c r="N348" s="9"/>
      <c r="O348" s="12"/>
      <c r="P348" s="12"/>
      <c r="Q348" s="14"/>
      <c r="R348" s="8"/>
      <c r="S348" s="9"/>
      <c r="T348" s="10"/>
      <c r="U348" s="10"/>
      <c r="V348" s="14"/>
    </row>
    <row r="349" spans="8:22">
      <c r="H349" s="8"/>
      <c r="I349" s="9"/>
      <c r="J349" s="10"/>
      <c r="K349" s="10"/>
      <c r="L349" s="11"/>
      <c r="M349" s="8"/>
      <c r="N349" s="9"/>
      <c r="O349" s="12"/>
      <c r="P349" s="12"/>
      <c r="Q349" s="14"/>
      <c r="R349" s="8"/>
      <c r="S349" s="9"/>
      <c r="T349" s="10"/>
      <c r="U349" s="10"/>
      <c r="V349" s="14"/>
    </row>
    <row r="350" spans="8:22">
      <c r="H350" s="8"/>
      <c r="I350" s="9"/>
      <c r="J350" s="10"/>
      <c r="K350" s="10"/>
      <c r="L350" s="11"/>
      <c r="M350" s="8"/>
      <c r="N350" s="9"/>
      <c r="O350" s="12"/>
      <c r="P350" s="12"/>
      <c r="Q350" s="14"/>
      <c r="R350" s="8"/>
      <c r="S350" s="9"/>
      <c r="T350" s="10"/>
      <c r="U350" s="10"/>
      <c r="V350" s="14"/>
    </row>
    <row r="351" spans="8:22">
      <c r="H351" s="8"/>
      <c r="I351" s="9"/>
      <c r="J351" s="10"/>
      <c r="K351" s="10"/>
      <c r="M351" s="8"/>
      <c r="N351" s="9"/>
      <c r="O351" s="12"/>
      <c r="P351" s="12"/>
      <c r="Q351" s="14"/>
      <c r="R351" s="8"/>
      <c r="S351" s="9"/>
      <c r="T351" s="10"/>
      <c r="U351" s="10"/>
      <c r="V351" s="14"/>
    </row>
    <row r="352" spans="8:22">
      <c r="H352" s="8"/>
      <c r="I352" s="9"/>
      <c r="J352" s="10"/>
      <c r="K352" s="10"/>
      <c r="L352" s="11"/>
      <c r="M352" s="8"/>
      <c r="N352" s="9"/>
      <c r="O352" s="12"/>
      <c r="P352" s="12"/>
      <c r="Q352" s="14"/>
      <c r="R352" s="8"/>
      <c r="S352" s="9"/>
      <c r="T352" s="10"/>
      <c r="U352" s="10"/>
      <c r="V352" s="14"/>
    </row>
    <row r="353" spans="8:22">
      <c r="H353" s="8"/>
      <c r="I353" s="9"/>
      <c r="J353" s="10"/>
      <c r="K353" s="10"/>
      <c r="L353" s="11"/>
      <c r="M353" s="8"/>
      <c r="N353" s="9"/>
      <c r="O353" s="12"/>
      <c r="P353" s="12"/>
      <c r="Q353" s="14"/>
      <c r="R353" s="8"/>
      <c r="S353" s="9"/>
      <c r="T353" s="10"/>
      <c r="U353" s="10"/>
      <c r="V353" s="14"/>
    </row>
    <row r="354" spans="8:22">
      <c r="H354" s="8"/>
      <c r="I354" s="9"/>
      <c r="J354" s="10"/>
      <c r="K354" s="10"/>
      <c r="M354" s="8"/>
      <c r="N354" s="9"/>
      <c r="O354" s="12"/>
      <c r="P354" s="12"/>
      <c r="Q354" s="14"/>
      <c r="R354" s="8"/>
      <c r="S354" s="9"/>
      <c r="T354" s="10"/>
      <c r="U354" s="10"/>
      <c r="V354" s="14"/>
    </row>
    <row r="355" spans="8:22">
      <c r="H355" s="8"/>
      <c r="I355" s="9"/>
      <c r="J355" s="10"/>
      <c r="K355" s="10"/>
      <c r="L355" s="11"/>
      <c r="M355" s="8"/>
      <c r="N355" s="9"/>
      <c r="O355" s="12"/>
      <c r="P355" s="12"/>
      <c r="Q355" s="14"/>
      <c r="R355" s="8"/>
      <c r="S355" s="9"/>
      <c r="T355" s="10"/>
      <c r="U355" s="10"/>
      <c r="V355" s="14"/>
    </row>
    <row r="356" spans="8:22">
      <c r="H356" s="8"/>
      <c r="I356" s="9"/>
      <c r="J356" s="10"/>
      <c r="K356" s="10"/>
      <c r="M356" s="8"/>
      <c r="N356" s="9"/>
      <c r="O356" s="12"/>
      <c r="P356" s="12"/>
      <c r="Q356" s="14"/>
      <c r="R356" s="8"/>
      <c r="S356" s="9"/>
      <c r="T356" s="10"/>
      <c r="U356" s="10"/>
      <c r="V356" s="14"/>
    </row>
    <row r="357" spans="8:22">
      <c r="H357" s="8"/>
      <c r="I357" s="9"/>
      <c r="J357" s="10"/>
      <c r="K357" s="10"/>
      <c r="M357" s="8"/>
      <c r="N357" s="9"/>
      <c r="O357" s="12"/>
      <c r="P357" s="12"/>
      <c r="Q357" s="14"/>
      <c r="R357" s="8"/>
      <c r="S357" s="9"/>
      <c r="T357" s="10"/>
      <c r="U357" s="10"/>
      <c r="V357" s="14"/>
    </row>
    <row r="358" spans="8:22">
      <c r="H358" s="8"/>
      <c r="I358" s="9"/>
      <c r="J358" s="10"/>
      <c r="K358" s="10"/>
      <c r="L358" s="11"/>
      <c r="M358" s="8"/>
      <c r="N358" s="9"/>
      <c r="O358" s="12"/>
      <c r="P358" s="12"/>
      <c r="Q358" s="14"/>
      <c r="R358" s="8"/>
      <c r="S358" s="9"/>
      <c r="T358" s="10"/>
      <c r="U358" s="10"/>
      <c r="V358" s="13"/>
    </row>
    <row r="359" spans="8:22">
      <c r="H359" s="8"/>
      <c r="I359" s="9"/>
      <c r="J359" s="10"/>
      <c r="K359" s="10"/>
      <c r="L359" s="11"/>
      <c r="M359" s="8"/>
      <c r="N359" s="9"/>
      <c r="O359" s="12"/>
      <c r="P359" s="12"/>
      <c r="Q359" s="14"/>
      <c r="R359" s="8"/>
      <c r="S359" s="9"/>
      <c r="T359" s="10"/>
      <c r="U359" s="10"/>
      <c r="V359" s="14"/>
    </row>
    <row r="360" spans="8:22">
      <c r="H360" s="8"/>
      <c r="I360" s="9"/>
      <c r="J360" s="10"/>
      <c r="K360" s="10"/>
      <c r="L360" s="11"/>
      <c r="M360" s="8"/>
      <c r="N360" s="9"/>
      <c r="O360" s="12"/>
      <c r="P360" s="12"/>
      <c r="Q360" s="14"/>
      <c r="R360" s="8"/>
      <c r="S360" s="9"/>
      <c r="T360" s="10"/>
      <c r="U360" s="10"/>
      <c r="V360" s="14"/>
    </row>
    <row r="361" spans="8:22">
      <c r="H361" s="8"/>
      <c r="I361" s="9"/>
      <c r="J361" s="10"/>
      <c r="K361" s="10"/>
      <c r="M361" s="8"/>
      <c r="N361" s="9"/>
      <c r="O361" s="12"/>
      <c r="P361" s="12"/>
      <c r="Q361" s="14"/>
      <c r="R361" s="8"/>
      <c r="S361" s="9"/>
      <c r="T361" s="10"/>
      <c r="U361" s="10"/>
      <c r="V361" s="14"/>
    </row>
    <row r="362" spans="8:22">
      <c r="H362" s="8"/>
      <c r="I362" s="9"/>
      <c r="J362" s="10"/>
      <c r="K362" s="10"/>
      <c r="L362" s="11"/>
      <c r="M362" s="8"/>
      <c r="N362" s="9"/>
      <c r="O362" s="12"/>
      <c r="P362" s="12"/>
      <c r="Q362" s="13"/>
      <c r="R362" s="8"/>
      <c r="S362" s="9"/>
      <c r="T362" s="10"/>
      <c r="U362" s="10"/>
      <c r="V362" s="14"/>
    </row>
    <row r="363" spans="8:22">
      <c r="H363" s="8"/>
      <c r="I363" s="9"/>
      <c r="J363" s="10"/>
      <c r="K363" s="10"/>
      <c r="L363" s="11"/>
      <c r="M363" s="8"/>
      <c r="N363" s="9"/>
      <c r="O363" s="12"/>
      <c r="P363" s="12"/>
      <c r="Q363" s="14"/>
      <c r="R363" s="8"/>
      <c r="S363" s="9"/>
      <c r="T363" s="10"/>
      <c r="U363" s="10"/>
      <c r="V363" s="14"/>
    </row>
    <row r="364" spans="8:22">
      <c r="H364" s="8"/>
      <c r="I364" s="9"/>
      <c r="J364" s="10"/>
      <c r="K364" s="10"/>
      <c r="M364" s="8"/>
      <c r="N364" s="9"/>
      <c r="O364" s="12"/>
      <c r="P364" s="12"/>
      <c r="Q364" s="14"/>
      <c r="R364" s="8"/>
      <c r="S364" s="9"/>
      <c r="T364" s="10"/>
      <c r="U364" s="10"/>
      <c r="V364" s="14"/>
    </row>
    <row r="365" spans="8:22">
      <c r="H365" s="8"/>
      <c r="I365" s="9"/>
      <c r="J365" s="10"/>
      <c r="K365" s="10"/>
      <c r="L365" s="11"/>
      <c r="M365" s="8"/>
      <c r="N365" s="9"/>
      <c r="O365" s="12"/>
      <c r="P365" s="12"/>
      <c r="Q365" s="14"/>
      <c r="R365" s="8"/>
      <c r="S365" s="9"/>
      <c r="T365" s="10"/>
      <c r="U365" s="10"/>
      <c r="V365" s="13"/>
    </row>
    <row r="366" spans="8:22">
      <c r="H366" s="8"/>
      <c r="I366" s="9"/>
      <c r="J366" s="10"/>
      <c r="K366" s="10"/>
      <c r="L366" s="11"/>
      <c r="M366" s="8"/>
      <c r="N366" s="9"/>
      <c r="O366" s="12"/>
      <c r="P366" s="12"/>
      <c r="Q366" s="14"/>
      <c r="R366" s="8"/>
      <c r="S366" s="9"/>
      <c r="T366" s="10"/>
      <c r="U366" s="10"/>
      <c r="V366" s="14"/>
    </row>
    <row r="367" spans="8:22">
      <c r="H367" s="8"/>
      <c r="I367" s="9"/>
      <c r="J367" s="10"/>
      <c r="K367" s="10"/>
      <c r="L367" s="11"/>
      <c r="M367" s="8"/>
      <c r="N367" s="9"/>
      <c r="O367" s="12"/>
      <c r="P367" s="12"/>
      <c r="Q367" s="14"/>
      <c r="R367" s="8"/>
      <c r="S367" s="9"/>
      <c r="T367" s="10"/>
      <c r="U367" s="10"/>
      <c r="V367" s="14"/>
    </row>
    <row r="368" spans="8:22">
      <c r="H368" s="8"/>
      <c r="I368" s="9"/>
      <c r="J368" s="10"/>
      <c r="K368" s="10"/>
      <c r="L368" s="11"/>
      <c r="M368" s="8"/>
      <c r="N368" s="9"/>
      <c r="O368" s="12"/>
      <c r="P368" s="12"/>
      <c r="Q368" s="14"/>
      <c r="R368" s="8"/>
      <c r="S368" s="9"/>
      <c r="T368" s="10"/>
      <c r="U368" s="10"/>
      <c r="V368" s="14"/>
    </row>
    <row r="369" spans="8:22">
      <c r="H369" s="8"/>
      <c r="I369" s="9"/>
      <c r="J369" s="10"/>
      <c r="K369" s="10"/>
      <c r="L369" s="11"/>
      <c r="M369" s="8"/>
      <c r="N369" s="9"/>
      <c r="O369" s="12"/>
      <c r="P369" s="12"/>
      <c r="Q369" s="14"/>
      <c r="R369" s="8"/>
      <c r="S369" s="9"/>
      <c r="T369" s="10"/>
      <c r="U369" s="10"/>
      <c r="V369" s="14"/>
    </row>
    <row r="370" spans="8:22">
      <c r="H370" s="8"/>
      <c r="I370" s="9"/>
      <c r="J370" s="10"/>
      <c r="K370" s="10"/>
      <c r="L370" s="11"/>
      <c r="M370" s="8"/>
      <c r="N370" s="9"/>
      <c r="O370" s="12"/>
      <c r="P370" s="12"/>
      <c r="Q370" s="14"/>
      <c r="R370" s="8"/>
      <c r="S370" s="9"/>
      <c r="T370" s="10"/>
      <c r="U370" s="10"/>
      <c r="V370" s="14"/>
    </row>
    <row r="371" spans="8:22">
      <c r="H371" s="8"/>
      <c r="I371" s="9"/>
      <c r="J371" s="10"/>
      <c r="K371" s="10"/>
      <c r="M371" s="8"/>
      <c r="N371" s="9"/>
      <c r="O371" s="12"/>
      <c r="P371" s="12"/>
      <c r="Q371" s="14"/>
      <c r="R371" s="8"/>
      <c r="S371" s="9"/>
      <c r="T371" s="10"/>
      <c r="U371" s="10"/>
      <c r="V371" s="14"/>
    </row>
    <row r="372" spans="8:22">
      <c r="H372" s="8"/>
      <c r="I372" s="9"/>
      <c r="J372" s="10"/>
      <c r="K372" s="10"/>
      <c r="L372" s="11"/>
      <c r="M372" s="8"/>
      <c r="N372" s="9"/>
      <c r="O372" s="12"/>
      <c r="P372" s="12"/>
      <c r="Q372" s="14"/>
      <c r="R372" s="8"/>
      <c r="S372" s="9"/>
      <c r="T372" s="10"/>
      <c r="U372" s="10"/>
      <c r="V372" s="14"/>
    </row>
    <row r="373" spans="8:22">
      <c r="H373" s="8"/>
      <c r="I373" s="9"/>
      <c r="J373" s="10"/>
      <c r="K373" s="10"/>
      <c r="L373" s="11"/>
      <c r="M373" s="8"/>
      <c r="N373" s="9"/>
      <c r="O373" s="12"/>
      <c r="P373" s="12"/>
      <c r="Q373" s="14"/>
      <c r="R373" s="8"/>
      <c r="S373" s="9"/>
      <c r="T373" s="10"/>
      <c r="U373" s="10"/>
      <c r="V373" s="14"/>
    </row>
    <row r="374" spans="8:22">
      <c r="H374" s="8"/>
      <c r="I374" s="9"/>
      <c r="J374" s="10"/>
      <c r="K374" s="10"/>
      <c r="L374" s="11"/>
      <c r="M374" s="8"/>
      <c r="N374" s="9"/>
      <c r="O374" s="12"/>
      <c r="P374" s="12"/>
      <c r="Q374" s="14"/>
      <c r="R374" s="8"/>
      <c r="S374" s="9"/>
      <c r="T374" s="10"/>
      <c r="U374" s="10"/>
      <c r="V374" s="14"/>
    </row>
    <row r="375" spans="8:22">
      <c r="H375" s="8"/>
      <c r="I375" s="9"/>
      <c r="J375" s="10"/>
      <c r="K375" s="10"/>
      <c r="L375" s="11"/>
      <c r="M375" s="8"/>
      <c r="N375" s="9"/>
      <c r="O375" s="12"/>
      <c r="P375" s="12"/>
      <c r="Q375" s="14"/>
      <c r="R375" s="8"/>
      <c r="S375" s="9"/>
      <c r="T375" s="10"/>
      <c r="U375" s="10"/>
      <c r="V375" s="14"/>
    </row>
    <row r="376" spans="8:22">
      <c r="H376" s="8"/>
      <c r="I376" s="9"/>
      <c r="J376" s="10"/>
      <c r="K376" s="10"/>
      <c r="L376" s="11"/>
      <c r="M376" s="8"/>
      <c r="N376" s="9"/>
      <c r="O376" s="12"/>
      <c r="P376" s="12"/>
      <c r="Q376" s="14"/>
      <c r="R376" s="8"/>
      <c r="S376" s="9"/>
      <c r="T376" s="10"/>
      <c r="U376" s="10"/>
      <c r="V376" s="14"/>
    </row>
    <row r="377" spans="8:22">
      <c r="H377" s="8"/>
      <c r="I377" s="9"/>
      <c r="J377" s="10"/>
      <c r="K377" s="10"/>
      <c r="L377" s="11"/>
      <c r="M377" s="8"/>
      <c r="N377" s="9"/>
      <c r="O377" s="12"/>
      <c r="P377" s="12"/>
      <c r="Q377" s="14"/>
      <c r="R377" s="8"/>
      <c r="S377" s="9"/>
      <c r="T377" s="10"/>
      <c r="U377" s="10"/>
      <c r="V377" s="14"/>
    </row>
    <row r="378" spans="8:22">
      <c r="H378" s="8"/>
      <c r="I378" s="9"/>
      <c r="J378" s="10"/>
      <c r="K378" s="10"/>
      <c r="M378" s="8"/>
      <c r="N378" s="9"/>
      <c r="O378" s="12"/>
      <c r="P378" s="12"/>
      <c r="Q378" s="14"/>
      <c r="R378" s="8"/>
      <c r="S378" s="9"/>
      <c r="T378" s="10"/>
      <c r="U378" s="10"/>
      <c r="V378" s="14"/>
    </row>
    <row r="379" spans="8:22">
      <c r="H379" s="8"/>
      <c r="I379" s="9"/>
      <c r="J379" s="10"/>
      <c r="K379" s="10"/>
      <c r="L379" s="11"/>
      <c r="M379" s="8"/>
      <c r="N379" s="9"/>
      <c r="O379" s="12"/>
      <c r="P379" s="12"/>
      <c r="Q379" s="14"/>
      <c r="R379" s="8"/>
      <c r="S379" s="9"/>
      <c r="T379" s="10"/>
      <c r="U379" s="10"/>
      <c r="V379" s="14"/>
    </row>
    <row r="380" spans="8:22">
      <c r="H380" s="8"/>
      <c r="I380" s="9"/>
      <c r="J380" s="10"/>
      <c r="K380" s="10"/>
      <c r="L380" s="11"/>
      <c r="M380" s="8"/>
      <c r="N380" s="9"/>
      <c r="O380" s="12"/>
      <c r="P380" s="12"/>
      <c r="Q380" s="14"/>
      <c r="R380" s="8"/>
      <c r="S380" s="9"/>
      <c r="T380" s="10"/>
      <c r="U380" s="10"/>
      <c r="V380" s="14"/>
    </row>
    <row r="381" spans="8:22">
      <c r="H381" s="8"/>
      <c r="I381" s="9"/>
      <c r="J381" s="10"/>
      <c r="K381" s="10"/>
      <c r="L381" s="11"/>
      <c r="M381" s="8"/>
      <c r="N381" s="9"/>
      <c r="O381" s="12"/>
      <c r="P381" s="12"/>
      <c r="Q381" s="14"/>
      <c r="R381" s="8"/>
      <c r="S381" s="9"/>
      <c r="T381" s="10"/>
      <c r="U381" s="10"/>
      <c r="V381" s="14"/>
    </row>
    <row r="382" spans="8:22">
      <c r="H382" s="8"/>
      <c r="I382" s="9"/>
      <c r="J382" s="10"/>
      <c r="K382" s="10"/>
      <c r="L382" s="11"/>
      <c r="M382" s="8"/>
      <c r="N382" s="9"/>
      <c r="O382" s="12"/>
      <c r="P382" s="12"/>
      <c r="Q382" s="14"/>
      <c r="R382" s="8"/>
      <c r="S382" s="9"/>
      <c r="T382" s="10"/>
      <c r="U382" s="10"/>
      <c r="V382" s="14"/>
    </row>
    <row r="383" spans="8:22">
      <c r="H383" s="8"/>
      <c r="I383" s="9"/>
      <c r="J383" s="10"/>
      <c r="K383" s="10"/>
      <c r="L383" s="11"/>
      <c r="M383" s="8"/>
      <c r="N383" s="9"/>
      <c r="O383" s="12"/>
      <c r="P383" s="12"/>
      <c r="Q383" s="14"/>
      <c r="R383" s="8"/>
      <c r="S383" s="9"/>
      <c r="T383" s="10"/>
      <c r="U383" s="10"/>
      <c r="V383" s="14"/>
    </row>
    <row r="384" spans="8:22">
      <c r="H384" s="8"/>
      <c r="I384" s="9"/>
      <c r="J384" s="10"/>
      <c r="K384" s="10"/>
      <c r="L384" s="11"/>
      <c r="M384" s="8"/>
      <c r="N384" s="9"/>
      <c r="O384" s="12"/>
      <c r="P384" s="12"/>
      <c r="Q384" s="14"/>
      <c r="R384" s="8"/>
      <c r="S384" s="9"/>
      <c r="T384" s="10"/>
      <c r="U384" s="10"/>
      <c r="V384" s="14"/>
    </row>
    <row r="385" spans="8:22">
      <c r="H385" s="8"/>
      <c r="I385" s="9"/>
      <c r="J385" s="10"/>
      <c r="K385" s="10"/>
      <c r="M385" s="8"/>
      <c r="N385" s="9"/>
      <c r="O385" s="12"/>
      <c r="P385" s="12"/>
      <c r="Q385" s="14"/>
      <c r="R385" s="8"/>
      <c r="S385" s="9"/>
      <c r="T385" s="10"/>
      <c r="U385" s="10"/>
      <c r="V385" s="14"/>
    </row>
    <row r="386" spans="8:22">
      <c r="H386" s="8"/>
      <c r="I386" s="9"/>
      <c r="J386" s="10"/>
      <c r="K386" s="10"/>
      <c r="M386" s="8"/>
      <c r="N386" s="9"/>
      <c r="O386" s="12"/>
      <c r="P386" s="12"/>
      <c r="Q386" s="14"/>
      <c r="R386" s="8"/>
      <c r="S386" s="9"/>
      <c r="T386" s="10"/>
      <c r="U386" s="10"/>
      <c r="V386" s="14"/>
    </row>
    <row r="387" spans="8:22">
      <c r="H387" s="8"/>
      <c r="I387" s="9"/>
      <c r="J387" s="10"/>
      <c r="K387" s="10"/>
      <c r="L387" s="11"/>
      <c r="M387" s="8"/>
      <c r="N387" s="9"/>
      <c r="O387" s="12"/>
      <c r="P387" s="12"/>
      <c r="Q387" s="14"/>
      <c r="R387" s="8"/>
      <c r="S387" s="9"/>
      <c r="T387" s="10"/>
      <c r="U387" s="10"/>
      <c r="V387" s="14"/>
    </row>
    <row r="388" spans="8:22">
      <c r="H388" s="8"/>
      <c r="I388" s="9"/>
      <c r="J388" s="10"/>
      <c r="K388" s="10"/>
      <c r="L388" s="11"/>
      <c r="M388" s="8"/>
      <c r="N388" s="9"/>
      <c r="O388" s="12"/>
      <c r="P388" s="12"/>
      <c r="Q388" s="14"/>
      <c r="R388" s="8"/>
      <c r="S388" s="9"/>
      <c r="T388" s="10"/>
      <c r="U388" s="10"/>
      <c r="V388" s="13"/>
    </row>
    <row r="389" spans="8:22">
      <c r="H389" s="8"/>
      <c r="I389" s="9"/>
      <c r="J389" s="10"/>
      <c r="K389" s="10"/>
      <c r="L389" s="11"/>
      <c r="M389" s="8"/>
      <c r="N389" s="9"/>
      <c r="O389" s="12"/>
      <c r="P389" s="12"/>
      <c r="Q389" s="14"/>
      <c r="R389" s="8"/>
      <c r="S389" s="9"/>
      <c r="T389" s="10"/>
      <c r="U389" s="10"/>
      <c r="V389" s="14"/>
    </row>
    <row r="390" spans="8:22">
      <c r="H390" s="8"/>
      <c r="I390" s="9"/>
      <c r="J390" s="10"/>
      <c r="K390" s="10"/>
      <c r="L390" s="11"/>
      <c r="M390" s="8"/>
      <c r="N390" s="9"/>
      <c r="O390" s="12"/>
      <c r="P390" s="12"/>
      <c r="Q390" s="14"/>
      <c r="R390" s="8"/>
      <c r="S390" s="9"/>
      <c r="T390" s="10"/>
      <c r="U390" s="10"/>
      <c r="V390" s="14"/>
    </row>
    <row r="391" spans="8:22">
      <c r="H391" s="8"/>
      <c r="I391" s="9"/>
      <c r="J391" s="10"/>
      <c r="K391" s="10"/>
      <c r="L391" s="11"/>
      <c r="M391" s="8"/>
      <c r="N391" s="9"/>
      <c r="O391" s="12"/>
      <c r="P391" s="12"/>
      <c r="Q391" s="14"/>
      <c r="R391" s="8"/>
      <c r="S391" s="9"/>
      <c r="T391" s="10"/>
      <c r="U391" s="10"/>
      <c r="V391" s="13"/>
    </row>
    <row r="392" spans="8:22">
      <c r="H392" s="8"/>
      <c r="I392" s="9"/>
      <c r="J392" s="10"/>
      <c r="K392" s="10"/>
      <c r="L392" s="11"/>
      <c r="M392" s="8"/>
      <c r="N392" s="9"/>
      <c r="O392" s="12"/>
      <c r="P392" s="12"/>
      <c r="Q392" s="14"/>
      <c r="R392" s="8"/>
      <c r="S392" s="9"/>
      <c r="T392" s="10"/>
      <c r="U392" s="10"/>
      <c r="V392" s="14"/>
    </row>
    <row r="393" spans="8:22">
      <c r="H393" s="8"/>
      <c r="I393" s="9"/>
      <c r="J393" s="10"/>
      <c r="K393" s="10"/>
      <c r="M393" s="8"/>
      <c r="N393" s="9"/>
      <c r="O393" s="12"/>
      <c r="P393" s="12"/>
      <c r="Q393" s="14"/>
      <c r="R393" s="8"/>
      <c r="S393" s="9"/>
      <c r="T393" s="10"/>
      <c r="U393" s="10"/>
      <c r="V393" s="14"/>
    </row>
    <row r="394" spans="8:22">
      <c r="H394" s="8"/>
      <c r="I394" s="9"/>
      <c r="J394" s="10"/>
      <c r="K394" s="10"/>
      <c r="L394" s="11"/>
      <c r="M394" s="8"/>
      <c r="N394" s="9"/>
      <c r="O394" s="12"/>
      <c r="P394" s="12"/>
      <c r="Q394" s="14"/>
      <c r="R394" s="8"/>
      <c r="S394" s="9"/>
      <c r="T394" s="10"/>
      <c r="U394" s="10"/>
      <c r="V394" s="14"/>
    </row>
    <row r="395" spans="8:22">
      <c r="H395" s="8"/>
      <c r="I395" s="9"/>
      <c r="J395" s="10"/>
      <c r="K395" s="10"/>
      <c r="L395" s="11"/>
      <c r="M395" s="8"/>
      <c r="N395" s="9"/>
      <c r="O395" s="12"/>
      <c r="P395" s="12"/>
      <c r="Q395" s="14"/>
      <c r="R395" s="8"/>
      <c r="S395" s="9"/>
      <c r="T395" s="10"/>
      <c r="U395" s="10"/>
      <c r="V395" s="13"/>
    </row>
    <row r="396" spans="8:22">
      <c r="H396" s="8"/>
      <c r="I396" s="9"/>
      <c r="J396" s="10"/>
      <c r="K396" s="10"/>
      <c r="L396" s="11"/>
      <c r="M396" s="8"/>
      <c r="N396" s="9"/>
      <c r="O396" s="12"/>
      <c r="P396" s="12"/>
      <c r="Q396" s="14"/>
      <c r="R396" s="8"/>
      <c r="S396" s="9"/>
      <c r="T396" s="10"/>
      <c r="U396" s="10"/>
      <c r="V396" s="14"/>
    </row>
    <row r="397" spans="8:22">
      <c r="H397" s="8"/>
      <c r="I397" s="9"/>
      <c r="J397" s="10"/>
      <c r="K397" s="10"/>
      <c r="M397" s="8"/>
      <c r="N397" s="9"/>
      <c r="O397" s="12"/>
      <c r="P397" s="12"/>
      <c r="Q397" s="14"/>
      <c r="R397" s="8"/>
      <c r="S397" s="9"/>
      <c r="T397" s="10"/>
      <c r="U397" s="10"/>
      <c r="V397" s="14"/>
    </row>
    <row r="398" spans="8:22">
      <c r="H398" s="8"/>
      <c r="I398" s="9"/>
      <c r="J398" s="10"/>
      <c r="K398" s="10"/>
      <c r="L398" s="11"/>
      <c r="M398" s="8"/>
      <c r="N398" s="9"/>
      <c r="O398" s="12"/>
      <c r="P398" s="12"/>
      <c r="Q398" s="13"/>
      <c r="R398" s="8"/>
      <c r="S398" s="9"/>
      <c r="T398" s="10"/>
      <c r="U398" s="10"/>
      <c r="V398" s="14"/>
    </row>
    <row r="399" spans="8:22">
      <c r="H399" s="8"/>
      <c r="I399" s="9"/>
      <c r="J399" s="10"/>
      <c r="K399" s="10"/>
      <c r="L399" s="11"/>
      <c r="M399" s="8"/>
      <c r="N399" s="9"/>
      <c r="O399" s="12"/>
      <c r="P399" s="12"/>
      <c r="Q399" s="14"/>
      <c r="R399" s="8"/>
      <c r="S399" s="9"/>
      <c r="T399" s="10"/>
      <c r="U399" s="10"/>
      <c r="V399" s="14"/>
    </row>
    <row r="400" spans="8:22">
      <c r="H400" s="8"/>
      <c r="I400" s="9"/>
      <c r="J400" s="10"/>
      <c r="K400" s="10"/>
      <c r="L400" s="11"/>
      <c r="M400" s="8"/>
      <c r="N400" s="9"/>
      <c r="O400" s="12"/>
      <c r="P400" s="12"/>
      <c r="Q400" s="14"/>
      <c r="R400" s="8"/>
      <c r="S400" s="9"/>
      <c r="T400" s="10"/>
      <c r="U400" s="10"/>
      <c r="V400" s="14"/>
    </row>
    <row r="401" spans="8:22">
      <c r="H401" s="8"/>
      <c r="I401" s="9"/>
      <c r="J401" s="10"/>
      <c r="K401" s="10"/>
      <c r="L401" s="11"/>
      <c r="M401" s="8"/>
      <c r="N401" s="9"/>
      <c r="O401" s="12"/>
      <c r="P401" s="12"/>
      <c r="Q401" s="13"/>
      <c r="R401" s="8"/>
      <c r="S401" s="9"/>
      <c r="T401" s="10"/>
      <c r="U401" s="10"/>
      <c r="V401" s="13"/>
    </row>
    <row r="402" spans="8:22">
      <c r="H402" s="8"/>
      <c r="I402" s="9"/>
      <c r="J402" s="10"/>
      <c r="K402" s="10"/>
      <c r="L402" s="11"/>
      <c r="M402" s="8"/>
      <c r="N402" s="9"/>
      <c r="O402" s="12"/>
      <c r="P402" s="12"/>
      <c r="Q402" s="14"/>
      <c r="R402" s="8"/>
      <c r="S402" s="9"/>
      <c r="T402" s="10"/>
      <c r="U402" s="10"/>
      <c r="V402" s="14"/>
    </row>
    <row r="403" spans="8:22">
      <c r="H403" s="8"/>
      <c r="I403" s="9"/>
      <c r="J403" s="10"/>
      <c r="K403" s="10"/>
      <c r="L403" s="11"/>
      <c r="M403" s="8"/>
      <c r="N403" s="9"/>
      <c r="O403" s="12"/>
      <c r="P403" s="12"/>
      <c r="Q403" s="14"/>
      <c r="R403" s="8"/>
      <c r="S403" s="9"/>
      <c r="T403" s="10"/>
      <c r="U403" s="10"/>
      <c r="V403" s="14"/>
    </row>
    <row r="404" spans="8:22">
      <c r="H404" s="8"/>
      <c r="I404" s="9"/>
      <c r="J404" s="10"/>
      <c r="K404" s="10"/>
      <c r="M404" s="8"/>
      <c r="N404" s="9"/>
      <c r="O404" s="12"/>
      <c r="P404" s="12"/>
      <c r="Q404" s="14"/>
      <c r="R404" s="8"/>
      <c r="S404" s="9"/>
      <c r="T404" s="10"/>
      <c r="U404" s="10"/>
      <c r="V404" s="14"/>
    </row>
    <row r="405" spans="8:22">
      <c r="H405" s="8"/>
      <c r="I405" s="9"/>
      <c r="J405" s="10"/>
      <c r="K405" s="10"/>
      <c r="L405" s="11"/>
      <c r="M405" s="8"/>
      <c r="N405" s="9"/>
      <c r="O405" s="12"/>
      <c r="P405" s="12"/>
      <c r="Q405" s="14"/>
      <c r="R405" s="8"/>
      <c r="S405" s="9"/>
      <c r="T405" s="10"/>
      <c r="U405" s="10"/>
      <c r="V405" s="14"/>
    </row>
    <row r="406" spans="8:22">
      <c r="H406" s="8"/>
      <c r="I406" s="9"/>
      <c r="J406" s="10"/>
      <c r="K406" s="10"/>
      <c r="L406" s="11"/>
      <c r="M406" s="8"/>
      <c r="N406" s="9"/>
      <c r="O406" s="12"/>
      <c r="P406" s="12"/>
      <c r="Q406" s="14"/>
      <c r="R406" s="8"/>
      <c r="S406" s="9"/>
      <c r="T406" s="10"/>
      <c r="U406" s="10"/>
      <c r="V406" s="14"/>
    </row>
    <row r="407" spans="8:22">
      <c r="H407" s="8"/>
      <c r="I407" s="9"/>
      <c r="J407" s="10"/>
      <c r="K407" s="10"/>
      <c r="L407" s="11"/>
      <c r="M407" s="8"/>
      <c r="N407" s="9"/>
      <c r="O407" s="12"/>
      <c r="P407" s="12"/>
      <c r="Q407" s="14"/>
      <c r="R407" s="8"/>
      <c r="S407" s="9"/>
      <c r="T407" s="10"/>
      <c r="U407" s="10"/>
      <c r="V407" s="14"/>
    </row>
    <row r="408" spans="8:22">
      <c r="H408" s="8"/>
      <c r="I408" s="9"/>
      <c r="J408" s="10"/>
      <c r="K408" s="10"/>
      <c r="L408" s="11"/>
      <c r="M408" s="8"/>
      <c r="N408" s="9"/>
      <c r="O408" s="12"/>
      <c r="P408" s="12"/>
      <c r="Q408" s="14"/>
      <c r="R408" s="8"/>
      <c r="S408" s="9"/>
      <c r="T408" s="10"/>
      <c r="U408" s="10"/>
      <c r="V408" s="13"/>
    </row>
    <row r="409" spans="8:22">
      <c r="H409" s="8"/>
      <c r="I409" s="9"/>
      <c r="J409" s="10"/>
      <c r="K409" s="10"/>
      <c r="M409" s="8"/>
      <c r="N409" s="9"/>
      <c r="O409" s="12"/>
      <c r="P409" s="12"/>
      <c r="Q409" s="14"/>
      <c r="R409" s="8"/>
      <c r="S409" s="9"/>
      <c r="T409" s="10"/>
      <c r="U409" s="10"/>
      <c r="V409" s="14"/>
    </row>
    <row r="410" spans="8:22">
      <c r="H410" s="8"/>
      <c r="I410" s="9"/>
      <c r="J410" s="10"/>
      <c r="K410" s="10"/>
      <c r="L410" s="11"/>
      <c r="M410" s="8"/>
      <c r="N410" s="9"/>
      <c r="O410" s="12"/>
      <c r="P410" s="12"/>
      <c r="Q410" s="14"/>
      <c r="R410" s="8"/>
      <c r="S410" s="9"/>
      <c r="T410" s="10"/>
      <c r="U410" s="10"/>
      <c r="V410" s="14"/>
    </row>
    <row r="411" spans="8:22">
      <c r="H411" s="8"/>
      <c r="I411" s="9"/>
      <c r="J411" s="10"/>
      <c r="K411" s="10"/>
      <c r="L411" s="11"/>
      <c r="M411" s="8"/>
      <c r="N411" s="9"/>
      <c r="O411" s="12"/>
      <c r="P411" s="12"/>
      <c r="Q411" s="14"/>
      <c r="R411" s="8"/>
      <c r="S411" s="9"/>
      <c r="T411" s="10"/>
      <c r="U411" s="10"/>
      <c r="V411" s="14"/>
    </row>
    <row r="412" spans="8:22">
      <c r="H412" s="8"/>
      <c r="I412" s="9"/>
      <c r="J412" s="10"/>
      <c r="K412" s="10"/>
      <c r="L412" s="11"/>
      <c r="M412" s="8"/>
      <c r="N412" s="9"/>
      <c r="O412" s="12"/>
      <c r="P412" s="12"/>
      <c r="Q412" s="14"/>
      <c r="R412" s="8"/>
      <c r="S412" s="9"/>
      <c r="T412" s="10"/>
      <c r="U412" s="10"/>
      <c r="V412" s="14"/>
    </row>
    <row r="413" spans="8:22">
      <c r="H413" s="8"/>
      <c r="I413" s="9"/>
      <c r="J413" s="10"/>
      <c r="K413" s="10"/>
      <c r="M413" s="8"/>
      <c r="N413" s="9"/>
      <c r="O413" s="12"/>
      <c r="P413" s="12"/>
      <c r="Q413" s="14"/>
      <c r="R413" s="8"/>
      <c r="S413" s="9"/>
      <c r="T413" s="10"/>
      <c r="U413" s="10"/>
      <c r="V413" s="14"/>
    </row>
    <row r="414" spans="8:22">
      <c r="H414" s="8"/>
      <c r="I414" s="9"/>
      <c r="J414" s="10"/>
      <c r="K414" s="10"/>
      <c r="M414" s="8"/>
      <c r="N414" s="9"/>
      <c r="O414" s="12"/>
      <c r="P414" s="12"/>
      <c r="Q414" s="14"/>
      <c r="R414" s="8"/>
      <c r="S414" s="9"/>
      <c r="T414" s="10"/>
      <c r="U414" s="10"/>
      <c r="V414" s="14"/>
    </row>
    <row r="415" spans="8:22">
      <c r="H415" s="8"/>
      <c r="I415" s="9"/>
      <c r="J415" s="10"/>
      <c r="K415" s="10"/>
      <c r="L415" s="11"/>
      <c r="M415" s="8"/>
      <c r="N415" s="9"/>
      <c r="O415" s="12"/>
      <c r="P415" s="12"/>
      <c r="Q415" s="14"/>
      <c r="R415" s="8"/>
      <c r="S415" s="9"/>
      <c r="T415" s="10"/>
      <c r="U415" s="10"/>
      <c r="V415" s="14"/>
    </row>
    <row r="416" spans="8:22">
      <c r="H416" s="8"/>
      <c r="I416" s="9"/>
      <c r="J416" s="10"/>
      <c r="K416" s="10"/>
      <c r="M416" s="8"/>
      <c r="N416" s="9"/>
      <c r="O416" s="12"/>
      <c r="P416" s="12"/>
      <c r="Q416" s="14"/>
      <c r="R416" s="8"/>
      <c r="S416" s="9"/>
      <c r="T416" s="10"/>
      <c r="U416" s="10"/>
      <c r="V416" s="14"/>
    </row>
    <row r="417" spans="8:22">
      <c r="H417" s="8"/>
      <c r="I417" s="9"/>
      <c r="J417" s="10"/>
      <c r="K417" s="10"/>
      <c r="M417" s="8"/>
      <c r="N417" s="9"/>
      <c r="O417" s="12"/>
      <c r="P417" s="12"/>
      <c r="Q417" s="14"/>
      <c r="R417" s="8"/>
      <c r="S417" s="9"/>
      <c r="T417" s="10"/>
      <c r="U417" s="10"/>
      <c r="V417" s="14"/>
    </row>
    <row r="418" spans="8:22">
      <c r="H418" s="8"/>
      <c r="I418" s="9"/>
      <c r="J418" s="10"/>
      <c r="K418" s="10"/>
      <c r="L418" s="11"/>
      <c r="M418" s="8"/>
      <c r="N418" s="9"/>
      <c r="O418" s="12"/>
      <c r="P418" s="12"/>
      <c r="Q418" s="14"/>
      <c r="R418" s="8"/>
      <c r="S418" s="9"/>
      <c r="T418" s="10"/>
      <c r="U418" s="10"/>
      <c r="V418" s="14"/>
    </row>
    <row r="419" spans="8:22">
      <c r="H419" s="8"/>
      <c r="I419" s="9"/>
      <c r="J419" s="10"/>
      <c r="K419" s="10"/>
      <c r="M419" s="8"/>
      <c r="N419" s="9"/>
      <c r="O419" s="12"/>
      <c r="P419" s="12"/>
      <c r="Q419" s="14"/>
      <c r="R419" s="8"/>
      <c r="S419" s="9"/>
      <c r="T419" s="10"/>
      <c r="U419" s="10"/>
      <c r="V419" s="14"/>
    </row>
    <row r="420" spans="8:22">
      <c r="H420" s="8"/>
      <c r="I420" s="9"/>
      <c r="J420" s="10"/>
      <c r="K420" s="10"/>
      <c r="L420" s="11"/>
      <c r="M420" s="8"/>
      <c r="N420" s="9"/>
      <c r="O420" s="12"/>
      <c r="P420" s="12"/>
      <c r="Q420" s="14"/>
      <c r="R420" s="8"/>
      <c r="S420" s="9"/>
      <c r="T420" s="10"/>
      <c r="U420" s="10"/>
      <c r="V420" s="14"/>
    </row>
    <row r="421" spans="8:22">
      <c r="H421" s="8"/>
      <c r="I421" s="9"/>
      <c r="J421" s="10"/>
      <c r="K421" s="10"/>
      <c r="L421" s="11"/>
      <c r="M421" s="8"/>
      <c r="N421" s="9"/>
      <c r="O421" s="12"/>
      <c r="P421" s="12"/>
      <c r="Q421" s="14"/>
      <c r="R421" s="8"/>
      <c r="S421" s="9"/>
      <c r="T421" s="10"/>
      <c r="U421" s="10"/>
      <c r="V421" s="14"/>
    </row>
    <row r="422" spans="8:22">
      <c r="H422" s="8"/>
      <c r="I422" s="9"/>
      <c r="J422" s="10"/>
      <c r="K422" s="10"/>
      <c r="L422" s="11"/>
      <c r="M422" s="8"/>
      <c r="N422" s="9"/>
      <c r="O422" s="12"/>
      <c r="P422" s="12"/>
      <c r="Q422" s="14"/>
      <c r="R422" s="8"/>
      <c r="S422" s="9"/>
      <c r="T422" s="10"/>
      <c r="U422" s="10"/>
      <c r="V422" s="14"/>
    </row>
    <row r="423" spans="8:22">
      <c r="H423" s="8"/>
      <c r="I423" s="9"/>
      <c r="J423" s="10"/>
      <c r="K423" s="10"/>
      <c r="L423" s="11"/>
      <c r="M423" s="8"/>
      <c r="N423" s="9"/>
      <c r="O423" s="12"/>
      <c r="P423" s="12"/>
      <c r="Q423" s="14"/>
      <c r="R423" s="8"/>
      <c r="S423" s="9"/>
      <c r="T423" s="10"/>
      <c r="U423" s="10"/>
      <c r="V423" s="14"/>
    </row>
    <row r="424" spans="8:22">
      <c r="H424" s="8"/>
      <c r="I424" s="9"/>
      <c r="J424" s="10"/>
      <c r="K424" s="10"/>
      <c r="L424" s="11"/>
      <c r="M424" s="8"/>
      <c r="N424" s="9"/>
      <c r="O424" s="12"/>
      <c r="P424" s="12"/>
      <c r="Q424" s="14"/>
      <c r="R424" s="8"/>
      <c r="S424" s="9"/>
      <c r="T424" s="10"/>
      <c r="U424" s="10"/>
      <c r="V424" s="14"/>
    </row>
    <row r="425" spans="8:22">
      <c r="H425" s="8"/>
      <c r="I425" s="9"/>
      <c r="J425" s="10"/>
      <c r="K425" s="10"/>
      <c r="M425" s="8"/>
      <c r="N425" s="9"/>
      <c r="O425" s="12"/>
      <c r="P425" s="12"/>
      <c r="Q425" s="14"/>
      <c r="R425" s="8"/>
      <c r="S425" s="9"/>
      <c r="T425" s="10"/>
      <c r="U425" s="10"/>
      <c r="V425" s="14"/>
    </row>
    <row r="426" spans="8:22">
      <c r="H426" s="8"/>
      <c r="I426" s="9"/>
      <c r="J426" s="10"/>
      <c r="K426" s="10"/>
      <c r="L426" s="11"/>
      <c r="M426" s="8"/>
      <c r="N426" s="9"/>
      <c r="O426" s="12"/>
      <c r="P426" s="12"/>
      <c r="Q426" s="14"/>
      <c r="R426" s="8"/>
      <c r="S426" s="9"/>
      <c r="T426" s="10"/>
      <c r="U426" s="10"/>
      <c r="V426" s="14"/>
    </row>
    <row r="427" spans="8:22">
      <c r="H427" s="8"/>
      <c r="I427" s="9"/>
      <c r="J427" s="10"/>
      <c r="K427" s="10"/>
      <c r="L427" s="11"/>
      <c r="M427" s="8"/>
      <c r="N427" s="9"/>
      <c r="O427" s="12"/>
      <c r="P427" s="12"/>
      <c r="Q427" s="14"/>
      <c r="R427" s="8"/>
      <c r="S427" s="9"/>
      <c r="T427" s="10"/>
      <c r="U427" s="10"/>
      <c r="V427" s="14"/>
    </row>
    <row r="428" spans="8:22">
      <c r="H428" s="8"/>
      <c r="I428" s="9"/>
      <c r="J428" s="10"/>
      <c r="K428" s="10"/>
      <c r="L428" s="11"/>
      <c r="M428" s="8"/>
      <c r="N428" s="9"/>
      <c r="O428" s="12"/>
      <c r="P428" s="12"/>
      <c r="Q428" s="14"/>
      <c r="R428" s="8"/>
      <c r="S428" s="9"/>
      <c r="T428" s="10"/>
      <c r="U428" s="10"/>
      <c r="V428" s="14"/>
    </row>
    <row r="429" spans="8:22">
      <c r="H429" s="8"/>
      <c r="I429" s="9"/>
      <c r="J429" s="10"/>
      <c r="K429" s="10"/>
      <c r="M429" s="8"/>
      <c r="N429" s="9"/>
      <c r="O429" s="12"/>
      <c r="P429" s="12"/>
      <c r="Q429" s="14"/>
      <c r="R429" s="8"/>
      <c r="S429" s="9"/>
      <c r="T429" s="10"/>
      <c r="U429" s="10"/>
      <c r="V429" s="14"/>
    </row>
    <row r="430" spans="8:22">
      <c r="H430" s="8"/>
      <c r="I430" s="9"/>
      <c r="J430" s="10"/>
      <c r="K430" s="10"/>
      <c r="L430" s="11"/>
      <c r="M430" s="8"/>
      <c r="N430" s="9"/>
      <c r="O430" s="12"/>
      <c r="P430" s="12"/>
      <c r="Q430" s="14"/>
      <c r="R430" s="8"/>
      <c r="S430" s="9"/>
      <c r="T430" s="10"/>
      <c r="U430" s="10"/>
      <c r="V430" s="14"/>
    </row>
    <row r="431" spans="8:22">
      <c r="H431" s="8"/>
      <c r="I431" s="9"/>
      <c r="J431" s="10"/>
      <c r="K431" s="10"/>
      <c r="L431" s="11"/>
      <c r="M431" s="8"/>
      <c r="N431" s="9"/>
      <c r="O431" s="12"/>
      <c r="P431" s="12"/>
      <c r="Q431" s="14"/>
      <c r="R431" s="8"/>
      <c r="S431" s="9"/>
      <c r="T431" s="10"/>
      <c r="U431" s="10"/>
      <c r="V431" s="14"/>
    </row>
    <row r="432" spans="8:22">
      <c r="H432" s="8"/>
      <c r="I432" s="9"/>
      <c r="J432" s="10"/>
      <c r="K432" s="10"/>
      <c r="M432" s="8"/>
      <c r="N432" s="9"/>
      <c r="O432" s="12"/>
      <c r="P432" s="12"/>
      <c r="Q432" s="14"/>
      <c r="R432" s="8"/>
      <c r="S432" s="9"/>
      <c r="T432" s="10"/>
      <c r="U432" s="10"/>
      <c r="V432" s="14"/>
    </row>
    <row r="433" spans="8:22">
      <c r="H433" s="8"/>
      <c r="I433" s="9"/>
      <c r="J433" s="10"/>
      <c r="K433" s="10"/>
      <c r="L433" s="11"/>
      <c r="M433" s="8"/>
      <c r="N433" s="9"/>
      <c r="O433" s="12"/>
      <c r="P433" s="12"/>
      <c r="Q433" s="14"/>
      <c r="R433" s="8"/>
      <c r="S433" s="9"/>
      <c r="T433" s="10"/>
      <c r="U433" s="10"/>
      <c r="V433" s="14"/>
    </row>
    <row r="434" spans="8:22">
      <c r="H434" s="8"/>
      <c r="I434" s="9"/>
      <c r="J434" s="10"/>
      <c r="K434" s="10"/>
      <c r="L434" s="11"/>
      <c r="M434" s="8"/>
      <c r="N434" s="9"/>
      <c r="O434" s="12"/>
      <c r="P434" s="12"/>
      <c r="Q434" s="14"/>
      <c r="R434" s="8"/>
      <c r="S434" s="9"/>
      <c r="T434" s="10"/>
      <c r="U434" s="10"/>
      <c r="V434" s="14"/>
    </row>
    <row r="435" spans="8:22">
      <c r="H435" s="8"/>
      <c r="I435" s="9"/>
      <c r="J435" s="10"/>
      <c r="K435" s="10"/>
      <c r="M435" s="8"/>
      <c r="N435" s="9"/>
      <c r="O435" s="12"/>
      <c r="P435" s="12"/>
      <c r="Q435" s="14"/>
      <c r="R435" s="8"/>
      <c r="S435" s="9"/>
      <c r="T435" s="10"/>
      <c r="U435" s="10"/>
      <c r="V435" s="14"/>
    </row>
    <row r="436" spans="8:22">
      <c r="H436" s="8"/>
      <c r="I436" s="9"/>
      <c r="J436" s="10"/>
      <c r="K436" s="10"/>
      <c r="L436" s="11"/>
      <c r="M436" s="8"/>
      <c r="N436" s="9"/>
      <c r="O436" s="12"/>
      <c r="P436" s="12"/>
      <c r="Q436" s="14"/>
      <c r="R436" s="8"/>
      <c r="S436" s="9"/>
      <c r="T436" s="10"/>
      <c r="U436" s="10"/>
      <c r="V436" s="14"/>
    </row>
    <row r="437" spans="8:22">
      <c r="H437" s="8"/>
      <c r="I437" s="9"/>
      <c r="J437" s="10"/>
      <c r="K437" s="10"/>
      <c r="M437" s="8"/>
      <c r="N437" s="9"/>
      <c r="O437" s="12"/>
      <c r="P437" s="12"/>
      <c r="Q437" s="14"/>
      <c r="R437" s="8"/>
      <c r="S437" s="9"/>
      <c r="T437" s="10"/>
      <c r="U437" s="10"/>
      <c r="V437" s="14"/>
    </row>
    <row r="438" spans="8:22">
      <c r="H438" s="8"/>
      <c r="I438" s="9"/>
      <c r="J438" s="10"/>
      <c r="K438" s="10"/>
      <c r="M438" s="8"/>
      <c r="N438" s="9"/>
      <c r="O438" s="12"/>
      <c r="P438" s="12"/>
      <c r="Q438" s="14"/>
      <c r="R438" s="8"/>
      <c r="S438" s="9"/>
      <c r="T438" s="10"/>
      <c r="U438" s="10"/>
      <c r="V438" s="14"/>
    </row>
    <row r="439" spans="8:22">
      <c r="H439" s="8"/>
      <c r="I439" s="9"/>
      <c r="J439" s="10"/>
      <c r="K439" s="10"/>
      <c r="L439" s="11"/>
      <c r="M439" s="8"/>
      <c r="N439" s="9"/>
      <c r="O439" s="12"/>
      <c r="P439" s="12"/>
      <c r="Q439" s="14"/>
      <c r="R439" s="8"/>
      <c r="S439" s="9"/>
      <c r="T439" s="10"/>
      <c r="U439" s="10"/>
      <c r="V439" s="14"/>
    </row>
    <row r="440" spans="8:22">
      <c r="H440" s="8"/>
      <c r="I440" s="9"/>
      <c r="J440" s="10"/>
      <c r="K440" s="10"/>
      <c r="L440" s="11"/>
      <c r="M440" s="8"/>
      <c r="N440" s="9"/>
      <c r="O440" s="12"/>
      <c r="P440" s="12"/>
      <c r="Q440" s="14"/>
      <c r="R440" s="8"/>
      <c r="S440" s="9"/>
      <c r="T440" s="10"/>
      <c r="U440" s="10"/>
      <c r="V440" s="14"/>
    </row>
    <row r="441" spans="8:22">
      <c r="H441" s="8"/>
      <c r="I441" s="9"/>
      <c r="J441" s="10"/>
      <c r="K441" s="10"/>
      <c r="L441" s="11"/>
      <c r="M441" s="8"/>
      <c r="N441" s="9"/>
      <c r="O441" s="12"/>
      <c r="P441" s="12"/>
      <c r="Q441" s="14"/>
      <c r="R441" s="8"/>
      <c r="S441" s="9"/>
      <c r="T441" s="10"/>
      <c r="U441" s="10"/>
      <c r="V441" s="14"/>
    </row>
    <row r="442" spans="8:22">
      <c r="H442" s="8"/>
      <c r="I442" s="9"/>
      <c r="J442" s="10"/>
      <c r="K442" s="10"/>
      <c r="M442" s="8"/>
      <c r="N442" s="9"/>
      <c r="O442" s="12"/>
      <c r="P442" s="12"/>
      <c r="Q442" s="14"/>
      <c r="R442" s="8"/>
      <c r="S442" s="9"/>
      <c r="T442" s="10"/>
      <c r="U442" s="10"/>
      <c r="V442" s="14"/>
    </row>
    <row r="443" spans="8:22">
      <c r="H443" s="8"/>
      <c r="I443" s="9"/>
      <c r="J443" s="10"/>
      <c r="K443" s="10"/>
      <c r="L443" s="11"/>
      <c r="M443" s="8"/>
      <c r="N443" s="9"/>
      <c r="O443" s="12"/>
      <c r="P443" s="12"/>
      <c r="Q443" s="14"/>
      <c r="R443" s="8"/>
      <c r="S443" s="9"/>
      <c r="T443" s="10"/>
      <c r="U443" s="10"/>
      <c r="V443" s="14"/>
    </row>
    <row r="444" spans="8:22">
      <c r="H444" s="8"/>
      <c r="I444" s="9"/>
      <c r="J444" s="10"/>
      <c r="K444" s="10"/>
      <c r="M444" s="8"/>
      <c r="N444" s="9"/>
      <c r="O444" s="12"/>
      <c r="P444" s="12"/>
      <c r="Q444" s="14"/>
      <c r="R444" s="8"/>
      <c r="S444" s="9"/>
      <c r="T444" s="10"/>
      <c r="U444" s="10"/>
      <c r="V444" s="14"/>
    </row>
    <row r="445" spans="8:22">
      <c r="H445" s="8"/>
      <c r="I445" s="9"/>
      <c r="J445" s="10"/>
      <c r="K445" s="10"/>
      <c r="L445" s="11"/>
      <c r="M445" s="8"/>
      <c r="N445" s="9"/>
      <c r="O445" s="12"/>
      <c r="P445" s="12"/>
      <c r="Q445" s="14"/>
      <c r="R445" s="8"/>
      <c r="S445" s="9"/>
      <c r="T445" s="10"/>
      <c r="U445" s="10"/>
      <c r="V445" s="14"/>
    </row>
    <row r="446" spans="8:22">
      <c r="H446" s="8"/>
      <c r="I446" s="9"/>
      <c r="J446" s="10"/>
      <c r="K446" s="10"/>
      <c r="L446" s="11"/>
      <c r="M446" s="8"/>
      <c r="N446" s="9"/>
      <c r="O446" s="12"/>
      <c r="P446" s="12"/>
      <c r="Q446" s="14"/>
      <c r="R446" s="8"/>
      <c r="S446" s="9"/>
      <c r="T446" s="10"/>
      <c r="U446" s="10"/>
      <c r="V446" s="13"/>
    </row>
    <row r="447" spans="8:22">
      <c r="H447" s="8"/>
      <c r="I447" s="9"/>
      <c r="J447" s="10"/>
      <c r="K447" s="10"/>
      <c r="L447" s="11"/>
      <c r="M447" s="8"/>
      <c r="N447" s="9"/>
      <c r="O447" s="12"/>
      <c r="P447" s="12"/>
      <c r="Q447" s="14"/>
      <c r="R447" s="8"/>
      <c r="S447" s="9"/>
      <c r="T447" s="10"/>
      <c r="U447" s="10"/>
      <c r="V447" s="14"/>
    </row>
    <row r="448" spans="8:22">
      <c r="H448" s="8"/>
      <c r="I448" s="9"/>
      <c r="J448" s="10"/>
      <c r="K448" s="10"/>
      <c r="M448" s="8"/>
      <c r="N448" s="9"/>
      <c r="O448" s="12"/>
      <c r="P448" s="12"/>
      <c r="Q448" s="14"/>
      <c r="R448" s="8"/>
      <c r="S448" s="9"/>
      <c r="T448" s="10"/>
      <c r="U448" s="10"/>
      <c r="V448" s="14"/>
    </row>
    <row r="449" spans="8:22">
      <c r="H449" s="8"/>
      <c r="I449" s="9"/>
      <c r="J449" s="10"/>
      <c r="K449" s="10"/>
      <c r="L449" s="11"/>
      <c r="M449" s="8"/>
      <c r="N449" s="9"/>
      <c r="O449" s="12"/>
      <c r="P449" s="12"/>
      <c r="Q449" s="14"/>
      <c r="R449" s="8"/>
      <c r="S449" s="9"/>
      <c r="T449" s="10"/>
      <c r="U449" s="10"/>
      <c r="V449" s="14"/>
    </row>
    <row r="450" spans="8:22">
      <c r="H450" s="8"/>
      <c r="I450" s="9"/>
      <c r="J450" s="10"/>
      <c r="K450" s="10"/>
      <c r="L450" s="11"/>
      <c r="M450" s="8"/>
      <c r="N450" s="9"/>
      <c r="O450" s="12"/>
      <c r="P450" s="12"/>
      <c r="Q450" s="14"/>
      <c r="R450" s="8"/>
      <c r="S450" s="9"/>
      <c r="T450" s="10"/>
      <c r="U450" s="10"/>
      <c r="V450" s="14"/>
    </row>
    <row r="451" spans="8:22">
      <c r="H451" s="8"/>
      <c r="I451" s="9"/>
      <c r="J451" s="10"/>
      <c r="K451" s="10"/>
      <c r="M451" s="8"/>
      <c r="N451" s="9"/>
      <c r="O451" s="12"/>
      <c r="P451" s="12"/>
      <c r="Q451" s="14"/>
      <c r="R451" s="8"/>
      <c r="S451" s="9"/>
      <c r="T451" s="10"/>
      <c r="U451" s="10"/>
      <c r="V451" s="14"/>
    </row>
    <row r="452" spans="8:22">
      <c r="H452" s="8"/>
      <c r="I452" s="9"/>
      <c r="J452" s="10"/>
      <c r="K452" s="10"/>
      <c r="L452" s="11"/>
      <c r="M452" s="8"/>
      <c r="N452" s="9"/>
      <c r="O452" s="12"/>
      <c r="P452" s="12"/>
      <c r="Q452" s="14"/>
      <c r="R452" s="8"/>
      <c r="S452" s="9"/>
      <c r="T452" s="10"/>
      <c r="U452" s="10"/>
      <c r="V452" s="14"/>
    </row>
    <row r="453" spans="8:22">
      <c r="H453" s="8"/>
      <c r="I453" s="9"/>
      <c r="J453" s="10"/>
      <c r="K453" s="10"/>
      <c r="L453" s="11"/>
      <c r="M453" s="8"/>
      <c r="N453" s="9"/>
      <c r="O453" s="12"/>
      <c r="P453" s="12"/>
      <c r="Q453" s="14"/>
      <c r="R453" s="8"/>
      <c r="S453" s="9"/>
      <c r="T453" s="10"/>
      <c r="U453" s="10"/>
      <c r="V453" s="13"/>
    </row>
    <row r="454" spans="8:22">
      <c r="H454" s="8"/>
      <c r="I454" s="9"/>
      <c r="J454" s="10"/>
      <c r="K454" s="10"/>
      <c r="L454" s="11"/>
      <c r="M454" s="8"/>
      <c r="N454" s="9"/>
      <c r="O454" s="12"/>
      <c r="P454" s="12"/>
      <c r="Q454" s="14"/>
      <c r="R454" s="8"/>
      <c r="S454" s="9"/>
      <c r="T454" s="10"/>
      <c r="U454" s="10"/>
      <c r="V454" s="14"/>
    </row>
    <row r="455" spans="8:22">
      <c r="H455" s="8"/>
      <c r="I455" s="9"/>
      <c r="J455" s="10"/>
      <c r="K455" s="10"/>
      <c r="M455" s="8"/>
      <c r="N455" s="9"/>
      <c r="O455" s="12"/>
      <c r="P455" s="12"/>
      <c r="Q455" s="14"/>
      <c r="R455" s="8"/>
      <c r="S455" s="9"/>
      <c r="T455" s="10"/>
      <c r="U455" s="10"/>
      <c r="V455" s="14"/>
    </row>
    <row r="456" spans="8:22">
      <c r="H456" s="8"/>
      <c r="I456" s="9"/>
      <c r="J456" s="10"/>
      <c r="K456" s="10"/>
      <c r="M456" s="8"/>
      <c r="N456" s="9"/>
      <c r="O456" s="12"/>
      <c r="P456" s="12"/>
      <c r="Q456" s="14"/>
      <c r="R456" s="8"/>
      <c r="S456" s="9"/>
      <c r="T456" s="10"/>
      <c r="U456" s="10"/>
      <c r="V456" s="14"/>
    </row>
    <row r="457" spans="8:22">
      <c r="H457" s="8"/>
      <c r="I457" s="9"/>
      <c r="J457" s="10"/>
      <c r="K457" s="10"/>
      <c r="L457" s="11"/>
      <c r="M457" s="8"/>
      <c r="N457" s="9"/>
      <c r="O457" s="12"/>
      <c r="P457" s="12"/>
      <c r="Q457" s="14"/>
      <c r="R457" s="8"/>
      <c r="S457" s="9"/>
      <c r="T457" s="10"/>
      <c r="U457" s="10"/>
      <c r="V457" s="14"/>
    </row>
    <row r="458" spans="8:22">
      <c r="H458" s="8"/>
      <c r="I458" s="9"/>
      <c r="J458" s="10"/>
      <c r="K458" s="10"/>
      <c r="L458" s="11"/>
      <c r="M458" s="8"/>
      <c r="N458" s="9"/>
      <c r="O458" s="12"/>
      <c r="P458" s="12"/>
      <c r="Q458" s="14"/>
      <c r="R458" s="8"/>
      <c r="S458" s="9"/>
      <c r="T458" s="10"/>
      <c r="U458" s="10"/>
      <c r="V458" s="14"/>
    </row>
    <row r="459" spans="8:22">
      <c r="H459" s="8"/>
      <c r="I459" s="9"/>
      <c r="J459" s="10"/>
      <c r="K459" s="10"/>
      <c r="L459" s="11"/>
      <c r="M459" s="8"/>
      <c r="N459" s="9"/>
      <c r="O459" s="12"/>
      <c r="P459" s="12"/>
      <c r="Q459" s="14"/>
      <c r="R459" s="8"/>
      <c r="S459" s="9"/>
      <c r="T459" s="10"/>
      <c r="U459" s="10"/>
      <c r="V459" s="14"/>
    </row>
    <row r="460" spans="8:22">
      <c r="H460" s="8"/>
      <c r="I460" s="9"/>
      <c r="J460" s="10"/>
      <c r="K460" s="10"/>
      <c r="L460" s="11"/>
      <c r="M460" s="8"/>
      <c r="N460" s="9"/>
      <c r="O460" s="12"/>
      <c r="P460" s="12"/>
      <c r="Q460" s="14"/>
      <c r="R460" s="8"/>
      <c r="S460" s="9"/>
      <c r="T460" s="10"/>
      <c r="U460" s="10"/>
      <c r="V460" s="14"/>
    </row>
    <row r="461" spans="8:22">
      <c r="H461" s="8"/>
      <c r="I461" s="9"/>
      <c r="J461" s="10"/>
      <c r="K461" s="10"/>
      <c r="L461" s="11"/>
      <c r="M461" s="8"/>
      <c r="N461" s="9"/>
      <c r="O461" s="12"/>
      <c r="P461" s="12"/>
      <c r="Q461" s="14"/>
      <c r="R461" s="8"/>
      <c r="S461" s="9"/>
      <c r="T461" s="10"/>
      <c r="U461" s="10"/>
      <c r="V461" s="14"/>
    </row>
    <row r="462" spans="8:22">
      <c r="H462" s="8"/>
      <c r="I462" s="9"/>
      <c r="J462" s="10"/>
      <c r="K462" s="10"/>
      <c r="M462" s="8"/>
      <c r="N462" s="9"/>
      <c r="O462" s="12"/>
      <c r="P462" s="12"/>
      <c r="Q462" s="14"/>
      <c r="R462" s="8"/>
      <c r="S462" s="9"/>
      <c r="T462" s="10"/>
      <c r="U462" s="10"/>
      <c r="V462" s="14"/>
    </row>
    <row r="463" spans="8:22">
      <c r="H463" s="8"/>
      <c r="I463" s="9"/>
      <c r="J463" s="10"/>
      <c r="K463" s="10"/>
      <c r="M463" s="8"/>
      <c r="N463" s="9"/>
      <c r="O463" s="12"/>
      <c r="P463" s="12"/>
      <c r="Q463" s="14"/>
      <c r="R463" s="8"/>
      <c r="S463" s="9"/>
      <c r="T463" s="10"/>
      <c r="U463" s="10"/>
      <c r="V463" s="14"/>
    </row>
    <row r="464" spans="8:22">
      <c r="H464" s="8"/>
      <c r="I464" s="9"/>
      <c r="J464" s="10"/>
      <c r="K464" s="10"/>
      <c r="L464" s="11"/>
      <c r="M464" s="8"/>
      <c r="N464" s="9"/>
      <c r="O464" s="12"/>
      <c r="P464" s="12"/>
      <c r="Q464" s="14"/>
      <c r="R464" s="8"/>
      <c r="S464" s="9"/>
      <c r="T464" s="10"/>
      <c r="U464" s="10"/>
      <c r="V464" s="14"/>
    </row>
    <row r="465" spans="8:22">
      <c r="H465" s="8"/>
      <c r="I465" s="9"/>
      <c r="J465" s="10"/>
      <c r="K465" s="10"/>
      <c r="L465" s="11"/>
      <c r="M465" s="8"/>
      <c r="N465" s="9"/>
      <c r="O465" s="12"/>
      <c r="P465" s="12"/>
      <c r="Q465" s="14"/>
      <c r="R465" s="8"/>
      <c r="S465" s="9"/>
      <c r="T465" s="10"/>
      <c r="U465" s="10"/>
      <c r="V465" s="14"/>
    </row>
    <row r="466" spans="8:22">
      <c r="H466" s="8"/>
      <c r="I466" s="9"/>
      <c r="J466" s="10"/>
      <c r="K466" s="10"/>
      <c r="L466" s="11"/>
      <c r="M466" s="8"/>
      <c r="N466" s="9"/>
      <c r="O466" s="12"/>
      <c r="P466" s="12"/>
      <c r="Q466" s="14"/>
      <c r="R466" s="8"/>
      <c r="S466" s="9"/>
      <c r="T466" s="10"/>
      <c r="U466" s="10"/>
      <c r="V466" s="14"/>
    </row>
    <row r="467" spans="8:22">
      <c r="H467" s="8"/>
      <c r="I467" s="9"/>
      <c r="J467" s="10"/>
      <c r="K467" s="10"/>
      <c r="L467" s="11"/>
      <c r="M467" s="8"/>
      <c r="N467" s="9"/>
      <c r="O467" s="12"/>
      <c r="P467" s="12"/>
      <c r="Q467" s="14"/>
      <c r="R467" s="8"/>
      <c r="S467" s="9"/>
      <c r="T467" s="10"/>
      <c r="U467" s="10"/>
      <c r="V467" s="14"/>
    </row>
    <row r="468" spans="8:22">
      <c r="H468" s="8"/>
      <c r="I468" s="9"/>
      <c r="J468" s="10"/>
      <c r="K468" s="10"/>
      <c r="L468" s="11"/>
      <c r="M468" s="8"/>
      <c r="N468" s="9"/>
      <c r="O468" s="12"/>
      <c r="P468" s="12"/>
      <c r="Q468" s="14"/>
      <c r="R468" s="8"/>
      <c r="S468" s="9"/>
      <c r="T468" s="10"/>
      <c r="U468" s="10"/>
      <c r="V468" s="14"/>
    </row>
    <row r="469" spans="8:22">
      <c r="H469" s="8"/>
      <c r="I469" s="9"/>
      <c r="J469" s="10"/>
      <c r="K469" s="10"/>
      <c r="L469" s="11"/>
      <c r="M469" s="8"/>
      <c r="N469" s="9"/>
      <c r="O469" s="12"/>
      <c r="P469" s="12"/>
      <c r="Q469" s="14"/>
      <c r="R469" s="8"/>
      <c r="S469" s="9"/>
      <c r="T469" s="10"/>
      <c r="U469" s="10"/>
      <c r="V469" s="14"/>
    </row>
    <row r="470" spans="8:22">
      <c r="H470" s="8"/>
      <c r="I470" s="9"/>
      <c r="J470" s="10"/>
      <c r="K470" s="10"/>
      <c r="L470" s="11"/>
      <c r="M470" s="8"/>
      <c r="N470" s="9"/>
      <c r="O470" s="12"/>
      <c r="P470" s="12"/>
      <c r="Q470" s="14"/>
      <c r="R470" s="8"/>
      <c r="S470" s="9"/>
      <c r="T470" s="10"/>
      <c r="U470" s="10"/>
      <c r="V470" s="14"/>
    </row>
    <row r="471" spans="8:22">
      <c r="H471" s="8"/>
      <c r="I471" s="9"/>
      <c r="J471" s="10"/>
      <c r="K471" s="10"/>
      <c r="L471" s="11"/>
      <c r="M471" s="8"/>
      <c r="N471" s="9"/>
      <c r="O471" s="12"/>
      <c r="P471" s="12"/>
      <c r="Q471" s="14"/>
      <c r="R471" s="8"/>
      <c r="S471" s="9"/>
      <c r="T471" s="10"/>
      <c r="U471" s="10"/>
      <c r="V471" s="14"/>
    </row>
    <row r="472" spans="8:22">
      <c r="H472" s="8"/>
      <c r="I472" s="9"/>
      <c r="J472" s="10"/>
      <c r="K472" s="10"/>
      <c r="L472" s="11"/>
      <c r="M472" s="8"/>
      <c r="N472" s="9"/>
      <c r="O472" s="12"/>
      <c r="P472" s="12"/>
      <c r="Q472" s="14"/>
      <c r="R472" s="8"/>
      <c r="S472" s="9"/>
      <c r="T472" s="10"/>
      <c r="U472" s="10"/>
      <c r="V472" s="14"/>
    </row>
    <row r="473" spans="8:22">
      <c r="H473" s="8"/>
      <c r="I473" s="9"/>
      <c r="J473" s="10"/>
      <c r="K473" s="10"/>
      <c r="L473" s="11"/>
      <c r="M473" s="8"/>
      <c r="N473" s="9"/>
      <c r="O473" s="12"/>
      <c r="P473" s="12"/>
      <c r="Q473" s="14"/>
      <c r="R473" s="8"/>
      <c r="S473" s="9"/>
      <c r="T473" s="10"/>
      <c r="U473" s="10"/>
      <c r="V473" s="14"/>
    </row>
    <row r="474" spans="8:22">
      <c r="H474" s="8"/>
      <c r="I474" s="9"/>
      <c r="J474" s="10"/>
      <c r="K474" s="10"/>
      <c r="M474" s="8"/>
      <c r="N474" s="9"/>
      <c r="O474" s="12"/>
      <c r="P474" s="12"/>
      <c r="Q474" s="14"/>
      <c r="R474" s="8"/>
      <c r="S474" s="9"/>
      <c r="T474" s="10"/>
      <c r="U474" s="10"/>
      <c r="V474" s="14"/>
    </row>
    <row r="475" spans="8:22">
      <c r="H475" s="8"/>
      <c r="I475" s="9"/>
      <c r="J475" s="10"/>
      <c r="K475" s="10"/>
      <c r="L475" s="11"/>
      <c r="M475" s="8"/>
      <c r="N475" s="9"/>
      <c r="O475" s="12"/>
      <c r="P475" s="12"/>
      <c r="Q475" s="14"/>
      <c r="R475" s="8"/>
      <c r="S475" s="9"/>
      <c r="T475" s="10"/>
      <c r="U475" s="10"/>
      <c r="V475" s="14"/>
    </row>
    <row r="476" spans="8:22">
      <c r="H476" s="8"/>
      <c r="I476" s="9"/>
      <c r="J476" s="10"/>
      <c r="K476" s="10"/>
      <c r="M476" s="8"/>
      <c r="N476" s="9"/>
      <c r="O476" s="12"/>
      <c r="P476" s="12"/>
      <c r="Q476" s="14"/>
      <c r="R476" s="8"/>
      <c r="S476" s="9"/>
      <c r="T476" s="10"/>
      <c r="U476" s="10"/>
      <c r="V476" s="14"/>
    </row>
    <row r="477" spans="8:22">
      <c r="H477" s="8"/>
      <c r="I477" s="9"/>
      <c r="J477" s="10"/>
      <c r="K477" s="10"/>
      <c r="L477" s="11"/>
      <c r="M477" s="8"/>
      <c r="N477" s="9"/>
      <c r="O477" s="12"/>
      <c r="P477" s="12"/>
      <c r="Q477" s="14"/>
      <c r="R477" s="8"/>
      <c r="S477" s="9"/>
      <c r="T477" s="10"/>
      <c r="U477" s="10"/>
      <c r="V477" s="14"/>
    </row>
    <row r="478" spans="8:22">
      <c r="H478" s="8"/>
      <c r="I478" s="9"/>
      <c r="J478" s="10"/>
      <c r="K478" s="10"/>
      <c r="M478" s="8"/>
      <c r="N478" s="9"/>
      <c r="O478" s="12"/>
      <c r="P478" s="12"/>
      <c r="Q478" s="14"/>
      <c r="R478" s="8"/>
      <c r="S478" s="9"/>
      <c r="T478" s="10"/>
      <c r="U478" s="10"/>
      <c r="V478" s="14"/>
    </row>
    <row r="479" spans="8:22">
      <c r="H479" s="8"/>
      <c r="I479" s="9"/>
      <c r="J479" s="10"/>
      <c r="K479" s="10"/>
      <c r="L479" s="11"/>
      <c r="M479" s="8"/>
      <c r="N479" s="9"/>
      <c r="O479" s="12"/>
      <c r="P479" s="12"/>
      <c r="Q479" s="14"/>
      <c r="R479" s="8"/>
      <c r="S479" s="9"/>
      <c r="T479" s="10"/>
      <c r="U479" s="10"/>
      <c r="V479" s="14"/>
    </row>
    <row r="480" spans="8:22">
      <c r="H480" s="8"/>
      <c r="I480" s="9"/>
      <c r="J480" s="10"/>
      <c r="K480" s="10"/>
      <c r="M480" s="8"/>
      <c r="N480" s="9"/>
      <c r="O480" s="12"/>
      <c r="P480" s="12"/>
      <c r="Q480" s="14"/>
      <c r="R480" s="8"/>
      <c r="S480" s="9"/>
      <c r="T480" s="10"/>
      <c r="U480" s="10"/>
      <c r="V480" s="14"/>
    </row>
    <row r="481" spans="8:22">
      <c r="H481" s="8"/>
      <c r="I481" s="9"/>
      <c r="J481" s="10"/>
      <c r="K481" s="10"/>
      <c r="L481" s="11"/>
      <c r="M481" s="8"/>
      <c r="N481" s="9"/>
      <c r="O481" s="12"/>
      <c r="P481" s="12"/>
      <c r="Q481" s="14"/>
      <c r="R481" s="8"/>
      <c r="S481" s="9"/>
      <c r="T481" s="10"/>
      <c r="U481" s="10"/>
      <c r="V481" s="13"/>
    </row>
    <row r="482" spans="8:22">
      <c r="H482" s="8"/>
      <c r="I482" s="9"/>
      <c r="J482" s="10"/>
      <c r="K482" s="10"/>
      <c r="M482" s="8"/>
      <c r="N482" s="9"/>
      <c r="O482" s="12"/>
      <c r="P482" s="12"/>
      <c r="Q482" s="14"/>
      <c r="R482" s="8"/>
      <c r="S482" s="9"/>
      <c r="T482" s="10"/>
      <c r="U482" s="10"/>
      <c r="V482" s="14"/>
    </row>
    <row r="483" spans="8:22">
      <c r="H483" s="8"/>
      <c r="I483" s="9"/>
      <c r="J483" s="10"/>
      <c r="K483" s="10"/>
      <c r="L483" s="11"/>
      <c r="M483" s="8"/>
      <c r="N483" s="9"/>
      <c r="O483" s="12"/>
      <c r="P483" s="12"/>
      <c r="Q483" s="14"/>
      <c r="R483" s="8"/>
      <c r="S483" s="9"/>
      <c r="T483" s="10"/>
      <c r="U483" s="10"/>
      <c r="V483" s="14"/>
    </row>
    <row r="484" spans="8:22">
      <c r="H484" s="8"/>
      <c r="I484" s="9"/>
      <c r="J484" s="10"/>
      <c r="K484" s="10"/>
      <c r="M484" s="8"/>
      <c r="N484" s="9"/>
      <c r="O484" s="12"/>
      <c r="P484" s="12"/>
      <c r="Q484" s="14"/>
      <c r="R484" s="8"/>
      <c r="S484" s="9"/>
      <c r="T484" s="10"/>
      <c r="U484" s="10"/>
      <c r="V484" s="13"/>
    </row>
    <row r="485" spans="8:22">
      <c r="H485" s="8"/>
      <c r="I485" s="9"/>
      <c r="J485" s="10"/>
      <c r="K485" s="10"/>
      <c r="L485" s="11"/>
      <c r="M485" s="8"/>
      <c r="N485" s="9"/>
      <c r="O485" s="12"/>
      <c r="P485" s="12"/>
      <c r="Q485" s="14"/>
      <c r="R485" s="8"/>
      <c r="S485" s="9"/>
      <c r="T485" s="10"/>
      <c r="U485" s="10"/>
      <c r="V485" s="14"/>
    </row>
    <row r="486" spans="8:22">
      <c r="H486" s="8"/>
      <c r="I486" s="9"/>
      <c r="J486" s="10"/>
      <c r="K486" s="10"/>
      <c r="L486" s="11"/>
      <c r="M486" s="8"/>
      <c r="N486" s="9"/>
      <c r="O486" s="12"/>
      <c r="P486" s="12"/>
      <c r="Q486" s="14"/>
      <c r="R486" s="8"/>
      <c r="S486" s="9"/>
      <c r="T486" s="10"/>
      <c r="U486" s="10"/>
      <c r="V486" s="14"/>
    </row>
    <row r="487" spans="8:22">
      <c r="H487" s="8"/>
      <c r="I487" s="9"/>
      <c r="J487" s="10"/>
      <c r="K487" s="10"/>
      <c r="L487" s="11"/>
      <c r="M487" s="8"/>
      <c r="N487" s="9"/>
      <c r="O487" s="12"/>
      <c r="P487" s="12"/>
      <c r="Q487" s="14"/>
      <c r="R487" s="8"/>
      <c r="S487" s="9"/>
      <c r="T487" s="10"/>
      <c r="U487" s="10"/>
      <c r="V487" s="14"/>
    </row>
    <row r="488" spans="8:22">
      <c r="H488" s="8"/>
      <c r="I488" s="9"/>
      <c r="J488" s="10"/>
      <c r="K488" s="10"/>
      <c r="L488" s="11"/>
      <c r="M488" s="8"/>
      <c r="N488" s="9"/>
      <c r="O488" s="12"/>
      <c r="P488" s="12"/>
      <c r="Q488" s="14"/>
      <c r="R488" s="8"/>
      <c r="S488" s="9"/>
      <c r="T488" s="10"/>
      <c r="U488" s="10"/>
      <c r="V488" s="14"/>
    </row>
    <row r="489" spans="8:22">
      <c r="H489" s="8"/>
      <c r="I489" s="9"/>
      <c r="J489" s="10"/>
      <c r="K489" s="10"/>
      <c r="L489" s="11"/>
      <c r="M489" s="8"/>
      <c r="N489" s="9"/>
      <c r="O489" s="12"/>
      <c r="P489" s="12"/>
      <c r="Q489" s="14"/>
      <c r="R489" s="8"/>
      <c r="S489" s="9"/>
      <c r="T489" s="10"/>
      <c r="U489" s="10"/>
      <c r="V489" s="14"/>
    </row>
    <row r="490" spans="8:22">
      <c r="H490" s="8"/>
      <c r="I490" s="9"/>
      <c r="J490" s="10"/>
      <c r="K490" s="10"/>
      <c r="M490" s="8"/>
      <c r="N490" s="9"/>
      <c r="O490" s="12"/>
      <c r="P490" s="12"/>
      <c r="Q490" s="14"/>
      <c r="R490" s="8"/>
      <c r="S490" s="9"/>
      <c r="T490" s="10"/>
      <c r="U490" s="10"/>
      <c r="V490" s="14"/>
    </row>
    <row r="491" spans="8:22">
      <c r="H491" s="8"/>
      <c r="I491" s="9"/>
      <c r="J491" s="10"/>
      <c r="K491" s="10"/>
      <c r="L491" s="11"/>
      <c r="M491" s="8"/>
      <c r="N491" s="9"/>
      <c r="O491" s="12"/>
      <c r="P491" s="12"/>
      <c r="Q491" s="14"/>
      <c r="R491" s="8"/>
      <c r="S491" s="9"/>
      <c r="T491" s="10"/>
      <c r="U491" s="10"/>
      <c r="V491" s="14"/>
    </row>
    <row r="492" spans="8:22">
      <c r="H492" s="8"/>
      <c r="I492" s="9"/>
      <c r="J492" s="10"/>
      <c r="K492" s="10"/>
      <c r="M492" s="8"/>
      <c r="N492" s="9"/>
      <c r="O492" s="12"/>
      <c r="P492" s="12"/>
      <c r="Q492" s="14"/>
      <c r="R492" s="8"/>
      <c r="S492" s="9"/>
      <c r="T492" s="10"/>
      <c r="U492" s="10"/>
      <c r="V492" s="14"/>
    </row>
    <row r="493" spans="8:22">
      <c r="H493" s="8"/>
      <c r="I493" s="9"/>
      <c r="J493" s="10"/>
      <c r="K493" s="10"/>
      <c r="L493" s="11"/>
      <c r="M493" s="8"/>
      <c r="N493" s="9"/>
      <c r="O493" s="12"/>
      <c r="P493" s="12"/>
      <c r="Q493" s="14"/>
      <c r="R493" s="8"/>
      <c r="S493" s="9"/>
      <c r="T493" s="10"/>
      <c r="U493" s="10"/>
      <c r="V493" s="14"/>
    </row>
    <row r="494" spans="8:22">
      <c r="H494" s="8"/>
      <c r="I494" s="9"/>
      <c r="J494" s="10"/>
      <c r="K494" s="10"/>
      <c r="L494" s="11"/>
      <c r="M494" s="8"/>
      <c r="N494" s="9"/>
      <c r="O494" s="12"/>
      <c r="P494" s="12"/>
      <c r="Q494" s="14"/>
      <c r="R494" s="8"/>
      <c r="S494" s="9"/>
      <c r="T494" s="10"/>
      <c r="U494" s="10"/>
      <c r="V494" s="14"/>
    </row>
    <row r="495" spans="8:22">
      <c r="H495" s="8"/>
      <c r="I495" s="9"/>
      <c r="J495" s="10"/>
      <c r="K495" s="10"/>
      <c r="M495" s="8"/>
      <c r="N495" s="9"/>
      <c r="O495" s="12"/>
      <c r="P495" s="12"/>
      <c r="Q495" s="14"/>
      <c r="R495" s="8"/>
      <c r="S495" s="9"/>
      <c r="T495" s="10"/>
      <c r="U495" s="10"/>
      <c r="V495" s="14"/>
    </row>
    <row r="496" spans="8:22">
      <c r="H496" s="8"/>
      <c r="I496" s="9"/>
      <c r="J496" s="10"/>
      <c r="K496" s="10"/>
      <c r="M496" s="8"/>
      <c r="N496" s="9"/>
      <c r="O496" s="12"/>
      <c r="P496" s="12"/>
      <c r="Q496" s="14"/>
      <c r="R496" s="8"/>
      <c r="S496" s="9"/>
      <c r="T496" s="10"/>
      <c r="U496" s="10"/>
      <c r="V496" s="14"/>
    </row>
    <row r="497" spans="8:22">
      <c r="H497" s="8"/>
      <c r="I497" s="9"/>
      <c r="J497" s="10"/>
      <c r="K497" s="10"/>
      <c r="L497" s="11"/>
      <c r="M497" s="8"/>
      <c r="N497" s="9"/>
      <c r="O497" s="12"/>
      <c r="P497" s="12"/>
      <c r="Q497" s="14"/>
      <c r="R497" s="8"/>
      <c r="S497" s="9"/>
      <c r="T497" s="10"/>
      <c r="U497" s="10"/>
      <c r="V497" s="14"/>
    </row>
    <row r="498" spans="8:22">
      <c r="H498" s="8"/>
      <c r="I498" s="9"/>
      <c r="J498" s="10"/>
      <c r="K498" s="10"/>
      <c r="M498" s="8"/>
      <c r="N498" s="9"/>
      <c r="O498" s="12"/>
      <c r="P498" s="12"/>
      <c r="Q498" s="14"/>
      <c r="R498" s="8"/>
      <c r="S498" s="9"/>
      <c r="T498" s="10"/>
      <c r="U498" s="10"/>
      <c r="V498" s="14"/>
    </row>
    <row r="499" spans="8:22">
      <c r="H499" s="8"/>
      <c r="I499" s="9"/>
      <c r="J499" s="10"/>
      <c r="K499" s="10"/>
      <c r="M499" s="8"/>
      <c r="N499" s="9"/>
      <c r="O499" s="12"/>
      <c r="P499" s="12"/>
      <c r="Q499" s="14"/>
      <c r="R499" s="8"/>
      <c r="S499" s="9"/>
      <c r="T499" s="10"/>
      <c r="U499" s="10"/>
      <c r="V499" s="14"/>
    </row>
    <row r="500" spans="8:22">
      <c r="H500" s="8"/>
      <c r="I500" s="9"/>
      <c r="J500" s="10"/>
      <c r="K500" s="10"/>
      <c r="L500" s="11"/>
      <c r="M500" s="8"/>
      <c r="N500" s="9"/>
      <c r="O500" s="12"/>
      <c r="P500" s="12"/>
      <c r="Q500" s="14"/>
      <c r="R500" s="8"/>
      <c r="S500" s="9"/>
      <c r="T500" s="10"/>
      <c r="U500" s="10"/>
      <c r="V500" s="14"/>
    </row>
    <row r="501" spans="8:22">
      <c r="H501" s="8"/>
      <c r="I501" s="9"/>
      <c r="J501" s="10"/>
      <c r="K501" s="10"/>
      <c r="M501" s="8"/>
      <c r="N501" s="9"/>
      <c r="O501" s="12"/>
      <c r="P501" s="12"/>
      <c r="Q501" s="14"/>
      <c r="R501" s="8"/>
      <c r="S501" s="9"/>
      <c r="T501" s="10"/>
      <c r="U501" s="10"/>
      <c r="V501" s="14"/>
    </row>
    <row r="502" spans="8:22">
      <c r="H502" s="8"/>
      <c r="I502" s="9"/>
      <c r="J502" s="10"/>
      <c r="K502" s="10"/>
      <c r="L502" s="11"/>
      <c r="M502" s="8"/>
      <c r="N502" s="9"/>
      <c r="O502" s="12"/>
      <c r="P502" s="12"/>
      <c r="Q502" s="14"/>
      <c r="R502" s="8"/>
      <c r="S502" s="9"/>
      <c r="T502" s="10"/>
      <c r="U502" s="10"/>
      <c r="V502" s="14"/>
    </row>
    <row r="503" spans="8:22">
      <c r="H503" s="8"/>
      <c r="I503" s="9"/>
      <c r="J503" s="10"/>
      <c r="K503" s="10"/>
      <c r="L503" s="11"/>
      <c r="M503" s="8"/>
      <c r="N503" s="9"/>
      <c r="O503" s="12"/>
      <c r="P503" s="12"/>
      <c r="Q503" s="14"/>
      <c r="R503" s="8"/>
      <c r="S503" s="9"/>
      <c r="T503" s="10"/>
      <c r="U503" s="10"/>
      <c r="V503" s="14"/>
    </row>
    <row r="504" spans="8:22">
      <c r="H504" s="8"/>
      <c r="I504" s="9"/>
      <c r="J504" s="10"/>
      <c r="K504" s="10"/>
      <c r="M504" s="8"/>
      <c r="N504" s="9"/>
      <c r="O504" s="12"/>
      <c r="P504" s="12"/>
      <c r="Q504" s="14"/>
      <c r="R504" s="8"/>
      <c r="S504" s="9"/>
      <c r="T504" s="10"/>
      <c r="U504" s="10"/>
      <c r="V504" s="14"/>
    </row>
    <row r="505" spans="8:22">
      <c r="H505" s="8"/>
      <c r="I505" s="9"/>
      <c r="J505" s="10"/>
      <c r="K505" s="10"/>
      <c r="L505" s="11"/>
      <c r="M505" s="8"/>
      <c r="N505" s="9"/>
      <c r="O505" s="12"/>
      <c r="P505" s="12"/>
      <c r="Q505" s="14"/>
      <c r="R505" s="8"/>
      <c r="S505" s="9"/>
      <c r="T505" s="10"/>
      <c r="U505" s="10"/>
      <c r="V505" s="14"/>
    </row>
    <row r="506" spans="8:22">
      <c r="H506" s="8"/>
      <c r="I506" s="9"/>
      <c r="J506" s="10"/>
      <c r="K506" s="10"/>
      <c r="L506" s="11"/>
      <c r="M506" s="8"/>
      <c r="N506" s="9"/>
      <c r="O506" s="12"/>
      <c r="P506" s="12"/>
      <c r="Q506" s="13"/>
      <c r="R506" s="8"/>
      <c r="S506" s="9"/>
      <c r="T506" s="10"/>
      <c r="U506" s="10"/>
      <c r="V506" s="14"/>
    </row>
    <row r="507" spans="8:22">
      <c r="H507" s="8"/>
      <c r="I507" s="9"/>
      <c r="J507" s="10"/>
      <c r="K507" s="10"/>
      <c r="L507" s="11"/>
      <c r="M507" s="8"/>
      <c r="N507" s="9"/>
      <c r="O507" s="12"/>
      <c r="P507" s="12"/>
      <c r="Q507" s="14"/>
      <c r="R507" s="8"/>
      <c r="S507" s="9"/>
      <c r="T507" s="10"/>
      <c r="U507" s="10"/>
      <c r="V507" s="14"/>
    </row>
    <row r="508" spans="8:22">
      <c r="H508" s="8"/>
      <c r="I508" s="9"/>
      <c r="J508" s="10"/>
      <c r="K508" s="10"/>
      <c r="L508" s="11"/>
      <c r="M508" s="8"/>
      <c r="N508" s="9"/>
      <c r="O508" s="12"/>
      <c r="P508" s="12"/>
      <c r="Q508" s="14"/>
      <c r="R508" s="8"/>
      <c r="S508" s="9"/>
      <c r="T508" s="10"/>
      <c r="U508" s="10"/>
      <c r="V508" s="13"/>
    </row>
    <row r="509" spans="8:22">
      <c r="H509" s="8"/>
      <c r="I509" s="9"/>
      <c r="J509" s="10"/>
      <c r="K509" s="10"/>
      <c r="L509" s="11"/>
      <c r="M509" s="8"/>
      <c r="N509" s="9"/>
      <c r="O509" s="12"/>
      <c r="P509" s="12"/>
      <c r="Q509" s="14"/>
      <c r="R509" s="8"/>
      <c r="S509" s="9"/>
      <c r="T509" s="10"/>
      <c r="U509" s="10"/>
      <c r="V509" s="14"/>
    </row>
    <row r="510" spans="8:22">
      <c r="H510" s="8"/>
      <c r="I510" s="9"/>
      <c r="J510" s="10"/>
      <c r="K510" s="10"/>
      <c r="M510" s="8"/>
      <c r="N510" s="9"/>
      <c r="O510" s="12"/>
      <c r="P510" s="12"/>
      <c r="Q510" s="14"/>
      <c r="R510" s="8"/>
      <c r="S510" s="9"/>
      <c r="T510" s="10"/>
      <c r="U510" s="10"/>
      <c r="V510" s="14"/>
    </row>
    <row r="511" spans="8:22">
      <c r="H511" s="8"/>
      <c r="I511" s="9"/>
      <c r="J511" s="10"/>
      <c r="K511" s="10"/>
      <c r="M511" s="8"/>
      <c r="N511" s="9"/>
      <c r="O511" s="12"/>
      <c r="P511" s="12"/>
      <c r="Q511" s="14"/>
      <c r="R511" s="8"/>
      <c r="S511" s="9"/>
      <c r="T511" s="10"/>
      <c r="U511" s="10"/>
      <c r="V511" s="14"/>
    </row>
    <row r="512" spans="8:22">
      <c r="H512" s="8"/>
      <c r="I512" s="9"/>
      <c r="J512" s="10"/>
      <c r="K512" s="10"/>
      <c r="L512" s="11"/>
      <c r="M512" s="8"/>
      <c r="N512" s="9"/>
      <c r="O512" s="12"/>
      <c r="P512" s="12"/>
      <c r="Q512" s="14"/>
      <c r="R512" s="8"/>
      <c r="S512" s="9"/>
      <c r="T512" s="10"/>
      <c r="U512" s="10"/>
      <c r="V512" s="14"/>
    </row>
    <row r="513" spans="8:22">
      <c r="H513" s="8"/>
      <c r="I513" s="9"/>
      <c r="J513" s="10"/>
      <c r="K513" s="10"/>
      <c r="L513" s="11"/>
      <c r="M513" s="8"/>
      <c r="N513" s="9"/>
      <c r="O513" s="12"/>
      <c r="P513" s="12"/>
      <c r="Q513" s="14"/>
      <c r="R513" s="8"/>
      <c r="S513" s="9"/>
      <c r="T513" s="10"/>
      <c r="U513" s="10"/>
      <c r="V513" s="13"/>
    </row>
    <row r="514" spans="8:22">
      <c r="H514" s="8"/>
      <c r="I514" s="9"/>
      <c r="J514" s="10"/>
      <c r="K514" s="10"/>
      <c r="M514" s="8"/>
      <c r="N514" s="9"/>
      <c r="O514" s="12"/>
      <c r="P514" s="12"/>
      <c r="Q514" s="14"/>
      <c r="R514" s="8"/>
      <c r="S514" s="9"/>
      <c r="T514" s="10"/>
      <c r="U514" s="10"/>
      <c r="V514" s="14"/>
    </row>
    <row r="515" spans="8:22">
      <c r="H515" s="8"/>
      <c r="I515" s="9"/>
      <c r="J515" s="10"/>
      <c r="K515" s="10"/>
      <c r="L515" s="11"/>
      <c r="M515" s="8"/>
      <c r="N515" s="9"/>
      <c r="O515" s="12"/>
      <c r="P515" s="12"/>
      <c r="Q515" s="14"/>
      <c r="R515" s="8"/>
      <c r="S515" s="9"/>
      <c r="T515" s="10"/>
      <c r="U515" s="10"/>
      <c r="V515" s="14"/>
    </row>
    <row r="516" spans="8:22">
      <c r="H516" s="8"/>
      <c r="I516" s="9"/>
      <c r="J516" s="10"/>
      <c r="K516" s="10"/>
      <c r="L516" s="11"/>
      <c r="M516" s="8"/>
      <c r="N516" s="9"/>
      <c r="O516" s="12"/>
      <c r="P516" s="12"/>
      <c r="Q516" s="14"/>
      <c r="R516" s="8"/>
      <c r="S516" s="9"/>
      <c r="T516" s="10"/>
      <c r="U516" s="10"/>
      <c r="V516" s="14"/>
    </row>
    <row r="517" spans="8:22">
      <c r="H517" s="8"/>
      <c r="I517" s="9"/>
      <c r="J517" s="10"/>
      <c r="K517" s="10"/>
      <c r="L517" s="11"/>
      <c r="M517" s="8"/>
      <c r="N517" s="9"/>
      <c r="O517" s="12"/>
      <c r="P517" s="12"/>
      <c r="Q517" s="14"/>
      <c r="R517" s="8"/>
      <c r="S517" s="9"/>
      <c r="T517" s="10"/>
      <c r="U517" s="10"/>
      <c r="V517" s="14"/>
    </row>
    <row r="518" spans="8:22">
      <c r="H518" s="8"/>
      <c r="I518" s="9"/>
      <c r="J518" s="10"/>
      <c r="K518" s="10"/>
      <c r="L518" s="11"/>
      <c r="M518" s="8"/>
      <c r="N518" s="9"/>
      <c r="O518" s="12"/>
      <c r="P518" s="12"/>
      <c r="Q518" s="14"/>
      <c r="R518" s="8"/>
      <c r="S518" s="9"/>
      <c r="T518" s="10"/>
      <c r="U518" s="10"/>
      <c r="V518" s="14"/>
    </row>
    <row r="519" spans="8:22">
      <c r="H519" s="8"/>
      <c r="I519" s="9"/>
      <c r="J519" s="10"/>
      <c r="K519" s="10"/>
      <c r="L519" s="11"/>
      <c r="M519" s="8"/>
      <c r="N519" s="9"/>
      <c r="O519" s="12"/>
      <c r="P519" s="12"/>
      <c r="Q519" s="14"/>
      <c r="R519" s="8"/>
      <c r="S519" s="9"/>
      <c r="T519" s="10"/>
      <c r="U519" s="10"/>
      <c r="V519" s="14"/>
    </row>
    <row r="520" spans="8:22">
      <c r="H520" s="8"/>
      <c r="I520" s="9"/>
      <c r="J520" s="10"/>
      <c r="K520" s="10"/>
      <c r="L520" s="11"/>
      <c r="M520" s="8"/>
      <c r="N520" s="9"/>
      <c r="O520" s="12"/>
      <c r="P520" s="12"/>
      <c r="Q520" s="14"/>
      <c r="R520" s="8"/>
      <c r="S520" s="9"/>
      <c r="T520" s="10"/>
      <c r="U520" s="10"/>
      <c r="V520" s="14"/>
    </row>
    <row r="521" spans="8:22">
      <c r="H521" s="8"/>
      <c r="I521" s="9"/>
      <c r="J521" s="10"/>
      <c r="K521" s="10"/>
      <c r="L521" s="11"/>
      <c r="M521" s="8"/>
      <c r="N521" s="9"/>
      <c r="O521" s="12"/>
      <c r="P521" s="12"/>
      <c r="Q521" s="14"/>
      <c r="R521" s="8"/>
      <c r="S521" s="9"/>
      <c r="T521" s="10"/>
      <c r="U521" s="10"/>
      <c r="V521" s="14"/>
    </row>
    <row r="522" spans="8:22">
      <c r="H522" s="8"/>
      <c r="I522" s="9"/>
      <c r="J522" s="10"/>
      <c r="K522" s="10"/>
      <c r="L522" s="11"/>
      <c r="M522" s="8"/>
      <c r="N522" s="9"/>
      <c r="O522" s="12"/>
      <c r="P522" s="12"/>
      <c r="Q522" s="14"/>
      <c r="R522" s="8"/>
      <c r="S522" s="9"/>
      <c r="T522" s="10"/>
      <c r="U522" s="10"/>
      <c r="V522" s="14"/>
    </row>
    <row r="523" spans="8:22">
      <c r="H523" s="8"/>
      <c r="I523" s="9"/>
      <c r="J523" s="10"/>
      <c r="K523" s="10"/>
      <c r="L523" s="11"/>
      <c r="M523" s="8"/>
      <c r="N523" s="9"/>
      <c r="O523" s="12"/>
      <c r="P523" s="12"/>
      <c r="Q523" s="14"/>
      <c r="R523" s="8"/>
      <c r="S523" s="9"/>
      <c r="T523" s="10"/>
      <c r="U523" s="10"/>
      <c r="V523" s="14"/>
    </row>
    <row r="524" spans="8:22">
      <c r="H524" s="8"/>
      <c r="I524" s="9"/>
      <c r="J524" s="10"/>
      <c r="K524" s="10"/>
      <c r="M524" s="8"/>
      <c r="N524" s="9"/>
      <c r="O524" s="12"/>
      <c r="P524" s="12"/>
      <c r="Q524" s="14"/>
      <c r="R524" s="8"/>
      <c r="S524" s="9"/>
      <c r="T524" s="10"/>
      <c r="U524" s="10"/>
      <c r="V524" s="14"/>
    </row>
    <row r="525" spans="8:22">
      <c r="H525" s="8"/>
      <c r="I525" s="9"/>
      <c r="J525" s="10"/>
      <c r="K525" s="10"/>
      <c r="L525" s="11"/>
      <c r="M525" s="8"/>
      <c r="N525" s="9"/>
      <c r="O525" s="12"/>
      <c r="P525" s="12"/>
      <c r="Q525" s="14"/>
      <c r="R525" s="8"/>
      <c r="S525" s="9"/>
      <c r="T525" s="10"/>
      <c r="U525" s="10"/>
      <c r="V525" s="14"/>
    </row>
    <row r="526" spans="8:22">
      <c r="H526" s="8"/>
      <c r="I526" s="9"/>
      <c r="J526" s="10"/>
      <c r="K526" s="10"/>
      <c r="L526" s="11"/>
      <c r="M526" s="8"/>
      <c r="N526" s="9"/>
      <c r="O526" s="12"/>
      <c r="P526" s="12"/>
      <c r="Q526" s="14"/>
      <c r="R526" s="8"/>
      <c r="S526" s="9"/>
      <c r="T526" s="10"/>
      <c r="U526" s="10"/>
      <c r="V526" s="14"/>
    </row>
    <row r="527" spans="8:22">
      <c r="H527" s="8"/>
      <c r="I527" s="9"/>
      <c r="J527" s="10"/>
      <c r="K527" s="10"/>
      <c r="M527" s="8"/>
      <c r="N527" s="9"/>
      <c r="O527" s="12"/>
      <c r="P527" s="12"/>
      <c r="Q527" s="14"/>
      <c r="R527" s="8"/>
      <c r="S527" s="9"/>
      <c r="T527" s="10"/>
      <c r="U527" s="10"/>
      <c r="V527" s="14"/>
    </row>
    <row r="528" spans="8:22">
      <c r="H528" s="8"/>
      <c r="I528" s="9"/>
      <c r="J528" s="10"/>
      <c r="K528" s="10"/>
      <c r="L528" s="11"/>
      <c r="M528" s="8"/>
      <c r="N528" s="9"/>
      <c r="O528" s="12"/>
      <c r="P528" s="12"/>
      <c r="Q528" s="14"/>
      <c r="R528" s="8"/>
      <c r="S528" s="9"/>
      <c r="T528" s="10"/>
      <c r="U528" s="10"/>
      <c r="V528" s="13"/>
    </row>
    <row r="529" spans="8:22">
      <c r="H529" s="8"/>
      <c r="I529" s="9"/>
      <c r="J529" s="10"/>
      <c r="K529" s="10"/>
      <c r="L529" s="11"/>
      <c r="M529" s="8"/>
      <c r="N529" s="9"/>
      <c r="O529" s="12"/>
      <c r="P529" s="12"/>
      <c r="Q529" s="14"/>
      <c r="R529" s="8"/>
      <c r="S529" s="9"/>
      <c r="T529" s="10"/>
      <c r="U529" s="10"/>
      <c r="V529" s="14"/>
    </row>
    <row r="530" spans="8:22">
      <c r="H530" s="8"/>
      <c r="I530" s="9"/>
      <c r="J530" s="10"/>
      <c r="K530" s="10"/>
      <c r="L530" s="11"/>
      <c r="M530" s="8"/>
      <c r="N530" s="9"/>
      <c r="O530" s="12"/>
      <c r="P530" s="12"/>
      <c r="Q530" s="14"/>
      <c r="R530" s="8"/>
      <c r="S530" s="9"/>
      <c r="T530" s="10"/>
      <c r="U530" s="10"/>
      <c r="V530" s="14"/>
    </row>
    <row r="531" spans="8:22">
      <c r="H531" s="8"/>
      <c r="I531" s="9"/>
      <c r="J531" s="10"/>
      <c r="K531" s="10"/>
      <c r="L531" s="11"/>
      <c r="M531" s="8"/>
      <c r="N531" s="9"/>
      <c r="O531" s="12"/>
      <c r="P531" s="12"/>
      <c r="Q531" s="14"/>
      <c r="R531" s="8"/>
      <c r="S531" s="9"/>
      <c r="T531" s="10"/>
      <c r="U531" s="10"/>
      <c r="V531" s="14"/>
    </row>
    <row r="532" spans="8:22">
      <c r="H532" s="8"/>
      <c r="I532" s="9"/>
      <c r="J532" s="10"/>
      <c r="K532" s="10"/>
      <c r="L532" s="11"/>
      <c r="M532" s="8"/>
      <c r="N532" s="9"/>
      <c r="O532" s="12"/>
      <c r="P532" s="12"/>
      <c r="Q532" s="14"/>
      <c r="R532" s="8"/>
      <c r="S532" s="9"/>
      <c r="T532" s="10"/>
      <c r="U532" s="10"/>
      <c r="V532" s="14"/>
    </row>
    <row r="533" spans="8:22">
      <c r="H533" s="8"/>
      <c r="I533" s="9"/>
      <c r="J533" s="10"/>
      <c r="K533" s="10"/>
      <c r="L533" s="11"/>
      <c r="M533" s="8"/>
      <c r="N533" s="9"/>
      <c r="O533" s="12"/>
      <c r="P533" s="12"/>
      <c r="Q533" s="14"/>
      <c r="R533" s="8"/>
      <c r="S533" s="9"/>
      <c r="T533" s="10"/>
      <c r="U533" s="10"/>
      <c r="V533" s="14"/>
    </row>
    <row r="534" spans="8:22">
      <c r="H534" s="8"/>
      <c r="I534" s="9"/>
      <c r="J534" s="10"/>
      <c r="K534" s="10"/>
      <c r="L534" s="11"/>
      <c r="M534" s="8"/>
      <c r="N534" s="9"/>
      <c r="O534" s="12"/>
      <c r="P534" s="12"/>
      <c r="Q534" s="14"/>
      <c r="R534" s="8"/>
      <c r="S534" s="9"/>
      <c r="T534" s="10"/>
      <c r="U534" s="10"/>
      <c r="V534" s="14"/>
    </row>
    <row r="535" spans="8:22">
      <c r="H535" s="8"/>
      <c r="I535" s="9"/>
      <c r="J535" s="10"/>
      <c r="K535" s="10"/>
      <c r="L535" s="11"/>
      <c r="M535" s="8"/>
      <c r="N535" s="9"/>
      <c r="O535" s="12"/>
      <c r="P535" s="12"/>
      <c r="Q535" s="14"/>
      <c r="R535" s="8"/>
      <c r="S535" s="9"/>
      <c r="T535" s="10"/>
      <c r="U535" s="10"/>
      <c r="V535" s="14"/>
    </row>
    <row r="536" spans="8:22">
      <c r="H536" s="8"/>
      <c r="I536" s="9"/>
      <c r="J536" s="10"/>
      <c r="K536" s="10"/>
      <c r="L536" s="11"/>
      <c r="M536" s="8"/>
      <c r="N536" s="9"/>
      <c r="O536" s="12"/>
      <c r="P536" s="12"/>
      <c r="Q536" s="14"/>
      <c r="R536" s="8"/>
      <c r="S536" s="9"/>
      <c r="T536" s="10"/>
      <c r="U536" s="10"/>
      <c r="V536" s="14"/>
    </row>
    <row r="537" spans="8:22">
      <c r="H537" s="8"/>
      <c r="I537" s="9"/>
      <c r="J537" s="10"/>
      <c r="K537" s="10"/>
      <c r="L537" s="11"/>
      <c r="M537" s="8"/>
      <c r="N537" s="9"/>
      <c r="O537" s="12"/>
      <c r="P537" s="12"/>
      <c r="Q537" s="14"/>
      <c r="R537" s="8"/>
      <c r="S537" s="9"/>
      <c r="T537" s="10"/>
      <c r="U537" s="10"/>
      <c r="V537" s="14"/>
    </row>
    <row r="538" spans="8:22">
      <c r="H538" s="8"/>
      <c r="I538" s="9"/>
      <c r="J538" s="10"/>
      <c r="K538" s="10"/>
      <c r="M538" s="8"/>
      <c r="N538" s="9"/>
      <c r="O538" s="12"/>
      <c r="P538" s="12"/>
      <c r="Q538" s="14"/>
      <c r="R538" s="8"/>
      <c r="S538" s="9"/>
      <c r="T538" s="10"/>
      <c r="U538" s="10"/>
      <c r="V538" s="14"/>
    </row>
    <row r="539" spans="8:22">
      <c r="H539" s="8"/>
      <c r="I539" s="9"/>
      <c r="J539" s="10"/>
      <c r="K539" s="10"/>
      <c r="L539" s="11"/>
      <c r="M539" s="8"/>
      <c r="N539" s="9"/>
      <c r="O539" s="12"/>
      <c r="P539" s="12"/>
      <c r="Q539" s="14"/>
      <c r="R539" s="8"/>
      <c r="S539" s="9"/>
      <c r="T539" s="10"/>
      <c r="U539" s="10"/>
      <c r="V539" s="14"/>
    </row>
    <row r="540" spans="8:22">
      <c r="H540" s="8"/>
      <c r="I540" s="9"/>
      <c r="J540" s="10"/>
      <c r="K540" s="10"/>
      <c r="L540" s="11"/>
      <c r="M540" s="8"/>
      <c r="N540" s="9"/>
      <c r="O540" s="12"/>
      <c r="P540" s="12"/>
      <c r="Q540" s="14"/>
      <c r="R540" s="8"/>
      <c r="S540" s="9"/>
      <c r="T540" s="10"/>
      <c r="U540" s="10"/>
      <c r="V540" s="14"/>
    </row>
    <row r="541" spans="8:22">
      <c r="H541" s="8"/>
      <c r="I541" s="9"/>
      <c r="J541" s="10"/>
      <c r="K541" s="10"/>
      <c r="L541" s="11"/>
      <c r="M541" s="8"/>
      <c r="N541" s="9"/>
      <c r="O541" s="12"/>
      <c r="P541" s="12"/>
      <c r="Q541" s="14"/>
      <c r="R541" s="8"/>
      <c r="S541" s="9"/>
      <c r="T541" s="10"/>
      <c r="U541" s="10"/>
      <c r="V541" s="14"/>
    </row>
    <row r="542" spans="8:22">
      <c r="H542" s="8"/>
      <c r="I542" s="9"/>
      <c r="J542" s="10"/>
      <c r="K542" s="10"/>
      <c r="M542" s="8"/>
      <c r="N542" s="9"/>
      <c r="O542" s="12"/>
      <c r="P542" s="12"/>
      <c r="Q542" s="14"/>
      <c r="R542" s="8"/>
      <c r="S542" s="9"/>
      <c r="T542" s="10"/>
      <c r="U542" s="10"/>
      <c r="V542" s="14"/>
    </row>
    <row r="543" spans="8:22">
      <c r="H543" s="8"/>
      <c r="I543" s="9"/>
      <c r="J543" s="10"/>
      <c r="K543" s="10"/>
      <c r="L543" s="11"/>
      <c r="M543" s="8"/>
      <c r="N543" s="9"/>
      <c r="O543" s="12"/>
      <c r="P543" s="12"/>
      <c r="Q543" s="14"/>
      <c r="R543" s="8"/>
      <c r="S543" s="9"/>
      <c r="T543" s="10"/>
      <c r="U543" s="10"/>
      <c r="V543" s="14"/>
    </row>
    <row r="544" spans="8:22">
      <c r="H544" s="8"/>
      <c r="I544" s="9"/>
      <c r="J544" s="10"/>
      <c r="K544" s="10"/>
      <c r="L544" s="11"/>
      <c r="M544" s="8"/>
      <c r="N544" s="9"/>
      <c r="O544" s="12"/>
      <c r="P544" s="12"/>
      <c r="Q544" s="14"/>
      <c r="R544" s="8"/>
      <c r="S544" s="9"/>
      <c r="T544" s="10"/>
      <c r="U544" s="10"/>
      <c r="V544" s="13"/>
    </row>
    <row r="545" spans="8:22">
      <c r="H545" s="8"/>
      <c r="I545" s="9"/>
      <c r="J545" s="10"/>
      <c r="K545" s="10"/>
      <c r="M545" s="8"/>
      <c r="N545" s="9"/>
      <c r="O545" s="12"/>
      <c r="P545" s="12"/>
      <c r="Q545" s="14"/>
      <c r="R545" s="8"/>
      <c r="S545" s="9"/>
      <c r="T545" s="10"/>
      <c r="U545" s="10"/>
      <c r="V545" s="14"/>
    </row>
    <row r="546" spans="8:22">
      <c r="H546" s="8"/>
      <c r="I546" s="9"/>
      <c r="J546" s="10"/>
      <c r="K546" s="10"/>
      <c r="M546" s="8"/>
      <c r="N546" s="9"/>
      <c r="O546" s="12"/>
      <c r="P546" s="12"/>
      <c r="Q546" s="14"/>
      <c r="R546" s="8"/>
      <c r="S546" s="9"/>
      <c r="T546" s="10"/>
      <c r="U546" s="10"/>
      <c r="V546" s="14"/>
    </row>
    <row r="547" spans="8:22">
      <c r="H547" s="8"/>
      <c r="I547" s="9"/>
      <c r="J547" s="10"/>
      <c r="K547" s="10"/>
      <c r="L547" s="11"/>
      <c r="M547" s="8"/>
      <c r="N547" s="9"/>
      <c r="O547" s="12"/>
      <c r="P547" s="12"/>
      <c r="Q547" s="14"/>
      <c r="R547" s="8"/>
      <c r="S547" s="9"/>
      <c r="T547" s="10"/>
      <c r="U547" s="10"/>
      <c r="V547" s="14"/>
    </row>
    <row r="548" spans="8:22">
      <c r="H548" s="8"/>
      <c r="I548" s="9"/>
      <c r="J548" s="10"/>
      <c r="K548" s="10"/>
      <c r="M548" s="8"/>
      <c r="N548" s="9"/>
      <c r="O548" s="12"/>
      <c r="P548" s="12"/>
      <c r="Q548" s="14"/>
      <c r="R548" s="8"/>
      <c r="S548" s="9"/>
      <c r="T548" s="10"/>
      <c r="U548" s="10"/>
      <c r="V548" s="14"/>
    </row>
    <row r="549" spans="8:22">
      <c r="H549" s="8"/>
      <c r="I549" s="9"/>
      <c r="J549" s="10"/>
      <c r="K549" s="10"/>
      <c r="L549" s="11"/>
      <c r="M549" s="8"/>
      <c r="N549" s="9"/>
      <c r="O549" s="12"/>
      <c r="P549" s="12"/>
      <c r="Q549" s="14"/>
      <c r="R549" s="8"/>
      <c r="S549" s="9"/>
      <c r="T549" s="10"/>
      <c r="U549" s="10"/>
      <c r="V549" s="14"/>
    </row>
    <row r="550" spans="8:22">
      <c r="H550" s="8"/>
      <c r="I550" s="9"/>
      <c r="J550" s="10"/>
      <c r="K550" s="10"/>
      <c r="L550" s="11"/>
      <c r="M550" s="8"/>
      <c r="N550" s="9"/>
      <c r="O550" s="12"/>
      <c r="P550" s="12"/>
      <c r="Q550" s="14"/>
      <c r="R550" s="8"/>
      <c r="S550" s="9"/>
      <c r="T550" s="10"/>
      <c r="U550" s="10"/>
      <c r="V550" s="14"/>
    </row>
    <row r="551" spans="8:22">
      <c r="H551" s="8"/>
      <c r="I551" s="9"/>
      <c r="J551" s="10"/>
      <c r="K551" s="10"/>
      <c r="L551" s="11"/>
      <c r="M551" s="8"/>
      <c r="N551" s="9"/>
      <c r="O551" s="12"/>
      <c r="P551" s="12"/>
      <c r="Q551" s="14"/>
      <c r="R551" s="8"/>
      <c r="S551" s="9"/>
      <c r="T551" s="10"/>
      <c r="U551" s="10"/>
      <c r="V551" s="13"/>
    </row>
    <row r="552" spans="8:22">
      <c r="H552" s="8"/>
      <c r="I552" s="9"/>
      <c r="J552" s="10"/>
      <c r="K552" s="10"/>
      <c r="L552" s="11"/>
      <c r="M552" s="8"/>
      <c r="N552" s="9"/>
      <c r="O552" s="12"/>
      <c r="P552" s="12"/>
      <c r="Q552" s="14"/>
      <c r="R552" s="8"/>
      <c r="S552" s="9"/>
      <c r="T552" s="10"/>
      <c r="U552" s="10"/>
      <c r="V552" s="14"/>
    </row>
    <row r="553" spans="8:22">
      <c r="H553" s="8"/>
      <c r="I553" s="9"/>
      <c r="J553" s="10"/>
      <c r="K553" s="10"/>
      <c r="L553" s="11"/>
      <c r="M553" s="8"/>
      <c r="N553" s="9"/>
      <c r="O553" s="12"/>
      <c r="P553" s="12"/>
      <c r="Q553" s="14"/>
      <c r="R553" s="8"/>
      <c r="S553" s="9"/>
      <c r="T553" s="10"/>
      <c r="U553" s="10"/>
      <c r="V553" s="14"/>
    </row>
    <row r="554" spans="8:22">
      <c r="H554" s="8"/>
      <c r="I554" s="9"/>
      <c r="J554" s="10"/>
      <c r="K554" s="10"/>
      <c r="M554" s="8"/>
      <c r="N554" s="9"/>
      <c r="O554" s="12"/>
      <c r="P554" s="12"/>
      <c r="Q554" s="14"/>
      <c r="R554" s="8"/>
      <c r="S554" s="9"/>
      <c r="T554" s="10"/>
      <c r="U554" s="10"/>
      <c r="V554" s="14"/>
    </row>
    <row r="555" spans="8:22">
      <c r="H555" s="8"/>
      <c r="I555" s="9"/>
      <c r="J555" s="10"/>
      <c r="K555" s="10"/>
      <c r="L555" s="11"/>
      <c r="M555" s="8"/>
      <c r="N555" s="9"/>
      <c r="O555" s="12"/>
      <c r="P555" s="12"/>
      <c r="Q555" s="14"/>
      <c r="R555" s="8"/>
      <c r="S555" s="9"/>
      <c r="T555" s="10"/>
      <c r="U555" s="10"/>
      <c r="V555" s="14"/>
    </row>
    <row r="556" spans="8:22">
      <c r="H556" s="8"/>
      <c r="I556" s="9"/>
      <c r="J556" s="10"/>
      <c r="K556" s="10"/>
      <c r="L556" s="11"/>
      <c r="M556" s="8"/>
      <c r="N556" s="9"/>
      <c r="O556" s="12"/>
      <c r="P556" s="12"/>
      <c r="Q556" s="14"/>
      <c r="R556" s="8"/>
      <c r="S556" s="9"/>
      <c r="T556" s="10"/>
      <c r="U556" s="10"/>
      <c r="V556" s="14"/>
    </row>
    <row r="557" spans="8:22">
      <c r="H557" s="8"/>
      <c r="I557" s="9"/>
      <c r="J557" s="10"/>
      <c r="K557" s="10"/>
      <c r="L557" s="11"/>
      <c r="M557" s="8"/>
      <c r="N557" s="9"/>
      <c r="O557" s="12"/>
      <c r="P557" s="12"/>
      <c r="Q557" s="13"/>
      <c r="R557" s="8"/>
      <c r="S557" s="9"/>
      <c r="T557" s="10"/>
      <c r="U557" s="10"/>
      <c r="V557" s="14"/>
    </row>
    <row r="558" spans="8:22">
      <c r="H558" s="8"/>
      <c r="I558" s="9"/>
      <c r="J558" s="10"/>
      <c r="K558" s="10"/>
      <c r="L558" s="11"/>
      <c r="M558" s="8"/>
      <c r="N558" s="9"/>
      <c r="O558" s="12"/>
      <c r="P558" s="12"/>
      <c r="Q558" s="14"/>
      <c r="R558" s="8"/>
      <c r="S558" s="9"/>
      <c r="T558" s="10"/>
      <c r="U558" s="10"/>
      <c r="V558" s="14"/>
    </row>
    <row r="559" spans="8:22">
      <c r="H559" s="8"/>
      <c r="I559" s="9"/>
      <c r="J559" s="10"/>
      <c r="K559" s="10"/>
      <c r="L559" s="11"/>
      <c r="M559" s="8"/>
      <c r="N559" s="9"/>
      <c r="O559" s="12"/>
      <c r="P559" s="12"/>
      <c r="Q559" s="14"/>
      <c r="R559" s="8"/>
      <c r="S559" s="9"/>
      <c r="T559" s="10"/>
      <c r="U559" s="10"/>
      <c r="V559" s="14"/>
    </row>
    <row r="560" spans="8:22">
      <c r="H560" s="8"/>
      <c r="I560" s="9"/>
      <c r="J560" s="10"/>
      <c r="K560" s="10"/>
      <c r="L560" s="11"/>
      <c r="M560" s="8"/>
      <c r="N560" s="9"/>
      <c r="O560" s="12"/>
      <c r="P560" s="12"/>
      <c r="Q560" s="14"/>
      <c r="R560" s="8"/>
      <c r="S560" s="9"/>
      <c r="T560" s="10"/>
      <c r="U560" s="10"/>
      <c r="V560" s="13"/>
    </row>
    <row r="561" spans="8:22">
      <c r="H561" s="8"/>
      <c r="I561" s="9"/>
      <c r="J561" s="10"/>
      <c r="K561" s="10"/>
      <c r="L561" s="11"/>
      <c r="M561" s="8"/>
      <c r="N561" s="9"/>
      <c r="O561" s="12"/>
      <c r="P561" s="12"/>
      <c r="Q561" s="14"/>
      <c r="R561" s="8"/>
      <c r="S561" s="9"/>
      <c r="T561" s="10"/>
      <c r="U561" s="10"/>
      <c r="V561" s="14"/>
    </row>
    <row r="562" spans="8:22">
      <c r="H562" s="8"/>
      <c r="I562" s="9"/>
      <c r="J562" s="10"/>
      <c r="K562" s="10"/>
      <c r="L562" s="11"/>
      <c r="M562" s="8"/>
      <c r="N562" s="9"/>
      <c r="O562" s="12"/>
      <c r="P562" s="12"/>
      <c r="Q562" s="14"/>
      <c r="R562" s="8"/>
      <c r="S562" s="9"/>
      <c r="T562" s="10"/>
      <c r="U562" s="10"/>
      <c r="V562" s="14"/>
    </row>
    <row r="563" spans="8:22">
      <c r="H563" s="8"/>
      <c r="I563" s="9"/>
      <c r="J563" s="10"/>
      <c r="K563" s="10"/>
      <c r="L563" s="11"/>
      <c r="M563" s="8"/>
      <c r="N563" s="9"/>
      <c r="O563" s="12"/>
      <c r="P563" s="12"/>
      <c r="Q563" s="14"/>
      <c r="R563" s="8"/>
      <c r="S563" s="9"/>
      <c r="T563" s="10"/>
      <c r="U563" s="10"/>
      <c r="V563" s="14"/>
    </row>
    <row r="564" spans="8:22">
      <c r="H564" s="8"/>
      <c r="I564" s="9"/>
      <c r="J564" s="10"/>
      <c r="K564" s="10"/>
      <c r="M564" s="8"/>
      <c r="N564" s="9"/>
      <c r="O564" s="12"/>
      <c r="P564" s="12"/>
      <c r="Q564" s="14"/>
      <c r="R564" s="8"/>
      <c r="S564" s="9"/>
      <c r="T564" s="10"/>
      <c r="U564" s="10"/>
      <c r="V564" s="14"/>
    </row>
    <row r="565" spans="8:22">
      <c r="H565" s="8"/>
      <c r="I565" s="9"/>
      <c r="J565" s="10"/>
      <c r="K565" s="10"/>
      <c r="L565" s="11"/>
      <c r="M565" s="8"/>
      <c r="N565" s="9"/>
      <c r="O565" s="12"/>
      <c r="P565" s="12"/>
      <c r="Q565" s="14"/>
      <c r="R565" s="8"/>
      <c r="S565" s="9"/>
      <c r="T565" s="10"/>
      <c r="U565" s="10"/>
      <c r="V565" s="14"/>
    </row>
    <row r="566" spans="8:22">
      <c r="H566" s="8"/>
      <c r="I566" s="9"/>
      <c r="J566" s="10"/>
      <c r="K566" s="10"/>
      <c r="L566" s="11"/>
      <c r="M566" s="8"/>
      <c r="N566" s="9"/>
      <c r="O566" s="12"/>
      <c r="P566" s="12"/>
      <c r="Q566" s="14"/>
      <c r="R566" s="8"/>
      <c r="S566" s="9"/>
      <c r="T566" s="10"/>
      <c r="U566" s="10"/>
      <c r="V566" s="14"/>
    </row>
    <row r="567" spans="8:22">
      <c r="H567" s="8"/>
      <c r="I567" s="9"/>
      <c r="J567" s="10"/>
      <c r="K567" s="10"/>
      <c r="L567" s="11"/>
      <c r="M567" s="8"/>
      <c r="N567" s="9"/>
      <c r="O567" s="12"/>
      <c r="P567" s="12"/>
      <c r="Q567" s="14"/>
      <c r="R567" s="8"/>
      <c r="S567" s="9"/>
      <c r="T567" s="10"/>
      <c r="U567" s="10"/>
      <c r="V567" s="14"/>
    </row>
    <row r="568" spans="8:22">
      <c r="H568" s="8"/>
      <c r="I568" s="9"/>
      <c r="J568" s="10"/>
      <c r="K568" s="10"/>
      <c r="M568" s="8"/>
      <c r="N568" s="9"/>
      <c r="O568" s="12"/>
      <c r="P568" s="12"/>
      <c r="Q568" s="14"/>
      <c r="R568" s="8"/>
      <c r="S568" s="9"/>
      <c r="T568" s="10"/>
      <c r="U568" s="10"/>
      <c r="V568" s="14"/>
    </row>
    <row r="569" spans="8:22">
      <c r="H569" s="8"/>
      <c r="I569" s="9"/>
      <c r="J569" s="10"/>
      <c r="K569" s="10"/>
      <c r="L569" s="11"/>
      <c r="M569" s="8"/>
      <c r="N569" s="9"/>
      <c r="O569" s="12"/>
      <c r="P569" s="12"/>
      <c r="Q569" s="14"/>
      <c r="R569" s="8"/>
      <c r="S569" s="9"/>
      <c r="T569" s="10"/>
      <c r="U569" s="10"/>
      <c r="V569" s="14"/>
    </row>
    <row r="570" spans="8:22">
      <c r="H570" s="8"/>
      <c r="I570" s="9"/>
      <c r="J570" s="10"/>
      <c r="K570" s="10"/>
      <c r="L570" s="11"/>
      <c r="M570" s="8"/>
      <c r="N570" s="9"/>
      <c r="O570" s="12"/>
      <c r="P570" s="12"/>
      <c r="Q570" s="14"/>
      <c r="R570" s="8"/>
      <c r="S570" s="9"/>
      <c r="T570" s="10"/>
      <c r="U570" s="10"/>
      <c r="V570" s="13"/>
    </row>
    <row r="571" spans="8:22">
      <c r="H571" s="8"/>
      <c r="I571" s="9"/>
      <c r="J571" s="10"/>
      <c r="K571" s="10"/>
      <c r="L571" s="11"/>
      <c r="M571" s="8"/>
      <c r="N571" s="9"/>
      <c r="O571" s="12"/>
      <c r="P571" s="12"/>
      <c r="Q571" s="14"/>
      <c r="R571" s="8"/>
      <c r="S571" s="9"/>
      <c r="T571" s="10"/>
      <c r="U571" s="10"/>
      <c r="V571" s="14"/>
    </row>
    <row r="572" spans="8:22">
      <c r="H572" s="8"/>
      <c r="I572" s="9"/>
      <c r="J572" s="10"/>
      <c r="K572" s="10"/>
      <c r="M572" s="8"/>
      <c r="N572" s="9"/>
      <c r="O572" s="12"/>
      <c r="P572" s="12"/>
      <c r="Q572" s="14"/>
      <c r="R572" s="8"/>
      <c r="S572" s="9"/>
      <c r="T572" s="10"/>
      <c r="U572" s="10"/>
      <c r="V572" s="14"/>
    </row>
    <row r="573" spans="8:22">
      <c r="H573" s="8"/>
      <c r="I573" s="9"/>
      <c r="J573" s="10"/>
      <c r="K573" s="10"/>
      <c r="L573" s="11"/>
      <c r="M573" s="8"/>
      <c r="N573" s="9"/>
      <c r="O573" s="12"/>
      <c r="P573" s="12"/>
      <c r="Q573" s="14"/>
      <c r="R573" s="8"/>
      <c r="S573" s="9"/>
      <c r="T573" s="10"/>
      <c r="U573" s="10"/>
      <c r="V573" s="14"/>
    </row>
    <row r="574" spans="8:22">
      <c r="H574" s="8"/>
      <c r="I574" s="9"/>
      <c r="J574" s="10"/>
      <c r="K574" s="10"/>
      <c r="L574" s="11"/>
      <c r="M574" s="8"/>
      <c r="N574" s="9"/>
      <c r="O574" s="12"/>
      <c r="P574" s="12"/>
      <c r="Q574" s="14"/>
      <c r="R574" s="8"/>
      <c r="S574" s="9"/>
      <c r="T574" s="10"/>
      <c r="U574" s="10"/>
      <c r="V574" s="14"/>
    </row>
    <row r="575" spans="8:22">
      <c r="H575" s="8"/>
      <c r="I575" s="9"/>
      <c r="J575" s="10"/>
      <c r="K575" s="10"/>
      <c r="L575" s="11"/>
      <c r="M575" s="8"/>
      <c r="N575" s="9"/>
      <c r="O575" s="12"/>
      <c r="P575" s="12"/>
      <c r="Q575" s="14"/>
      <c r="R575" s="8"/>
      <c r="S575" s="9"/>
      <c r="T575" s="10"/>
      <c r="U575" s="10"/>
      <c r="V575" s="14"/>
    </row>
    <row r="576" spans="8:22">
      <c r="H576" s="8"/>
      <c r="I576" s="9"/>
      <c r="J576" s="10"/>
      <c r="K576" s="10"/>
      <c r="L576" s="11"/>
      <c r="M576" s="8"/>
      <c r="N576" s="9"/>
      <c r="O576" s="12"/>
      <c r="P576" s="12"/>
      <c r="Q576" s="14"/>
      <c r="R576" s="8"/>
      <c r="S576" s="9"/>
      <c r="T576" s="10"/>
      <c r="U576" s="10"/>
      <c r="V576" s="14"/>
    </row>
    <row r="577" spans="8:22">
      <c r="H577" s="8"/>
      <c r="I577" s="9"/>
      <c r="J577" s="10"/>
      <c r="K577" s="10"/>
      <c r="L577" s="11"/>
      <c r="M577" s="8"/>
      <c r="N577" s="9"/>
      <c r="O577" s="12"/>
      <c r="P577" s="12"/>
      <c r="Q577" s="13"/>
      <c r="R577" s="8"/>
      <c r="S577" s="9"/>
      <c r="T577" s="10"/>
      <c r="U577" s="10"/>
      <c r="V577" s="14"/>
    </row>
    <row r="578" spans="8:22">
      <c r="H578" s="8"/>
      <c r="I578" s="9"/>
      <c r="J578" s="10"/>
      <c r="K578" s="10"/>
      <c r="L578" s="11"/>
      <c r="M578" s="8"/>
      <c r="N578" s="9"/>
      <c r="O578" s="12"/>
      <c r="P578" s="12"/>
      <c r="Q578" s="14"/>
      <c r="R578" s="8"/>
      <c r="S578" s="9"/>
      <c r="T578" s="10"/>
      <c r="U578" s="10"/>
      <c r="V578" s="14"/>
    </row>
    <row r="579" spans="8:22">
      <c r="H579" s="8"/>
      <c r="I579" s="9"/>
      <c r="J579" s="10"/>
      <c r="K579" s="10"/>
      <c r="L579" s="11"/>
      <c r="M579" s="8"/>
      <c r="N579" s="9"/>
      <c r="O579" s="12"/>
      <c r="P579" s="12"/>
      <c r="Q579" s="14"/>
      <c r="R579" s="8"/>
      <c r="S579" s="9"/>
      <c r="T579" s="10"/>
      <c r="U579" s="10"/>
      <c r="V579" s="14"/>
    </row>
    <row r="580" spans="8:22">
      <c r="H580" s="8"/>
      <c r="I580" s="9"/>
      <c r="J580" s="10"/>
      <c r="K580" s="10"/>
      <c r="L580" s="11"/>
      <c r="M580" s="8"/>
      <c r="N580" s="9"/>
      <c r="O580" s="12"/>
      <c r="P580" s="12"/>
      <c r="Q580" s="14"/>
      <c r="R580" s="8"/>
      <c r="S580" s="9"/>
      <c r="T580" s="10"/>
      <c r="U580" s="10"/>
      <c r="V580" s="14"/>
    </row>
    <row r="581" spans="8:22">
      <c r="H581" s="8"/>
      <c r="I581" s="9"/>
      <c r="J581" s="10"/>
      <c r="K581" s="10"/>
      <c r="L581" s="11"/>
      <c r="M581" s="8"/>
      <c r="N581" s="9"/>
      <c r="O581" s="12"/>
      <c r="P581" s="12"/>
      <c r="Q581" s="14"/>
      <c r="R581" s="8"/>
      <c r="S581" s="9"/>
      <c r="T581" s="10"/>
      <c r="U581" s="10"/>
      <c r="V581" s="14"/>
    </row>
    <row r="582" spans="8:22">
      <c r="H582" s="8"/>
      <c r="I582" s="9"/>
      <c r="J582" s="10"/>
      <c r="K582" s="10"/>
      <c r="L582" s="11"/>
      <c r="M582" s="8"/>
      <c r="N582" s="9"/>
      <c r="O582" s="12"/>
      <c r="P582" s="12"/>
      <c r="Q582" s="14"/>
      <c r="R582" s="8"/>
      <c r="S582" s="9"/>
      <c r="T582" s="10"/>
      <c r="U582" s="10"/>
      <c r="V582" s="14"/>
    </row>
    <row r="583" spans="8:22">
      <c r="H583" s="8"/>
      <c r="I583" s="9"/>
      <c r="J583" s="10"/>
      <c r="K583" s="10"/>
      <c r="M583" s="8"/>
      <c r="N583" s="9"/>
      <c r="O583" s="12"/>
      <c r="P583" s="12"/>
      <c r="Q583" s="14"/>
      <c r="R583" s="8"/>
      <c r="S583" s="9"/>
      <c r="T583" s="10"/>
      <c r="U583" s="10"/>
      <c r="V583" s="14"/>
    </row>
    <row r="584" spans="8:22">
      <c r="H584" s="8"/>
      <c r="I584" s="9"/>
      <c r="J584" s="10"/>
      <c r="K584" s="10"/>
      <c r="M584" s="8"/>
      <c r="N584" s="9"/>
      <c r="O584" s="12"/>
      <c r="P584" s="12"/>
      <c r="Q584" s="14"/>
      <c r="R584" s="8"/>
      <c r="S584" s="9"/>
      <c r="T584" s="10"/>
      <c r="U584" s="10"/>
      <c r="V584" s="14"/>
    </row>
    <row r="585" spans="8:22">
      <c r="H585" s="8"/>
      <c r="I585" s="9"/>
      <c r="J585" s="10"/>
      <c r="K585" s="10"/>
      <c r="L585" s="11"/>
      <c r="M585" s="8"/>
      <c r="N585" s="9"/>
      <c r="O585" s="12"/>
      <c r="P585" s="12"/>
      <c r="Q585" s="14"/>
      <c r="R585" s="8"/>
      <c r="S585" s="9"/>
      <c r="T585" s="10"/>
      <c r="U585" s="10"/>
      <c r="V585" s="14"/>
    </row>
    <row r="586" spans="8:22">
      <c r="H586" s="8"/>
      <c r="I586" s="9"/>
      <c r="J586" s="10"/>
      <c r="K586" s="10"/>
      <c r="L586" s="11"/>
      <c r="M586" s="8"/>
      <c r="N586" s="9"/>
      <c r="O586" s="12"/>
      <c r="P586" s="12"/>
      <c r="Q586" s="14"/>
      <c r="R586" s="8"/>
      <c r="S586" s="9"/>
      <c r="T586" s="10"/>
      <c r="U586" s="10"/>
      <c r="V586" s="14"/>
    </row>
    <row r="587" spans="8:22">
      <c r="H587" s="8"/>
      <c r="I587" s="9"/>
      <c r="J587" s="10"/>
      <c r="K587" s="10"/>
      <c r="L587" s="11"/>
      <c r="M587" s="8"/>
      <c r="N587" s="9"/>
      <c r="O587" s="12"/>
      <c r="P587" s="12"/>
      <c r="Q587" s="14"/>
      <c r="R587" s="8"/>
      <c r="S587" s="9"/>
      <c r="T587" s="10"/>
      <c r="U587" s="10"/>
      <c r="V587" s="14"/>
    </row>
    <row r="588" spans="8:22">
      <c r="H588" s="8"/>
      <c r="I588" s="9"/>
      <c r="J588" s="10"/>
      <c r="K588" s="10"/>
      <c r="L588" s="11"/>
      <c r="M588" s="8"/>
      <c r="N588" s="9"/>
      <c r="O588" s="12"/>
      <c r="P588" s="12"/>
      <c r="Q588" s="14"/>
      <c r="R588" s="8"/>
      <c r="S588" s="9"/>
      <c r="T588" s="10"/>
      <c r="U588" s="10"/>
      <c r="V588" s="14"/>
    </row>
    <row r="589" spans="8:22">
      <c r="H589" s="8"/>
      <c r="I589" s="9"/>
      <c r="J589" s="10"/>
      <c r="K589" s="10"/>
      <c r="L589" s="11"/>
      <c r="M589" s="8"/>
      <c r="N589" s="9"/>
      <c r="O589" s="12"/>
      <c r="P589" s="12"/>
      <c r="Q589" s="14"/>
      <c r="R589" s="8"/>
      <c r="S589" s="9"/>
      <c r="T589" s="10"/>
      <c r="U589" s="10"/>
      <c r="V589" s="14"/>
    </row>
    <row r="590" spans="8:22">
      <c r="H590" s="8"/>
      <c r="I590" s="9"/>
      <c r="J590" s="10"/>
      <c r="K590" s="10"/>
      <c r="M590" s="8"/>
      <c r="N590" s="9"/>
      <c r="O590" s="12"/>
      <c r="P590" s="12"/>
      <c r="Q590" s="14"/>
      <c r="R590" s="8"/>
      <c r="S590" s="9"/>
      <c r="T590" s="10"/>
      <c r="U590" s="10"/>
      <c r="V590" s="14"/>
    </row>
    <row r="591" spans="8:22">
      <c r="H591" s="8"/>
      <c r="I591" s="9"/>
      <c r="J591" s="10"/>
      <c r="K591" s="10"/>
      <c r="M591" s="8"/>
      <c r="N591" s="9"/>
      <c r="O591" s="12"/>
      <c r="P591" s="12"/>
      <c r="Q591" s="14"/>
      <c r="R591" s="8"/>
      <c r="S591" s="9"/>
      <c r="T591" s="10"/>
      <c r="U591" s="10"/>
      <c r="V591" s="14"/>
    </row>
    <row r="592" spans="8:22">
      <c r="H592" s="8"/>
      <c r="I592" s="9"/>
      <c r="J592" s="10"/>
      <c r="K592" s="10"/>
      <c r="L592" s="11"/>
      <c r="M592" s="8"/>
      <c r="N592" s="9"/>
      <c r="O592" s="12"/>
      <c r="P592" s="12"/>
      <c r="Q592" s="14"/>
      <c r="R592" s="8"/>
      <c r="S592" s="9"/>
      <c r="T592" s="10"/>
      <c r="U592" s="10"/>
      <c r="V592" s="14"/>
    </row>
    <row r="593" spans="8:22">
      <c r="H593" s="8"/>
      <c r="I593" s="9"/>
      <c r="J593" s="10"/>
      <c r="K593" s="10"/>
      <c r="L593" s="11"/>
      <c r="M593" s="8"/>
      <c r="N593" s="9"/>
      <c r="O593" s="12"/>
      <c r="P593" s="12"/>
      <c r="Q593" s="14"/>
      <c r="R593" s="8"/>
      <c r="S593" s="9"/>
      <c r="T593" s="10"/>
      <c r="U593" s="10"/>
      <c r="V593" s="14"/>
    </row>
    <row r="594" spans="8:22">
      <c r="H594" s="8"/>
      <c r="I594" s="9"/>
      <c r="J594" s="10"/>
      <c r="K594" s="10"/>
      <c r="L594" s="11"/>
      <c r="M594" s="8"/>
      <c r="N594" s="9"/>
      <c r="O594" s="12"/>
      <c r="P594" s="12"/>
      <c r="Q594" s="13"/>
      <c r="R594" s="8"/>
      <c r="S594" s="9"/>
      <c r="T594" s="10"/>
      <c r="U594" s="10"/>
      <c r="V594" s="14"/>
    </row>
    <row r="595" spans="8:22">
      <c r="H595" s="8"/>
      <c r="I595" s="9"/>
      <c r="J595" s="10"/>
      <c r="K595" s="10"/>
      <c r="L595" s="11"/>
      <c r="M595" s="8"/>
      <c r="N595" s="9"/>
      <c r="O595" s="12"/>
      <c r="P595" s="12"/>
      <c r="Q595" s="14"/>
      <c r="R595" s="8"/>
      <c r="S595" s="9"/>
      <c r="T595" s="10"/>
      <c r="U595" s="10"/>
      <c r="V595" s="14"/>
    </row>
    <row r="596" spans="8:22">
      <c r="H596" s="8"/>
      <c r="I596" s="9"/>
      <c r="J596" s="10"/>
      <c r="K596" s="10"/>
      <c r="L596" s="11"/>
      <c r="M596" s="8"/>
      <c r="N596" s="9"/>
      <c r="O596" s="12"/>
      <c r="P596" s="12"/>
      <c r="Q596" s="14"/>
      <c r="R596" s="8"/>
      <c r="S596" s="9"/>
      <c r="T596" s="10"/>
      <c r="U596" s="10"/>
      <c r="V596" s="14"/>
    </row>
    <row r="597" spans="8:22">
      <c r="H597" s="8"/>
      <c r="I597" s="9"/>
      <c r="J597" s="10"/>
      <c r="K597" s="10"/>
      <c r="L597" s="11"/>
      <c r="M597" s="8"/>
      <c r="N597" s="9"/>
      <c r="O597" s="12"/>
      <c r="P597" s="12"/>
      <c r="Q597" s="14"/>
      <c r="R597" s="8"/>
      <c r="S597" s="9"/>
      <c r="T597" s="10"/>
      <c r="U597" s="10"/>
      <c r="V597" s="14"/>
    </row>
    <row r="598" spans="8:22">
      <c r="H598" s="8"/>
      <c r="I598" s="9"/>
      <c r="J598" s="10"/>
      <c r="K598" s="10"/>
      <c r="L598" s="11"/>
      <c r="M598" s="8"/>
      <c r="N598" s="9"/>
      <c r="O598" s="12"/>
      <c r="P598" s="12"/>
      <c r="Q598" s="14"/>
      <c r="R598" s="8"/>
      <c r="S598" s="9"/>
      <c r="T598" s="10"/>
      <c r="U598" s="10"/>
      <c r="V598" s="14"/>
    </row>
    <row r="599" spans="8:22">
      <c r="H599" s="8"/>
      <c r="I599" s="9"/>
      <c r="J599" s="10"/>
      <c r="K599" s="10"/>
      <c r="M599" s="8"/>
      <c r="N599" s="9"/>
      <c r="O599" s="12"/>
      <c r="P599" s="12"/>
      <c r="Q599" s="14"/>
      <c r="R599" s="8"/>
      <c r="S599" s="9"/>
      <c r="T599" s="10"/>
      <c r="U599" s="10"/>
      <c r="V599" s="14"/>
    </row>
    <row r="600" spans="8:22">
      <c r="H600" s="8"/>
      <c r="I600" s="9"/>
      <c r="J600" s="10"/>
      <c r="K600" s="10"/>
      <c r="L600" s="11"/>
      <c r="M600" s="8"/>
      <c r="N600" s="9"/>
      <c r="O600" s="12"/>
      <c r="P600" s="12"/>
      <c r="Q600" s="14"/>
      <c r="R600" s="8"/>
      <c r="S600" s="9"/>
      <c r="T600" s="10"/>
      <c r="U600" s="10"/>
      <c r="V600" s="14"/>
    </row>
    <row r="601" spans="8:22">
      <c r="H601" s="8"/>
      <c r="I601" s="9"/>
      <c r="J601" s="10"/>
      <c r="K601" s="10"/>
      <c r="M601" s="8"/>
      <c r="N601" s="9"/>
      <c r="O601" s="12"/>
      <c r="P601" s="12"/>
      <c r="Q601" s="14"/>
      <c r="R601" s="8"/>
      <c r="S601" s="9"/>
      <c r="T601" s="10"/>
      <c r="U601" s="10"/>
      <c r="V601" s="14"/>
    </row>
    <row r="602" spans="8:22">
      <c r="H602" s="8"/>
      <c r="I602" s="9"/>
      <c r="J602" s="10"/>
      <c r="K602" s="10"/>
      <c r="M602" s="8"/>
      <c r="N602" s="9"/>
      <c r="O602" s="12"/>
      <c r="P602" s="12"/>
      <c r="Q602" s="14"/>
      <c r="R602" s="8"/>
      <c r="S602" s="9"/>
      <c r="T602" s="10"/>
      <c r="U602" s="10"/>
      <c r="V602" s="14"/>
    </row>
    <row r="603" spans="8:22">
      <c r="H603" s="8"/>
      <c r="I603" s="9"/>
      <c r="J603" s="10"/>
      <c r="K603" s="10"/>
      <c r="L603" s="11"/>
      <c r="M603" s="8"/>
      <c r="N603" s="9"/>
      <c r="O603" s="12"/>
      <c r="P603" s="12"/>
      <c r="Q603" s="14"/>
      <c r="R603" s="8"/>
      <c r="S603" s="9"/>
      <c r="T603" s="10"/>
      <c r="U603" s="10"/>
      <c r="V603" s="14"/>
    </row>
    <row r="604" spans="8:22">
      <c r="H604" s="8"/>
      <c r="I604" s="9"/>
      <c r="J604" s="10"/>
      <c r="K604" s="10"/>
      <c r="L604" s="11"/>
      <c r="M604" s="8"/>
      <c r="N604" s="9"/>
      <c r="O604" s="12"/>
      <c r="P604" s="12"/>
      <c r="Q604" s="14"/>
      <c r="R604" s="8"/>
      <c r="S604" s="9"/>
      <c r="T604" s="10"/>
      <c r="U604" s="10"/>
      <c r="V604" s="13"/>
    </row>
    <row r="605" spans="8:22">
      <c r="H605" s="8"/>
      <c r="I605" s="9"/>
      <c r="J605" s="10"/>
      <c r="K605" s="10"/>
      <c r="M605" s="8"/>
      <c r="N605" s="9"/>
      <c r="O605" s="12"/>
      <c r="P605" s="12"/>
      <c r="Q605" s="14"/>
      <c r="R605" s="8"/>
      <c r="S605" s="9"/>
      <c r="T605" s="10"/>
      <c r="U605" s="10"/>
      <c r="V605" s="14"/>
    </row>
    <row r="606" spans="8:22">
      <c r="H606" s="8"/>
      <c r="I606" s="9"/>
      <c r="J606" s="10"/>
      <c r="K606" s="10"/>
      <c r="L606" s="11"/>
      <c r="M606" s="8"/>
      <c r="N606" s="9"/>
      <c r="O606" s="12"/>
      <c r="P606" s="12"/>
      <c r="Q606" s="14"/>
      <c r="R606" s="8"/>
      <c r="S606" s="9"/>
      <c r="T606" s="10"/>
      <c r="U606" s="10"/>
      <c r="V606" s="14"/>
    </row>
    <row r="607" spans="8:22">
      <c r="H607" s="8"/>
      <c r="I607" s="9"/>
      <c r="J607" s="10"/>
      <c r="K607" s="10"/>
      <c r="L607" s="11"/>
      <c r="M607" s="8"/>
      <c r="N607" s="9"/>
      <c r="O607" s="12"/>
      <c r="P607" s="12"/>
      <c r="Q607" s="14"/>
      <c r="R607" s="8"/>
      <c r="S607" s="9"/>
      <c r="T607" s="10"/>
      <c r="U607" s="10"/>
      <c r="V607" s="14"/>
    </row>
    <row r="608" spans="8:22">
      <c r="H608" s="8"/>
      <c r="I608" s="9"/>
      <c r="J608" s="10"/>
      <c r="K608" s="10"/>
      <c r="L608" s="11"/>
      <c r="M608" s="8"/>
      <c r="N608" s="9"/>
      <c r="O608" s="12"/>
      <c r="P608" s="12"/>
      <c r="Q608" s="14"/>
      <c r="R608" s="8"/>
      <c r="S608" s="9"/>
      <c r="T608" s="10"/>
      <c r="U608" s="10"/>
      <c r="V608" s="14"/>
    </row>
    <row r="609" spans="8:22">
      <c r="H609" s="8"/>
      <c r="I609" s="9"/>
      <c r="J609" s="10"/>
      <c r="K609" s="10"/>
      <c r="L609" s="11"/>
      <c r="M609" s="8"/>
      <c r="N609" s="9"/>
      <c r="O609" s="12"/>
      <c r="P609" s="12"/>
      <c r="Q609" s="14"/>
      <c r="R609" s="8"/>
      <c r="S609" s="9"/>
      <c r="T609" s="10"/>
      <c r="U609" s="10"/>
      <c r="V609" s="14"/>
    </row>
    <row r="610" spans="8:22">
      <c r="H610" s="8"/>
      <c r="I610" s="9"/>
      <c r="J610" s="10"/>
      <c r="K610" s="10"/>
      <c r="L610" s="11"/>
      <c r="M610" s="8"/>
      <c r="N610" s="9"/>
      <c r="O610" s="12"/>
      <c r="P610" s="12"/>
      <c r="Q610" s="14"/>
      <c r="R610" s="8"/>
      <c r="S610" s="9"/>
      <c r="T610" s="10"/>
      <c r="U610" s="10"/>
      <c r="V610" s="14"/>
    </row>
    <row r="611" spans="8:22">
      <c r="H611" s="8"/>
      <c r="I611" s="9"/>
      <c r="J611" s="10"/>
      <c r="K611" s="10"/>
      <c r="L611" s="11"/>
      <c r="M611" s="8"/>
      <c r="N611" s="9"/>
      <c r="O611" s="12"/>
      <c r="P611" s="12"/>
      <c r="Q611" s="13"/>
      <c r="R611" s="8"/>
      <c r="S611" s="9"/>
      <c r="T611" s="10"/>
      <c r="U611" s="10"/>
      <c r="V611" s="14"/>
    </row>
    <row r="612" spans="8:22">
      <c r="H612" s="8"/>
      <c r="I612" s="9"/>
      <c r="J612" s="10"/>
      <c r="K612" s="10"/>
      <c r="L612" s="11"/>
      <c r="M612" s="8"/>
      <c r="N612" s="9"/>
      <c r="O612" s="12"/>
      <c r="P612" s="12"/>
      <c r="Q612" s="14"/>
      <c r="R612" s="8"/>
      <c r="S612" s="9"/>
      <c r="T612" s="10"/>
      <c r="U612" s="10"/>
      <c r="V612" s="14"/>
    </row>
    <row r="613" spans="8:22">
      <c r="H613" s="8"/>
      <c r="I613" s="9"/>
      <c r="J613" s="10"/>
      <c r="K613" s="10"/>
      <c r="L613" s="11"/>
      <c r="M613" s="8"/>
      <c r="N613" s="9"/>
      <c r="O613" s="12"/>
      <c r="P613" s="12"/>
      <c r="Q613" s="14"/>
      <c r="R613" s="8"/>
      <c r="S613" s="9"/>
      <c r="T613" s="10"/>
      <c r="U613" s="10"/>
      <c r="V613" s="14"/>
    </row>
    <row r="614" spans="8:22">
      <c r="H614" s="8"/>
      <c r="I614" s="9"/>
      <c r="J614" s="10"/>
      <c r="K614" s="10"/>
      <c r="M614" s="8"/>
      <c r="N614" s="9"/>
      <c r="O614" s="12"/>
      <c r="P614" s="12"/>
      <c r="Q614" s="14"/>
      <c r="R614" s="8"/>
      <c r="S614" s="9"/>
      <c r="T614" s="10"/>
      <c r="U614" s="10"/>
      <c r="V614" s="14"/>
    </row>
    <row r="615" spans="8:22">
      <c r="H615" s="8"/>
      <c r="I615" s="9"/>
      <c r="J615" s="10"/>
      <c r="K615" s="10"/>
      <c r="L615" s="11"/>
      <c r="M615" s="8"/>
      <c r="N615" s="9"/>
      <c r="O615" s="12"/>
      <c r="P615" s="12"/>
      <c r="Q615" s="14"/>
      <c r="R615" s="8"/>
      <c r="S615" s="9"/>
      <c r="T615" s="10"/>
      <c r="U615" s="10"/>
      <c r="V615" s="14"/>
    </row>
    <row r="616" spans="8:22">
      <c r="H616" s="8"/>
      <c r="I616" s="9"/>
      <c r="J616" s="10"/>
      <c r="K616" s="10"/>
      <c r="L616" s="11"/>
      <c r="M616" s="8"/>
      <c r="N616" s="9"/>
      <c r="O616" s="12"/>
      <c r="P616" s="12"/>
      <c r="Q616" s="14"/>
      <c r="R616" s="8"/>
      <c r="S616" s="9"/>
      <c r="T616" s="10"/>
      <c r="U616" s="10"/>
      <c r="V616" s="14"/>
    </row>
    <row r="617" spans="8:22">
      <c r="H617" s="8"/>
      <c r="I617" s="9"/>
      <c r="J617" s="10"/>
      <c r="K617" s="10"/>
      <c r="M617" s="8"/>
      <c r="N617" s="9"/>
      <c r="O617" s="12"/>
      <c r="P617" s="12"/>
      <c r="Q617" s="14"/>
      <c r="R617" s="8"/>
      <c r="S617" s="9"/>
      <c r="T617" s="10"/>
      <c r="U617" s="10"/>
      <c r="V617" s="14"/>
    </row>
    <row r="618" spans="8:22">
      <c r="H618" s="8"/>
      <c r="I618" s="9"/>
      <c r="J618" s="10"/>
      <c r="K618" s="10"/>
      <c r="L618" s="15"/>
      <c r="M618" s="8"/>
      <c r="N618" s="9"/>
      <c r="O618" s="12"/>
      <c r="P618" s="12"/>
      <c r="Q618" s="16"/>
      <c r="R618" s="8"/>
      <c r="S618" s="9"/>
      <c r="T618" s="10"/>
      <c r="U618" s="10"/>
      <c r="V618" s="16"/>
    </row>
    <row r="619" spans="8:22">
      <c r="H619" s="8"/>
      <c r="I619" s="9"/>
      <c r="J619" s="10"/>
      <c r="K619" s="10"/>
      <c r="L619" s="11"/>
      <c r="M619" s="8"/>
      <c r="N619" s="9"/>
      <c r="O619" s="12"/>
      <c r="P619" s="12"/>
      <c r="Q619" s="14"/>
      <c r="R619" s="8"/>
      <c r="S619" s="9"/>
      <c r="T619" s="10"/>
      <c r="U619" s="10"/>
      <c r="V619" s="14"/>
    </row>
    <row r="620" spans="8:22">
      <c r="H620" s="8"/>
      <c r="I620" s="9"/>
      <c r="J620" s="10"/>
      <c r="K620" s="10"/>
      <c r="L620" s="11"/>
      <c r="M620" s="8"/>
      <c r="N620" s="9"/>
      <c r="O620" s="12"/>
      <c r="P620" s="12"/>
      <c r="Q620" s="14"/>
      <c r="R620" s="8"/>
      <c r="S620" s="9"/>
      <c r="T620" s="10"/>
      <c r="U620" s="10"/>
      <c r="V620" s="14"/>
    </row>
    <row r="621" spans="8:22">
      <c r="H621" s="8"/>
      <c r="I621" s="9"/>
      <c r="J621" s="10"/>
      <c r="K621" s="10"/>
      <c r="L621" s="11"/>
      <c r="M621" s="8"/>
      <c r="N621" s="9"/>
      <c r="O621" s="12"/>
      <c r="P621" s="12"/>
      <c r="Q621" s="14"/>
      <c r="R621" s="8"/>
      <c r="S621" s="9"/>
      <c r="T621" s="10"/>
      <c r="U621" s="10"/>
      <c r="V621" s="14"/>
    </row>
    <row r="622" spans="8:22">
      <c r="H622" s="8"/>
      <c r="I622" s="9"/>
      <c r="J622" s="10"/>
      <c r="K622" s="10"/>
      <c r="L622" s="11"/>
      <c r="M622" s="8"/>
      <c r="N622" s="9"/>
      <c r="O622" s="12"/>
      <c r="P622" s="12"/>
      <c r="Q622" s="14"/>
      <c r="R622" s="8"/>
      <c r="S622" s="9"/>
      <c r="T622" s="10"/>
      <c r="U622" s="10"/>
      <c r="V622" s="14"/>
    </row>
    <row r="623" spans="8:22">
      <c r="H623" s="8"/>
      <c r="I623" s="9"/>
      <c r="J623" s="10"/>
      <c r="K623" s="10"/>
      <c r="M623" s="8"/>
      <c r="N623" s="9"/>
      <c r="O623" s="12"/>
      <c r="P623" s="12"/>
      <c r="Q623" s="14"/>
      <c r="R623" s="8"/>
      <c r="S623" s="9"/>
      <c r="T623" s="10"/>
      <c r="U623" s="10"/>
      <c r="V623" s="14"/>
    </row>
    <row r="624" spans="8:22">
      <c r="H624" s="8"/>
      <c r="I624" s="9"/>
      <c r="J624" s="10"/>
      <c r="K624" s="10"/>
      <c r="L624" s="11"/>
      <c r="M624" s="8"/>
      <c r="N624" s="9"/>
      <c r="O624" s="12"/>
      <c r="P624" s="12"/>
      <c r="Q624" s="14"/>
      <c r="R624" s="8"/>
      <c r="S624" s="9"/>
      <c r="T624" s="10"/>
      <c r="U624" s="10"/>
      <c r="V624" s="14"/>
    </row>
    <row r="625" spans="8:22">
      <c r="H625" s="8"/>
      <c r="I625" s="9"/>
      <c r="J625" s="10"/>
      <c r="K625" s="10"/>
      <c r="L625" s="11"/>
      <c r="M625" s="8"/>
      <c r="N625" s="9"/>
      <c r="O625" s="12"/>
      <c r="P625" s="12"/>
      <c r="Q625" s="14"/>
      <c r="R625" s="8"/>
      <c r="S625" s="9"/>
      <c r="T625" s="10"/>
      <c r="U625" s="10"/>
      <c r="V625" s="14"/>
    </row>
    <row r="626" spans="8:22">
      <c r="H626" s="8"/>
      <c r="I626" s="9"/>
      <c r="J626" s="10"/>
      <c r="K626" s="10"/>
      <c r="L626" s="11"/>
      <c r="M626" s="8"/>
      <c r="N626" s="9"/>
      <c r="O626" s="12"/>
      <c r="P626" s="12"/>
      <c r="Q626" s="14"/>
      <c r="R626" s="8"/>
      <c r="S626" s="9"/>
      <c r="T626" s="10"/>
      <c r="U626" s="10"/>
      <c r="V626" s="14"/>
    </row>
    <row r="627" spans="8:22">
      <c r="H627" s="8"/>
      <c r="I627" s="9"/>
      <c r="J627" s="10"/>
      <c r="K627" s="10"/>
      <c r="L627" s="11"/>
      <c r="M627" s="8"/>
      <c r="N627" s="9"/>
      <c r="O627" s="12"/>
      <c r="P627" s="12"/>
      <c r="Q627" s="14"/>
      <c r="R627" s="8"/>
      <c r="S627" s="9"/>
      <c r="T627" s="10"/>
      <c r="U627" s="10"/>
      <c r="V627" s="14"/>
    </row>
    <row r="628" spans="8:22">
      <c r="H628" s="8"/>
      <c r="I628" s="9"/>
      <c r="J628" s="10"/>
      <c r="K628" s="10"/>
      <c r="L628" s="11"/>
      <c r="M628" s="8"/>
      <c r="N628" s="9"/>
      <c r="O628" s="12"/>
      <c r="P628" s="12"/>
      <c r="Q628" s="14"/>
      <c r="R628" s="8"/>
      <c r="S628" s="9"/>
      <c r="T628" s="10"/>
      <c r="U628" s="10"/>
      <c r="V628" s="14"/>
    </row>
    <row r="629" spans="8:22">
      <c r="H629" s="8"/>
      <c r="I629" s="9"/>
      <c r="J629" s="10"/>
      <c r="K629" s="10"/>
      <c r="L629" s="11"/>
      <c r="M629" s="8"/>
      <c r="N629" s="9"/>
      <c r="O629" s="12"/>
      <c r="P629" s="12"/>
      <c r="Q629" s="14"/>
      <c r="R629" s="8"/>
      <c r="S629" s="9"/>
      <c r="T629" s="10"/>
      <c r="U629" s="10"/>
      <c r="V629" s="14"/>
    </row>
    <row r="630" spans="8:22">
      <c r="H630" s="8"/>
      <c r="I630" s="9"/>
      <c r="J630" s="10"/>
      <c r="K630" s="10"/>
      <c r="M630" s="8"/>
      <c r="N630" s="9"/>
      <c r="O630" s="12"/>
      <c r="P630" s="12"/>
      <c r="Q630" s="14"/>
      <c r="R630" s="8"/>
      <c r="S630" s="9"/>
      <c r="T630" s="10"/>
      <c r="U630" s="10"/>
      <c r="V630" s="14"/>
    </row>
    <row r="631" spans="8:22">
      <c r="H631" s="8"/>
      <c r="I631" s="9"/>
      <c r="J631" s="10"/>
      <c r="K631" s="10"/>
      <c r="L631" s="11"/>
      <c r="M631" s="8"/>
      <c r="N631" s="9"/>
      <c r="O631" s="12"/>
      <c r="P631" s="12"/>
      <c r="Q631" s="14"/>
      <c r="R631" s="8"/>
      <c r="S631" s="9"/>
      <c r="T631" s="10"/>
      <c r="U631" s="10"/>
      <c r="V631" s="13"/>
    </row>
    <row r="632" spans="8:22">
      <c r="H632" s="8"/>
      <c r="I632" s="9"/>
      <c r="J632" s="10"/>
      <c r="K632" s="10"/>
      <c r="L632" s="11"/>
      <c r="M632" s="8"/>
      <c r="N632" s="9"/>
      <c r="O632" s="12"/>
      <c r="P632" s="12"/>
      <c r="Q632" s="14"/>
      <c r="R632" s="8"/>
      <c r="S632" s="9"/>
      <c r="T632" s="10"/>
      <c r="U632" s="10"/>
      <c r="V632" s="14"/>
    </row>
    <row r="633" spans="8:22">
      <c r="H633" s="8"/>
      <c r="I633" s="9"/>
      <c r="J633" s="10"/>
      <c r="K633" s="10"/>
      <c r="M633" s="8"/>
      <c r="N633" s="9"/>
      <c r="O633" s="12"/>
      <c r="P633" s="12"/>
      <c r="Q633" s="14"/>
      <c r="R633" s="8"/>
      <c r="S633" s="9"/>
      <c r="T633" s="10"/>
      <c r="U633" s="10"/>
      <c r="V633" s="14"/>
    </row>
    <row r="634" spans="8:22">
      <c r="H634" s="8"/>
      <c r="I634" s="9"/>
      <c r="J634" s="10"/>
      <c r="K634" s="10"/>
      <c r="M634" s="8"/>
      <c r="N634" s="9"/>
      <c r="O634" s="12"/>
      <c r="P634" s="12"/>
      <c r="Q634" s="14"/>
      <c r="R634" s="8"/>
      <c r="S634" s="9"/>
      <c r="T634" s="10"/>
      <c r="U634" s="10"/>
      <c r="V634" s="14"/>
    </row>
    <row r="635" spans="8:22">
      <c r="H635" s="8"/>
      <c r="I635" s="9"/>
      <c r="J635" s="10"/>
      <c r="K635" s="10"/>
      <c r="L635" s="11"/>
      <c r="M635" s="8"/>
      <c r="N635" s="9"/>
      <c r="O635" s="12"/>
      <c r="P635" s="12"/>
      <c r="Q635" s="14"/>
      <c r="R635" s="8"/>
      <c r="S635" s="9"/>
      <c r="T635" s="10"/>
      <c r="U635" s="10"/>
      <c r="V635" s="14"/>
    </row>
    <row r="636" spans="8:22">
      <c r="H636" s="8"/>
      <c r="I636" s="9"/>
      <c r="J636" s="10"/>
      <c r="K636" s="10"/>
      <c r="L636" s="11"/>
      <c r="M636" s="8"/>
      <c r="N636" s="9"/>
      <c r="O636" s="12"/>
      <c r="P636" s="12"/>
      <c r="Q636" s="14"/>
      <c r="R636" s="8"/>
      <c r="S636" s="9"/>
      <c r="T636" s="10"/>
      <c r="U636" s="10"/>
      <c r="V636" s="14"/>
    </row>
    <row r="637" spans="8:22">
      <c r="H637" s="8"/>
      <c r="I637" s="9"/>
      <c r="J637" s="10"/>
      <c r="K637" s="10"/>
      <c r="L637" s="11"/>
      <c r="M637" s="8"/>
      <c r="N637" s="9"/>
      <c r="O637" s="12"/>
      <c r="P637" s="12"/>
      <c r="Q637" s="14"/>
      <c r="R637" s="8"/>
      <c r="S637" s="9"/>
      <c r="T637" s="10"/>
      <c r="U637" s="10"/>
      <c r="V637" s="14"/>
    </row>
    <row r="638" spans="8:22">
      <c r="H638" s="8"/>
      <c r="I638" s="9"/>
      <c r="J638" s="10"/>
      <c r="K638" s="10"/>
      <c r="M638" s="8"/>
      <c r="N638" s="9"/>
      <c r="O638" s="12"/>
      <c r="P638" s="12"/>
      <c r="Q638" s="14"/>
      <c r="R638" s="8"/>
      <c r="S638" s="9"/>
      <c r="T638" s="10"/>
      <c r="U638" s="10"/>
      <c r="V638" s="14"/>
    </row>
    <row r="639" spans="8:22">
      <c r="H639" s="8"/>
      <c r="I639" s="9"/>
      <c r="J639" s="10"/>
      <c r="K639" s="10"/>
      <c r="M639" s="8"/>
      <c r="N639" s="9"/>
      <c r="O639" s="12"/>
      <c r="P639" s="12"/>
      <c r="Q639" s="14"/>
      <c r="R639" s="8"/>
      <c r="S639" s="9"/>
      <c r="T639" s="10"/>
      <c r="U639" s="10"/>
      <c r="V639" s="14"/>
    </row>
    <row r="640" spans="8:22">
      <c r="H640" s="8"/>
      <c r="I640" s="9"/>
      <c r="J640" s="10"/>
      <c r="K640" s="10"/>
      <c r="L640" s="11"/>
      <c r="M640" s="8"/>
      <c r="N640" s="9"/>
      <c r="O640" s="12"/>
      <c r="P640" s="12"/>
      <c r="Q640" s="14"/>
      <c r="R640" s="8"/>
      <c r="S640" s="9"/>
      <c r="T640" s="10"/>
      <c r="U640" s="10"/>
      <c r="V640" s="14"/>
    </row>
    <row r="641" spans="8:22">
      <c r="H641" s="8"/>
      <c r="I641" s="9"/>
      <c r="J641" s="10"/>
      <c r="K641" s="10"/>
      <c r="M641" s="8"/>
      <c r="N641" s="9"/>
      <c r="O641" s="12"/>
      <c r="P641" s="12"/>
      <c r="Q641" s="14"/>
      <c r="R641" s="8"/>
      <c r="S641" s="9"/>
      <c r="T641" s="10"/>
      <c r="U641" s="10"/>
      <c r="V641" s="14"/>
    </row>
    <row r="642" spans="8:22">
      <c r="H642" s="8"/>
      <c r="I642" s="9"/>
      <c r="J642" s="10"/>
      <c r="K642" s="10"/>
      <c r="M642" s="8"/>
      <c r="N642" s="9"/>
      <c r="O642" s="12"/>
      <c r="P642" s="12"/>
      <c r="Q642" s="14"/>
      <c r="R642" s="8"/>
      <c r="S642" s="9"/>
      <c r="T642" s="10"/>
      <c r="U642" s="10"/>
      <c r="V642" s="14"/>
    </row>
    <row r="643" spans="8:22">
      <c r="H643" s="8"/>
      <c r="I643" s="9"/>
      <c r="J643" s="10"/>
      <c r="K643" s="10"/>
      <c r="L643" s="11"/>
      <c r="M643" s="8"/>
      <c r="N643" s="9"/>
      <c r="O643" s="12"/>
      <c r="P643" s="12"/>
      <c r="Q643" s="14"/>
      <c r="R643" s="8"/>
      <c r="S643" s="9"/>
      <c r="T643" s="10"/>
      <c r="U643" s="10"/>
      <c r="V643" s="14"/>
    </row>
    <row r="644" spans="8:22">
      <c r="H644" s="8"/>
      <c r="I644" s="9"/>
      <c r="J644" s="10"/>
      <c r="K644" s="10"/>
      <c r="L644" s="11"/>
      <c r="M644" s="8"/>
      <c r="N644" s="9"/>
      <c r="O644" s="12"/>
      <c r="P644" s="12"/>
      <c r="Q644" s="14"/>
      <c r="R644" s="8"/>
      <c r="S644" s="9"/>
      <c r="T644" s="10"/>
      <c r="U644" s="10"/>
      <c r="V644" s="14"/>
    </row>
    <row r="645" spans="8:22">
      <c r="H645" s="8"/>
      <c r="I645" s="9"/>
      <c r="J645" s="10"/>
      <c r="K645" s="10"/>
      <c r="L645" s="11"/>
      <c r="M645" s="8"/>
      <c r="N645" s="9"/>
      <c r="O645" s="12"/>
      <c r="P645" s="12"/>
      <c r="Q645" s="14"/>
      <c r="R645" s="8"/>
      <c r="S645" s="9"/>
      <c r="T645" s="10"/>
      <c r="U645" s="10"/>
      <c r="V645" s="14"/>
    </row>
    <row r="646" spans="8:22">
      <c r="H646" s="8"/>
      <c r="I646" s="9"/>
      <c r="J646" s="10"/>
      <c r="K646" s="10"/>
      <c r="L646" s="11"/>
      <c r="M646" s="8"/>
      <c r="N646" s="9"/>
      <c r="O646" s="12"/>
      <c r="P646" s="12"/>
      <c r="Q646" s="14"/>
      <c r="R646" s="8"/>
      <c r="S646" s="9"/>
      <c r="T646" s="10"/>
      <c r="U646" s="10"/>
      <c r="V646" s="14"/>
    </row>
    <row r="647" spans="8:22">
      <c r="H647" s="8"/>
      <c r="I647" s="9"/>
      <c r="J647" s="10"/>
      <c r="K647" s="10"/>
      <c r="L647" s="11"/>
      <c r="M647" s="8"/>
      <c r="N647" s="9"/>
      <c r="O647" s="12"/>
      <c r="P647" s="12"/>
      <c r="Q647" s="14"/>
      <c r="R647" s="8"/>
      <c r="S647" s="9"/>
      <c r="T647" s="10"/>
      <c r="U647" s="10"/>
      <c r="V647" s="14"/>
    </row>
    <row r="648" spans="8:22">
      <c r="H648" s="8"/>
      <c r="I648" s="9"/>
      <c r="J648" s="10"/>
      <c r="K648" s="10"/>
      <c r="L648" s="11"/>
      <c r="M648" s="8"/>
      <c r="N648" s="9"/>
      <c r="O648" s="12"/>
      <c r="P648" s="12"/>
      <c r="Q648" s="14"/>
      <c r="R648" s="8"/>
      <c r="S648" s="9"/>
      <c r="T648" s="10"/>
      <c r="U648" s="10"/>
      <c r="V648" s="13"/>
    </row>
    <row r="649" spans="8:22">
      <c r="H649" s="8"/>
      <c r="I649" s="9"/>
      <c r="J649" s="10"/>
      <c r="K649" s="10"/>
      <c r="L649" s="11"/>
      <c r="M649" s="8"/>
      <c r="N649" s="9"/>
      <c r="O649" s="12"/>
      <c r="P649" s="12"/>
      <c r="Q649" s="14"/>
      <c r="R649" s="8"/>
      <c r="S649" s="9"/>
      <c r="T649" s="10"/>
      <c r="U649" s="10"/>
      <c r="V649" s="14"/>
    </row>
    <row r="650" spans="8:22">
      <c r="H650" s="8"/>
      <c r="I650" s="9"/>
      <c r="J650" s="10"/>
      <c r="K650" s="10"/>
      <c r="L650" s="11"/>
      <c r="M650" s="8"/>
      <c r="N650" s="9"/>
      <c r="O650" s="12"/>
      <c r="P650" s="12"/>
      <c r="Q650" s="14"/>
      <c r="R650" s="8"/>
      <c r="S650" s="9"/>
      <c r="T650" s="10"/>
      <c r="U650" s="10"/>
      <c r="V650" s="14"/>
    </row>
    <row r="651" spans="8:22">
      <c r="H651" s="8"/>
      <c r="I651" s="9"/>
      <c r="J651" s="10"/>
      <c r="K651" s="10"/>
      <c r="M651" s="8"/>
      <c r="N651" s="9"/>
      <c r="O651" s="12"/>
      <c r="P651" s="12"/>
      <c r="Q651" s="14"/>
      <c r="R651" s="8"/>
      <c r="S651" s="9"/>
      <c r="T651" s="10"/>
      <c r="U651" s="10"/>
      <c r="V651" s="14"/>
    </row>
    <row r="652" spans="8:22">
      <c r="H652" s="8"/>
      <c r="I652" s="9"/>
      <c r="J652" s="10"/>
      <c r="K652" s="10"/>
      <c r="L652" s="11"/>
      <c r="M652" s="8"/>
      <c r="N652" s="9"/>
      <c r="O652" s="12"/>
      <c r="P652" s="12"/>
      <c r="Q652" s="14"/>
      <c r="R652" s="8"/>
      <c r="S652" s="9"/>
      <c r="T652" s="10"/>
      <c r="U652" s="10"/>
      <c r="V652" s="14"/>
    </row>
    <row r="653" spans="8:22">
      <c r="H653" s="8"/>
      <c r="I653" s="9"/>
      <c r="J653" s="10"/>
      <c r="K653" s="10"/>
      <c r="L653" s="11"/>
      <c r="M653" s="8"/>
      <c r="N653" s="9"/>
      <c r="O653" s="12"/>
      <c r="P653" s="12"/>
      <c r="Q653" s="14"/>
      <c r="R653" s="8"/>
      <c r="S653" s="9"/>
      <c r="T653" s="10"/>
      <c r="U653" s="10"/>
      <c r="V653" s="14"/>
    </row>
    <row r="654" spans="8:22">
      <c r="H654" s="8"/>
      <c r="I654" s="9"/>
      <c r="J654" s="10"/>
      <c r="K654" s="10"/>
      <c r="M654" s="8"/>
      <c r="N654" s="9"/>
      <c r="O654" s="12"/>
      <c r="P654" s="12"/>
      <c r="Q654" s="14"/>
      <c r="R654" s="8"/>
      <c r="S654" s="9"/>
      <c r="T654" s="10"/>
      <c r="U654" s="10"/>
      <c r="V654" s="14"/>
    </row>
    <row r="655" spans="8:22">
      <c r="H655" s="8"/>
      <c r="I655" s="9"/>
      <c r="J655" s="10"/>
      <c r="K655" s="10"/>
      <c r="L655" s="11"/>
      <c r="M655" s="8"/>
      <c r="N655" s="9"/>
      <c r="O655" s="12"/>
      <c r="P655" s="12"/>
      <c r="Q655" s="14"/>
      <c r="R655" s="8"/>
      <c r="S655" s="9"/>
      <c r="T655" s="10"/>
      <c r="U655" s="10"/>
      <c r="V655" s="14"/>
    </row>
    <row r="656" spans="8:22">
      <c r="H656" s="8"/>
      <c r="I656" s="9"/>
      <c r="J656" s="10"/>
      <c r="K656" s="10"/>
      <c r="L656" s="11"/>
      <c r="M656" s="8"/>
      <c r="N656" s="9"/>
      <c r="O656" s="12"/>
      <c r="P656" s="12"/>
      <c r="Q656" s="14"/>
      <c r="R656" s="8"/>
      <c r="S656" s="9"/>
      <c r="T656" s="10"/>
      <c r="U656" s="10"/>
      <c r="V656" s="14"/>
    </row>
    <row r="657" spans="8:22">
      <c r="H657" s="8"/>
      <c r="I657" s="9"/>
      <c r="J657" s="10"/>
      <c r="K657" s="10"/>
      <c r="L657" s="11"/>
      <c r="M657" s="8"/>
      <c r="N657" s="9"/>
      <c r="O657" s="12"/>
      <c r="P657" s="12"/>
      <c r="Q657" s="14"/>
      <c r="R657" s="8"/>
      <c r="S657" s="9"/>
      <c r="T657" s="10"/>
      <c r="U657" s="10"/>
      <c r="V657" s="14"/>
    </row>
    <row r="658" spans="8:22">
      <c r="H658" s="8"/>
      <c r="I658" s="9"/>
      <c r="J658" s="10"/>
      <c r="K658" s="10"/>
      <c r="L658" s="11"/>
      <c r="M658" s="8"/>
      <c r="N658" s="9"/>
      <c r="O658" s="12"/>
      <c r="P658" s="12"/>
      <c r="Q658" s="14"/>
      <c r="R658" s="8"/>
      <c r="S658" s="9"/>
      <c r="T658" s="10"/>
      <c r="U658" s="10"/>
      <c r="V658" s="14"/>
    </row>
    <row r="659" spans="8:22">
      <c r="H659" s="8"/>
      <c r="I659" s="9"/>
      <c r="J659" s="10"/>
      <c r="K659" s="10"/>
      <c r="L659" s="11"/>
      <c r="M659" s="8"/>
      <c r="N659" s="9"/>
      <c r="O659" s="12"/>
      <c r="P659" s="12"/>
      <c r="Q659" s="14"/>
      <c r="R659" s="8"/>
      <c r="S659" s="9"/>
      <c r="T659" s="10"/>
      <c r="U659" s="10"/>
      <c r="V659" s="14"/>
    </row>
    <row r="660" spans="8:22">
      <c r="H660" s="8"/>
      <c r="I660" s="9"/>
      <c r="J660" s="10"/>
      <c r="K660" s="10"/>
      <c r="L660" s="11"/>
      <c r="M660" s="8"/>
      <c r="N660" s="9"/>
      <c r="O660" s="12"/>
      <c r="P660" s="12"/>
      <c r="Q660" s="14"/>
      <c r="R660" s="8"/>
      <c r="S660" s="9"/>
      <c r="T660" s="10"/>
      <c r="U660" s="10"/>
      <c r="V660" s="14"/>
    </row>
    <row r="661" spans="8:22">
      <c r="H661" s="8"/>
      <c r="I661" s="9"/>
      <c r="J661" s="10"/>
      <c r="K661" s="10"/>
      <c r="M661" s="8"/>
      <c r="N661" s="9"/>
      <c r="O661" s="12"/>
      <c r="P661" s="12"/>
      <c r="Q661" s="14"/>
      <c r="R661" s="8"/>
      <c r="S661" s="9"/>
      <c r="T661" s="10"/>
      <c r="U661" s="10"/>
      <c r="V661" s="14"/>
    </row>
    <row r="662" spans="8:22">
      <c r="H662" s="8"/>
      <c r="I662" s="9"/>
      <c r="J662" s="10"/>
      <c r="K662" s="10"/>
      <c r="L662" s="11"/>
      <c r="M662" s="8"/>
      <c r="N662" s="9"/>
      <c r="O662" s="12"/>
      <c r="P662" s="12"/>
      <c r="Q662" s="14"/>
      <c r="R662" s="8"/>
      <c r="S662" s="9"/>
      <c r="T662" s="10"/>
      <c r="U662" s="10"/>
      <c r="V662" s="14"/>
    </row>
    <row r="663" spans="8:22">
      <c r="H663" s="8"/>
      <c r="I663" s="9"/>
      <c r="J663" s="10"/>
      <c r="K663" s="10"/>
      <c r="M663" s="8"/>
      <c r="N663" s="9"/>
      <c r="O663" s="12"/>
      <c r="P663" s="12"/>
      <c r="Q663" s="14"/>
      <c r="R663" s="8"/>
      <c r="S663" s="9"/>
      <c r="T663" s="10"/>
      <c r="U663" s="10"/>
      <c r="V663" s="14"/>
    </row>
    <row r="664" spans="8:22">
      <c r="H664" s="8"/>
      <c r="I664" s="9"/>
      <c r="J664" s="10"/>
      <c r="K664" s="10"/>
      <c r="L664" s="11"/>
      <c r="M664" s="8"/>
      <c r="N664" s="9"/>
      <c r="O664" s="12"/>
      <c r="P664" s="12"/>
      <c r="Q664" s="14"/>
      <c r="R664" s="8"/>
      <c r="S664" s="9"/>
      <c r="T664" s="10"/>
      <c r="U664" s="10"/>
      <c r="V664" s="14"/>
    </row>
    <row r="665" spans="8:22">
      <c r="H665" s="8"/>
      <c r="I665" s="9"/>
      <c r="J665" s="10"/>
      <c r="K665" s="10"/>
      <c r="M665" s="8"/>
      <c r="N665" s="9"/>
      <c r="O665" s="12"/>
      <c r="P665" s="12"/>
      <c r="Q665" s="14"/>
      <c r="R665" s="8"/>
      <c r="S665" s="9"/>
      <c r="T665" s="10"/>
      <c r="U665" s="10"/>
      <c r="V665" s="14"/>
    </row>
    <row r="666" spans="8:22">
      <c r="H666" s="8"/>
      <c r="I666" s="9"/>
      <c r="J666" s="10"/>
      <c r="K666" s="10"/>
      <c r="L666" s="11"/>
      <c r="M666" s="8"/>
      <c r="N666" s="9"/>
      <c r="O666" s="12"/>
      <c r="P666" s="12"/>
      <c r="Q666" s="14"/>
      <c r="R666" s="8"/>
      <c r="S666" s="9"/>
      <c r="T666" s="10"/>
      <c r="U666" s="10"/>
      <c r="V666" s="14"/>
    </row>
    <row r="667" spans="8:22">
      <c r="H667" s="8"/>
      <c r="I667" s="9"/>
      <c r="J667" s="10"/>
      <c r="K667" s="10"/>
      <c r="L667" s="11"/>
      <c r="M667" s="8"/>
      <c r="N667" s="9"/>
      <c r="O667" s="12"/>
      <c r="P667" s="12"/>
      <c r="Q667" s="14"/>
      <c r="R667" s="8"/>
      <c r="S667" s="9"/>
      <c r="T667" s="10"/>
      <c r="U667" s="10"/>
      <c r="V667" s="14"/>
    </row>
    <row r="668" spans="8:22">
      <c r="H668" s="8"/>
      <c r="I668" s="9"/>
      <c r="J668" s="10"/>
      <c r="K668" s="10"/>
      <c r="L668" s="11"/>
      <c r="M668" s="8"/>
      <c r="N668" s="9"/>
      <c r="O668" s="12"/>
      <c r="P668" s="12"/>
      <c r="Q668" s="14"/>
      <c r="R668" s="8"/>
      <c r="S668" s="9"/>
      <c r="T668" s="10"/>
      <c r="U668" s="10"/>
      <c r="V668" s="14"/>
    </row>
    <row r="669" spans="8:22">
      <c r="H669" s="8"/>
      <c r="I669" s="9"/>
      <c r="J669" s="10"/>
      <c r="K669" s="10"/>
      <c r="L669" s="11"/>
      <c r="M669" s="8"/>
      <c r="N669" s="9"/>
      <c r="O669" s="12"/>
      <c r="P669" s="12"/>
      <c r="Q669" s="14"/>
      <c r="R669" s="8"/>
      <c r="S669" s="9"/>
      <c r="T669" s="10"/>
      <c r="U669" s="10"/>
      <c r="V669" s="14"/>
    </row>
    <row r="670" spans="8:22">
      <c r="H670" s="8"/>
      <c r="I670" s="9"/>
      <c r="J670" s="10"/>
      <c r="K670" s="10"/>
      <c r="L670" s="11"/>
      <c r="M670" s="8"/>
      <c r="N670" s="9"/>
      <c r="O670" s="12"/>
      <c r="P670" s="12"/>
      <c r="Q670" s="14"/>
      <c r="R670" s="8"/>
      <c r="S670" s="9"/>
      <c r="T670" s="10"/>
      <c r="U670" s="10"/>
      <c r="V670" s="14"/>
    </row>
    <row r="671" spans="8:22">
      <c r="H671" s="8"/>
      <c r="I671" s="9"/>
      <c r="J671" s="10"/>
      <c r="K671" s="10"/>
      <c r="M671" s="8"/>
      <c r="N671" s="9"/>
      <c r="O671" s="12"/>
      <c r="P671" s="12"/>
      <c r="Q671" s="14"/>
      <c r="R671" s="8"/>
      <c r="S671" s="9"/>
      <c r="T671" s="10"/>
      <c r="U671" s="10"/>
      <c r="V671" s="14"/>
    </row>
    <row r="672" spans="8:22">
      <c r="H672" s="8"/>
      <c r="I672" s="9"/>
      <c r="J672" s="10"/>
      <c r="K672" s="10"/>
      <c r="L672" s="11"/>
      <c r="M672" s="8"/>
      <c r="N672" s="9"/>
      <c r="O672" s="12"/>
      <c r="P672" s="12"/>
      <c r="Q672" s="14"/>
      <c r="R672" s="8"/>
      <c r="S672" s="9"/>
      <c r="T672" s="10"/>
      <c r="U672" s="10"/>
      <c r="V672" s="14"/>
    </row>
    <row r="673" spans="8:22">
      <c r="H673" s="8"/>
      <c r="I673" s="9"/>
      <c r="J673" s="10"/>
      <c r="K673" s="10"/>
      <c r="L673" s="11"/>
      <c r="M673" s="8"/>
      <c r="N673" s="9"/>
      <c r="O673" s="12"/>
      <c r="P673" s="12"/>
      <c r="Q673" s="14"/>
      <c r="R673" s="8"/>
      <c r="S673" s="9"/>
      <c r="T673" s="10"/>
      <c r="U673" s="10"/>
      <c r="V673" s="13"/>
    </row>
    <row r="674" spans="8:22">
      <c r="H674" s="8"/>
      <c r="I674" s="9"/>
      <c r="J674" s="10"/>
      <c r="K674" s="10"/>
      <c r="L674" s="11"/>
      <c r="M674" s="8"/>
      <c r="N674" s="9"/>
      <c r="O674" s="12"/>
      <c r="P674" s="12"/>
      <c r="Q674" s="14"/>
      <c r="R674" s="8"/>
      <c r="S674" s="9"/>
      <c r="T674" s="10"/>
      <c r="U674" s="10"/>
      <c r="V674" s="14"/>
    </row>
    <row r="675" spans="8:22">
      <c r="H675" s="8"/>
      <c r="I675" s="9"/>
      <c r="J675" s="10"/>
      <c r="K675" s="10"/>
      <c r="L675" s="11"/>
      <c r="M675" s="8"/>
      <c r="N675" s="9"/>
      <c r="O675" s="12"/>
      <c r="P675" s="12"/>
      <c r="Q675" s="14"/>
      <c r="R675" s="8"/>
      <c r="S675" s="9"/>
      <c r="T675" s="10"/>
      <c r="U675" s="10"/>
      <c r="V675" s="14"/>
    </row>
    <row r="676" spans="8:22">
      <c r="H676" s="8"/>
      <c r="I676" s="9"/>
      <c r="J676" s="10"/>
      <c r="K676" s="10"/>
      <c r="L676" s="11"/>
      <c r="M676" s="8"/>
      <c r="N676" s="9"/>
      <c r="O676" s="12"/>
      <c r="P676" s="12"/>
      <c r="Q676" s="14"/>
      <c r="R676" s="8"/>
      <c r="S676" s="9"/>
      <c r="T676" s="10"/>
      <c r="U676" s="10"/>
      <c r="V676" s="13"/>
    </row>
    <row r="677" spans="8:22">
      <c r="H677" s="8"/>
      <c r="I677" s="9"/>
      <c r="J677" s="10"/>
      <c r="K677" s="10"/>
      <c r="M677" s="8"/>
      <c r="N677" s="9"/>
      <c r="O677" s="12"/>
      <c r="P677" s="12"/>
      <c r="Q677" s="14"/>
      <c r="R677" s="8"/>
      <c r="S677" s="9"/>
      <c r="T677" s="10"/>
      <c r="U677" s="10"/>
      <c r="V677" s="14"/>
    </row>
    <row r="678" spans="8:22">
      <c r="H678" s="8"/>
      <c r="I678" s="9"/>
      <c r="J678" s="10"/>
      <c r="K678" s="10"/>
      <c r="L678" s="11"/>
      <c r="M678" s="8"/>
      <c r="N678" s="9"/>
      <c r="O678" s="12"/>
      <c r="P678" s="12"/>
      <c r="Q678" s="14"/>
      <c r="R678" s="8"/>
      <c r="S678" s="9"/>
      <c r="T678" s="10"/>
      <c r="U678" s="10"/>
      <c r="V678" s="14"/>
    </row>
    <row r="679" spans="8:22">
      <c r="H679" s="8"/>
      <c r="I679" s="9"/>
      <c r="J679" s="10"/>
      <c r="K679" s="10"/>
      <c r="L679" s="11"/>
      <c r="M679" s="8"/>
      <c r="N679" s="9"/>
      <c r="O679" s="12"/>
      <c r="P679" s="12"/>
      <c r="Q679" s="14"/>
      <c r="R679" s="8"/>
      <c r="S679" s="9"/>
      <c r="T679" s="10"/>
      <c r="U679" s="10"/>
      <c r="V679" s="14"/>
    </row>
    <row r="680" spans="8:22">
      <c r="H680" s="8"/>
      <c r="I680" s="9"/>
      <c r="J680" s="10"/>
      <c r="K680" s="10"/>
      <c r="L680" s="11"/>
      <c r="M680" s="8"/>
      <c r="N680" s="9"/>
      <c r="O680" s="12"/>
      <c r="P680" s="12"/>
      <c r="Q680" s="14"/>
      <c r="R680" s="8"/>
      <c r="S680" s="9"/>
      <c r="T680" s="10"/>
      <c r="U680" s="10"/>
      <c r="V680" s="14"/>
    </row>
    <row r="681" spans="8:22">
      <c r="H681" s="8"/>
      <c r="I681" s="9"/>
      <c r="J681" s="10"/>
      <c r="K681" s="10"/>
      <c r="M681" s="8"/>
      <c r="N681" s="9"/>
      <c r="O681" s="12"/>
      <c r="P681" s="12"/>
      <c r="Q681" s="14"/>
      <c r="R681" s="8"/>
      <c r="S681" s="9"/>
      <c r="T681" s="10"/>
      <c r="U681" s="10"/>
      <c r="V681" s="14"/>
    </row>
    <row r="682" spans="8:22">
      <c r="H682" s="8"/>
      <c r="I682" s="9"/>
      <c r="J682" s="10"/>
      <c r="K682" s="10"/>
      <c r="M682" s="8"/>
      <c r="N682" s="9"/>
      <c r="O682" s="12"/>
      <c r="P682" s="12"/>
      <c r="Q682" s="14"/>
      <c r="R682" s="8"/>
      <c r="S682" s="9"/>
      <c r="T682" s="10"/>
      <c r="U682" s="10"/>
      <c r="V682" s="14"/>
    </row>
    <row r="683" spans="8:22">
      <c r="H683" s="8"/>
      <c r="I683" s="9"/>
      <c r="J683" s="10"/>
      <c r="K683" s="10"/>
      <c r="L683" s="11"/>
      <c r="M683" s="8"/>
      <c r="N683" s="9"/>
      <c r="O683" s="12"/>
      <c r="P683" s="12"/>
      <c r="Q683" s="14"/>
      <c r="R683" s="8"/>
      <c r="S683" s="9"/>
      <c r="T683" s="10"/>
      <c r="U683" s="10"/>
      <c r="V683" s="14"/>
    </row>
    <row r="684" spans="8:22">
      <c r="H684" s="8"/>
      <c r="I684" s="9"/>
      <c r="J684" s="10"/>
      <c r="K684" s="10"/>
      <c r="L684" s="11"/>
      <c r="M684" s="8"/>
      <c r="N684" s="9"/>
      <c r="O684" s="12"/>
      <c r="P684" s="12"/>
      <c r="Q684" s="13"/>
      <c r="R684" s="8"/>
      <c r="S684" s="9"/>
      <c r="T684" s="10"/>
      <c r="U684" s="10"/>
      <c r="V684" s="14"/>
    </row>
    <row r="685" spans="8:22">
      <c r="H685" s="8"/>
      <c r="I685" s="9"/>
      <c r="J685" s="10"/>
      <c r="K685" s="10"/>
      <c r="L685" s="11"/>
      <c r="M685" s="8"/>
      <c r="N685" s="9"/>
      <c r="O685" s="12"/>
      <c r="P685" s="12"/>
      <c r="Q685" s="14"/>
      <c r="R685" s="8"/>
      <c r="S685" s="9"/>
      <c r="T685" s="10"/>
      <c r="U685" s="10"/>
      <c r="V685" s="14"/>
    </row>
    <row r="686" spans="8:22">
      <c r="H686" s="8"/>
      <c r="I686" s="9"/>
      <c r="J686" s="10"/>
      <c r="K686" s="10"/>
      <c r="L686" s="11"/>
      <c r="M686" s="8"/>
      <c r="N686" s="9"/>
      <c r="O686" s="12"/>
      <c r="P686" s="12"/>
      <c r="Q686" s="14"/>
      <c r="R686" s="8"/>
      <c r="S686" s="9"/>
      <c r="T686" s="10"/>
      <c r="U686" s="10"/>
      <c r="V686" s="14"/>
    </row>
    <row r="687" spans="8:22">
      <c r="H687" s="8"/>
      <c r="I687" s="9"/>
      <c r="J687" s="10"/>
      <c r="K687" s="10"/>
      <c r="L687" s="11"/>
      <c r="M687" s="8"/>
      <c r="N687" s="9"/>
      <c r="O687" s="12"/>
      <c r="P687" s="12"/>
      <c r="Q687" s="14"/>
      <c r="R687" s="8"/>
      <c r="S687" s="9"/>
      <c r="T687" s="10"/>
      <c r="U687" s="10"/>
      <c r="V687" s="14"/>
    </row>
    <row r="688" spans="8:22">
      <c r="H688" s="8"/>
      <c r="I688" s="9"/>
      <c r="J688" s="10"/>
      <c r="K688" s="10"/>
      <c r="L688" s="11"/>
      <c r="M688" s="8"/>
      <c r="N688" s="9"/>
      <c r="O688" s="12"/>
      <c r="P688" s="12"/>
      <c r="Q688" s="14"/>
      <c r="R688" s="8"/>
      <c r="S688" s="9"/>
      <c r="T688" s="10"/>
      <c r="U688" s="10"/>
      <c r="V688" s="14"/>
    </row>
    <row r="689" spans="8:22">
      <c r="H689" s="8"/>
      <c r="I689" s="9"/>
      <c r="J689" s="10"/>
      <c r="K689" s="10"/>
      <c r="L689" s="11"/>
      <c r="M689" s="8"/>
      <c r="N689" s="9"/>
      <c r="O689" s="12"/>
      <c r="P689" s="12"/>
      <c r="Q689" s="14"/>
      <c r="R689" s="8"/>
      <c r="S689" s="9"/>
      <c r="T689" s="10"/>
      <c r="U689" s="10"/>
      <c r="V689" s="14"/>
    </row>
    <row r="690" spans="8:22">
      <c r="H690" s="8"/>
      <c r="I690" s="9"/>
      <c r="J690" s="10"/>
      <c r="K690" s="10"/>
      <c r="L690" s="11"/>
      <c r="M690" s="8"/>
      <c r="N690" s="9"/>
      <c r="O690" s="12"/>
      <c r="P690" s="12"/>
      <c r="Q690" s="14"/>
      <c r="R690" s="8"/>
      <c r="S690" s="9"/>
      <c r="T690" s="10"/>
      <c r="U690" s="10"/>
      <c r="V690" s="14"/>
    </row>
    <row r="691" spans="8:22">
      <c r="H691" s="8"/>
      <c r="I691" s="9"/>
      <c r="J691" s="10"/>
      <c r="K691" s="10"/>
      <c r="M691" s="8"/>
      <c r="N691" s="9"/>
      <c r="O691" s="12"/>
      <c r="P691" s="12"/>
      <c r="Q691" s="14"/>
      <c r="R691" s="8"/>
      <c r="S691" s="9"/>
      <c r="T691" s="10"/>
      <c r="U691" s="10"/>
      <c r="V691" s="14"/>
    </row>
    <row r="692" spans="8:22">
      <c r="H692" s="8"/>
      <c r="I692" s="9"/>
      <c r="J692" s="10"/>
      <c r="K692" s="10"/>
      <c r="L692" s="11"/>
      <c r="M692" s="8"/>
      <c r="N692" s="9"/>
      <c r="O692" s="12"/>
      <c r="P692" s="12"/>
      <c r="Q692" s="14"/>
      <c r="R692" s="8"/>
      <c r="S692" s="9"/>
      <c r="T692" s="10"/>
      <c r="U692" s="10"/>
      <c r="V692" s="14"/>
    </row>
    <row r="693" spans="8:22">
      <c r="H693" s="8"/>
      <c r="I693" s="9"/>
      <c r="J693" s="10"/>
      <c r="K693" s="10"/>
      <c r="L693" s="11"/>
      <c r="M693" s="8"/>
      <c r="N693" s="9"/>
      <c r="O693" s="12"/>
      <c r="P693" s="12"/>
      <c r="Q693" s="14"/>
      <c r="R693" s="8"/>
      <c r="S693" s="9"/>
      <c r="T693" s="10"/>
      <c r="U693" s="10"/>
      <c r="V693" s="14"/>
    </row>
    <row r="694" spans="8:22">
      <c r="H694" s="8"/>
      <c r="I694" s="9"/>
      <c r="J694" s="10"/>
      <c r="K694" s="10"/>
      <c r="L694" s="11"/>
      <c r="M694" s="8"/>
      <c r="N694" s="9"/>
      <c r="O694" s="12"/>
      <c r="P694" s="12"/>
      <c r="Q694" s="14"/>
      <c r="R694" s="8"/>
      <c r="S694" s="9"/>
      <c r="T694" s="10"/>
      <c r="U694" s="10"/>
      <c r="V694" s="14"/>
    </row>
    <row r="695" spans="8:22">
      <c r="H695" s="8"/>
      <c r="I695" s="9"/>
      <c r="J695" s="10"/>
      <c r="K695" s="10"/>
      <c r="L695" s="11"/>
      <c r="M695" s="8"/>
      <c r="N695" s="9"/>
      <c r="O695" s="12"/>
      <c r="P695" s="12"/>
      <c r="Q695" s="14"/>
      <c r="R695" s="8"/>
      <c r="S695" s="9"/>
      <c r="T695" s="10"/>
      <c r="U695" s="10"/>
      <c r="V695" s="14"/>
    </row>
    <row r="696" spans="8:22">
      <c r="H696" s="8"/>
      <c r="I696" s="9"/>
      <c r="J696" s="10"/>
      <c r="K696" s="10"/>
      <c r="M696" s="8"/>
      <c r="N696" s="9"/>
      <c r="O696" s="12"/>
      <c r="P696" s="12"/>
      <c r="Q696" s="14"/>
      <c r="R696" s="8"/>
      <c r="S696" s="9"/>
      <c r="T696" s="10"/>
      <c r="U696" s="10"/>
      <c r="V696" s="14"/>
    </row>
    <row r="697" spans="8:22">
      <c r="H697" s="8"/>
      <c r="I697" s="9"/>
      <c r="J697" s="10"/>
      <c r="K697" s="10"/>
      <c r="L697" s="11"/>
      <c r="M697" s="8"/>
      <c r="N697" s="9"/>
      <c r="O697" s="12"/>
      <c r="P697" s="12"/>
      <c r="Q697" s="14"/>
      <c r="R697" s="8"/>
      <c r="S697" s="9"/>
      <c r="T697" s="10"/>
      <c r="U697" s="10"/>
      <c r="V697" s="14"/>
    </row>
    <row r="698" spans="8:22">
      <c r="H698" s="8"/>
      <c r="I698" s="9"/>
      <c r="J698" s="10"/>
      <c r="K698" s="10"/>
      <c r="M698" s="8"/>
      <c r="N698" s="9"/>
      <c r="O698" s="12"/>
      <c r="P698" s="12"/>
      <c r="Q698" s="14"/>
      <c r="R698" s="8"/>
      <c r="S698" s="9"/>
      <c r="T698" s="10"/>
      <c r="U698" s="10"/>
      <c r="V698" s="14"/>
    </row>
    <row r="699" spans="8:22">
      <c r="H699" s="8"/>
      <c r="I699" s="9"/>
      <c r="J699" s="10"/>
      <c r="K699" s="10"/>
      <c r="L699" s="11"/>
      <c r="M699" s="8"/>
      <c r="N699" s="9"/>
      <c r="O699" s="12"/>
      <c r="P699" s="12"/>
      <c r="Q699" s="14"/>
      <c r="R699" s="8"/>
      <c r="S699" s="9"/>
      <c r="T699" s="10"/>
      <c r="U699" s="10"/>
      <c r="V699" s="14"/>
    </row>
    <row r="700" spans="8:22">
      <c r="H700" s="8"/>
      <c r="I700" s="9"/>
      <c r="J700" s="10"/>
      <c r="K700" s="10"/>
      <c r="L700" s="11"/>
      <c r="M700" s="8"/>
      <c r="N700" s="9"/>
      <c r="O700" s="12"/>
      <c r="P700" s="12"/>
      <c r="Q700" s="14"/>
      <c r="R700" s="8"/>
      <c r="S700" s="9"/>
      <c r="T700" s="10"/>
      <c r="U700" s="10"/>
      <c r="V700" s="14"/>
    </row>
    <row r="701" spans="8:22">
      <c r="H701" s="8"/>
      <c r="I701" s="9"/>
      <c r="J701" s="10"/>
      <c r="K701" s="10"/>
      <c r="L701" s="11"/>
      <c r="M701" s="8"/>
      <c r="N701" s="9"/>
      <c r="O701" s="12"/>
      <c r="P701" s="12"/>
      <c r="Q701" s="14"/>
      <c r="R701" s="8"/>
      <c r="S701" s="9"/>
      <c r="T701" s="10"/>
      <c r="U701" s="10"/>
      <c r="V701" s="14"/>
    </row>
    <row r="702" spans="8:22">
      <c r="H702" s="8"/>
      <c r="I702" s="9"/>
      <c r="J702" s="10"/>
      <c r="K702" s="10"/>
      <c r="L702" s="11"/>
      <c r="M702" s="8"/>
      <c r="N702" s="9"/>
      <c r="O702" s="12"/>
      <c r="P702" s="12"/>
      <c r="Q702" s="14"/>
      <c r="R702" s="8"/>
      <c r="S702" s="9"/>
      <c r="T702" s="10"/>
      <c r="U702" s="10"/>
      <c r="V702" s="14"/>
    </row>
    <row r="703" spans="8:22">
      <c r="H703" s="8"/>
      <c r="I703" s="9"/>
      <c r="J703" s="10"/>
      <c r="K703" s="10"/>
      <c r="L703" s="11"/>
      <c r="M703" s="8"/>
      <c r="N703" s="9"/>
      <c r="O703" s="12"/>
      <c r="P703" s="12"/>
      <c r="Q703" s="14"/>
      <c r="R703" s="8"/>
      <c r="S703" s="9"/>
      <c r="T703" s="10"/>
      <c r="U703" s="10"/>
      <c r="V703" s="14"/>
    </row>
    <row r="704" spans="8:22">
      <c r="H704" s="8"/>
      <c r="I704" s="9"/>
      <c r="J704" s="10"/>
      <c r="K704" s="10"/>
      <c r="M704" s="8"/>
      <c r="N704" s="9"/>
      <c r="O704" s="12"/>
      <c r="P704" s="12"/>
      <c r="Q704" s="14"/>
      <c r="R704" s="8"/>
      <c r="S704" s="9"/>
      <c r="T704" s="10"/>
      <c r="U704" s="10"/>
      <c r="V704" s="14"/>
    </row>
    <row r="705" spans="8:22">
      <c r="H705" s="8"/>
      <c r="I705" s="9"/>
      <c r="J705" s="10"/>
      <c r="K705" s="10"/>
      <c r="L705" s="11"/>
      <c r="M705" s="8"/>
      <c r="N705" s="9"/>
      <c r="O705" s="12"/>
      <c r="P705" s="12"/>
      <c r="Q705" s="14"/>
      <c r="R705" s="8"/>
      <c r="S705" s="9"/>
      <c r="T705" s="10"/>
      <c r="U705" s="10"/>
      <c r="V705" s="14"/>
    </row>
    <row r="706" spans="8:22">
      <c r="H706" s="8"/>
      <c r="I706" s="9"/>
      <c r="J706" s="10"/>
      <c r="K706" s="10"/>
      <c r="L706" s="11"/>
      <c r="M706" s="8"/>
      <c r="N706" s="9"/>
      <c r="O706" s="12"/>
      <c r="P706" s="12"/>
      <c r="Q706" s="14"/>
      <c r="R706" s="8"/>
      <c r="S706" s="9"/>
      <c r="T706" s="10"/>
      <c r="U706" s="10"/>
      <c r="V706" s="14"/>
    </row>
    <row r="707" spans="8:22">
      <c r="H707" s="8"/>
      <c r="I707" s="9"/>
      <c r="J707" s="10"/>
      <c r="K707" s="10"/>
      <c r="L707" s="11"/>
      <c r="M707" s="8"/>
      <c r="N707" s="9"/>
      <c r="O707" s="12"/>
      <c r="P707" s="12"/>
      <c r="Q707" s="14"/>
      <c r="R707" s="8"/>
      <c r="S707" s="9"/>
      <c r="T707" s="10"/>
      <c r="U707" s="10"/>
      <c r="V707" s="14"/>
    </row>
    <row r="708" spans="8:22">
      <c r="H708" s="8"/>
      <c r="I708" s="9"/>
      <c r="J708" s="10"/>
      <c r="K708" s="10"/>
      <c r="L708" s="11"/>
      <c r="M708" s="8"/>
      <c r="N708" s="9"/>
      <c r="O708" s="12"/>
      <c r="P708" s="12"/>
      <c r="Q708" s="14"/>
      <c r="R708" s="8"/>
      <c r="S708" s="9"/>
      <c r="T708" s="10"/>
      <c r="U708" s="10"/>
      <c r="V708" s="13"/>
    </row>
    <row r="709" spans="8:22">
      <c r="H709" s="8"/>
      <c r="I709" s="9"/>
      <c r="J709" s="10"/>
      <c r="K709" s="10"/>
      <c r="L709" s="11"/>
      <c r="M709" s="8"/>
      <c r="N709" s="9"/>
      <c r="O709" s="12"/>
      <c r="P709" s="12"/>
      <c r="Q709" s="14"/>
      <c r="R709" s="8"/>
      <c r="S709" s="9"/>
      <c r="T709" s="10"/>
      <c r="U709" s="10"/>
      <c r="V709" s="14"/>
    </row>
    <row r="710" spans="8:22">
      <c r="H710" s="8"/>
      <c r="I710" s="9"/>
      <c r="J710" s="10"/>
      <c r="K710" s="10"/>
      <c r="L710" s="11"/>
      <c r="M710" s="8"/>
      <c r="N710" s="9"/>
      <c r="O710" s="12"/>
      <c r="P710" s="12"/>
      <c r="Q710" s="14"/>
      <c r="R710" s="8"/>
      <c r="S710" s="9"/>
      <c r="T710" s="10"/>
      <c r="U710" s="10"/>
      <c r="V710" s="14"/>
    </row>
    <row r="711" spans="8:22">
      <c r="H711" s="8"/>
      <c r="I711" s="9"/>
      <c r="J711" s="10"/>
      <c r="K711" s="10"/>
      <c r="L711" s="11"/>
      <c r="M711" s="8"/>
      <c r="N711" s="9"/>
      <c r="O711" s="12"/>
      <c r="P711" s="12"/>
      <c r="Q711" s="14"/>
      <c r="R711" s="8"/>
      <c r="S711" s="9"/>
      <c r="T711" s="10"/>
      <c r="U711" s="10"/>
      <c r="V711" s="14"/>
    </row>
    <row r="712" spans="8:22">
      <c r="H712" s="8"/>
      <c r="I712" s="9"/>
      <c r="J712" s="10"/>
      <c r="K712" s="10"/>
      <c r="M712" s="8"/>
      <c r="N712" s="9"/>
      <c r="O712" s="12"/>
      <c r="P712" s="12"/>
      <c r="Q712" s="14"/>
      <c r="R712" s="8"/>
      <c r="S712" s="9"/>
      <c r="T712" s="10"/>
      <c r="U712" s="10"/>
      <c r="V712" s="14"/>
    </row>
    <row r="713" spans="8:22">
      <c r="H713" s="8"/>
      <c r="I713" s="9"/>
      <c r="J713" s="10"/>
      <c r="K713" s="10"/>
      <c r="L713" s="11"/>
      <c r="M713" s="8"/>
      <c r="N713" s="9"/>
      <c r="O713" s="12"/>
      <c r="P713" s="12"/>
      <c r="Q713" s="14"/>
      <c r="R713" s="8"/>
      <c r="S713" s="9"/>
      <c r="T713" s="10"/>
      <c r="U713" s="10"/>
      <c r="V713" s="14"/>
    </row>
    <row r="714" spans="8:22">
      <c r="H714" s="8"/>
      <c r="I714" s="9"/>
      <c r="J714" s="10"/>
      <c r="K714" s="10"/>
      <c r="L714" s="11"/>
      <c r="M714" s="8"/>
      <c r="N714" s="9"/>
      <c r="O714" s="12"/>
      <c r="P714" s="12"/>
      <c r="Q714" s="14"/>
      <c r="R714" s="8"/>
      <c r="S714" s="9"/>
      <c r="T714" s="10"/>
      <c r="U714" s="10"/>
      <c r="V714" s="14"/>
    </row>
    <row r="715" spans="8:22">
      <c r="H715" s="8"/>
      <c r="I715" s="9"/>
      <c r="J715" s="10"/>
      <c r="K715" s="10"/>
      <c r="L715" s="11"/>
      <c r="M715" s="8"/>
      <c r="N715" s="9"/>
      <c r="O715" s="12"/>
      <c r="P715" s="12"/>
      <c r="Q715" s="14"/>
      <c r="R715" s="8"/>
      <c r="S715" s="9"/>
      <c r="T715" s="10"/>
      <c r="U715" s="10"/>
      <c r="V715" s="14"/>
    </row>
    <row r="716" spans="8:22">
      <c r="H716" s="8"/>
      <c r="I716" s="9"/>
      <c r="J716" s="10"/>
      <c r="K716" s="10"/>
      <c r="L716" s="11"/>
      <c r="M716" s="8"/>
      <c r="N716" s="9"/>
      <c r="O716" s="12"/>
      <c r="P716" s="12"/>
      <c r="Q716" s="14"/>
      <c r="R716" s="8"/>
      <c r="S716" s="9"/>
      <c r="T716" s="10"/>
      <c r="U716" s="10"/>
      <c r="V716" s="14"/>
    </row>
    <row r="717" spans="8:22">
      <c r="H717" s="8"/>
      <c r="I717" s="9"/>
      <c r="J717" s="10"/>
      <c r="K717" s="10"/>
      <c r="M717" s="8"/>
      <c r="N717" s="9"/>
      <c r="O717" s="12"/>
      <c r="P717" s="12"/>
      <c r="Q717" s="14"/>
      <c r="R717" s="8"/>
      <c r="S717" s="9"/>
      <c r="T717" s="10"/>
      <c r="U717" s="10"/>
      <c r="V717" s="14"/>
    </row>
    <row r="718" spans="8:22">
      <c r="H718" s="8"/>
      <c r="I718" s="9"/>
      <c r="J718" s="10"/>
      <c r="K718" s="10"/>
      <c r="M718" s="8"/>
      <c r="N718" s="9"/>
      <c r="O718" s="12"/>
      <c r="P718" s="12"/>
      <c r="Q718" s="14"/>
      <c r="R718" s="8"/>
      <c r="S718" s="9"/>
      <c r="T718" s="10"/>
      <c r="U718" s="10"/>
      <c r="V718" s="14"/>
    </row>
    <row r="719" spans="8:22">
      <c r="H719" s="8"/>
      <c r="I719" s="9"/>
      <c r="J719" s="10"/>
      <c r="K719" s="10"/>
      <c r="L719" s="11"/>
      <c r="M719" s="8"/>
      <c r="N719" s="9"/>
      <c r="O719" s="12"/>
      <c r="P719" s="12"/>
      <c r="Q719" s="14"/>
      <c r="R719" s="8"/>
      <c r="S719" s="9"/>
      <c r="T719" s="10"/>
      <c r="U719" s="10"/>
      <c r="V719" s="14"/>
    </row>
    <row r="720" spans="8:22">
      <c r="H720" s="8"/>
      <c r="I720" s="9"/>
      <c r="J720" s="10"/>
      <c r="K720" s="10"/>
      <c r="L720" s="11"/>
      <c r="M720" s="8"/>
      <c r="N720" s="9"/>
      <c r="O720" s="12"/>
      <c r="P720" s="12"/>
      <c r="Q720" s="14"/>
      <c r="R720" s="8"/>
      <c r="S720" s="9"/>
      <c r="T720" s="10"/>
      <c r="U720" s="10"/>
      <c r="V720" s="14"/>
    </row>
    <row r="721" spans="8:22">
      <c r="H721" s="8"/>
      <c r="I721" s="9"/>
      <c r="J721" s="10"/>
      <c r="K721" s="10"/>
      <c r="L721" s="11"/>
      <c r="M721" s="8"/>
      <c r="N721" s="9"/>
      <c r="O721" s="12"/>
      <c r="P721" s="12"/>
      <c r="Q721" s="14"/>
      <c r="R721" s="8"/>
      <c r="S721" s="9"/>
      <c r="T721" s="10"/>
      <c r="U721" s="10"/>
      <c r="V721" s="14"/>
    </row>
    <row r="722" spans="8:22">
      <c r="H722" s="8"/>
      <c r="I722" s="9"/>
      <c r="J722" s="10"/>
      <c r="K722" s="10"/>
      <c r="L722" s="11"/>
      <c r="M722" s="8"/>
      <c r="N722" s="9"/>
      <c r="O722" s="12"/>
      <c r="P722" s="12"/>
      <c r="Q722" s="14"/>
      <c r="R722" s="8"/>
      <c r="S722" s="9"/>
      <c r="T722" s="10"/>
      <c r="U722" s="10"/>
      <c r="V722" s="14"/>
    </row>
    <row r="723" spans="8:22">
      <c r="H723" s="8"/>
      <c r="I723" s="9"/>
      <c r="J723" s="10"/>
      <c r="K723" s="10"/>
      <c r="L723" s="11"/>
      <c r="M723" s="8"/>
      <c r="N723" s="9"/>
      <c r="O723" s="12"/>
      <c r="P723" s="12"/>
      <c r="Q723" s="14"/>
      <c r="R723" s="8"/>
      <c r="S723" s="9"/>
      <c r="T723" s="10"/>
      <c r="U723" s="10"/>
      <c r="V723" s="14"/>
    </row>
    <row r="724" spans="8:22">
      <c r="H724" s="8"/>
      <c r="I724" s="9"/>
      <c r="J724" s="10"/>
      <c r="K724" s="10"/>
      <c r="L724" s="11"/>
      <c r="M724" s="8"/>
      <c r="N724" s="9"/>
      <c r="O724" s="12"/>
      <c r="P724" s="12"/>
      <c r="Q724" s="14"/>
      <c r="R724" s="8"/>
      <c r="S724" s="9"/>
      <c r="T724" s="10"/>
      <c r="U724" s="10"/>
      <c r="V724" s="14"/>
    </row>
    <row r="725" spans="8:22">
      <c r="H725" s="8"/>
      <c r="I725" s="9"/>
      <c r="J725" s="10"/>
      <c r="K725" s="10"/>
      <c r="L725" s="11"/>
      <c r="M725" s="8"/>
      <c r="N725" s="9"/>
      <c r="O725" s="12"/>
      <c r="P725" s="12"/>
      <c r="Q725" s="14"/>
      <c r="R725" s="8"/>
      <c r="S725" s="9"/>
      <c r="T725" s="10"/>
      <c r="U725" s="10"/>
      <c r="V725" s="14"/>
    </row>
    <row r="726" spans="8:22">
      <c r="H726" s="8"/>
      <c r="I726" s="9"/>
      <c r="J726" s="10"/>
      <c r="K726" s="10"/>
      <c r="L726" s="11"/>
      <c r="M726" s="8"/>
      <c r="N726" s="9"/>
      <c r="O726" s="12"/>
      <c r="P726" s="12"/>
      <c r="Q726" s="14"/>
      <c r="R726" s="8"/>
      <c r="S726" s="9"/>
      <c r="T726" s="10"/>
      <c r="U726" s="10"/>
      <c r="V726" s="14"/>
    </row>
    <row r="727" spans="8:22">
      <c r="H727" s="8"/>
      <c r="I727" s="9"/>
      <c r="J727" s="10"/>
      <c r="K727" s="10"/>
      <c r="M727" s="8"/>
      <c r="N727" s="9"/>
      <c r="O727" s="12"/>
      <c r="P727" s="12"/>
      <c r="Q727" s="14"/>
      <c r="R727" s="8"/>
      <c r="S727" s="9"/>
      <c r="T727" s="10"/>
      <c r="U727" s="10"/>
      <c r="V727" s="14"/>
    </row>
    <row r="728" spans="8:22">
      <c r="H728" s="8"/>
      <c r="I728" s="9"/>
      <c r="J728" s="10"/>
      <c r="K728" s="10"/>
      <c r="M728" s="8"/>
      <c r="N728" s="9"/>
      <c r="O728" s="12"/>
      <c r="P728" s="12"/>
      <c r="Q728" s="14"/>
      <c r="R728" s="8"/>
      <c r="S728" s="9"/>
      <c r="T728" s="10"/>
      <c r="U728" s="10"/>
      <c r="V728" s="14"/>
    </row>
    <row r="729" spans="8:22">
      <c r="H729" s="8"/>
      <c r="I729" s="9"/>
      <c r="J729" s="10"/>
      <c r="K729" s="10"/>
      <c r="L729" s="11"/>
      <c r="M729" s="8"/>
      <c r="N729" s="9"/>
      <c r="O729" s="12"/>
      <c r="P729" s="12"/>
      <c r="Q729" s="14"/>
      <c r="R729" s="8"/>
      <c r="S729" s="9"/>
      <c r="T729" s="10"/>
      <c r="U729" s="10"/>
      <c r="V729" s="14"/>
    </row>
    <row r="730" spans="8:22">
      <c r="H730" s="8"/>
      <c r="I730" s="9"/>
      <c r="J730" s="10"/>
      <c r="K730" s="10"/>
      <c r="M730" s="8"/>
      <c r="N730" s="9"/>
      <c r="O730" s="12"/>
      <c r="P730" s="12"/>
      <c r="Q730" s="14"/>
      <c r="R730" s="8"/>
      <c r="S730" s="9"/>
      <c r="T730" s="10"/>
      <c r="U730" s="10"/>
      <c r="V730" s="14"/>
    </row>
    <row r="731" spans="8:22">
      <c r="H731" s="8"/>
      <c r="I731" s="9"/>
      <c r="J731" s="10"/>
      <c r="K731" s="10"/>
      <c r="L731" s="11"/>
      <c r="M731" s="8"/>
      <c r="N731" s="9"/>
      <c r="O731" s="12"/>
      <c r="P731" s="12"/>
      <c r="Q731" s="14"/>
      <c r="R731" s="8"/>
      <c r="S731" s="9"/>
      <c r="T731" s="10"/>
      <c r="U731" s="10"/>
      <c r="V731" s="14"/>
    </row>
    <row r="732" spans="8:22">
      <c r="H732" s="8"/>
      <c r="I732" s="9"/>
      <c r="J732" s="10"/>
      <c r="K732" s="10"/>
      <c r="L732" s="11"/>
      <c r="M732" s="8"/>
      <c r="N732" s="9"/>
      <c r="O732" s="12"/>
      <c r="P732" s="12"/>
      <c r="Q732" s="14"/>
      <c r="R732" s="8"/>
      <c r="S732" s="9"/>
      <c r="T732" s="10"/>
      <c r="U732" s="10"/>
      <c r="V732" s="14"/>
    </row>
    <row r="733" spans="8:22">
      <c r="H733" s="8"/>
      <c r="I733" s="9"/>
      <c r="J733" s="10"/>
      <c r="K733" s="10"/>
      <c r="M733" s="8"/>
      <c r="N733" s="9"/>
      <c r="O733" s="12"/>
      <c r="P733" s="12"/>
      <c r="Q733" s="14"/>
      <c r="R733" s="8"/>
      <c r="S733" s="9"/>
      <c r="T733" s="10"/>
      <c r="U733" s="10"/>
      <c r="V733" s="14"/>
    </row>
    <row r="734" spans="8:22">
      <c r="H734" s="8"/>
      <c r="I734" s="9"/>
      <c r="J734" s="10"/>
      <c r="K734" s="10"/>
      <c r="L734" s="11"/>
      <c r="M734" s="8"/>
      <c r="N734" s="9"/>
      <c r="O734" s="12"/>
      <c r="P734" s="12"/>
      <c r="Q734" s="14"/>
      <c r="R734" s="8"/>
      <c r="S734" s="9"/>
      <c r="T734" s="10"/>
      <c r="U734" s="10"/>
      <c r="V734" s="14"/>
    </row>
    <row r="735" spans="8:22">
      <c r="H735" s="8"/>
      <c r="I735" s="9"/>
      <c r="J735" s="10"/>
      <c r="K735" s="10"/>
      <c r="L735" s="11"/>
      <c r="M735" s="8"/>
      <c r="N735" s="9"/>
      <c r="O735" s="12"/>
      <c r="P735" s="12"/>
      <c r="Q735" s="14"/>
      <c r="R735" s="8"/>
      <c r="S735" s="9"/>
      <c r="T735" s="10"/>
      <c r="U735" s="10"/>
      <c r="V735" s="14"/>
    </row>
    <row r="736" spans="8:22">
      <c r="H736" s="8"/>
      <c r="I736" s="9"/>
      <c r="J736" s="10"/>
      <c r="K736" s="10"/>
      <c r="L736" s="11"/>
      <c r="M736" s="8"/>
      <c r="N736" s="9"/>
      <c r="O736" s="12"/>
      <c r="P736" s="12"/>
      <c r="Q736" s="14"/>
      <c r="R736" s="8"/>
      <c r="S736" s="9"/>
      <c r="T736" s="10"/>
      <c r="U736" s="10"/>
      <c r="V736" s="14"/>
    </row>
    <row r="737" spans="8:22">
      <c r="H737" s="8"/>
      <c r="I737" s="9"/>
      <c r="J737" s="10"/>
      <c r="K737" s="10"/>
      <c r="L737" s="11"/>
      <c r="M737" s="8"/>
      <c r="N737" s="9"/>
      <c r="O737" s="12"/>
      <c r="P737" s="12"/>
      <c r="Q737" s="14"/>
      <c r="R737" s="8"/>
      <c r="S737" s="9"/>
      <c r="T737" s="10"/>
      <c r="U737" s="10"/>
      <c r="V737" s="14"/>
    </row>
    <row r="738" spans="8:22">
      <c r="H738" s="8"/>
      <c r="I738" s="9"/>
      <c r="J738" s="10"/>
      <c r="K738" s="10"/>
      <c r="M738" s="8"/>
      <c r="N738" s="9"/>
      <c r="O738" s="12"/>
      <c r="P738" s="12"/>
      <c r="Q738" s="14"/>
      <c r="R738" s="8"/>
      <c r="S738" s="9"/>
      <c r="T738" s="10"/>
      <c r="U738" s="10"/>
      <c r="V738" s="14"/>
    </row>
    <row r="739" spans="8:22">
      <c r="H739" s="8"/>
      <c r="I739" s="9"/>
      <c r="J739" s="10"/>
      <c r="K739" s="10"/>
      <c r="L739" s="11"/>
      <c r="M739" s="8"/>
      <c r="N739" s="9"/>
      <c r="O739" s="12"/>
      <c r="P739" s="12"/>
      <c r="Q739" s="14"/>
      <c r="R739" s="8"/>
      <c r="S739" s="9"/>
      <c r="T739" s="10"/>
      <c r="U739" s="10"/>
      <c r="V739" s="13"/>
    </row>
    <row r="740" spans="8:22">
      <c r="H740" s="8"/>
      <c r="I740" s="9"/>
      <c r="J740" s="10"/>
      <c r="K740" s="10"/>
      <c r="M740" s="8"/>
      <c r="N740" s="9"/>
      <c r="O740" s="12"/>
      <c r="P740" s="12"/>
      <c r="Q740" s="14"/>
      <c r="R740" s="8"/>
      <c r="S740" s="9"/>
      <c r="T740" s="10"/>
      <c r="U740" s="10"/>
      <c r="V740" s="14"/>
    </row>
    <row r="741" spans="8:22">
      <c r="H741" s="8"/>
      <c r="I741" s="9"/>
      <c r="J741" s="10"/>
      <c r="K741" s="10"/>
      <c r="L741" s="11"/>
      <c r="M741" s="8"/>
      <c r="N741" s="9"/>
      <c r="O741" s="12"/>
      <c r="P741" s="12"/>
      <c r="Q741" s="14"/>
      <c r="R741" s="8"/>
      <c r="S741" s="9"/>
      <c r="T741" s="10"/>
      <c r="U741" s="10"/>
      <c r="V741" s="14"/>
    </row>
    <row r="742" spans="8:22">
      <c r="H742" s="8"/>
      <c r="I742" s="9"/>
      <c r="J742" s="10"/>
      <c r="K742" s="10"/>
      <c r="L742" s="11"/>
      <c r="M742" s="8"/>
      <c r="N742" s="9"/>
      <c r="O742" s="12"/>
      <c r="P742" s="12"/>
      <c r="Q742" s="14"/>
      <c r="R742" s="8"/>
      <c r="S742" s="9"/>
      <c r="T742" s="10"/>
      <c r="U742" s="10"/>
      <c r="V742" s="14"/>
    </row>
    <row r="743" spans="8:22">
      <c r="H743" s="8"/>
      <c r="I743" s="9"/>
      <c r="J743" s="10"/>
      <c r="K743" s="10"/>
      <c r="L743" s="11"/>
      <c r="M743" s="8"/>
      <c r="N743" s="9"/>
      <c r="O743" s="12"/>
      <c r="P743" s="12"/>
      <c r="Q743" s="14"/>
      <c r="R743" s="8"/>
      <c r="S743" s="9"/>
      <c r="T743" s="10"/>
      <c r="U743" s="10"/>
      <c r="V743" s="14"/>
    </row>
    <row r="744" spans="8:22">
      <c r="H744" s="8"/>
      <c r="I744" s="9"/>
      <c r="J744" s="10"/>
      <c r="K744" s="10"/>
      <c r="L744" s="11"/>
      <c r="M744" s="8"/>
      <c r="N744" s="9"/>
      <c r="O744" s="12"/>
      <c r="P744" s="12"/>
      <c r="Q744" s="14"/>
      <c r="R744" s="8"/>
      <c r="S744" s="9"/>
      <c r="T744" s="10"/>
      <c r="U744" s="10"/>
      <c r="V744" s="14"/>
    </row>
    <row r="745" spans="8:22">
      <c r="H745" s="8"/>
      <c r="I745" s="9"/>
      <c r="J745" s="10"/>
      <c r="K745" s="10"/>
      <c r="M745" s="8"/>
      <c r="N745" s="9"/>
      <c r="O745" s="12"/>
      <c r="P745" s="12"/>
      <c r="Q745" s="14"/>
      <c r="R745" s="8"/>
      <c r="S745" s="9"/>
      <c r="T745" s="10"/>
      <c r="U745" s="10"/>
      <c r="V745" s="14"/>
    </row>
    <row r="746" spans="8:22">
      <c r="H746" s="8"/>
      <c r="I746" s="9"/>
      <c r="J746" s="10"/>
      <c r="K746" s="10"/>
      <c r="L746" s="11"/>
      <c r="M746" s="8"/>
      <c r="N746" s="9"/>
      <c r="O746" s="12"/>
      <c r="P746" s="12"/>
      <c r="Q746" s="14"/>
      <c r="R746" s="8"/>
      <c r="S746" s="9"/>
      <c r="T746" s="10"/>
      <c r="U746" s="10"/>
      <c r="V746" s="14"/>
    </row>
    <row r="747" spans="8:22">
      <c r="H747" s="8"/>
      <c r="I747" s="9"/>
      <c r="J747" s="10"/>
      <c r="K747" s="10"/>
      <c r="M747" s="8"/>
      <c r="N747" s="9"/>
      <c r="O747" s="12"/>
      <c r="P747" s="12"/>
      <c r="Q747" s="14"/>
      <c r="R747" s="8"/>
      <c r="S747" s="9"/>
      <c r="T747" s="10"/>
      <c r="U747" s="10"/>
      <c r="V747" s="14"/>
    </row>
    <row r="748" spans="8:22">
      <c r="H748" s="8"/>
      <c r="I748" s="9"/>
      <c r="J748" s="10"/>
      <c r="K748" s="10"/>
      <c r="L748" s="11"/>
      <c r="M748" s="8"/>
      <c r="N748" s="9"/>
      <c r="O748" s="12"/>
      <c r="P748" s="12"/>
      <c r="Q748" s="14"/>
      <c r="R748" s="8"/>
      <c r="S748" s="9"/>
      <c r="T748" s="10"/>
      <c r="U748" s="10"/>
      <c r="V748" s="13"/>
    </row>
    <row r="749" spans="8:22">
      <c r="H749" s="8"/>
      <c r="I749" s="9"/>
      <c r="J749" s="10"/>
      <c r="K749" s="10"/>
      <c r="M749" s="8"/>
      <c r="N749" s="9"/>
      <c r="O749" s="12"/>
      <c r="P749" s="12"/>
      <c r="Q749" s="14"/>
      <c r="R749" s="8"/>
      <c r="S749" s="9"/>
      <c r="T749" s="10"/>
      <c r="U749" s="10"/>
      <c r="V749" s="14"/>
    </row>
    <row r="750" spans="8:22">
      <c r="H750" s="8"/>
      <c r="I750" s="9"/>
      <c r="J750" s="10"/>
      <c r="K750" s="10"/>
      <c r="L750" s="11"/>
      <c r="M750" s="8"/>
      <c r="N750" s="9"/>
      <c r="O750" s="12"/>
      <c r="P750" s="12"/>
      <c r="Q750" s="14"/>
      <c r="R750" s="8"/>
      <c r="S750" s="9"/>
      <c r="T750" s="10"/>
      <c r="U750" s="10"/>
      <c r="V750" s="14"/>
    </row>
    <row r="751" spans="8:22">
      <c r="H751" s="8"/>
      <c r="I751" s="9"/>
      <c r="J751" s="10"/>
      <c r="K751" s="10"/>
      <c r="M751" s="8"/>
      <c r="N751" s="9"/>
      <c r="O751" s="12"/>
      <c r="P751" s="12"/>
      <c r="Q751" s="13"/>
      <c r="R751" s="8"/>
      <c r="S751" s="9"/>
      <c r="T751" s="10"/>
      <c r="U751" s="10"/>
      <c r="V751" s="14"/>
    </row>
    <row r="752" spans="8:22">
      <c r="H752" s="8"/>
      <c r="I752" s="9"/>
      <c r="J752" s="10"/>
      <c r="K752" s="10"/>
      <c r="L752" s="11"/>
      <c r="M752" s="8"/>
      <c r="N752" s="9"/>
      <c r="O752" s="12"/>
      <c r="P752" s="12"/>
      <c r="Q752" s="14"/>
      <c r="R752" s="8"/>
      <c r="S752" s="9"/>
      <c r="T752" s="10"/>
      <c r="U752" s="10"/>
      <c r="V752" s="14"/>
    </row>
    <row r="753" spans="8:22">
      <c r="H753" s="8"/>
      <c r="I753" s="9"/>
      <c r="J753" s="10"/>
      <c r="K753" s="10"/>
      <c r="M753" s="8"/>
      <c r="N753" s="9"/>
      <c r="O753" s="12"/>
      <c r="P753" s="12"/>
      <c r="Q753" s="14"/>
      <c r="R753" s="8"/>
      <c r="S753" s="9"/>
      <c r="T753" s="10"/>
      <c r="U753" s="10"/>
      <c r="V753" s="14"/>
    </row>
    <row r="754" spans="8:22">
      <c r="H754" s="8"/>
      <c r="I754" s="9"/>
      <c r="J754" s="10"/>
      <c r="K754" s="10"/>
      <c r="L754" s="11"/>
      <c r="M754" s="8"/>
      <c r="N754" s="9"/>
      <c r="O754" s="12"/>
      <c r="P754" s="12"/>
      <c r="Q754" s="14"/>
      <c r="R754" s="8"/>
      <c r="S754" s="9"/>
      <c r="T754" s="10"/>
      <c r="U754" s="10"/>
      <c r="V754" s="14"/>
    </row>
    <row r="755" spans="8:22">
      <c r="H755" s="8"/>
      <c r="I755" s="9"/>
      <c r="J755" s="10"/>
      <c r="K755" s="10"/>
      <c r="M755" s="8"/>
      <c r="N755" s="9"/>
      <c r="O755" s="12"/>
      <c r="P755" s="12"/>
      <c r="Q755" s="14"/>
      <c r="R755" s="8"/>
      <c r="S755" s="9"/>
      <c r="T755" s="10"/>
      <c r="U755" s="10"/>
      <c r="V755" s="14"/>
    </row>
    <row r="756" spans="8:22">
      <c r="H756" s="8"/>
      <c r="I756" s="9"/>
      <c r="J756" s="10"/>
      <c r="K756" s="10"/>
      <c r="L756" s="11"/>
      <c r="M756" s="8"/>
      <c r="N756" s="9"/>
      <c r="O756" s="12"/>
      <c r="P756" s="12"/>
      <c r="Q756" s="14"/>
      <c r="R756" s="8"/>
      <c r="S756" s="9"/>
      <c r="T756" s="10"/>
      <c r="U756" s="10"/>
      <c r="V756" s="14"/>
    </row>
    <row r="757" spans="8:22">
      <c r="H757" s="8"/>
      <c r="I757" s="9"/>
      <c r="J757" s="10"/>
      <c r="K757" s="10"/>
      <c r="L757" s="11"/>
      <c r="M757" s="8"/>
      <c r="N757" s="9"/>
      <c r="O757" s="12"/>
      <c r="P757" s="12"/>
      <c r="Q757" s="14"/>
      <c r="R757" s="8"/>
      <c r="S757" s="9"/>
      <c r="T757" s="10"/>
      <c r="U757" s="10"/>
      <c r="V757" s="14"/>
    </row>
    <row r="758" spans="8:22">
      <c r="H758" s="8"/>
      <c r="I758" s="9"/>
      <c r="J758" s="10"/>
      <c r="K758" s="10"/>
      <c r="L758" s="11"/>
      <c r="M758" s="8"/>
      <c r="N758" s="9"/>
      <c r="O758" s="12"/>
      <c r="P758" s="12"/>
      <c r="Q758" s="14"/>
      <c r="R758" s="8"/>
      <c r="S758" s="9"/>
      <c r="T758" s="10"/>
      <c r="U758" s="10"/>
      <c r="V758" s="14"/>
    </row>
    <row r="759" spans="8:22">
      <c r="H759" s="8"/>
      <c r="I759" s="9"/>
      <c r="J759" s="10"/>
      <c r="K759" s="10"/>
      <c r="L759" s="11"/>
      <c r="M759" s="8"/>
      <c r="N759" s="9"/>
      <c r="O759" s="12"/>
      <c r="P759" s="12"/>
      <c r="Q759" s="14"/>
      <c r="R759" s="8"/>
      <c r="S759" s="9"/>
      <c r="T759" s="10"/>
      <c r="U759" s="10"/>
      <c r="V759" s="13"/>
    </row>
    <row r="760" spans="8:22">
      <c r="H760" s="8"/>
      <c r="I760" s="9"/>
      <c r="J760" s="10"/>
      <c r="K760" s="10"/>
      <c r="L760" s="11"/>
      <c r="M760" s="8"/>
      <c r="N760" s="9"/>
      <c r="O760" s="12"/>
      <c r="P760" s="12"/>
      <c r="Q760" s="14"/>
      <c r="R760" s="8"/>
      <c r="S760" s="9"/>
      <c r="T760" s="10"/>
      <c r="U760" s="10"/>
      <c r="V760" s="14"/>
    </row>
    <row r="761" spans="8:22">
      <c r="H761" s="8"/>
      <c r="I761" s="9"/>
      <c r="J761" s="10"/>
      <c r="K761" s="10"/>
      <c r="L761" s="11"/>
      <c r="M761" s="8"/>
      <c r="N761" s="9"/>
      <c r="O761" s="12"/>
      <c r="P761" s="12"/>
      <c r="Q761" s="14"/>
      <c r="R761" s="8"/>
      <c r="S761" s="9"/>
      <c r="T761" s="10"/>
      <c r="U761" s="10"/>
      <c r="V761" s="14"/>
    </row>
    <row r="762" spans="8:22">
      <c r="H762" s="8"/>
      <c r="I762" s="9"/>
      <c r="J762" s="10"/>
      <c r="K762" s="10"/>
      <c r="L762" s="11"/>
      <c r="M762" s="8"/>
      <c r="N762" s="9"/>
      <c r="O762" s="12"/>
      <c r="P762" s="12"/>
      <c r="Q762" s="14"/>
      <c r="R762" s="8"/>
      <c r="S762" s="9"/>
      <c r="T762" s="10"/>
      <c r="U762" s="10"/>
      <c r="V762" s="14"/>
    </row>
    <row r="763" spans="8:22">
      <c r="H763" s="8"/>
      <c r="I763" s="9"/>
      <c r="J763" s="10"/>
      <c r="K763" s="10"/>
      <c r="L763" s="11"/>
      <c r="M763" s="8"/>
      <c r="N763" s="9"/>
      <c r="O763" s="12"/>
      <c r="P763" s="12"/>
      <c r="Q763" s="14"/>
      <c r="R763" s="8"/>
      <c r="S763" s="9"/>
      <c r="T763" s="10"/>
      <c r="U763" s="10"/>
      <c r="V763" s="14"/>
    </row>
    <row r="764" spans="8:22">
      <c r="H764" s="8"/>
      <c r="I764" s="9"/>
      <c r="J764" s="10"/>
      <c r="K764" s="10"/>
      <c r="M764" s="8"/>
      <c r="N764" s="9"/>
      <c r="O764" s="12"/>
      <c r="P764" s="12"/>
      <c r="Q764" s="14"/>
      <c r="R764" s="8"/>
      <c r="S764" s="9"/>
      <c r="T764" s="10"/>
      <c r="U764" s="10"/>
      <c r="V764" s="14"/>
    </row>
    <row r="765" spans="8:22">
      <c r="H765" s="8"/>
      <c r="I765" s="9"/>
      <c r="J765" s="10"/>
      <c r="K765" s="10"/>
      <c r="L765" s="11"/>
      <c r="M765" s="8"/>
      <c r="N765" s="9"/>
      <c r="O765" s="12"/>
      <c r="P765" s="12"/>
      <c r="Q765" s="14"/>
      <c r="R765" s="8"/>
      <c r="S765" s="9"/>
      <c r="T765" s="10"/>
      <c r="U765" s="10"/>
      <c r="V765" s="14"/>
    </row>
    <row r="766" spans="8:22">
      <c r="H766" s="8"/>
      <c r="I766" s="9"/>
      <c r="J766" s="10"/>
      <c r="K766" s="10"/>
      <c r="L766" s="11"/>
      <c r="M766" s="8"/>
      <c r="N766" s="9"/>
      <c r="O766" s="12"/>
      <c r="P766" s="12"/>
      <c r="Q766" s="14"/>
      <c r="R766" s="8"/>
      <c r="S766" s="9"/>
      <c r="T766" s="10"/>
      <c r="U766" s="10"/>
      <c r="V766" s="14"/>
    </row>
    <row r="767" spans="8:22">
      <c r="H767" s="8"/>
      <c r="I767" s="9"/>
      <c r="J767" s="10"/>
      <c r="K767" s="10"/>
      <c r="L767" s="11"/>
      <c r="M767" s="8"/>
      <c r="N767" s="9"/>
      <c r="O767" s="12"/>
      <c r="P767" s="12"/>
      <c r="Q767" s="14"/>
      <c r="R767" s="8"/>
      <c r="S767" s="9"/>
      <c r="T767" s="10"/>
      <c r="U767" s="10"/>
      <c r="V767" s="14"/>
    </row>
    <row r="768" spans="8:22">
      <c r="H768" s="8"/>
      <c r="I768" s="9"/>
      <c r="J768" s="10"/>
      <c r="K768" s="10"/>
      <c r="M768" s="8"/>
      <c r="N768" s="9"/>
      <c r="O768" s="12"/>
      <c r="P768" s="12"/>
      <c r="Q768" s="14"/>
      <c r="R768" s="8"/>
      <c r="S768" s="9"/>
      <c r="T768" s="10"/>
      <c r="U768" s="10"/>
      <c r="V768" s="14"/>
    </row>
    <row r="769" spans="8:22">
      <c r="H769" s="8"/>
      <c r="I769" s="9"/>
      <c r="J769" s="10"/>
      <c r="K769" s="10"/>
      <c r="L769" s="11"/>
      <c r="M769" s="8"/>
      <c r="N769" s="9"/>
      <c r="O769" s="12"/>
      <c r="P769" s="12"/>
      <c r="Q769" s="14"/>
      <c r="R769" s="8"/>
      <c r="S769" s="9"/>
      <c r="T769" s="10"/>
      <c r="U769" s="10"/>
      <c r="V769" s="14"/>
    </row>
    <row r="770" spans="8:22">
      <c r="H770" s="8"/>
      <c r="I770" s="9"/>
      <c r="J770" s="10"/>
      <c r="K770" s="10"/>
      <c r="M770" s="8"/>
      <c r="N770" s="9"/>
      <c r="O770" s="12"/>
      <c r="P770" s="12"/>
      <c r="Q770" s="14"/>
      <c r="R770" s="8"/>
      <c r="S770" s="9"/>
      <c r="T770" s="10"/>
      <c r="U770" s="10"/>
      <c r="V770" s="14"/>
    </row>
    <row r="771" spans="8:22">
      <c r="H771" s="8"/>
      <c r="I771" s="9"/>
      <c r="J771" s="10"/>
      <c r="K771" s="10"/>
      <c r="L771" s="11"/>
      <c r="M771" s="8"/>
      <c r="N771" s="9"/>
      <c r="O771" s="12"/>
      <c r="P771" s="12"/>
      <c r="Q771" s="14"/>
      <c r="R771" s="8"/>
      <c r="S771" s="9"/>
      <c r="T771" s="10"/>
      <c r="U771" s="10"/>
      <c r="V771" s="14"/>
    </row>
    <row r="772" spans="8:22">
      <c r="H772" s="8"/>
      <c r="I772" s="9"/>
      <c r="J772" s="10"/>
      <c r="K772" s="10"/>
      <c r="M772" s="8"/>
      <c r="N772" s="9"/>
      <c r="O772" s="12"/>
      <c r="P772" s="12"/>
      <c r="Q772" s="14"/>
      <c r="R772" s="8"/>
      <c r="S772" s="9"/>
      <c r="T772" s="10"/>
      <c r="U772" s="10"/>
      <c r="V772" s="14"/>
    </row>
    <row r="773" spans="8:22">
      <c r="H773" s="8"/>
      <c r="I773" s="9"/>
      <c r="J773" s="10"/>
      <c r="K773" s="10"/>
      <c r="L773" s="11"/>
      <c r="M773" s="8"/>
      <c r="N773" s="9"/>
      <c r="O773" s="12"/>
      <c r="P773" s="12"/>
      <c r="Q773" s="14"/>
      <c r="R773" s="8"/>
      <c r="S773" s="9"/>
      <c r="T773" s="10"/>
      <c r="U773" s="10"/>
      <c r="V773" s="14"/>
    </row>
    <row r="774" spans="8:22">
      <c r="H774" s="8"/>
      <c r="I774" s="9"/>
      <c r="J774" s="10"/>
      <c r="K774" s="10"/>
      <c r="M774" s="8"/>
      <c r="N774" s="9"/>
      <c r="O774" s="12"/>
      <c r="P774" s="12"/>
      <c r="Q774" s="14"/>
      <c r="R774" s="8"/>
      <c r="S774" s="9"/>
      <c r="T774" s="10"/>
      <c r="U774" s="10"/>
      <c r="V774" s="14"/>
    </row>
    <row r="775" spans="8:22">
      <c r="H775" s="8"/>
      <c r="I775" s="9"/>
      <c r="J775" s="10"/>
      <c r="K775" s="10"/>
      <c r="M775" s="8"/>
      <c r="N775" s="9"/>
      <c r="O775" s="12"/>
      <c r="P775" s="12"/>
      <c r="Q775" s="14"/>
      <c r="R775" s="8"/>
      <c r="S775" s="9"/>
      <c r="T775" s="10"/>
      <c r="U775" s="10"/>
      <c r="V775" s="14"/>
    </row>
    <row r="776" spans="8:22">
      <c r="H776" s="8"/>
      <c r="I776" s="9"/>
      <c r="J776" s="10"/>
      <c r="K776" s="10"/>
      <c r="L776" s="11"/>
      <c r="M776" s="8"/>
      <c r="N776" s="9"/>
      <c r="O776" s="12"/>
      <c r="P776" s="12"/>
      <c r="Q776" s="14"/>
      <c r="R776" s="8"/>
      <c r="S776" s="9"/>
      <c r="T776" s="10"/>
      <c r="U776" s="10"/>
      <c r="V776" s="14"/>
    </row>
    <row r="777" spans="8:22">
      <c r="H777" s="8"/>
      <c r="I777" s="9"/>
      <c r="J777" s="10"/>
      <c r="K777" s="10"/>
      <c r="M777" s="8"/>
      <c r="N777" s="9"/>
      <c r="O777" s="12"/>
      <c r="P777" s="12"/>
      <c r="Q777" s="14"/>
      <c r="R777" s="8"/>
      <c r="S777" s="9"/>
      <c r="T777" s="10"/>
      <c r="U777" s="10"/>
      <c r="V777" s="13"/>
    </row>
    <row r="778" spans="8:22">
      <c r="H778" s="8"/>
      <c r="I778" s="9"/>
      <c r="J778" s="10"/>
      <c r="K778" s="10"/>
      <c r="L778" s="11"/>
      <c r="M778" s="8"/>
      <c r="N778" s="9"/>
      <c r="O778" s="12"/>
      <c r="P778" s="12"/>
      <c r="Q778" s="14"/>
      <c r="R778" s="8"/>
      <c r="S778" s="9"/>
      <c r="T778" s="10"/>
      <c r="U778" s="10"/>
      <c r="V778" s="14"/>
    </row>
    <row r="779" spans="8:22">
      <c r="H779" s="8"/>
      <c r="I779" s="9"/>
      <c r="J779" s="10"/>
      <c r="K779" s="10"/>
      <c r="M779" s="8"/>
      <c r="N779" s="9"/>
      <c r="O779" s="12"/>
      <c r="P779" s="12"/>
      <c r="Q779" s="14"/>
      <c r="R779" s="8"/>
      <c r="S779" s="9"/>
      <c r="T779" s="10"/>
      <c r="U779" s="10"/>
      <c r="V779" s="14"/>
    </row>
    <row r="780" spans="8:22">
      <c r="H780" s="8"/>
      <c r="I780" s="9"/>
      <c r="J780" s="10"/>
      <c r="K780" s="10"/>
      <c r="L780" s="11"/>
      <c r="M780" s="8"/>
      <c r="N780" s="9"/>
      <c r="O780" s="12"/>
      <c r="P780" s="12"/>
      <c r="Q780" s="14"/>
      <c r="R780" s="8"/>
      <c r="S780" s="9"/>
      <c r="T780" s="10"/>
      <c r="U780" s="10"/>
      <c r="V780" s="14"/>
    </row>
    <row r="781" spans="8:22">
      <c r="H781" s="8"/>
      <c r="I781" s="9"/>
      <c r="J781" s="10"/>
      <c r="K781" s="10"/>
      <c r="M781" s="8"/>
      <c r="N781" s="9"/>
      <c r="O781" s="12"/>
      <c r="P781" s="12"/>
      <c r="Q781" s="14"/>
      <c r="R781" s="8"/>
      <c r="S781" s="9"/>
      <c r="T781" s="10"/>
      <c r="U781" s="10"/>
      <c r="V781" s="14"/>
    </row>
    <row r="782" spans="8:22">
      <c r="H782" s="8"/>
      <c r="I782" s="9"/>
      <c r="J782" s="10"/>
      <c r="K782" s="10"/>
      <c r="L782" s="11"/>
      <c r="M782" s="8"/>
      <c r="N782" s="9"/>
      <c r="O782" s="12"/>
      <c r="P782" s="12"/>
      <c r="Q782" s="14"/>
      <c r="R782" s="8"/>
      <c r="S782" s="9"/>
      <c r="T782" s="10"/>
      <c r="U782" s="10"/>
      <c r="V782" s="14"/>
    </row>
    <row r="783" spans="8:22">
      <c r="H783" s="8"/>
      <c r="I783" s="9"/>
      <c r="J783" s="10"/>
      <c r="K783" s="10"/>
      <c r="M783" s="8"/>
      <c r="N783" s="9"/>
      <c r="O783" s="12"/>
      <c r="P783" s="12"/>
      <c r="Q783" s="14"/>
      <c r="R783" s="8"/>
      <c r="S783" s="9"/>
      <c r="T783" s="10"/>
      <c r="U783" s="10"/>
      <c r="V783" s="14"/>
    </row>
    <row r="784" spans="8:22">
      <c r="H784" s="8"/>
      <c r="I784" s="9"/>
      <c r="J784" s="10"/>
      <c r="K784" s="10"/>
      <c r="L784" s="11"/>
      <c r="M784" s="8"/>
      <c r="N784" s="9"/>
      <c r="O784" s="12"/>
      <c r="P784" s="12"/>
      <c r="Q784" s="14"/>
      <c r="R784" s="8"/>
      <c r="S784" s="9"/>
      <c r="T784" s="10"/>
      <c r="U784" s="10"/>
      <c r="V784" s="14"/>
    </row>
    <row r="785" spans="8:22">
      <c r="H785" s="8"/>
      <c r="I785" s="9"/>
      <c r="J785" s="10"/>
      <c r="K785" s="10"/>
      <c r="M785" s="8"/>
      <c r="N785" s="9"/>
      <c r="O785" s="12"/>
      <c r="P785" s="12"/>
      <c r="Q785" s="14"/>
      <c r="R785" s="8"/>
      <c r="S785" s="9"/>
      <c r="T785" s="10"/>
      <c r="U785" s="10"/>
      <c r="V785" s="14"/>
    </row>
    <row r="786" spans="8:22">
      <c r="H786" s="8"/>
      <c r="I786" s="9"/>
      <c r="J786" s="10"/>
      <c r="K786" s="10"/>
      <c r="L786" s="11"/>
      <c r="M786" s="8"/>
      <c r="N786" s="9"/>
      <c r="O786" s="12"/>
      <c r="P786" s="12"/>
      <c r="Q786" s="14"/>
      <c r="R786" s="8"/>
      <c r="S786" s="9"/>
      <c r="T786" s="10"/>
      <c r="U786" s="10"/>
      <c r="V786" s="14"/>
    </row>
    <row r="787" spans="8:22">
      <c r="H787" s="8"/>
      <c r="I787" s="9"/>
      <c r="J787" s="10"/>
      <c r="K787" s="10"/>
      <c r="L787" s="11"/>
      <c r="M787" s="8"/>
      <c r="N787" s="9"/>
      <c r="O787" s="12"/>
      <c r="P787" s="12"/>
      <c r="Q787" s="14"/>
      <c r="R787" s="8"/>
      <c r="S787" s="9"/>
      <c r="T787" s="10"/>
      <c r="U787" s="10"/>
      <c r="V787" s="14"/>
    </row>
    <row r="788" spans="8:22">
      <c r="H788" s="8"/>
      <c r="I788" s="9"/>
      <c r="J788" s="10"/>
      <c r="K788" s="10"/>
      <c r="L788" s="11"/>
      <c r="M788" s="8"/>
      <c r="N788" s="9"/>
      <c r="O788" s="12"/>
      <c r="P788" s="12"/>
      <c r="Q788" s="14"/>
      <c r="R788" s="8"/>
      <c r="S788" s="9"/>
      <c r="T788" s="10"/>
      <c r="U788" s="10"/>
      <c r="V788" s="14"/>
    </row>
    <row r="789" spans="8:22">
      <c r="H789" s="8"/>
      <c r="I789" s="9"/>
      <c r="J789" s="10"/>
      <c r="K789" s="10"/>
      <c r="M789" s="8"/>
      <c r="N789" s="9"/>
      <c r="O789" s="12"/>
      <c r="P789" s="12"/>
      <c r="Q789" s="14"/>
      <c r="R789" s="8"/>
      <c r="S789" s="9"/>
      <c r="T789" s="10"/>
      <c r="U789" s="10"/>
      <c r="V789" s="14"/>
    </row>
    <row r="790" spans="8:22">
      <c r="H790" s="8"/>
      <c r="I790" s="9"/>
      <c r="J790" s="10"/>
      <c r="K790" s="10"/>
      <c r="M790" s="8"/>
      <c r="N790" s="9"/>
      <c r="O790" s="12"/>
      <c r="P790" s="12"/>
      <c r="Q790" s="14"/>
      <c r="R790" s="8"/>
      <c r="S790" s="9"/>
      <c r="T790" s="10"/>
      <c r="U790" s="10"/>
      <c r="V790" s="14"/>
    </row>
    <row r="791" spans="8:22">
      <c r="H791" s="8"/>
      <c r="I791" s="9"/>
      <c r="J791" s="10"/>
      <c r="K791" s="10"/>
      <c r="L791" s="11"/>
      <c r="M791" s="8"/>
      <c r="N791" s="9"/>
      <c r="O791" s="12"/>
      <c r="P791" s="12"/>
      <c r="Q791" s="14"/>
      <c r="R791" s="8"/>
      <c r="S791" s="9"/>
      <c r="T791" s="10"/>
      <c r="U791" s="10"/>
      <c r="V791" s="14"/>
    </row>
    <row r="792" spans="8:22">
      <c r="H792" s="8"/>
      <c r="I792" s="9"/>
      <c r="J792" s="10"/>
      <c r="K792" s="10"/>
      <c r="L792" s="11"/>
      <c r="M792" s="8"/>
      <c r="N792" s="9"/>
      <c r="O792" s="12"/>
      <c r="P792" s="12"/>
      <c r="Q792" s="14"/>
      <c r="R792" s="8"/>
      <c r="S792" s="9"/>
      <c r="T792" s="10"/>
      <c r="U792" s="10"/>
      <c r="V792" s="14"/>
    </row>
    <row r="793" spans="8:22">
      <c r="H793" s="8"/>
      <c r="I793" s="9"/>
      <c r="J793" s="10"/>
      <c r="K793" s="10"/>
      <c r="L793" s="11"/>
      <c r="M793" s="8"/>
      <c r="N793" s="9"/>
      <c r="O793" s="12"/>
      <c r="P793" s="12"/>
      <c r="Q793" s="14"/>
      <c r="R793" s="8"/>
      <c r="S793" s="9"/>
      <c r="T793" s="10"/>
      <c r="U793" s="10"/>
      <c r="V793" s="14"/>
    </row>
    <row r="794" spans="8:22">
      <c r="H794" s="8"/>
      <c r="I794" s="9"/>
      <c r="J794" s="10"/>
      <c r="K794" s="10"/>
      <c r="L794" s="11"/>
      <c r="M794" s="8"/>
      <c r="N794" s="9"/>
      <c r="O794" s="12"/>
      <c r="P794" s="12"/>
      <c r="Q794" s="14"/>
      <c r="R794" s="8"/>
      <c r="S794" s="9"/>
      <c r="T794" s="10"/>
      <c r="U794" s="10"/>
      <c r="V794" s="14"/>
    </row>
    <row r="795" spans="8:22">
      <c r="H795" s="8"/>
      <c r="I795" s="9"/>
      <c r="J795" s="10"/>
      <c r="K795" s="10"/>
      <c r="M795" s="8"/>
      <c r="N795" s="9"/>
      <c r="O795" s="12"/>
      <c r="P795" s="12"/>
      <c r="Q795" s="14"/>
      <c r="R795" s="8"/>
      <c r="S795" s="9"/>
      <c r="T795" s="10"/>
      <c r="U795" s="10"/>
      <c r="V795" s="14"/>
    </row>
    <row r="796" spans="8:22">
      <c r="H796" s="8"/>
      <c r="I796" s="9"/>
      <c r="J796" s="10"/>
      <c r="K796" s="10"/>
      <c r="M796" s="8"/>
      <c r="N796" s="9"/>
      <c r="O796" s="12"/>
      <c r="P796" s="12"/>
      <c r="Q796" s="14"/>
      <c r="R796" s="8"/>
      <c r="S796" s="9"/>
      <c r="T796" s="10"/>
      <c r="U796" s="10"/>
      <c r="V796" s="14"/>
    </row>
    <row r="797" spans="8:22">
      <c r="H797" s="8"/>
      <c r="I797" s="9"/>
      <c r="J797" s="10"/>
      <c r="K797" s="10"/>
      <c r="L797" s="11"/>
      <c r="M797" s="8"/>
      <c r="N797" s="9"/>
      <c r="O797" s="12"/>
      <c r="P797" s="12"/>
      <c r="Q797" s="13"/>
      <c r="R797" s="8"/>
      <c r="S797" s="9"/>
      <c r="T797" s="10"/>
      <c r="U797" s="10"/>
      <c r="V797" s="13"/>
    </row>
    <row r="798" spans="8:22">
      <c r="H798" s="8"/>
      <c r="I798" s="9"/>
      <c r="J798" s="10"/>
      <c r="K798" s="10"/>
      <c r="L798" s="11"/>
      <c r="M798" s="8"/>
      <c r="N798" s="9"/>
      <c r="O798" s="12"/>
      <c r="P798" s="12"/>
      <c r="Q798" s="14"/>
      <c r="R798" s="8"/>
      <c r="S798" s="9"/>
      <c r="T798" s="10"/>
      <c r="U798" s="10"/>
      <c r="V798" s="14"/>
    </row>
    <row r="799" spans="8:22">
      <c r="H799" s="8"/>
      <c r="I799" s="9"/>
      <c r="J799" s="10"/>
      <c r="K799" s="10"/>
      <c r="L799" s="11"/>
      <c r="M799" s="8"/>
      <c r="N799" s="9"/>
      <c r="O799" s="12"/>
      <c r="P799" s="12"/>
      <c r="Q799" s="14"/>
      <c r="R799" s="8"/>
      <c r="S799" s="9"/>
      <c r="T799" s="10"/>
      <c r="U799" s="10"/>
      <c r="V799" s="14"/>
    </row>
    <row r="800" spans="8:22">
      <c r="H800" s="8"/>
      <c r="I800" s="9"/>
      <c r="J800" s="10"/>
      <c r="K800" s="10"/>
      <c r="M800" s="8"/>
      <c r="N800" s="9"/>
      <c r="O800" s="12"/>
      <c r="P800" s="12"/>
      <c r="Q800" s="14"/>
      <c r="R800" s="8"/>
      <c r="S800" s="9"/>
      <c r="T800" s="10"/>
      <c r="U800" s="10"/>
      <c r="V800" s="14"/>
    </row>
    <row r="801" spans="8:22">
      <c r="H801" s="8"/>
      <c r="I801" s="9"/>
      <c r="J801" s="10"/>
      <c r="K801" s="10"/>
      <c r="L801" s="11"/>
      <c r="M801" s="8"/>
      <c r="N801" s="9"/>
      <c r="O801" s="12"/>
      <c r="P801" s="12"/>
      <c r="Q801" s="14"/>
      <c r="R801" s="8"/>
      <c r="S801" s="9"/>
      <c r="T801" s="10"/>
      <c r="U801" s="10"/>
      <c r="V801" s="14"/>
    </row>
    <row r="802" spans="8:22">
      <c r="H802" s="8"/>
      <c r="I802" s="9"/>
      <c r="J802" s="10"/>
      <c r="K802" s="10"/>
      <c r="L802" s="11"/>
      <c r="M802" s="8"/>
      <c r="N802" s="9"/>
      <c r="O802" s="12"/>
      <c r="P802" s="12"/>
      <c r="Q802" s="14"/>
      <c r="R802" s="8"/>
      <c r="S802" s="9"/>
      <c r="T802" s="10"/>
      <c r="U802" s="10"/>
      <c r="V802" s="14"/>
    </row>
    <row r="803" spans="8:22">
      <c r="H803" s="8"/>
      <c r="I803" s="9"/>
      <c r="J803" s="10"/>
      <c r="K803" s="10"/>
      <c r="L803" s="11"/>
      <c r="M803" s="8"/>
      <c r="N803" s="9"/>
      <c r="O803" s="12"/>
      <c r="P803" s="12"/>
      <c r="Q803" s="13"/>
      <c r="R803" s="8"/>
      <c r="S803" s="9"/>
      <c r="T803" s="10"/>
      <c r="U803" s="10"/>
      <c r="V803" s="14"/>
    </row>
    <row r="804" spans="8:22">
      <c r="H804" s="8"/>
      <c r="I804" s="9"/>
      <c r="J804" s="10"/>
      <c r="K804" s="10"/>
      <c r="L804" s="11"/>
      <c r="M804" s="8"/>
      <c r="N804" s="9"/>
      <c r="O804" s="12"/>
      <c r="P804" s="12"/>
      <c r="Q804" s="14"/>
      <c r="R804" s="8"/>
      <c r="S804" s="9"/>
      <c r="T804" s="10"/>
      <c r="U804" s="10"/>
      <c r="V804" s="14"/>
    </row>
    <row r="805" spans="8:22">
      <c r="H805" s="8"/>
      <c r="I805" s="9"/>
      <c r="J805" s="10"/>
      <c r="K805" s="10"/>
      <c r="L805" s="11"/>
      <c r="M805" s="8"/>
      <c r="N805" s="9"/>
      <c r="O805" s="12"/>
      <c r="P805" s="12"/>
      <c r="Q805" s="14"/>
      <c r="R805" s="8"/>
      <c r="S805" s="9"/>
      <c r="T805" s="10"/>
      <c r="U805" s="10"/>
      <c r="V805" s="14"/>
    </row>
    <row r="806" spans="8:22">
      <c r="H806" s="8"/>
      <c r="I806" s="9"/>
      <c r="J806" s="10"/>
      <c r="K806" s="10"/>
      <c r="L806" s="11"/>
      <c r="M806" s="8"/>
      <c r="N806" s="9"/>
      <c r="O806" s="12"/>
      <c r="P806" s="12"/>
      <c r="Q806" s="14"/>
      <c r="R806" s="8"/>
      <c r="S806" s="9"/>
      <c r="T806" s="10"/>
      <c r="U806" s="10"/>
      <c r="V806" s="14"/>
    </row>
    <row r="807" spans="8:22">
      <c r="H807" s="8"/>
      <c r="I807" s="9"/>
      <c r="J807" s="10"/>
      <c r="K807" s="10"/>
      <c r="M807" s="8"/>
      <c r="N807" s="9"/>
      <c r="O807" s="12"/>
      <c r="P807" s="12"/>
      <c r="Q807" s="14"/>
      <c r="R807" s="8"/>
      <c r="S807" s="9"/>
      <c r="T807" s="10"/>
      <c r="U807" s="10"/>
      <c r="V807" s="13"/>
    </row>
    <row r="808" spans="8:22">
      <c r="H808" s="8"/>
      <c r="I808" s="9"/>
      <c r="J808" s="10"/>
      <c r="K808" s="10"/>
      <c r="L808" s="11"/>
      <c r="M808" s="8"/>
      <c r="N808" s="9"/>
      <c r="O808" s="12"/>
      <c r="P808" s="12"/>
      <c r="Q808" s="14"/>
      <c r="R808" s="8"/>
      <c r="S808" s="9"/>
      <c r="T808" s="10"/>
      <c r="U808" s="10"/>
      <c r="V808" s="14"/>
    </row>
    <row r="809" spans="8:22">
      <c r="H809" s="8"/>
      <c r="I809" s="9"/>
      <c r="J809" s="10"/>
      <c r="K809" s="10"/>
      <c r="L809" s="11"/>
      <c r="M809" s="8"/>
      <c r="N809" s="9"/>
      <c r="O809" s="12"/>
      <c r="P809" s="12"/>
      <c r="Q809" s="14"/>
      <c r="R809" s="8"/>
      <c r="S809" s="9"/>
      <c r="T809" s="10"/>
      <c r="U809" s="10"/>
      <c r="V809" s="14"/>
    </row>
    <row r="810" spans="8:22">
      <c r="H810" s="8"/>
      <c r="I810" s="9"/>
      <c r="J810" s="10"/>
      <c r="K810" s="10"/>
      <c r="L810" s="11"/>
      <c r="M810" s="8"/>
      <c r="N810" s="9"/>
      <c r="O810" s="12"/>
      <c r="P810" s="12"/>
      <c r="Q810" s="13"/>
      <c r="R810" s="8"/>
      <c r="S810" s="9"/>
      <c r="T810" s="10"/>
      <c r="U810" s="10"/>
      <c r="V810" s="14"/>
    </row>
    <row r="811" spans="8:22">
      <c r="H811" s="8"/>
      <c r="I811" s="9"/>
      <c r="J811" s="10"/>
      <c r="K811" s="10"/>
      <c r="L811" s="11"/>
      <c r="M811" s="8"/>
      <c r="N811" s="9"/>
      <c r="O811" s="12"/>
      <c r="P811" s="12"/>
      <c r="Q811" s="14"/>
      <c r="R811" s="8"/>
      <c r="S811" s="9"/>
      <c r="T811" s="10"/>
      <c r="U811" s="10"/>
      <c r="V811" s="14"/>
    </row>
    <row r="812" spans="8:22">
      <c r="H812" s="8"/>
      <c r="I812" s="9"/>
      <c r="J812" s="10"/>
      <c r="K812" s="10"/>
      <c r="L812" s="11"/>
      <c r="M812" s="8"/>
      <c r="N812" s="9"/>
      <c r="O812" s="12"/>
      <c r="P812" s="12"/>
      <c r="Q812" s="14"/>
      <c r="R812" s="8"/>
      <c r="S812" s="9"/>
      <c r="T812" s="10"/>
      <c r="U812" s="10"/>
      <c r="V812" s="14"/>
    </row>
    <row r="813" spans="8:22">
      <c r="H813" s="8"/>
      <c r="I813" s="9"/>
      <c r="J813" s="10"/>
      <c r="K813" s="10"/>
      <c r="L813" s="11"/>
      <c r="M813" s="8"/>
      <c r="N813" s="9"/>
      <c r="O813" s="12"/>
      <c r="P813" s="12"/>
      <c r="Q813" s="14"/>
      <c r="R813" s="8"/>
      <c r="S813" s="9"/>
      <c r="T813" s="10"/>
      <c r="U813" s="10"/>
      <c r="V813" s="14"/>
    </row>
    <row r="814" spans="8:22">
      <c r="H814" s="8"/>
      <c r="I814" s="9"/>
      <c r="J814" s="10"/>
      <c r="K814" s="10"/>
      <c r="L814" s="11"/>
      <c r="M814" s="8"/>
      <c r="N814" s="9"/>
      <c r="O814" s="12"/>
      <c r="P814" s="12"/>
      <c r="Q814" s="14"/>
      <c r="R814" s="8"/>
      <c r="S814" s="9"/>
      <c r="T814" s="10"/>
      <c r="U814" s="10"/>
      <c r="V814" s="14"/>
    </row>
    <row r="815" spans="8:22">
      <c r="H815" s="8"/>
      <c r="I815" s="9"/>
      <c r="J815" s="10"/>
      <c r="K815" s="10"/>
      <c r="L815" s="11"/>
      <c r="M815" s="8"/>
      <c r="N815" s="9"/>
      <c r="O815" s="12"/>
      <c r="P815" s="12"/>
      <c r="Q815" s="14"/>
      <c r="R815" s="8"/>
      <c r="S815" s="9"/>
      <c r="T815" s="10"/>
      <c r="U815" s="10"/>
      <c r="V815" s="14"/>
    </row>
    <row r="816" spans="8:22">
      <c r="H816" s="8"/>
      <c r="I816" s="9"/>
      <c r="J816" s="10"/>
      <c r="K816" s="10"/>
      <c r="L816" s="11"/>
      <c r="M816" s="8"/>
      <c r="N816" s="9"/>
      <c r="O816" s="12"/>
      <c r="P816" s="12"/>
      <c r="Q816" s="14"/>
      <c r="R816" s="8"/>
      <c r="S816" s="9"/>
      <c r="T816" s="10"/>
      <c r="U816" s="10"/>
      <c r="V816" s="14"/>
    </row>
    <row r="817" spans="8:22">
      <c r="H817" s="8"/>
      <c r="I817" s="9"/>
      <c r="J817" s="10"/>
      <c r="K817" s="10"/>
      <c r="M817" s="8"/>
      <c r="N817" s="9"/>
      <c r="O817" s="12"/>
      <c r="P817" s="12"/>
      <c r="Q817" s="14"/>
      <c r="R817" s="8"/>
      <c r="S817" s="9"/>
      <c r="T817" s="10"/>
      <c r="U817" s="10"/>
      <c r="V817" s="14"/>
    </row>
    <row r="818" spans="8:22">
      <c r="H818" s="8"/>
      <c r="I818" s="9"/>
      <c r="J818" s="10"/>
      <c r="K818" s="10"/>
      <c r="L818" s="11"/>
      <c r="M818" s="8"/>
      <c r="N818" s="9"/>
      <c r="O818" s="12"/>
      <c r="P818" s="12"/>
      <c r="Q818" s="14"/>
      <c r="R818" s="8"/>
      <c r="S818" s="9"/>
      <c r="T818" s="10"/>
      <c r="U818" s="10"/>
      <c r="V818" s="14"/>
    </row>
    <row r="819" spans="8:22">
      <c r="H819" s="8"/>
      <c r="I819" s="9"/>
      <c r="J819" s="10"/>
      <c r="K819" s="10"/>
      <c r="L819" s="11"/>
      <c r="M819" s="8"/>
      <c r="N819" s="9"/>
      <c r="O819" s="12"/>
      <c r="P819" s="12"/>
      <c r="Q819" s="14"/>
      <c r="R819" s="8"/>
      <c r="S819" s="9"/>
      <c r="T819" s="10"/>
      <c r="U819" s="10"/>
      <c r="V819" s="14"/>
    </row>
    <row r="820" spans="8:22">
      <c r="H820" s="8"/>
      <c r="I820" s="9"/>
      <c r="J820" s="10"/>
      <c r="K820" s="10"/>
      <c r="L820" s="11"/>
      <c r="M820" s="8"/>
      <c r="N820" s="9"/>
      <c r="O820" s="12"/>
      <c r="P820" s="12"/>
      <c r="Q820" s="14"/>
      <c r="R820" s="8"/>
      <c r="S820" s="9"/>
      <c r="T820" s="10"/>
      <c r="U820" s="10"/>
      <c r="V820" s="14"/>
    </row>
    <row r="821" spans="8:22">
      <c r="H821" s="8"/>
      <c r="I821" s="9"/>
      <c r="J821" s="10"/>
      <c r="K821" s="10"/>
      <c r="L821" s="11"/>
      <c r="M821" s="8"/>
      <c r="N821" s="9"/>
      <c r="O821" s="12"/>
      <c r="P821" s="12"/>
      <c r="Q821" s="14"/>
      <c r="R821" s="8"/>
      <c r="S821" s="9"/>
      <c r="T821" s="10"/>
      <c r="U821" s="10"/>
      <c r="V821" s="14"/>
    </row>
    <row r="822" spans="8:22">
      <c r="H822" s="8"/>
      <c r="I822" s="9"/>
      <c r="J822" s="10"/>
      <c r="K822" s="10"/>
      <c r="M822" s="8"/>
      <c r="N822" s="9"/>
      <c r="O822" s="12"/>
      <c r="P822" s="12"/>
      <c r="Q822" s="14"/>
      <c r="R822" s="8"/>
      <c r="S822" s="9"/>
      <c r="T822" s="10"/>
      <c r="U822" s="10"/>
      <c r="V822" s="14"/>
    </row>
    <row r="823" spans="8:22">
      <c r="H823" s="8"/>
      <c r="I823" s="9"/>
      <c r="J823" s="10"/>
      <c r="K823" s="10"/>
      <c r="M823" s="8"/>
      <c r="N823" s="9"/>
      <c r="O823" s="12"/>
      <c r="P823" s="12"/>
      <c r="Q823" s="14"/>
      <c r="R823" s="8"/>
      <c r="S823" s="9"/>
      <c r="T823" s="10"/>
      <c r="U823" s="10"/>
      <c r="V823" s="14"/>
    </row>
    <row r="824" spans="8:22">
      <c r="H824" s="8"/>
      <c r="I824" s="9"/>
      <c r="J824" s="10"/>
      <c r="K824" s="10"/>
      <c r="M824" s="8"/>
      <c r="N824" s="9"/>
      <c r="O824" s="12"/>
      <c r="P824" s="12"/>
      <c r="Q824" s="14"/>
      <c r="R824" s="8"/>
      <c r="S824" s="9"/>
      <c r="T824" s="10"/>
      <c r="U824" s="10"/>
      <c r="V824" s="14"/>
    </row>
    <row r="825" spans="8:22">
      <c r="H825" s="8"/>
      <c r="I825" s="9"/>
      <c r="J825" s="10"/>
      <c r="K825" s="10"/>
      <c r="L825" s="11"/>
      <c r="M825" s="8"/>
      <c r="N825" s="9"/>
      <c r="O825" s="12"/>
      <c r="P825" s="12"/>
      <c r="Q825" s="14"/>
      <c r="R825" s="8"/>
      <c r="S825" s="9"/>
      <c r="T825" s="10"/>
      <c r="U825" s="10"/>
      <c r="V825" s="13"/>
    </row>
    <row r="826" spans="8:22">
      <c r="H826" s="8"/>
      <c r="I826" s="9"/>
      <c r="J826" s="10"/>
      <c r="K826" s="10"/>
      <c r="L826" s="11"/>
      <c r="M826" s="8"/>
      <c r="N826" s="9"/>
      <c r="O826" s="12"/>
      <c r="P826" s="12"/>
      <c r="Q826" s="14"/>
      <c r="R826" s="8"/>
      <c r="S826" s="9"/>
      <c r="T826" s="10"/>
      <c r="U826" s="10"/>
      <c r="V826" s="13"/>
    </row>
    <row r="827" spans="8:22">
      <c r="H827" s="8"/>
      <c r="I827" s="9"/>
      <c r="J827" s="10"/>
      <c r="K827" s="10"/>
      <c r="L827" s="11"/>
      <c r="M827" s="8"/>
      <c r="N827" s="9"/>
      <c r="O827" s="12"/>
      <c r="P827" s="12"/>
      <c r="Q827" s="14"/>
      <c r="R827" s="8"/>
      <c r="S827" s="9"/>
      <c r="T827" s="10"/>
      <c r="U827" s="10"/>
      <c r="V827" s="14"/>
    </row>
    <row r="828" spans="8:22">
      <c r="H828" s="8"/>
      <c r="I828" s="9"/>
      <c r="J828" s="10"/>
      <c r="K828" s="10"/>
      <c r="L828" s="11"/>
      <c r="M828" s="8"/>
      <c r="N828" s="9"/>
      <c r="O828" s="12"/>
      <c r="P828" s="12"/>
      <c r="Q828" s="14"/>
      <c r="R828" s="8"/>
      <c r="S828" s="9"/>
      <c r="T828" s="10"/>
      <c r="U828" s="10"/>
      <c r="V828" s="14"/>
    </row>
    <row r="829" spans="8:22">
      <c r="H829" s="8"/>
      <c r="I829" s="9"/>
      <c r="J829" s="10"/>
      <c r="K829" s="10"/>
      <c r="M829" s="8"/>
      <c r="N829" s="9"/>
      <c r="O829" s="12"/>
      <c r="P829" s="12"/>
      <c r="Q829" s="14"/>
      <c r="R829" s="8"/>
      <c r="S829" s="9"/>
      <c r="T829" s="10"/>
      <c r="U829" s="10"/>
      <c r="V829" s="14"/>
    </row>
    <row r="830" spans="8:22">
      <c r="H830" s="8"/>
      <c r="I830" s="9"/>
      <c r="J830" s="10"/>
      <c r="K830" s="10"/>
      <c r="M830" s="8"/>
      <c r="N830" s="9"/>
      <c r="O830" s="12"/>
      <c r="P830" s="12"/>
      <c r="Q830" s="14"/>
      <c r="R830" s="8"/>
      <c r="S830" s="9"/>
      <c r="T830" s="10"/>
      <c r="U830" s="10"/>
      <c r="V830" s="14"/>
    </row>
    <row r="831" spans="8:22">
      <c r="H831" s="8"/>
      <c r="I831" s="9"/>
      <c r="J831" s="10"/>
      <c r="K831" s="10"/>
      <c r="M831" s="8"/>
      <c r="N831" s="9"/>
      <c r="O831" s="12"/>
      <c r="P831" s="12"/>
      <c r="Q831" s="14"/>
      <c r="R831" s="8"/>
      <c r="S831" s="9"/>
      <c r="T831" s="10"/>
      <c r="U831" s="10"/>
      <c r="V831" s="14"/>
    </row>
    <row r="832" spans="8:22">
      <c r="H832" s="8"/>
      <c r="I832" s="9"/>
      <c r="J832" s="10"/>
      <c r="K832" s="10"/>
      <c r="L832" s="11"/>
      <c r="M832" s="8"/>
      <c r="N832" s="9"/>
      <c r="O832" s="12"/>
      <c r="P832" s="12"/>
      <c r="Q832" s="14"/>
      <c r="R832" s="8"/>
      <c r="S832" s="9"/>
      <c r="T832" s="10"/>
      <c r="U832" s="10"/>
      <c r="V832" s="14"/>
    </row>
    <row r="833" spans="8:22">
      <c r="H833" s="8"/>
      <c r="I833" s="9"/>
      <c r="J833" s="10"/>
      <c r="K833" s="10"/>
      <c r="L833" s="11"/>
      <c r="M833" s="8"/>
      <c r="N833" s="9"/>
      <c r="O833" s="12"/>
      <c r="P833" s="12"/>
      <c r="Q833" s="14"/>
      <c r="R833" s="8"/>
      <c r="S833" s="9"/>
      <c r="T833" s="10"/>
      <c r="U833" s="10"/>
      <c r="V833" s="14"/>
    </row>
    <row r="834" spans="8:22">
      <c r="H834" s="8"/>
      <c r="I834" s="9"/>
      <c r="J834" s="10"/>
      <c r="K834" s="10"/>
      <c r="L834" s="11"/>
      <c r="M834" s="8"/>
      <c r="N834" s="9"/>
      <c r="O834" s="12"/>
      <c r="P834" s="12"/>
      <c r="Q834" s="14"/>
      <c r="R834" s="8"/>
      <c r="S834" s="9"/>
      <c r="T834" s="10"/>
      <c r="U834" s="10"/>
      <c r="V834" s="13"/>
    </row>
    <row r="835" spans="8:22">
      <c r="H835" s="8"/>
      <c r="I835" s="9"/>
      <c r="J835" s="10"/>
      <c r="K835" s="10"/>
      <c r="L835" s="11"/>
      <c r="M835" s="8"/>
      <c r="N835" s="9"/>
      <c r="O835" s="12"/>
      <c r="P835" s="12"/>
      <c r="Q835" s="14"/>
      <c r="R835" s="8"/>
      <c r="S835" s="9"/>
      <c r="T835" s="10"/>
      <c r="U835" s="10"/>
      <c r="V835" s="14"/>
    </row>
    <row r="836" spans="8:22">
      <c r="H836" s="8"/>
      <c r="I836" s="9"/>
      <c r="J836" s="10"/>
      <c r="K836" s="10"/>
      <c r="L836" s="11"/>
      <c r="M836" s="8"/>
      <c r="N836" s="9"/>
      <c r="O836" s="12"/>
      <c r="P836" s="12"/>
      <c r="Q836" s="14"/>
      <c r="R836" s="8"/>
      <c r="S836" s="9"/>
      <c r="T836" s="10"/>
      <c r="U836" s="10"/>
      <c r="V836" s="13"/>
    </row>
    <row r="837" spans="8:22">
      <c r="H837" s="8"/>
      <c r="I837" s="9"/>
      <c r="J837" s="10"/>
      <c r="K837" s="10"/>
      <c r="L837" s="11"/>
      <c r="M837" s="8"/>
      <c r="N837" s="9"/>
      <c r="O837" s="12"/>
      <c r="P837" s="12"/>
      <c r="Q837" s="14"/>
      <c r="R837" s="8"/>
      <c r="S837" s="9"/>
      <c r="T837" s="10"/>
      <c r="U837" s="10"/>
      <c r="V837" s="14"/>
    </row>
    <row r="838" spans="8:22">
      <c r="H838" s="8"/>
      <c r="I838" s="9"/>
      <c r="J838" s="10"/>
      <c r="K838" s="10"/>
      <c r="L838" s="11"/>
      <c r="M838" s="8"/>
      <c r="N838" s="9"/>
      <c r="O838" s="12"/>
      <c r="P838" s="12"/>
      <c r="Q838" s="14"/>
      <c r="R838" s="8"/>
      <c r="S838" s="9"/>
      <c r="T838" s="10"/>
      <c r="U838" s="10"/>
      <c r="V838" s="14"/>
    </row>
    <row r="839" spans="8:22">
      <c r="H839" s="8"/>
      <c r="I839" s="9"/>
      <c r="J839" s="10"/>
      <c r="K839" s="10"/>
      <c r="L839" s="11"/>
      <c r="M839" s="8"/>
      <c r="N839" s="9"/>
      <c r="O839" s="12"/>
      <c r="P839" s="12"/>
      <c r="Q839" s="14"/>
      <c r="R839" s="8"/>
      <c r="S839" s="9"/>
      <c r="T839" s="10"/>
      <c r="U839" s="10"/>
      <c r="V839" s="14"/>
    </row>
    <row r="840" spans="8:22">
      <c r="H840" s="8"/>
      <c r="I840" s="9"/>
      <c r="J840" s="10"/>
      <c r="K840" s="10"/>
      <c r="M840" s="8"/>
      <c r="N840" s="9"/>
      <c r="O840" s="12"/>
      <c r="P840" s="12"/>
      <c r="Q840" s="14"/>
      <c r="R840" s="8"/>
      <c r="S840" s="9"/>
      <c r="T840" s="10"/>
      <c r="U840" s="10"/>
      <c r="V840" s="14"/>
    </row>
    <row r="841" spans="8:22">
      <c r="H841" s="8"/>
      <c r="I841" s="9"/>
      <c r="J841" s="10"/>
      <c r="K841" s="10"/>
      <c r="L841" s="11"/>
      <c r="M841" s="8"/>
      <c r="N841" s="9"/>
      <c r="O841" s="12"/>
      <c r="P841" s="12"/>
      <c r="Q841" s="14"/>
      <c r="R841" s="8"/>
      <c r="S841" s="9"/>
      <c r="T841" s="10"/>
      <c r="U841" s="10"/>
      <c r="V841" s="14"/>
    </row>
    <row r="842" spans="8:22">
      <c r="H842" s="8"/>
      <c r="I842" s="9"/>
      <c r="J842" s="10"/>
      <c r="K842" s="10"/>
      <c r="M842" s="8"/>
      <c r="N842" s="9"/>
      <c r="O842" s="12"/>
      <c r="P842" s="12"/>
      <c r="Q842" s="14"/>
      <c r="R842" s="8"/>
      <c r="S842" s="9"/>
      <c r="T842" s="10"/>
      <c r="U842" s="10"/>
      <c r="V842" s="14"/>
    </row>
    <row r="843" spans="8:22">
      <c r="H843" s="8"/>
      <c r="I843" s="9"/>
      <c r="J843" s="10"/>
      <c r="K843" s="10"/>
      <c r="L843" s="11"/>
      <c r="M843" s="8"/>
      <c r="N843" s="9"/>
      <c r="O843" s="12"/>
      <c r="P843" s="12"/>
      <c r="Q843" s="14"/>
      <c r="R843" s="8"/>
      <c r="S843" s="9"/>
      <c r="T843" s="10"/>
      <c r="U843" s="10"/>
      <c r="V843" s="14"/>
    </row>
    <row r="844" spans="8:22">
      <c r="H844" s="8"/>
      <c r="I844" s="9"/>
      <c r="J844" s="10"/>
      <c r="K844" s="10"/>
      <c r="L844" s="11"/>
      <c r="M844" s="8"/>
      <c r="N844" s="9"/>
      <c r="O844" s="12"/>
      <c r="P844" s="12"/>
      <c r="Q844" s="14"/>
      <c r="R844" s="8"/>
      <c r="S844" s="9"/>
      <c r="T844" s="10"/>
      <c r="U844" s="10"/>
      <c r="V844" s="14"/>
    </row>
    <row r="845" spans="8:22">
      <c r="H845" s="8"/>
      <c r="I845" s="9"/>
      <c r="J845" s="10"/>
      <c r="K845" s="10"/>
      <c r="L845" s="11"/>
      <c r="M845" s="8"/>
      <c r="N845" s="9"/>
      <c r="O845" s="12"/>
      <c r="P845" s="12"/>
      <c r="Q845" s="14"/>
      <c r="R845" s="8"/>
      <c r="S845" s="9"/>
      <c r="T845" s="10"/>
      <c r="U845" s="10"/>
      <c r="V845" s="14"/>
    </row>
    <row r="846" spans="8:22">
      <c r="H846" s="8"/>
      <c r="I846" s="9"/>
      <c r="J846" s="10"/>
      <c r="K846" s="10"/>
      <c r="L846" s="11"/>
      <c r="M846" s="8"/>
      <c r="N846" s="9"/>
      <c r="O846" s="12"/>
      <c r="P846" s="12"/>
      <c r="Q846" s="14"/>
      <c r="R846" s="8"/>
      <c r="S846" s="9"/>
      <c r="T846" s="10"/>
      <c r="U846" s="10"/>
      <c r="V846" s="14"/>
    </row>
    <row r="847" spans="8:22">
      <c r="H847" s="8"/>
      <c r="I847" s="9"/>
      <c r="J847" s="10"/>
      <c r="K847" s="10"/>
      <c r="L847" s="11"/>
      <c r="M847" s="8"/>
      <c r="N847" s="9"/>
      <c r="O847" s="12"/>
      <c r="P847" s="12"/>
      <c r="Q847" s="14"/>
      <c r="R847" s="8"/>
      <c r="S847" s="9"/>
      <c r="T847" s="10"/>
      <c r="U847" s="10"/>
      <c r="V847" s="14"/>
    </row>
    <row r="848" spans="8:22">
      <c r="H848" s="8"/>
      <c r="I848" s="9"/>
      <c r="J848" s="10"/>
      <c r="K848" s="10"/>
      <c r="M848" s="8"/>
      <c r="N848" s="9"/>
      <c r="O848" s="12"/>
      <c r="P848" s="12"/>
      <c r="Q848" s="14"/>
      <c r="R848" s="8"/>
      <c r="S848" s="9"/>
      <c r="T848" s="10"/>
      <c r="U848" s="10"/>
      <c r="V848" s="14"/>
    </row>
    <row r="849" spans="8:22">
      <c r="H849" s="8"/>
      <c r="I849" s="9"/>
      <c r="J849" s="10"/>
      <c r="K849" s="10"/>
      <c r="L849" s="11"/>
      <c r="M849" s="8"/>
      <c r="N849" s="9"/>
      <c r="O849" s="12"/>
      <c r="P849" s="12"/>
      <c r="Q849" s="14"/>
      <c r="R849" s="8"/>
      <c r="S849" s="9"/>
      <c r="T849" s="10"/>
      <c r="U849" s="10"/>
      <c r="V849" s="14"/>
    </row>
    <row r="850" spans="8:22">
      <c r="H850" s="8"/>
      <c r="I850" s="9"/>
      <c r="J850" s="10"/>
      <c r="K850" s="10"/>
      <c r="L850" s="11"/>
      <c r="M850" s="8"/>
      <c r="N850" s="9"/>
      <c r="O850" s="12"/>
      <c r="P850" s="12"/>
      <c r="Q850" s="14"/>
      <c r="R850" s="8"/>
      <c r="S850" s="9"/>
      <c r="T850" s="10"/>
      <c r="U850" s="10"/>
      <c r="V850" s="14"/>
    </row>
    <row r="851" spans="8:22">
      <c r="H851" s="8"/>
      <c r="I851" s="9"/>
      <c r="J851" s="10"/>
      <c r="K851" s="10"/>
      <c r="M851" s="8"/>
      <c r="N851" s="9"/>
      <c r="O851" s="12"/>
      <c r="P851" s="12"/>
      <c r="Q851" s="14"/>
      <c r="R851" s="8"/>
      <c r="S851" s="9"/>
      <c r="T851" s="10"/>
      <c r="U851" s="10"/>
      <c r="V851" s="14"/>
    </row>
    <row r="852" spans="8:22">
      <c r="H852" s="8"/>
      <c r="I852" s="9"/>
      <c r="J852" s="10"/>
      <c r="K852" s="10"/>
      <c r="M852" s="8"/>
      <c r="N852" s="9"/>
      <c r="O852" s="12"/>
      <c r="P852" s="12"/>
      <c r="Q852" s="14"/>
      <c r="R852" s="8"/>
      <c r="S852" s="9"/>
      <c r="T852" s="10"/>
      <c r="U852" s="10"/>
      <c r="V852" s="14"/>
    </row>
    <row r="853" spans="8:22">
      <c r="H853" s="8"/>
      <c r="I853" s="9"/>
      <c r="J853" s="10"/>
      <c r="K853" s="10"/>
      <c r="L853" s="11"/>
      <c r="M853" s="8"/>
      <c r="N853" s="9"/>
      <c r="O853" s="12"/>
      <c r="P853" s="12"/>
      <c r="Q853" s="14"/>
      <c r="R853" s="8"/>
      <c r="S853" s="9"/>
      <c r="T853" s="10"/>
      <c r="U853" s="10"/>
      <c r="V853" s="13"/>
    </row>
    <row r="854" spans="8:22">
      <c r="H854" s="8"/>
      <c r="I854" s="9"/>
      <c r="J854" s="10"/>
      <c r="K854" s="10"/>
      <c r="L854" s="11"/>
      <c r="M854" s="8"/>
      <c r="N854" s="9"/>
      <c r="O854" s="12"/>
      <c r="P854" s="12"/>
      <c r="Q854" s="14"/>
      <c r="R854" s="8"/>
      <c r="S854" s="9"/>
      <c r="T854" s="10"/>
      <c r="U854" s="10"/>
      <c r="V854" s="14"/>
    </row>
    <row r="855" spans="8:22">
      <c r="H855" s="8"/>
      <c r="I855" s="9"/>
      <c r="J855" s="10"/>
      <c r="K855" s="10"/>
      <c r="L855" s="11"/>
      <c r="M855" s="8"/>
      <c r="N855" s="9"/>
      <c r="O855" s="12"/>
      <c r="P855" s="12"/>
      <c r="Q855" s="13"/>
      <c r="R855" s="8"/>
      <c r="S855" s="9"/>
      <c r="T855" s="10"/>
      <c r="U855" s="10"/>
      <c r="V855" s="14"/>
    </row>
    <row r="856" spans="8:22">
      <c r="H856" s="8"/>
      <c r="I856" s="9"/>
      <c r="J856" s="10"/>
      <c r="K856" s="10"/>
      <c r="M856" s="8"/>
      <c r="N856" s="9"/>
      <c r="O856" s="12"/>
      <c r="P856" s="12"/>
      <c r="Q856" s="14"/>
      <c r="R856" s="8"/>
      <c r="S856" s="9"/>
      <c r="T856" s="10"/>
      <c r="U856" s="10"/>
      <c r="V856" s="14"/>
    </row>
    <row r="857" spans="8:22">
      <c r="H857" s="8"/>
      <c r="I857" s="9"/>
      <c r="J857" s="10"/>
      <c r="K857" s="10"/>
      <c r="L857" s="11"/>
      <c r="M857" s="8"/>
      <c r="N857" s="9"/>
      <c r="O857" s="12"/>
      <c r="P857" s="12"/>
      <c r="Q857" s="14"/>
      <c r="R857" s="8"/>
      <c r="S857" s="9"/>
      <c r="T857" s="10"/>
      <c r="U857" s="10"/>
      <c r="V857" s="14"/>
    </row>
    <row r="858" spans="8:22">
      <c r="H858" s="8"/>
      <c r="I858" s="9"/>
      <c r="J858" s="10"/>
      <c r="K858" s="10"/>
      <c r="L858" s="11"/>
      <c r="M858" s="8"/>
      <c r="N858" s="9"/>
      <c r="O858" s="12"/>
      <c r="P858" s="12"/>
      <c r="Q858" s="14"/>
      <c r="R858" s="8"/>
      <c r="S858" s="9"/>
      <c r="T858" s="10"/>
      <c r="U858" s="10"/>
      <c r="V858" s="14"/>
    </row>
    <row r="859" spans="8:22">
      <c r="H859" s="8"/>
      <c r="I859" s="9"/>
      <c r="J859" s="10"/>
      <c r="K859" s="10"/>
      <c r="M859" s="8"/>
      <c r="N859" s="9"/>
      <c r="O859" s="12"/>
      <c r="P859" s="12"/>
      <c r="Q859" s="14"/>
      <c r="R859" s="8"/>
      <c r="S859" s="9"/>
      <c r="T859" s="10"/>
      <c r="U859" s="10"/>
      <c r="V859" s="14"/>
    </row>
    <row r="860" spans="8:22">
      <c r="H860" s="8"/>
      <c r="I860" s="9"/>
      <c r="J860" s="10"/>
      <c r="K860" s="10"/>
      <c r="L860" s="11"/>
      <c r="M860" s="8"/>
      <c r="N860" s="9"/>
      <c r="O860" s="12"/>
      <c r="P860" s="12"/>
      <c r="Q860" s="14"/>
      <c r="R860" s="8"/>
      <c r="S860" s="9"/>
      <c r="T860" s="10"/>
      <c r="U860" s="10"/>
      <c r="V860" s="14"/>
    </row>
    <row r="861" spans="8:22">
      <c r="H861" s="8"/>
      <c r="I861" s="9"/>
      <c r="J861" s="10"/>
      <c r="K861" s="10"/>
      <c r="M861" s="8"/>
      <c r="N861" s="9"/>
      <c r="O861" s="12"/>
      <c r="P861" s="12"/>
      <c r="Q861" s="14"/>
      <c r="R861" s="8"/>
      <c r="S861" s="9"/>
      <c r="T861" s="10"/>
      <c r="U861" s="10"/>
      <c r="V861" s="14"/>
    </row>
    <row r="862" spans="8:22">
      <c r="H862" s="8"/>
      <c r="I862" s="9"/>
      <c r="J862" s="10"/>
      <c r="K862" s="10"/>
      <c r="M862" s="8"/>
      <c r="N862" s="9"/>
      <c r="O862" s="12"/>
      <c r="P862" s="12"/>
      <c r="Q862" s="14"/>
      <c r="R862" s="8"/>
      <c r="S862" s="9"/>
      <c r="T862" s="10"/>
      <c r="U862" s="10"/>
      <c r="V862" s="14"/>
    </row>
    <row r="863" spans="8:22">
      <c r="H863" s="8"/>
      <c r="I863" s="9"/>
      <c r="J863" s="10"/>
      <c r="K863" s="10"/>
      <c r="M863" s="8"/>
      <c r="N863" s="9"/>
      <c r="O863" s="12"/>
      <c r="P863" s="12"/>
      <c r="Q863" s="14"/>
      <c r="R863" s="8"/>
      <c r="S863" s="9"/>
      <c r="T863" s="10"/>
      <c r="U863" s="10"/>
      <c r="V863" s="14"/>
    </row>
    <row r="864" spans="8:22">
      <c r="H864" s="8"/>
      <c r="I864" s="9"/>
      <c r="J864" s="10"/>
      <c r="K864" s="10"/>
      <c r="L864" s="11"/>
      <c r="M864" s="8"/>
      <c r="N864" s="9"/>
      <c r="O864" s="12"/>
      <c r="P864" s="12"/>
      <c r="Q864" s="14"/>
      <c r="R864" s="8"/>
      <c r="S864" s="9"/>
      <c r="T864" s="10"/>
      <c r="U864" s="10"/>
      <c r="V864" s="14"/>
    </row>
    <row r="865" spans="8:22">
      <c r="H865" s="8"/>
      <c r="I865" s="9"/>
      <c r="J865" s="10"/>
      <c r="K865" s="10"/>
      <c r="M865" s="8"/>
      <c r="N865" s="9"/>
      <c r="O865" s="12"/>
      <c r="P865" s="12"/>
      <c r="Q865" s="14"/>
      <c r="R865" s="8"/>
      <c r="S865" s="9"/>
      <c r="T865" s="10"/>
      <c r="U865" s="10"/>
      <c r="V865" s="14"/>
    </row>
    <row r="866" spans="8:22">
      <c r="H866" s="8"/>
      <c r="I866" s="9"/>
      <c r="J866" s="10"/>
      <c r="K866" s="10"/>
      <c r="L866" s="11"/>
      <c r="M866" s="8"/>
      <c r="N866" s="9"/>
      <c r="O866" s="12"/>
      <c r="P866" s="12"/>
      <c r="Q866" s="13"/>
      <c r="R866" s="8"/>
      <c r="S866" s="9"/>
      <c r="T866" s="10"/>
      <c r="U866" s="10"/>
      <c r="V866" s="14"/>
    </row>
    <row r="867" spans="8:22">
      <c r="H867" s="8"/>
      <c r="I867" s="9"/>
      <c r="J867" s="10"/>
      <c r="K867" s="10"/>
      <c r="L867" s="11"/>
      <c r="M867" s="8"/>
      <c r="N867" s="9"/>
      <c r="O867" s="12"/>
      <c r="P867" s="12"/>
      <c r="Q867" s="14"/>
      <c r="R867" s="8"/>
      <c r="S867" s="9"/>
      <c r="T867" s="10"/>
      <c r="U867" s="10"/>
      <c r="V867" s="14"/>
    </row>
    <row r="868" spans="8:22">
      <c r="H868" s="8"/>
      <c r="I868" s="9"/>
      <c r="J868" s="10"/>
      <c r="K868" s="10"/>
      <c r="M868" s="8"/>
      <c r="N868" s="9"/>
      <c r="O868" s="12"/>
      <c r="P868" s="12"/>
      <c r="Q868" s="14"/>
      <c r="R868" s="8"/>
      <c r="S868" s="9"/>
      <c r="T868" s="10"/>
      <c r="U868" s="10"/>
      <c r="V868" s="14"/>
    </row>
    <row r="869" spans="8:22">
      <c r="H869" s="8"/>
      <c r="I869" s="9"/>
      <c r="J869" s="10"/>
      <c r="K869" s="10"/>
      <c r="L869" s="11"/>
      <c r="M869" s="8"/>
      <c r="N869" s="9"/>
      <c r="O869" s="12"/>
      <c r="P869" s="12"/>
      <c r="Q869" s="14"/>
      <c r="R869" s="8"/>
      <c r="S869" s="9"/>
      <c r="T869" s="10"/>
      <c r="U869" s="10"/>
      <c r="V869" s="14"/>
    </row>
    <row r="870" spans="8:22">
      <c r="H870" s="8"/>
      <c r="I870" s="9"/>
      <c r="J870" s="10"/>
      <c r="K870" s="10"/>
      <c r="M870" s="8"/>
      <c r="N870" s="9"/>
      <c r="O870" s="12"/>
      <c r="P870" s="12"/>
      <c r="Q870" s="14"/>
      <c r="R870" s="8"/>
      <c r="S870" s="9"/>
      <c r="T870" s="10"/>
      <c r="U870" s="10"/>
      <c r="V870" s="14"/>
    </row>
    <row r="871" spans="8:22">
      <c r="H871" s="8"/>
      <c r="I871" s="9"/>
      <c r="J871" s="10"/>
      <c r="K871" s="10"/>
      <c r="L871" s="11"/>
      <c r="M871" s="8"/>
      <c r="N871" s="9"/>
      <c r="O871" s="12"/>
      <c r="P871" s="12"/>
      <c r="Q871" s="14"/>
      <c r="R871" s="8"/>
      <c r="S871" s="9"/>
      <c r="T871" s="10"/>
      <c r="U871" s="10"/>
      <c r="V871" s="14"/>
    </row>
    <row r="872" spans="8:22">
      <c r="H872" s="8"/>
      <c r="I872" s="9"/>
      <c r="J872" s="10"/>
      <c r="K872" s="10"/>
      <c r="L872" s="11"/>
      <c r="M872" s="8"/>
      <c r="N872" s="9"/>
      <c r="O872" s="12"/>
      <c r="P872" s="12"/>
      <c r="Q872" s="14"/>
      <c r="R872" s="8"/>
      <c r="S872" s="9"/>
      <c r="T872" s="10"/>
      <c r="U872" s="10"/>
      <c r="V872" s="14"/>
    </row>
    <row r="873" spans="8:22">
      <c r="H873" s="8"/>
      <c r="I873" s="9"/>
      <c r="J873" s="10"/>
      <c r="K873" s="10"/>
      <c r="L873" s="11"/>
      <c r="M873" s="8"/>
      <c r="N873" s="9"/>
      <c r="O873" s="12"/>
      <c r="P873" s="12"/>
      <c r="Q873" s="14"/>
      <c r="R873" s="8"/>
      <c r="S873" s="9"/>
      <c r="T873" s="10"/>
      <c r="U873" s="10"/>
      <c r="V873" s="14"/>
    </row>
    <row r="874" spans="8:22">
      <c r="H874" s="8"/>
      <c r="I874" s="9"/>
      <c r="J874" s="10"/>
      <c r="K874" s="10"/>
      <c r="M874" s="8"/>
      <c r="N874" s="9"/>
      <c r="O874" s="12"/>
      <c r="P874" s="12"/>
      <c r="Q874" s="14"/>
      <c r="R874" s="8"/>
      <c r="S874" s="9"/>
      <c r="T874" s="10"/>
      <c r="U874" s="10"/>
      <c r="V874" s="14"/>
    </row>
    <row r="875" spans="8:22">
      <c r="H875" s="8"/>
      <c r="I875" s="9"/>
      <c r="J875" s="10"/>
      <c r="K875" s="10"/>
      <c r="L875" s="11"/>
      <c r="M875" s="8"/>
      <c r="N875" s="9"/>
      <c r="O875" s="12"/>
      <c r="P875" s="12"/>
      <c r="Q875" s="14"/>
      <c r="R875" s="8"/>
      <c r="S875" s="9"/>
      <c r="T875" s="10"/>
      <c r="U875" s="10"/>
      <c r="V875" s="14"/>
    </row>
    <row r="876" spans="8:22">
      <c r="H876" s="8"/>
      <c r="I876" s="9"/>
      <c r="J876" s="10"/>
      <c r="K876" s="10"/>
      <c r="L876" s="11"/>
      <c r="M876" s="8"/>
      <c r="N876" s="9"/>
      <c r="O876" s="12"/>
      <c r="P876" s="12"/>
      <c r="Q876" s="14"/>
      <c r="R876" s="8"/>
      <c r="S876" s="9"/>
      <c r="T876" s="10"/>
      <c r="U876" s="10"/>
      <c r="V876" s="13"/>
    </row>
    <row r="877" spans="8:22">
      <c r="H877" s="8"/>
      <c r="I877" s="9"/>
      <c r="J877" s="10"/>
      <c r="K877" s="10"/>
      <c r="L877" s="11"/>
      <c r="M877" s="8"/>
      <c r="N877" s="9"/>
      <c r="O877" s="12"/>
      <c r="P877" s="12"/>
      <c r="Q877" s="14"/>
      <c r="R877" s="8"/>
      <c r="S877" s="9"/>
      <c r="T877" s="10"/>
      <c r="U877" s="10"/>
      <c r="V877" s="14"/>
    </row>
    <row r="878" spans="8:22">
      <c r="H878" s="8"/>
      <c r="I878" s="9"/>
      <c r="J878" s="10"/>
      <c r="K878" s="10"/>
      <c r="L878" s="11"/>
      <c r="M878" s="8"/>
      <c r="N878" s="9"/>
      <c r="O878" s="12"/>
      <c r="P878" s="12"/>
      <c r="Q878" s="14"/>
      <c r="R878" s="8"/>
      <c r="S878" s="9"/>
      <c r="T878" s="10"/>
      <c r="U878" s="10"/>
      <c r="V878" s="14"/>
    </row>
    <row r="879" spans="8:22">
      <c r="H879" s="8"/>
      <c r="I879" s="9"/>
      <c r="J879" s="10"/>
      <c r="K879" s="10"/>
      <c r="L879" s="11"/>
      <c r="M879" s="8"/>
      <c r="N879" s="9"/>
      <c r="O879" s="12"/>
      <c r="P879" s="12"/>
      <c r="Q879" s="14"/>
      <c r="R879" s="8"/>
      <c r="S879" s="9"/>
      <c r="T879" s="10"/>
      <c r="U879" s="10"/>
      <c r="V879" s="14"/>
    </row>
    <row r="880" spans="8:22">
      <c r="H880" s="8"/>
      <c r="I880" s="9"/>
      <c r="J880" s="10"/>
      <c r="K880" s="10"/>
      <c r="M880" s="8"/>
      <c r="N880" s="9"/>
      <c r="O880" s="12"/>
      <c r="P880" s="12"/>
      <c r="Q880" s="14"/>
      <c r="R880" s="8"/>
      <c r="S880" s="9"/>
      <c r="T880" s="10"/>
      <c r="U880" s="10"/>
      <c r="V880" s="14"/>
    </row>
    <row r="881" spans="8:22">
      <c r="H881" s="8"/>
      <c r="I881" s="9"/>
      <c r="J881" s="10"/>
      <c r="K881" s="10"/>
      <c r="L881" s="11"/>
      <c r="M881" s="8"/>
      <c r="N881" s="9"/>
      <c r="O881" s="12"/>
      <c r="P881" s="12"/>
      <c r="Q881" s="14"/>
      <c r="R881" s="8"/>
      <c r="S881" s="9"/>
      <c r="T881" s="10"/>
      <c r="U881" s="10"/>
      <c r="V881" s="14"/>
    </row>
    <row r="882" spans="8:22">
      <c r="H882" s="8"/>
      <c r="I882" s="9"/>
      <c r="J882" s="10"/>
      <c r="K882" s="10"/>
      <c r="L882" s="11"/>
      <c r="M882" s="8"/>
      <c r="N882" s="9"/>
      <c r="O882" s="12"/>
      <c r="P882" s="12"/>
      <c r="Q882" s="14"/>
      <c r="R882" s="8"/>
      <c r="S882" s="9"/>
      <c r="T882" s="10"/>
      <c r="U882" s="10"/>
      <c r="V882" s="14"/>
    </row>
    <row r="883" spans="8:22">
      <c r="H883" s="8"/>
      <c r="I883" s="9"/>
      <c r="J883" s="10"/>
      <c r="K883" s="10"/>
      <c r="M883" s="8"/>
      <c r="N883" s="9"/>
      <c r="O883" s="12"/>
      <c r="P883" s="12"/>
      <c r="Q883" s="14"/>
      <c r="R883" s="8"/>
      <c r="S883" s="9"/>
      <c r="T883" s="10"/>
      <c r="U883" s="10"/>
      <c r="V883" s="14"/>
    </row>
    <row r="884" spans="8:22">
      <c r="H884" s="8"/>
      <c r="I884" s="9"/>
      <c r="J884" s="10"/>
      <c r="K884" s="10"/>
      <c r="L884" s="11"/>
      <c r="M884" s="8"/>
      <c r="N884" s="9"/>
      <c r="O884" s="12"/>
      <c r="P884" s="12"/>
      <c r="Q884" s="14"/>
      <c r="R884" s="8"/>
      <c r="S884" s="9"/>
      <c r="T884" s="10"/>
      <c r="U884" s="10"/>
      <c r="V884" s="14"/>
    </row>
    <row r="885" spans="8:22">
      <c r="H885" s="8"/>
      <c r="I885" s="9"/>
      <c r="J885" s="10"/>
      <c r="K885" s="10"/>
      <c r="M885" s="8"/>
      <c r="N885" s="9"/>
      <c r="O885" s="12"/>
      <c r="P885" s="12"/>
      <c r="Q885" s="14"/>
      <c r="R885" s="8"/>
      <c r="S885" s="9"/>
      <c r="T885" s="10"/>
      <c r="U885" s="10"/>
      <c r="V885" s="14"/>
    </row>
    <row r="886" spans="8:22">
      <c r="H886" s="8"/>
      <c r="I886" s="9"/>
      <c r="J886" s="10"/>
      <c r="K886" s="10"/>
      <c r="L886" s="11"/>
      <c r="M886" s="8"/>
      <c r="N886" s="9"/>
      <c r="O886" s="12"/>
      <c r="P886" s="12"/>
      <c r="Q886" s="14"/>
      <c r="R886" s="8"/>
      <c r="S886" s="9"/>
      <c r="T886" s="10"/>
      <c r="U886" s="10"/>
      <c r="V886" s="14"/>
    </row>
    <row r="887" spans="8:22">
      <c r="H887" s="8"/>
      <c r="I887" s="9"/>
      <c r="J887" s="10"/>
      <c r="K887" s="10"/>
      <c r="L887" s="11"/>
      <c r="M887" s="8"/>
      <c r="N887" s="9"/>
      <c r="O887" s="12"/>
      <c r="P887" s="12"/>
      <c r="Q887" s="14"/>
      <c r="R887" s="8"/>
      <c r="S887" s="9"/>
      <c r="T887" s="10"/>
      <c r="U887" s="10"/>
      <c r="V887" s="13"/>
    </row>
    <row r="888" spans="8:22">
      <c r="H888" s="8"/>
      <c r="I888" s="9"/>
      <c r="J888" s="10"/>
      <c r="K888" s="10"/>
      <c r="L888" s="11"/>
      <c r="M888" s="8"/>
      <c r="N888" s="9"/>
      <c r="O888" s="12"/>
      <c r="P888" s="12"/>
      <c r="Q888" s="14"/>
      <c r="R888" s="8"/>
      <c r="S888" s="9"/>
      <c r="T888" s="10"/>
      <c r="U888" s="10"/>
      <c r="V888" s="14"/>
    </row>
    <row r="889" spans="8:22">
      <c r="H889" s="8"/>
      <c r="I889" s="9"/>
      <c r="J889" s="10"/>
      <c r="K889" s="10"/>
      <c r="L889" s="11"/>
      <c r="M889" s="8"/>
      <c r="N889" s="9"/>
      <c r="O889" s="12"/>
      <c r="P889" s="12"/>
      <c r="Q889" s="14"/>
      <c r="R889" s="8"/>
      <c r="S889" s="9"/>
      <c r="T889" s="10"/>
      <c r="U889" s="10"/>
      <c r="V889" s="14"/>
    </row>
    <row r="890" spans="8:22">
      <c r="H890" s="8"/>
      <c r="I890" s="9"/>
      <c r="J890" s="10"/>
      <c r="K890" s="10"/>
      <c r="M890" s="8"/>
      <c r="N890" s="9"/>
      <c r="O890" s="12"/>
      <c r="P890" s="12"/>
      <c r="Q890" s="14"/>
      <c r="R890" s="8"/>
      <c r="S890" s="9"/>
      <c r="T890" s="10"/>
      <c r="U890" s="10"/>
      <c r="V890" s="14"/>
    </row>
    <row r="891" spans="8:22">
      <c r="H891" s="8"/>
      <c r="I891" s="9"/>
      <c r="J891" s="10"/>
      <c r="K891" s="10"/>
      <c r="L891" s="11"/>
      <c r="M891" s="8"/>
      <c r="N891" s="9"/>
      <c r="O891" s="12"/>
      <c r="P891" s="12"/>
      <c r="Q891" s="14"/>
      <c r="R891" s="8"/>
      <c r="S891" s="9"/>
      <c r="T891" s="10"/>
      <c r="U891" s="10"/>
      <c r="V891" s="14"/>
    </row>
    <row r="892" spans="8:22">
      <c r="H892" s="8"/>
      <c r="I892" s="9"/>
      <c r="J892" s="10"/>
      <c r="K892" s="10"/>
      <c r="L892" s="11"/>
      <c r="M892" s="8"/>
      <c r="N892" s="9"/>
      <c r="O892" s="12"/>
      <c r="P892" s="12"/>
      <c r="Q892" s="14"/>
      <c r="R892" s="8"/>
      <c r="S892" s="9"/>
      <c r="T892" s="10"/>
      <c r="U892" s="10"/>
      <c r="V892" s="14"/>
    </row>
    <row r="893" spans="8:22">
      <c r="H893" s="8"/>
      <c r="I893" s="9"/>
      <c r="J893" s="10"/>
      <c r="K893" s="10"/>
      <c r="L893" s="11"/>
      <c r="M893" s="8"/>
      <c r="N893" s="9"/>
      <c r="O893" s="12"/>
      <c r="P893" s="12"/>
      <c r="Q893" s="14"/>
      <c r="R893" s="8"/>
      <c r="S893" s="9"/>
      <c r="T893" s="10"/>
      <c r="U893" s="10"/>
      <c r="V893" s="14"/>
    </row>
    <row r="894" spans="8:22">
      <c r="H894" s="8"/>
      <c r="I894" s="9"/>
      <c r="J894" s="10"/>
      <c r="K894" s="10"/>
      <c r="L894" s="11"/>
      <c r="M894" s="8"/>
      <c r="N894" s="9"/>
      <c r="O894" s="12"/>
      <c r="P894" s="12"/>
      <c r="Q894" s="14"/>
      <c r="R894" s="8"/>
      <c r="S894" s="9"/>
      <c r="T894" s="10"/>
      <c r="U894" s="10"/>
      <c r="V894" s="14"/>
    </row>
    <row r="895" spans="8:22">
      <c r="H895" s="8"/>
      <c r="I895" s="9"/>
      <c r="J895" s="10"/>
      <c r="K895" s="10"/>
      <c r="L895" s="11"/>
      <c r="M895" s="8"/>
      <c r="N895" s="9"/>
      <c r="O895" s="12"/>
      <c r="P895" s="12"/>
      <c r="Q895" s="14"/>
      <c r="R895" s="8"/>
      <c r="S895" s="9"/>
      <c r="T895" s="10"/>
      <c r="U895" s="10"/>
      <c r="V895" s="14"/>
    </row>
    <row r="896" spans="8:22">
      <c r="H896" s="8"/>
      <c r="I896" s="9"/>
      <c r="J896" s="10"/>
      <c r="K896" s="10"/>
      <c r="L896" s="11"/>
      <c r="M896" s="8"/>
      <c r="N896" s="9"/>
      <c r="O896" s="12"/>
      <c r="P896" s="12"/>
      <c r="Q896" s="14"/>
      <c r="R896" s="8"/>
      <c r="S896" s="9"/>
      <c r="T896" s="10"/>
      <c r="U896" s="10"/>
      <c r="V896" s="14"/>
    </row>
    <row r="897" spans="8:22">
      <c r="H897" s="8"/>
      <c r="I897" s="9"/>
      <c r="J897" s="10"/>
      <c r="K897" s="10"/>
      <c r="M897" s="8"/>
      <c r="N897" s="9"/>
      <c r="O897" s="12"/>
      <c r="P897" s="12"/>
      <c r="Q897" s="14"/>
      <c r="R897" s="8"/>
      <c r="S897" s="9"/>
      <c r="T897" s="10"/>
      <c r="U897" s="10"/>
      <c r="V897" s="14"/>
    </row>
    <row r="898" spans="8:22">
      <c r="H898" s="8"/>
      <c r="I898" s="9"/>
      <c r="J898" s="10"/>
      <c r="K898" s="10"/>
      <c r="L898" s="11"/>
      <c r="M898" s="8"/>
      <c r="N898" s="9"/>
      <c r="O898" s="12"/>
      <c r="P898" s="12"/>
      <c r="Q898" s="14"/>
      <c r="R898" s="8"/>
      <c r="S898" s="9"/>
      <c r="T898" s="10"/>
      <c r="U898" s="10"/>
      <c r="V898" s="14"/>
    </row>
    <row r="899" spans="8:22">
      <c r="H899" s="8"/>
      <c r="I899" s="9"/>
      <c r="J899" s="10"/>
      <c r="K899" s="10"/>
      <c r="L899" s="11"/>
      <c r="M899" s="8"/>
      <c r="N899" s="9"/>
      <c r="O899" s="12"/>
      <c r="P899" s="12"/>
      <c r="Q899" s="14"/>
      <c r="R899" s="8"/>
      <c r="S899" s="9"/>
      <c r="T899" s="10"/>
      <c r="U899" s="10"/>
      <c r="V899" s="13"/>
    </row>
    <row r="900" spans="8:22">
      <c r="H900" s="8"/>
      <c r="I900" s="9"/>
      <c r="J900" s="10"/>
      <c r="K900" s="10"/>
      <c r="M900" s="8"/>
      <c r="N900" s="9"/>
      <c r="O900" s="12"/>
      <c r="P900" s="12"/>
      <c r="Q900" s="14"/>
      <c r="R900" s="8"/>
      <c r="S900" s="9"/>
      <c r="T900" s="10"/>
      <c r="U900" s="10"/>
      <c r="V900" s="14"/>
    </row>
    <row r="901" spans="8:22">
      <c r="H901" s="8"/>
      <c r="I901" s="9"/>
      <c r="J901" s="10"/>
      <c r="K901" s="10"/>
      <c r="M901" s="8"/>
      <c r="N901" s="9"/>
      <c r="O901" s="12"/>
      <c r="P901" s="12"/>
      <c r="Q901" s="14"/>
      <c r="R901" s="8"/>
      <c r="S901" s="9"/>
      <c r="T901" s="10"/>
      <c r="U901" s="10"/>
      <c r="V901" s="14"/>
    </row>
    <row r="902" spans="8:22">
      <c r="H902" s="8"/>
      <c r="I902" s="9"/>
      <c r="J902" s="10"/>
      <c r="K902" s="10"/>
      <c r="L902" s="11"/>
      <c r="M902" s="8"/>
      <c r="N902" s="9"/>
      <c r="O902" s="12"/>
      <c r="P902" s="12"/>
      <c r="Q902" s="14"/>
      <c r="R902" s="8"/>
      <c r="S902" s="9"/>
      <c r="T902" s="10"/>
      <c r="U902" s="10"/>
      <c r="V902" s="14"/>
    </row>
    <row r="903" spans="8:22">
      <c r="H903" s="8"/>
      <c r="I903" s="9"/>
      <c r="J903" s="10"/>
      <c r="K903" s="10"/>
      <c r="L903" s="11"/>
      <c r="M903" s="8"/>
      <c r="N903" s="9"/>
      <c r="O903" s="12"/>
      <c r="P903" s="12"/>
      <c r="Q903" s="14"/>
      <c r="R903" s="8"/>
      <c r="S903" s="9"/>
      <c r="T903" s="10"/>
      <c r="U903" s="10"/>
      <c r="V903" s="14"/>
    </row>
    <row r="904" spans="8:22">
      <c r="H904" s="8"/>
      <c r="I904" s="9"/>
      <c r="J904" s="10"/>
      <c r="K904" s="10"/>
      <c r="L904" s="11"/>
      <c r="M904" s="8"/>
      <c r="N904" s="9"/>
      <c r="O904" s="12"/>
      <c r="P904" s="12"/>
      <c r="Q904" s="14"/>
      <c r="R904" s="8"/>
      <c r="S904" s="9"/>
      <c r="T904" s="10"/>
      <c r="U904" s="10"/>
      <c r="V904" s="14"/>
    </row>
    <row r="905" spans="8:22">
      <c r="H905" s="8"/>
      <c r="I905" s="9"/>
      <c r="J905" s="10"/>
      <c r="K905" s="10"/>
      <c r="M905" s="8"/>
      <c r="N905" s="9"/>
      <c r="O905" s="12"/>
      <c r="P905" s="12"/>
      <c r="Q905" s="14"/>
      <c r="R905" s="8"/>
      <c r="S905" s="9"/>
      <c r="T905" s="10"/>
      <c r="U905" s="10"/>
      <c r="V905" s="14"/>
    </row>
    <row r="906" spans="8:22">
      <c r="H906" s="8"/>
      <c r="I906" s="9"/>
      <c r="J906" s="10"/>
      <c r="K906" s="10"/>
      <c r="L906" s="11"/>
      <c r="M906" s="8"/>
      <c r="N906" s="9"/>
      <c r="O906" s="12"/>
      <c r="P906" s="12"/>
      <c r="Q906" s="14"/>
      <c r="R906" s="8"/>
      <c r="S906" s="9"/>
      <c r="T906" s="10"/>
      <c r="U906" s="10"/>
      <c r="V906" s="14"/>
    </row>
    <row r="907" spans="8:22">
      <c r="H907" s="8"/>
      <c r="I907" s="9"/>
      <c r="J907" s="10"/>
      <c r="K907" s="10"/>
      <c r="L907" s="11"/>
      <c r="M907" s="8"/>
      <c r="N907" s="9"/>
      <c r="O907" s="12"/>
      <c r="P907" s="12"/>
      <c r="Q907" s="14"/>
      <c r="R907" s="8"/>
      <c r="S907" s="9"/>
      <c r="T907" s="10"/>
      <c r="U907" s="10"/>
      <c r="V907" s="14"/>
    </row>
    <row r="908" spans="8:22">
      <c r="H908" s="8"/>
      <c r="I908" s="9"/>
      <c r="J908" s="10"/>
      <c r="K908" s="10"/>
      <c r="L908" s="11"/>
      <c r="M908" s="8"/>
      <c r="N908" s="9"/>
      <c r="O908" s="12"/>
      <c r="P908" s="12"/>
      <c r="Q908" s="14"/>
      <c r="R908" s="8"/>
      <c r="S908" s="9"/>
      <c r="T908" s="10"/>
      <c r="U908" s="10"/>
      <c r="V908" s="14"/>
    </row>
    <row r="909" spans="8:22">
      <c r="H909" s="8"/>
      <c r="I909" s="9"/>
      <c r="J909" s="10"/>
      <c r="K909" s="10"/>
      <c r="L909" s="11"/>
      <c r="M909" s="8"/>
      <c r="N909" s="9"/>
      <c r="O909" s="12"/>
      <c r="P909" s="12"/>
      <c r="Q909" s="14"/>
      <c r="R909" s="8"/>
      <c r="S909" s="9"/>
      <c r="T909" s="10"/>
      <c r="U909" s="10"/>
      <c r="V909" s="14"/>
    </row>
    <row r="910" spans="8:22">
      <c r="H910" s="8"/>
      <c r="I910" s="9"/>
      <c r="J910" s="10"/>
      <c r="K910" s="10"/>
      <c r="L910" s="11"/>
      <c r="M910" s="8"/>
      <c r="N910" s="9"/>
      <c r="O910" s="12"/>
      <c r="P910" s="12"/>
      <c r="Q910" s="14"/>
      <c r="R910" s="8"/>
      <c r="S910" s="9"/>
      <c r="T910" s="10"/>
      <c r="U910" s="10"/>
      <c r="V910" s="13"/>
    </row>
    <row r="911" spans="8:22">
      <c r="H911" s="8"/>
      <c r="I911" s="9"/>
      <c r="J911" s="10"/>
      <c r="K911" s="10"/>
      <c r="L911" s="11"/>
      <c r="M911" s="8"/>
      <c r="N911" s="9"/>
      <c r="O911" s="12"/>
      <c r="P911" s="12"/>
      <c r="Q911" s="14"/>
      <c r="R911" s="8"/>
      <c r="S911" s="9"/>
      <c r="T911" s="10"/>
      <c r="U911" s="10"/>
      <c r="V911" s="14"/>
    </row>
    <row r="912" spans="8:22">
      <c r="H912" s="8"/>
      <c r="I912" s="9"/>
      <c r="J912" s="10"/>
      <c r="K912" s="10"/>
      <c r="L912" s="11"/>
      <c r="M912" s="8"/>
      <c r="N912" s="9"/>
      <c r="O912" s="12"/>
      <c r="P912" s="12"/>
      <c r="Q912" s="14"/>
      <c r="R912" s="8"/>
      <c r="S912" s="9"/>
      <c r="T912" s="10"/>
      <c r="U912" s="10"/>
      <c r="V912" s="14"/>
    </row>
    <row r="913" spans="8:22">
      <c r="H913" s="8"/>
      <c r="I913" s="9"/>
      <c r="J913" s="10"/>
      <c r="K913" s="10"/>
      <c r="L913" s="11"/>
      <c r="M913" s="8"/>
      <c r="N913" s="9"/>
      <c r="O913" s="12"/>
      <c r="P913" s="12"/>
      <c r="Q913" s="14"/>
      <c r="R913" s="8"/>
      <c r="S913" s="9"/>
      <c r="T913" s="10"/>
      <c r="U913" s="10"/>
      <c r="V913" s="14"/>
    </row>
    <row r="914" spans="8:22">
      <c r="H914" s="8"/>
      <c r="I914" s="9"/>
      <c r="J914" s="10"/>
      <c r="K914" s="10"/>
      <c r="L914" s="11"/>
      <c r="M914" s="8"/>
      <c r="N914" s="9"/>
      <c r="O914" s="12"/>
      <c r="P914" s="12"/>
      <c r="Q914" s="14"/>
      <c r="R914" s="8"/>
      <c r="S914" s="9"/>
      <c r="T914" s="10"/>
      <c r="U914" s="10"/>
      <c r="V914" s="14"/>
    </row>
    <row r="915" spans="8:22">
      <c r="H915" s="8"/>
      <c r="I915" s="9"/>
      <c r="J915" s="10"/>
      <c r="K915" s="10"/>
      <c r="M915" s="8"/>
      <c r="N915" s="9"/>
      <c r="O915" s="12"/>
      <c r="P915" s="12"/>
      <c r="Q915" s="14"/>
      <c r="R915" s="8"/>
      <c r="S915" s="9"/>
      <c r="T915" s="10"/>
      <c r="U915" s="10"/>
      <c r="V915" s="14"/>
    </row>
    <row r="916" spans="8:22">
      <c r="H916" s="8"/>
      <c r="I916" s="9"/>
      <c r="J916" s="10"/>
      <c r="K916" s="10"/>
      <c r="M916" s="8"/>
      <c r="N916" s="9"/>
      <c r="O916" s="12"/>
      <c r="P916" s="12"/>
      <c r="Q916" s="14"/>
      <c r="R916" s="8"/>
      <c r="S916" s="9"/>
      <c r="T916" s="10"/>
      <c r="U916" s="10"/>
      <c r="V916" s="14"/>
    </row>
    <row r="917" spans="8:22">
      <c r="H917" s="8"/>
      <c r="I917" s="9"/>
      <c r="J917" s="10"/>
      <c r="K917" s="10"/>
      <c r="M917" s="8"/>
      <c r="N917" s="9"/>
      <c r="O917" s="12"/>
      <c r="P917" s="12"/>
      <c r="Q917" s="14"/>
      <c r="R917" s="8"/>
      <c r="S917" s="9"/>
      <c r="T917" s="10"/>
      <c r="U917" s="10"/>
      <c r="V917" s="14"/>
    </row>
    <row r="918" spans="8:22">
      <c r="H918" s="8"/>
      <c r="I918" s="9"/>
      <c r="J918" s="10"/>
      <c r="K918" s="10"/>
      <c r="M918" s="8"/>
      <c r="N918" s="9"/>
      <c r="O918" s="12"/>
      <c r="P918" s="12"/>
      <c r="Q918" s="14"/>
      <c r="R918" s="8"/>
      <c r="S918" s="9"/>
      <c r="T918" s="10"/>
      <c r="U918" s="10"/>
      <c r="V918" s="14"/>
    </row>
    <row r="919" spans="8:22">
      <c r="H919" s="8"/>
      <c r="I919" s="9"/>
      <c r="J919" s="10"/>
      <c r="K919" s="10"/>
      <c r="L919" s="11"/>
      <c r="M919" s="8"/>
      <c r="N919" s="9"/>
      <c r="O919" s="12"/>
      <c r="P919" s="12"/>
      <c r="Q919" s="14"/>
      <c r="R919" s="8"/>
      <c r="S919" s="9"/>
      <c r="T919" s="10"/>
      <c r="U919" s="10"/>
      <c r="V919" s="14"/>
    </row>
    <row r="920" spans="8:22">
      <c r="H920" s="8"/>
      <c r="I920" s="9"/>
      <c r="J920" s="10"/>
      <c r="K920" s="10"/>
      <c r="L920" s="11"/>
      <c r="M920" s="8"/>
      <c r="N920" s="9"/>
      <c r="O920" s="12"/>
      <c r="P920" s="12"/>
      <c r="Q920" s="14"/>
      <c r="R920" s="8"/>
      <c r="S920" s="9"/>
      <c r="T920" s="10"/>
      <c r="U920" s="10"/>
      <c r="V920" s="14"/>
    </row>
    <row r="921" spans="8:22">
      <c r="H921" s="8"/>
      <c r="I921" s="9"/>
      <c r="J921" s="10"/>
      <c r="K921" s="10"/>
      <c r="L921" s="11"/>
      <c r="M921" s="8"/>
      <c r="N921" s="9"/>
      <c r="O921" s="12"/>
      <c r="P921" s="12"/>
      <c r="Q921" s="14"/>
      <c r="R921" s="8"/>
      <c r="S921" s="9"/>
      <c r="T921" s="10"/>
      <c r="U921" s="10"/>
      <c r="V921" s="14"/>
    </row>
    <row r="922" spans="8:22">
      <c r="H922" s="8"/>
      <c r="I922" s="9"/>
      <c r="J922" s="10"/>
      <c r="K922" s="10"/>
      <c r="L922" s="11"/>
      <c r="M922" s="8"/>
      <c r="N922" s="9"/>
      <c r="O922" s="12"/>
      <c r="P922" s="12"/>
      <c r="Q922" s="14"/>
      <c r="R922" s="8"/>
      <c r="S922" s="9"/>
      <c r="T922" s="10"/>
      <c r="U922" s="10"/>
      <c r="V922" s="14"/>
    </row>
    <row r="923" spans="8:22">
      <c r="H923" s="8"/>
      <c r="I923" s="9"/>
      <c r="J923" s="10"/>
      <c r="K923" s="10"/>
      <c r="L923" s="11"/>
      <c r="M923" s="8"/>
      <c r="N923" s="9"/>
      <c r="O923" s="12"/>
      <c r="P923" s="12"/>
      <c r="Q923" s="14"/>
      <c r="R923" s="8"/>
      <c r="S923" s="9"/>
      <c r="T923" s="10"/>
      <c r="U923" s="10"/>
      <c r="V923" s="14"/>
    </row>
    <row r="924" spans="8:22">
      <c r="H924" s="8"/>
      <c r="I924" s="9"/>
      <c r="J924" s="10"/>
      <c r="K924" s="10"/>
      <c r="L924" s="11"/>
      <c r="M924" s="8"/>
      <c r="N924" s="9"/>
      <c r="O924" s="12"/>
      <c r="P924" s="12"/>
      <c r="Q924" s="14"/>
      <c r="R924" s="8"/>
      <c r="S924" s="9"/>
      <c r="T924" s="10"/>
      <c r="U924" s="10"/>
      <c r="V924" s="14"/>
    </row>
    <row r="925" spans="8:22">
      <c r="H925" s="8"/>
      <c r="I925" s="9"/>
      <c r="J925" s="10"/>
      <c r="K925" s="10"/>
      <c r="L925" s="11"/>
      <c r="M925" s="8"/>
      <c r="N925" s="9"/>
      <c r="O925" s="12"/>
      <c r="P925" s="12"/>
      <c r="Q925" s="14"/>
      <c r="R925" s="8"/>
      <c r="S925" s="9"/>
      <c r="T925" s="10"/>
      <c r="U925" s="10"/>
      <c r="V925" s="14"/>
    </row>
    <row r="926" spans="8:22">
      <c r="H926" s="8"/>
      <c r="I926" s="9"/>
      <c r="J926" s="10"/>
      <c r="K926" s="10"/>
      <c r="L926" s="11"/>
      <c r="M926" s="8"/>
      <c r="N926" s="9"/>
      <c r="O926" s="12"/>
      <c r="P926" s="12"/>
      <c r="Q926" s="14"/>
      <c r="R926" s="8"/>
      <c r="S926" s="9"/>
      <c r="T926" s="10"/>
      <c r="U926" s="10"/>
      <c r="V926" s="14"/>
    </row>
    <row r="927" spans="8:22">
      <c r="H927" s="8"/>
      <c r="I927" s="9"/>
      <c r="J927" s="10"/>
      <c r="K927" s="10"/>
      <c r="M927" s="8"/>
      <c r="N927" s="9"/>
      <c r="O927" s="12"/>
      <c r="P927" s="12"/>
      <c r="Q927" s="14"/>
      <c r="R927" s="8"/>
      <c r="S927" s="9"/>
      <c r="T927" s="10"/>
      <c r="U927" s="10"/>
      <c r="V927" s="14"/>
    </row>
    <row r="928" spans="8:22">
      <c r="H928" s="8"/>
      <c r="I928" s="9"/>
      <c r="J928" s="10"/>
      <c r="K928" s="10"/>
      <c r="L928" s="11"/>
      <c r="M928" s="8"/>
      <c r="N928" s="9"/>
      <c r="O928" s="12"/>
      <c r="P928" s="12"/>
      <c r="Q928" s="14"/>
      <c r="R928" s="8"/>
      <c r="S928" s="9"/>
      <c r="T928" s="10"/>
      <c r="U928" s="10"/>
      <c r="V928" s="13"/>
    </row>
    <row r="929" spans="8:22">
      <c r="H929" s="8"/>
      <c r="I929" s="9"/>
      <c r="J929" s="10"/>
      <c r="K929" s="10"/>
      <c r="L929" s="11"/>
      <c r="M929" s="8"/>
      <c r="N929" s="9"/>
      <c r="O929" s="12"/>
      <c r="P929" s="12"/>
      <c r="Q929" s="14"/>
      <c r="R929" s="8"/>
      <c r="S929" s="9"/>
      <c r="T929" s="10"/>
      <c r="U929" s="10"/>
      <c r="V929" s="14"/>
    </row>
    <row r="930" spans="8:22">
      <c r="H930" s="8"/>
      <c r="I930" s="9"/>
      <c r="J930" s="10"/>
      <c r="K930" s="10"/>
      <c r="M930" s="8"/>
      <c r="N930" s="9"/>
      <c r="O930" s="12"/>
      <c r="P930" s="12"/>
      <c r="Q930" s="14"/>
      <c r="R930" s="8"/>
      <c r="S930" s="9"/>
      <c r="T930" s="10"/>
      <c r="U930" s="10"/>
      <c r="V930" s="14"/>
    </row>
    <row r="931" spans="8:22">
      <c r="H931" s="8"/>
      <c r="I931" s="9"/>
      <c r="J931" s="10"/>
      <c r="K931" s="10"/>
      <c r="L931" s="11"/>
      <c r="M931" s="8"/>
      <c r="N931" s="9"/>
      <c r="O931" s="12"/>
      <c r="P931" s="12"/>
      <c r="Q931" s="14"/>
      <c r="R931" s="8"/>
      <c r="S931" s="9"/>
      <c r="T931" s="10"/>
      <c r="U931" s="10"/>
      <c r="V931" s="14"/>
    </row>
    <row r="932" spans="8:22">
      <c r="H932" s="8"/>
      <c r="I932" s="9"/>
      <c r="J932" s="10"/>
      <c r="K932" s="10"/>
      <c r="L932" s="11"/>
      <c r="M932" s="8"/>
      <c r="N932" s="9"/>
      <c r="O932" s="12"/>
      <c r="P932" s="12"/>
      <c r="Q932" s="14"/>
      <c r="R932" s="8"/>
      <c r="S932" s="9"/>
      <c r="T932" s="10"/>
      <c r="U932" s="10"/>
      <c r="V932" s="14"/>
    </row>
    <row r="933" spans="8:22">
      <c r="H933" s="8"/>
      <c r="I933" s="9"/>
      <c r="J933" s="10"/>
      <c r="K933" s="10"/>
      <c r="M933" s="8"/>
      <c r="N933" s="9"/>
      <c r="O933" s="12"/>
      <c r="P933" s="12"/>
      <c r="Q933" s="14"/>
      <c r="R933" s="8"/>
      <c r="S933" s="9"/>
      <c r="T933" s="10"/>
      <c r="U933" s="10"/>
      <c r="V933" s="14"/>
    </row>
    <row r="934" spans="8:22">
      <c r="H934" s="8"/>
      <c r="I934" s="9"/>
      <c r="J934" s="10"/>
      <c r="K934" s="10"/>
      <c r="L934" s="11"/>
      <c r="M934" s="8"/>
      <c r="N934" s="9"/>
      <c r="O934" s="12"/>
      <c r="P934" s="12"/>
      <c r="Q934" s="14"/>
      <c r="R934" s="8"/>
      <c r="S934" s="9"/>
      <c r="T934" s="10"/>
      <c r="U934" s="10"/>
      <c r="V934" s="14"/>
    </row>
    <row r="935" spans="8:22">
      <c r="H935" s="8"/>
      <c r="I935" s="9"/>
      <c r="J935" s="10"/>
      <c r="K935" s="10"/>
      <c r="L935" s="11"/>
      <c r="M935" s="8"/>
      <c r="N935" s="9"/>
      <c r="O935" s="12"/>
      <c r="P935" s="12"/>
      <c r="Q935" s="14"/>
      <c r="R935" s="8"/>
      <c r="S935" s="9"/>
      <c r="T935" s="10"/>
      <c r="U935" s="10"/>
      <c r="V935" s="14"/>
    </row>
    <row r="936" spans="8:22">
      <c r="H936" s="8"/>
      <c r="I936" s="9"/>
      <c r="J936" s="10"/>
      <c r="K936" s="10"/>
      <c r="M936" s="8"/>
      <c r="N936" s="9"/>
      <c r="O936" s="12"/>
      <c r="P936" s="12"/>
      <c r="Q936" s="14"/>
      <c r="R936" s="8"/>
      <c r="S936" s="9"/>
      <c r="T936" s="10"/>
      <c r="U936" s="10"/>
      <c r="V936" s="14"/>
    </row>
    <row r="937" spans="8:22">
      <c r="H937" s="8"/>
      <c r="I937" s="9"/>
      <c r="J937" s="10"/>
      <c r="K937" s="10"/>
      <c r="L937" s="11"/>
      <c r="M937" s="8"/>
      <c r="N937" s="9"/>
      <c r="O937" s="12"/>
      <c r="P937" s="12"/>
      <c r="Q937" s="14"/>
      <c r="R937" s="8"/>
      <c r="S937" s="9"/>
      <c r="T937" s="10"/>
      <c r="U937" s="10"/>
      <c r="V937" s="14"/>
    </row>
    <row r="938" spans="8:22">
      <c r="H938" s="8"/>
      <c r="I938" s="9"/>
      <c r="J938" s="10"/>
      <c r="K938" s="10"/>
      <c r="M938" s="8"/>
      <c r="N938" s="9"/>
      <c r="O938" s="12"/>
      <c r="P938" s="12"/>
      <c r="Q938" s="14"/>
      <c r="R938" s="8"/>
      <c r="S938" s="9"/>
      <c r="T938" s="10"/>
      <c r="U938" s="10"/>
      <c r="V938" s="14"/>
    </row>
    <row r="939" spans="8:22">
      <c r="H939" s="8"/>
      <c r="I939" s="9"/>
      <c r="J939" s="10"/>
      <c r="K939" s="10"/>
      <c r="M939" s="8"/>
      <c r="N939" s="9"/>
      <c r="O939" s="12"/>
      <c r="P939" s="12"/>
      <c r="Q939" s="14"/>
      <c r="R939" s="8"/>
      <c r="S939" s="9"/>
      <c r="T939" s="10"/>
      <c r="U939" s="10"/>
      <c r="V939" s="14"/>
    </row>
    <row r="940" spans="8:22">
      <c r="H940" s="8"/>
      <c r="I940" s="9"/>
      <c r="J940" s="10"/>
      <c r="K940" s="10"/>
      <c r="L940" s="11"/>
      <c r="M940" s="8"/>
      <c r="N940" s="9"/>
      <c r="O940" s="12"/>
      <c r="P940" s="12"/>
      <c r="Q940" s="14"/>
      <c r="R940" s="8"/>
      <c r="S940" s="9"/>
      <c r="T940" s="10"/>
      <c r="U940" s="10"/>
      <c r="V940" s="14"/>
    </row>
    <row r="941" spans="8:22">
      <c r="H941" s="8"/>
      <c r="I941" s="9"/>
      <c r="J941" s="10"/>
      <c r="K941" s="10"/>
      <c r="L941" s="11"/>
      <c r="M941" s="8"/>
      <c r="N941" s="9"/>
      <c r="O941" s="12"/>
      <c r="P941" s="12"/>
      <c r="Q941" s="14"/>
      <c r="R941" s="8"/>
      <c r="S941" s="9"/>
      <c r="T941" s="10"/>
      <c r="U941" s="10"/>
      <c r="V941" s="14"/>
    </row>
    <row r="942" spans="8:22">
      <c r="H942" s="8"/>
      <c r="I942" s="9"/>
      <c r="J942" s="10"/>
      <c r="K942" s="10"/>
      <c r="L942" s="11"/>
      <c r="M942" s="8"/>
      <c r="N942" s="9"/>
      <c r="O942" s="12"/>
      <c r="P942" s="12"/>
      <c r="Q942" s="14"/>
      <c r="R942" s="8"/>
      <c r="S942" s="9"/>
      <c r="T942" s="10"/>
      <c r="U942" s="10"/>
      <c r="V942" s="14"/>
    </row>
    <row r="943" spans="8:22">
      <c r="H943" s="8"/>
      <c r="I943" s="9"/>
      <c r="J943" s="10"/>
      <c r="K943" s="10"/>
      <c r="L943" s="11"/>
      <c r="M943" s="8"/>
      <c r="N943" s="9"/>
      <c r="O943" s="12"/>
      <c r="P943" s="12"/>
      <c r="Q943" s="14"/>
      <c r="R943" s="8"/>
      <c r="S943" s="9"/>
      <c r="T943" s="10"/>
      <c r="U943" s="10"/>
      <c r="V943" s="14"/>
    </row>
    <row r="944" spans="8:22">
      <c r="H944" s="8"/>
      <c r="I944" s="9"/>
      <c r="J944" s="10"/>
      <c r="K944" s="10"/>
      <c r="L944" s="11"/>
      <c r="M944" s="8"/>
      <c r="N944" s="9"/>
      <c r="O944" s="12"/>
      <c r="P944" s="12"/>
      <c r="Q944" s="14"/>
      <c r="R944" s="8"/>
      <c r="S944" s="9"/>
      <c r="T944" s="10"/>
      <c r="U944" s="10"/>
      <c r="V944" s="14"/>
    </row>
    <row r="945" spans="8:22">
      <c r="H945" s="8"/>
      <c r="I945" s="9"/>
      <c r="J945" s="10"/>
      <c r="K945" s="10"/>
      <c r="M945" s="8"/>
      <c r="N945" s="9"/>
      <c r="O945" s="12"/>
      <c r="P945" s="12"/>
      <c r="Q945" s="14"/>
      <c r="R945" s="8"/>
      <c r="S945" s="9"/>
      <c r="T945" s="10"/>
      <c r="U945" s="10"/>
      <c r="V945" s="14"/>
    </row>
    <row r="946" spans="8:22">
      <c r="H946" s="8"/>
      <c r="I946" s="9"/>
      <c r="J946" s="10"/>
      <c r="K946" s="10"/>
      <c r="M946" s="8"/>
      <c r="N946" s="9"/>
      <c r="O946" s="12"/>
      <c r="P946" s="12"/>
      <c r="Q946" s="14"/>
      <c r="R946" s="8"/>
      <c r="S946" s="9"/>
      <c r="T946" s="10"/>
      <c r="U946" s="10"/>
      <c r="V946" s="14"/>
    </row>
    <row r="947" spans="8:22">
      <c r="H947" s="8"/>
      <c r="I947" s="9"/>
      <c r="J947" s="10"/>
      <c r="K947" s="10"/>
      <c r="L947" s="11"/>
      <c r="M947" s="8"/>
      <c r="N947" s="9"/>
      <c r="O947" s="12"/>
      <c r="P947" s="12"/>
      <c r="Q947" s="14"/>
      <c r="R947" s="8"/>
      <c r="S947" s="9"/>
      <c r="T947" s="10"/>
      <c r="U947" s="10"/>
      <c r="V947" s="14"/>
    </row>
    <row r="948" spans="8:22">
      <c r="H948" s="8"/>
      <c r="I948" s="9"/>
      <c r="J948" s="10"/>
      <c r="K948" s="10"/>
      <c r="M948" s="8"/>
      <c r="N948" s="9"/>
      <c r="O948" s="12"/>
      <c r="P948" s="12"/>
      <c r="Q948" s="14"/>
      <c r="R948" s="8"/>
      <c r="S948" s="9"/>
      <c r="T948" s="10"/>
      <c r="U948" s="10"/>
      <c r="V948" s="14"/>
    </row>
    <row r="949" spans="8:22">
      <c r="H949" s="8"/>
      <c r="I949" s="9"/>
      <c r="J949" s="10"/>
      <c r="K949" s="10"/>
      <c r="L949" s="11"/>
      <c r="M949" s="8"/>
      <c r="N949" s="9"/>
      <c r="O949" s="12"/>
      <c r="P949" s="12"/>
      <c r="Q949" s="14"/>
      <c r="R949" s="8"/>
      <c r="S949" s="9"/>
      <c r="T949" s="10"/>
      <c r="U949" s="10"/>
      <c r="V949" s="13"/>
    </row>
    <row r="950" spans="8:22">
      <c r="H950" s="8"/>
      <c r="I950" s="9"/>
      <c r="J950" s="10"/>
      <c r="K950" s="10"/>
      <c r="L950" s="11"/>
      <c r="M950" s="8"/>
      <c r="N950" s="9"/>
      <c r="O950" s="12"/>
      <c r="P950" s="12"/>
      <c r="Q950" s="14"/>
      <c r="R950" s="8"/>
      <c r="S950" s="9"/>
      <c r="T950" s="10"/>
      <c r="U950" s="10"/>
      <c r="V950" s="14"/>
    </row>
    <row r="951" spans="8:22">
      <c r="H951" s="8"/>
      <c r="I951" s="9"/>
      <c r="J951" s="10"/>
      <c r="K951" s="10"/>
      <c r="L951" s="11"/>
      <c r="M951" s="8"/>
      <c r="N951" s="9"/>
      <c r="O951" s="12"/>
      <c r="P951" s="12"/>
      <c r="Q951" s="14"/>
      <c r="R951" s="8"/>
      <c r="S951" s="9"/>
      <c r="T951" s="10"/>
      <c r="U951" s="10"/>
      <c r="V951" s="14"/>
    </row>
    <row r="952" spans="8:22">
      <c r="H952" s="8"/>
      <c r="I952" s="9"/>
      <c r="J952" s="10"/>
      <c r="K952" s="10"/>
      <c r="L952" s="11"/>
      <c r="M952" s="8"/>
      <c r="N952" s="9"/>
      <c r="O952" s="12"/>
      <c r="P952" s="12"/>
      <c r="Q952" s="14"/>
      <c r="R952" s="8"/>
      <c r="S952" s="9"/>
      <c r="T952" s="10"/>
      <c r="U952" s="10"/>
      <c r="V952" s="14"/>
    </row>
    <row r="953" spans="8:22">
      <c r="H953" s="8"/>
      <c r="I953" s="9"/>
      <c r="J953" s="10"/>
      <c r="K953" s="10"/>
      <c r="L953" s="11"/>
      <c r="M953" s="8"/>
      <c r="N953" s="9"/>
      <c r="O953" s="12"/>
      <c r="P953" s="12"/>
      <c r="Q953" s="14"/>
      <c r="R953" s="8"/>
      <c r="S953" s="9"/>
      <c r="T953" s="10"/>
      <c r="U953" s="10"/>
      <c r="V953" s="14"/>
    </row>
    <row r="954" spans="8:22">
      <c r="H954" s="8"/>
      <c r="I954" s="9"/>
      <c r="J954" s="10"/>
      <c r="K954" s="10"/>
      <c r="L954" s="11"/>
      <c r="M954" s="8"/>
      <c r="N954" s="9"/>
      <c r="O954" s="12"/>
      <c r="P954" s="12"/>
      <c r="Q954" s="14"/>
      <c r="R954" s="8"/>
      <c r="S954" s="9"/>
      <c r="T954" s="10"/>
      <c r="U954" s="10"/>
      <c r="V954" s="14"/>
    </row>
    <row r="955" spans="8:22">
      <c r="H955" s="8"/>
      <c r="I955" s="9"/>
      <c r="J955" s="10"/>
      <c r="K955" s="10"/>
      <c r="L955" s="11"/>
      <c r="M955" s="8"/>
      <c r="N955" s="9"/>
      <c r="O955" s="12"/>
      <c r="P955" s="12"/>
      <c r="Q955" s="14"/>
      <c r="R955" s="8"/>
      <c r="S955" s="9"/>
      <c r="T955" s="10"/>
      <c r="U955" s="10"/>
      <c r="V955" s="14"/>
    </row>
    <row r="956" spans="8:22">
      <c r="H956" s="8"/>
      <c r="I956" s="9"/>
      <c r="J956" s="10"/>
      <c r="K956" s="10"/>
      <c r="L956" s="11"/>
      <c r="M956" s="8"/>
      <c r="N956" s="9"/>
      <c r="O956" s="12"/>
      <c r="P956" s="12"/>
      <c r="Q956" s="14"/>
      <c r="R956" s="8"/>
      <c r="S956" s="9"/>
      <c r="T956" s="10"/>
      <c r="U956" s="10"/>
      <c r="V956" s="14"/>
    </row>
    <row r="957" spans="8:22">
      <c r="H957" s="8"/>
      <c r="I957" s="9"/>
      <c r="J957" s="10"/>
      <c r="K957" s="10"/>
      <c r="M957" s="8"/>
      <c r="N957" s="9"/>
      <c r="O957" s="12"/>
      <c r="P957" s="12"/>
      <c r="Q957" s="14"/>
      <c r="R957" s="8"/>
      <c r="S957" s="9"/>
      <c r="T957" s="10"/>
      <c r="U957" s="10"/>
      <c r="V957" s="14"/>
    </row>
    <row r="958" spans="8:22">
      <c r="H958" s="8"/>
      <c r="I958" s="9"/>
      <c r="J958" s="10"/>
      <c r="K958" s="10"/>
      <c r="M958" s="8"/>
      <c r="N958" s="9"/>
      <c r="O958" s="12"/>
      <c r="P958" s="12"/>
      <c r="Q958" s="14"/>
      <c r="R958" s="8"/>
      <c r="S958" s="9"/>
      <c r="T958" s="10"/>
      <c r="U958" s="10"/>
      <c r="V958" s="14"/>
    </row>
    <row r="959" spans="8:22">
      <c r="H959" s="8"/>
      <c r="I959" s="9"/>
      <c r="J959" s="10"/>
      <c r="K959" s="10"/>
      <c r="M959" s="8"/>
      <c r="N959" s="9"/>
      <c r="O959" s="12"/>
      <c r="P959" s="12"/>
      <c r="Q959" s="14"/>
      <c r="R959" s="8"/>
      <c r="S959" s="9"/>
      <c r="T959" s="10"/>
      <c r="U959" s="10"/>
      <c r="V959" s="14"/>
    </row>
    <row r="960" spans="8:22">
      <c r="H960" s="8"/>
      <c r="I960" s="9"/>
      <c r="J960" s="10"/>
      <c r="K960" s="10"/>
      <c r="L960" s="11"/>
      <c r="M960" s="8"/>
      <c r="N960" s="9"/>
      <c r="O960" s="12"/>
      <c r="P960" s="12"/>
      <c r="Q960" s="14"/>
      <c r="R960" s="8"/>
      <c r="S960" s="9"/>
      <c r="T960" s="10"/>
      <c r="U960" s="10"/>
      <c r="V960" s="14"/>
    </row>
    <row r="961" spans="8:22">
      <c r="H961" s="8"/>
      <c r="I961" s="9"/>
      <c r="J961" s="10"/>
      <c r="K961" s="10"/>
      <c r="L961" s="11"/>
      <c r="M961" s="8"/>
      <c r="N961" s="9"/>
      <c r="O961" s="12"/>
      <c r="P961" s="12"/>
      <c r="Q961" s="13"/>
      <c r="R961" s="8"/>
      <c r="S961" s="9"/>
      <c r="T961" s="10"/>
      <c r="U961" s="10"/>
      <c r="V961" s="13"/>
    </row>
    <row r="962" spans="8:22">
      <c r="H962" s="8"/>
      <c r="I962" s="9"/>
      <c r="J962" s="10"/>
      <c r="K962" s="10"/>
      <c r="L962" s="11"/>
      <c r="M962" s="8"/>
      <c r="N962" s="9"/>
      <c r="O962" s="12"/>
      <c r="P962" s="12"/>
      <c r="Q962" s="14"/>
      <c r="R962" s="8"/>
      <c r="S962" s="9"/>
      <c r="T962" s="10"/>
      <c r="U962" s="10"/>
      <c r="V962" s="14"/>
    </row>
    <row r="963" spans="8:22">
      <c r="H963" s="8"/>
      <c r="I963" s="9"/>
      <c r="J963" s="10"/>
      <c r="K963" s="10"/>
      <c r="M963" s="8"/>
      <c r="N963" s="9"/>
      <c r="O963" s="12"/>
      <c r="P963" s="12"/>
      <c r="Q963" s="14"/>
      <c r="R963" s="8"/>
      <c r="S963" s="9"/>
      <c r="T963" s="10"/>
      <c r="U963" s="10"/>
      <c r="V963" s="14"/>
    </row>
    <row r="964" spans="8:22">
      <c r="H964" s="8"/>
      <c r="I964" s="9"/>
      <c r="J964" s="10"/>
      <c r="K964" s="10"/>
      <c r="L964" s="11"/>
      <c r="M964" s="8"/>
      <c r="N964" s="9"/>
      <c r="O964" s="12"/>
      <c r="P964" s="12"/>
      <c r="Q964" s="14"/>
      <c r="R964" s="8"/>
      <c r="S964" s="9"/>
      <c r="T964" s="10"/>
      <c r="U964" s="10"/>
      <c r="V964" s="14"/>
    </row>
    <row r="965" spans="8:22">
      <c r="H965" s="8"/>
      <c r="I965" s="9"/>
      <c r="J965" s="10"/>
      <c r="K965" s="10"/>
      <c r="M965" s="8"/>
      <c r="N965" s="9"/>
      <c r="O965" s="12"/>
      <c r="P965" s="12"/>
      <c r="Q965" s="14"/>
      <c r="R965" s="8"/>
      <c r="S965" s="9"/>
      <c r="T965" s="10"/>
      <c r="U965" s="10"/>
      <c r="V965" s="14"/>
    </row>
    <row r="966" spans="8:22">
      <c r="H966" s="8"/>
      <c r="I966" s="9"/>
      <c r="J966" s="10"/>
      <c r="K966" s="10"/>
      <c r="M966" s="8"/>
      <c r="N966" s="9"/>
      <c r="O966" s="12"/>
      <c r="P966" s="12"/>
      <c r="Q966" s="14"/>
      <c r="R966" s="8"/>
      <c r="S966" s="9"/>
      <c r="T966" s="10"/>
      <c r="U966" s="10"/>
      <c r="V966" s="14"/>
    </row>
    <row r="967" spans="8:22">
      <c r="H967" s="8"/>
      <c r="I967" s="9"/>
      <c r="J967" s="10"/>
      <c r="K967" s="10"/>
      <c r="L967" s="11"/>
      <c r="M967" s="8"/>
      <c r="N967" s="9"/>
      <c r="O967" s="12"/>
      <c r="P967" s="12"/>
      <c r="Q967" s="14"/>
      <c r="R967" s="8"/>
      <c r="S967" s="9"/>
      <c r="T967" s="10"/>
      <c r="U967" s="10"/>
      <c r="V967" s="14"/>
    </row>
    <row r="968" spans="8:22">
      <c r="H968" s="8"/>
      <c r="I968" s="9"/>
      <c r="J968" s="10"/>
      <c r="K968" s="10"/>
      <c r="M968" s="8"/>
      <c r="N968" s="9"/>
      <c r="O968" s="12"/>
      <c r="P968" s="12"/>
      <c r="Q968" s="14"/>
      <c r="R968" s="8"/>
      <c r="S968" s="9"/>
      <c r="T968" s="10"/>
      <c r="U968" s="10"/>
      <c r="V968" s="14"/>
    </row>
    <row r="969" spans="8:22">
      <c r="H969" s="8"/>
      <c r="I969" s="9"/>
      <c r="J969" s="10"/>
      <c r="K969" s="10"/>
      <c r="L969" s="11"/>
      <c r="M969" s="8"/>
      <c r="N969" s="9"/>
      <c r="O969" s="12"/>
      <c r="P969" s="12"/>
      <c r="Q969" s="14"/>
      <c r="R969" s="8"/>
      <c r="S969" s="9"/>
      <c r="T969" s="10"/>
      <c r="U969" s="10"/>
      <c r="V969" s="14"/>
    </row>
    <row r="970" spans="8:22">
      <c r="H970" s="8"/>
      <c r="I970" s="9"/>
      <c r="J970" s="10"/>
      <c r="K970" s="10"/>
      <c r="L970" s="11"/>
      <c r="M970" s="8"/>
      <c r="N970" s="9"/>
      <c r="O970" s="12"/>
      <c r="P970" s="12"/>
      <c r="Q970" s="14"/>
      <c r="R970" s="8"/>
      <c r="S970" s="9"/>
      <c r="T970" s="10"/>
      <c r="U970" s="10"/>
      <c r="V970" s="14"/>
    </row>
    <row r="971" spans="8:22">
      <c r="H971" s="8"/>
      <c r="I971" s="9"/>
      <c r="J971" s="10"/>
      <c r="K971" s="10"/>
      <c r="M971" s="8"/>
      <c r="N971" s="9"/>
      <c r="O971" s="12"/>
      <c r="P971" s="12"/>
      <c r="Q971" s="14"/>
      <c r="R971" s="8"/>
      <c r="S971" s="9"/>
      <c r="T971" s="10"/>
      <c r="U971" s="10"/>
      <c r="V971" s="14"/>
    </row>
    <row r="972" spans="8:22">
      <c r="H972" s="8"/>
      <c r="I972" s="9"/>
      <c r="J972" s="10"/>
      <c r="K972" s="10"/>
      <c r="L972" s="11"/>
      <c r="M972" s="8"/>
      <c r="N972" s="9"/>
      <c r="O972" s="12"/>
      <c r="P972" s="12"/>
      <c r="Q972" s="14"/>
      <c r="R972" s="8"/>
      <c r="S972" s="9"/>
      <c r="T972" s="10"/>
      <c r="U972" s="10"/>
      <c r="V972" s="14"/>
    </row>
    <row r="973" spans="8:22">
      <c r="H973" s="8"/>
      <c r="I973" s="9"/>
      <c r="J973" s="10"/>
      <c r="K973" s="10"/>
      <c r="L973" s="11"/>
      <c r="M973" s="8"/>
      <c r="N973" s="9"/>
      <c r="O973" s="12"/>
      <c r="P973" s="12"/>
      <c r="Q973" s="13"/>
      <c r="R973" s="8"/>
      <c r="S973" s="9"/>
      <c r="T973" s="10"/>
      <c r="U973" s="10"/>
      <c r="V973" s="14"/>
    </row>
    <row r="974" spans="8:22">
      <c r="H974" s="8"/>
      <c r="I974" s="9"/>
      <c r="J974" s="10"/>
      <c r="K974" s="10"/>
      <c r="L974" s="11"/>
      <c r="M974" s="8"/>
      <c r="N974" s="9"/>
      <c r="O974" s="12"/>
      <c r="P974" s="12"/>
      <c r="Q974" s="14"/>
      <c r="R974" s="8"/>
      <c r="S974" s="9"/>
      <c r="T974" s="10"/>
      <c r="U974" s="10"/>
      <c r="V974" s="14"/>
    </row>
    <row r="975" spans="8:22">
      <c r="H975" s="8"/>
      <c r="I975" s="9"/>
      <c r="J975" s="10"/>
      <c r="K975" s="10"/>
      <c r="L975" s="11"/>
      <c r="M975" s="8"/>
      <c r="N975" s="9"/>
      <c r="O975" s="12"/>
      <c r="P975" s="12"/>
      <c r="Q975" s="14"/>
      <c r="R975" s="8"/>
      <c r="S975" s="9"/>
      <c r="T975" s="10"/>
      <c r="U975" s="10"/>
      <c r="V975" s="14"/>
    </row>
    <row r="976" spans="8:22">
      <c r="H976" s="8"/>
      <c r="I976" s="9"/>
      <c r="J976" s="10"/>
      <c r="K976" s="10"/>
      <c r="L976" s="11"/>
      <c r="M976" s="8"/>
      <c r="N976" s="9"/>
      <c r="O976" s="12"/>
      <c r="P976" s="12"/>
      <c r="Q976" s="14"/>
      <c r="R976" s="8"/>
      <c r="S976" s="9"/>
      <c r="T976" s="10"/>
      <c r="U976" s="10"/>
      <c r="V976" s="14"/>
    </row>
    <row r="977" spans="8:22">
      <c r="H977" s="8"/>
      <c r="I977" s="9"/>
      <c r="J977" s="10"/>
      <c r="K977" s="10"/>
      <c r="L977" s="11"/>
      <c r="M977" s="8"/>
      <c r="N977" s="9"/>
      <c r="O977" s="12"/>
      <c r="P977" s="12"/>
      <c r="Q977" s="14"/>
      <c r="R977" s="8"/>
      <c r="S977" s="9"/>
      <c r="T977" s="10"/>
      <c r="U977" s="10"/>
      <c r="V977" s="14"/>
    </row>
    <row r="978" spans="8:22">
      <c r="H978" s="8"/>
      <c r="I978" s="9"/>
      <c r="J978" s="10"/>
      <c r="K978" s="10"/>
      <c r="L978" s="11"/>
      <c r="M978" s="8"/>
      <c r="N978" s="9"/>
      <c r="O978" s="12"/>
      <c r="P978" s="12"/>
      <c r="Q978" s="14"/>
      <c r="R978" s="8"/>
      <c r="S978" s="9"/>
      <c r="T978" s="10"/>
      <c r="U978" s="10"/>
      <c r="V978" s="14"/>
    </row>
    <row r="979" spans="8:22">
      <c r="H979" s="8"/>
      <c r="I979" s="9"/>
      <c r="J979" s="10"/>
      <c r="K979" s="10"/>
      <c r="L979" s="11"/>
      <c r="M979" s="8"/>
      <c r="N979" s="9"/>
      <c r="O979" s="12"/>
      <c r="P979" s="12"/>
      <c r="Q979" s="14"/>
      <c r="R979" s="8"/>
      <c r="S979" s="9"/>
      <c r="T979" s="10"/>
      <c r="U979" s="10"/>
      <c r="V979" s="14"/>
    </row>
    <row r="980" spans="8:22">
      <c r="H980" s="8"/>
      <c r="I980" s="9"/>
      <c r="J980" s="10"/>
      <c r="K980" s="10"/>
      <c r="M980" s="8"/>
      <c r="N980" s="9"/>
      <c r="O980" s="12"/>
      <c r="P980" s="12"/>
      <c r="Q980" s="14"/>
      <c r="R980" s="8"/>
      <c r="S980" s="9"/>
      <c r="T980" s="10"/>
      <c r="U980" s="10"/>
      <c r="V980" s="14"/>
    </row>
    <row r="981" spans="8:22">
      <c r="H981" s="8"/>
      <c r="I981" s="9"/>
      <c r="J981" s="10"/>
      <c r="K981" s="10"/>
      <c r="L981" s="11"/>
      <c r="M981" s="8"/>
      <c r="N981" s="9"/>
      <c r="O981" s="12"/>
      <c r="P981" s="12"/>
      <c r="Q981" s="14"/>
      <c r="R981" s="8"/>
      <c r="S981" s="9"/>
      <c r="T981" s="10"/>
      <c r="U981" s="10"/>
      <c r="V981" s="14"/>
    </row>
    <row r="982" spans="8:22">
      <c r="H982" s="8"/>
      <c r="I982" s="9"/>
      <c r="J982" s="10"/>
      <c r="K982" s="10"/>
      <c r="L982" s="11"/>
      <c r="M982" s="8"/>
      <c r="N982" s="9"/>
      <c r="O982" s="12"/>
      <c r="P982" s="12"/>
      <c r="Q982" s="14"/>
      <c r="R982" s="8"/>
      <c r="S982" s="9"/>
      <c r="T982" s="10"/>
      <c r="U982" s="10"/>
      <c r="V982" s="14"/>
    </row>
    <row r="983" spans="8:22">
      <c r="H983" s="8"/>
      <c r="I983" s="9"/>
      <c r="J983" s="10"/>
      <c r="K983" s="10"/>
      <c r="L983" s="11"/>
      <c r="M983" s="8"/>
      <c r="N983" s="9"/>
      <c r="O983" s="12"/>
      <c r="P983" s="12"/>
      <c r="Q983" s="14"/>
      <c r="R983" s="8"/>
      <c r="S983" s="9"/>
      <c r="T983" s="10"/>
      <c r="U983" s="10"/>
      <c r="V983" s="14"/>
    </row>
    <row r="984" spans="8:22">
      <c r="H984" s="8"/>
      <c r="I984" s="9"/>
      <c r="J984" s="10"/>
      <c r="K984" s="10"/>
      <c r="M984" s="8"/>
      <c r="N984" s="9"/>
      <c r="O984" s="12"/>
      <c r="P984" s="12"/>
      <c r="Q984" s="14"/>
      <c r="R984" s="8"/>
      <c r="S984" s="9"/>
      <c r="T984" s="10"/>
      <c r="U984" s="10"/>
      <c r="V984" s="14"/>
    </row>
    <row r="985" spans="8:22">
      <c r="H985" s="8"/>
      <c r="I985" s="9"/>
      <c r="J985" s="10"/>
      <c r="K985" s="10"/>
      <c r="L985" s="11"/>
      <c r="M985" s="8"/>
      <c r="N985" s="9"/>
      <c r="O985" s="12"/>
      <c r="P985" s="12"/>
      <c r="Q985" s="13"/>
      <c r="R985" s="8"/>
      <c r="S985" s="9"/>
      <c r="T985" s="10"/>
      <c r="U985" s="10"/>
      <c r="V985" s="14"/>
    </row>
    <row r="986" spans="8:22">
      <c r="H986" s="8"/>
      <c r="I986" s="9"/>
      <c r="J986" s="10"/>
      <c r="K986" s="10"/>
      <c r="L986" s="11"/>
      <c r="M986" s="8"/>
      <c r="N986" s="9"/>
      <c r="O986" s="12"/>
      <c r="P986" s="12"/>
      <c r="Q986" s="14"/>
      <c r="R986" s="8"/>
      <c r="S986" s="9"/>
      <c r="T986" s="10"/>
      <c r="U986" s="10"/>
      <c r="V986" s="14"/>
    </row>
    <row r="987" spans="8:22">
      <c r="H987" s="8"/>
      <c r="I987" s="9"/>
      <c r="J987" s="10"/>
      <c r="K987" s="10"/>
      <c r="M987" s="8"/>
      <c r="N987" s="9"/>
      <c r="O987" s="12"/>
      <c r="P987" s="12"/>
      <c r="Q987" s="14"/>
      <c r="R987" s="8"/>
      <c r="S987" s="9"/>
      <c r="T987" s="10"/>
      <c r="U987" s="10"/>
      <c r="V987" s="14"/>
    </row>
    <row r="988" spans="8:22">
      <c r="H988" s="8"/>
      <c r="I988" s="9"/>
      <c r="J988" s="10"/>
      <c r="K988" s="10"/>
      <c r="L988" s="11"/>
      <c r="M988" s="8"/>
      <c r="N988" s="9"/>
      <c r="O988" s="12"/>
      <c r="P988" s="12"/>
      <c r="Q988" s="14"/>
      <c r="R988" s="8"/>
      <c r="S988" s="9"/>
      <c r="T988" s="10"/>
      <c r="U988" s="10"/>
      <c r="V988" s="14"/>
    </row>
    <row r="989" spans="8:22">
      <c r="H989" s="8"/>
      <c r="I989" s="9"/>
      <c r="J989" s="10"/>
      <c r="K989" s="10"/>
      <c r="L989" s="11"/>
      <c r="M989" s="8"/>
      <c r="N989" s="9"/>
      <c r="O989" s="12"/>
      <c r="P989" s="12"/>
      <c r="Q989" s="14"/>
      <c r="R989" s="8"/>
      <c r="S989" s="9"/>
      <c r="T989" s="10"/>
      <c r="U989" s="10"/>
      <c r="V989" s="14"/>
    </row>
    <row r="990" spans="8:22">
      <c r="H990" s="8"/>
      <c r="I990" s="9"/>
      <c r="J990" s="10"/>
      <c r="K990" s="10"/>
      <c r="L990" s="11"/>
      <c r="M990" s="8"/>
      <c r="N990" s="9"/>
      <c r="O990" s="12"/>
      <c r="P990" s="12"/>
      <c r="Q990" s="14"/>
      <c r="R990" s="8"/>
      <c r="S990" s="9"/>
      <c r="T990" s="10"/>
      <c r="U990" s="10"/>
      <c r="V990" s="14"/>
    </row>
    <row r="991" spans="8:22">
      <c r="H991" s="8"/>
      <c r="I991" s="9"/>
      <c r="J991" s="10"/>
      <c r="K991" s="10"/>
      <c r="L991" s="11"/>
      <c r="M991" s="8"/>
      <c r="N991" s="9"/>
      <c r="O991" s="12"/>
      <c r="P991" s="12"/>
      <c r="Q991" s="14"/>
      <c r="R991" s="8"/>
      <c r="S991" s="9"/>
      <c r="T991" s="10"/>
      <c r="U991" s="10"/>
      <c r="V991" s="14"/>
    </row>
    <row r="992" spans="8:22">
      <c r="H992" s="8"/>
      <c r="I992" s="9"/>
      <c r="J992" s="10"/>
      <c r="K992" s="10"/>
      <c r="M992" s="8"/>
      <c r="N992" s="9"/>
      <c r="O992" s="12"/>
      <c r="P992" s="12"/>
      <c r="Q992" s="14"/>
      <c r="R992" s="8"/>
      <c r="S992" s="9"/>
      <c r="T992" s="10"/>
      <c r="U992" s="10"/>
      <c r="V992" s="14"/>
    </row>
    <row r="993" spans="8:22">
      <c r="H993" s="8"/>
      <c r="I993" s="9"/>
      <c r="J993" s="10"/>
      <c r="K993" s="10"/>
      <c r="L993" s="11"/>
      <c r="M993" s="8"/>
      <c r="N993" s="9"/>
      <c r="O993" s="12"/>
      <c r="P993" s="12"/>
      <c r="Q993" s="14"/>
      <c r="R993" s="8"/>
      <c r="S993" s="9"/>
      <c r="T993" s="10"/>
      <c r="U993" s="10"/>
      <c r="V993" s="14"/>
    </row>
    <row r="994" spans="8:22">
      <c r="H994" s="8"/>
      <c r="I994" s="9"/>
      <c r="J994" s="10"/>
      <c r="K994" s="10"/>
      <c r="L994" s="11"/>
      <c r="M994" s="8"/>
      <c r="N994" s="9"/>
      <c r="O994" s="12"/>
      <c r="P994" s="12"/>
      <c r="Q994" s="14"/>
      <c r="R994" s="8"/>
      <c r="S994" s="9"/>
      <c r="T994" s="10"/>
      <c r="U994" s="10"/>
      <c r="V994" s="14"/>
    </row>
    <row r="995" spans="8:22">
      <c r="H995" s="8"/>
      <c r="I995" s="9"/>
      <c r="J995" s="10"/>
      <c r="K995" s="10"/>
      <c r="M995" s="8"/>
      <c r="N995" s="9"/>
      <c r="O995" s="12"/>
      <c r="P995" s="12"/>
      <c r="Q995" s="14"/>
      <c r="R995" s="8"/>
      <c r="S995" s="9"/>
      <c r="T995" s="10"/>
      <c r="U995" s="10"/>
      <c r="V995" s="14"/>
    </row>
    <row r="996" spans="8:22">
      <c r="H996" s="8"/>
      <c r="I996" s="9"/>
      <c r="J996" s="10"/>
      <c r="K996" s="10"/>
      <c r="L996" s="11"/>
      <c r="M996" s="8"/>
      <c r="N996" s="9"/>
      <c r="O996" s="12"/>
      <c r="P996" s="12"/>
      <c r="Q996" s="14"/>
      <c r="R996" s="8"/>
      <c r="S996" s="9"/>
      <c r="T996" s="10"/>
      <c r="U996" s="10"/>
      <c r="V996" s="14"/>
    </row>
    <row r="997" spans="8:22">
      <c r="H997" s="8"/>
      <c r="I997" s="9"/>
      <c r="J997" s="10"/>
      <c r="K997" s="10"/>
      <c r="L997" s="11"/>
      <c r="M997" s="8"/>
      <c r="N997" s="9"/>
      <c r="O997" s="12"/>
      <c r="P997" s="12"/>
      <c r="Q997" s="14"/>
      <c r="R997" s="8"/>
      <c r="S997" s="9"/>
      <c r="T997" s="10"/>
      <c r="U997" s="10"/>
      <c r="V997" s="14"/>
    </row>
    <row r="998" spans="8:22">
      <c r="H998" s="8"/>
      <c r="I998" s="9"/>
      <c r="J998" s="10"/>
      <c r="K998" s="10"/>
      <c r="L998" s="11"/>
      <c r="M998" s="8"/>
      <c r="N998" s="9"/>
      <c r="O998" s="12"/>
      <c r="P998" s="12"/>
      <c r="Q998" s="14"/>
      <c r="R998" s="8"/>
      <c r="S998" s="9"/>
      <c r="T998" s="10"/>
      <c r="U998" s="10"/>
      <c r="V998" s="14"/>
    </row>
    <row r="999" spans="8:22">
      <c r="H999" s="8"/>
      <c r="I999" s="9"/>
      <c r="J999" s="10"/>
      <c r="K999" s="10"/>
      <c r="M999" s="8"/>
      <c r="N999" s="9"/>
      <c r="O999" s="12"/>
      <c r="P999" s="12"/>
      <c r="Q999" s="14"/>
      <c r="R999" s="8"/>
      <c r="S999" s="9"/>
      <c r="T999" s="10"/>
      <c r="U999" s="10"/>
      <c r="V999" s="14"/>
    </row>
    <row r="1000" spans="8:22">
      <c r="H1000" s="8"/>
      <c r="I1000" s="9"/>
      <c r="J1000" s="10"/>
      <c r="K1000" s="10"/>
      <c r="M1000" s="8"/>
      <c r="N1000" s="9"/>
      <c r="O1000" s="12"/>
      <c r="P1000" s="12"/>
      <c r="Q1000" s="14"/>
      <c r="R1000" s="8"/>
      <c r="S1000" s="9"/>
      <c r="T1000" s="10"/>
      <c r="U1000" s="10"/>
      <c r="V1000" s="14"/>
    </row>
    <row r="1001" spans="8:22">
      <c r="H1001" s="8"/>
      <c r="I1001" s="9"/>
      <c r="J1001" s="10"/>
      <c r="K1001" s="10"/>
      <c r="L1001" s="11"/>
      <c r="M1001" s="8"/>
      <c r="N1001" s="9"/>
      <c r="O1001" s="12"/>
      <c r="P1001" s="12"/>
      <c r="Q1001" s="14"/>
      <c r="R1001" s="8"/>
      <c r="S1001" s="9"/>
      <c r="T1001" s="10"/>
      <c r="U1001" s="10"/>
      <c r="V1001" s="14"/>
    </row>
    <row r="1002" spans="8:22">
      <c r="H1002" s="8"/>
      <c r="I1002" s="9"/>
      <c r="J1002" s="10"/>
      <c r="K1002" s="10"/>
      <c r="L1002" s="11"/>
      <c r="M1002" s="8"/>
      <c r="N1002" s="9"/>
      <c r="O1002" s="12"/>
      <c r="P1002" s="12"/>
      <c r="Q1002" s="14"/>
      <c r="R1002" s="8"/>
      <c r="S1002" s="9"/>
      <c r="T1002" s="10"/>
      <c r="U1002" s="10"/>
      <c r="V1002" s="14"/>
    </row>
    <row r="1003" spans="8:22">
      <c r="H1003" s="8"/>
      <c r="I1003" s="9"/>
      <c r="J1003" s="10"/>
      <c r="K1003" s="10"/>
      <c r="L1003" s="11"/>
      <c r="M1003" s="8"/>
      <c r="N1003" s="9"/>
      <c r="O1003" s="12"/>
      <c r="P1003" s="12"/>
      <c r="Q1003" s="14"/>
      <c r="R1003" s="8"/>
      <c r="S1003" s="9"/>
      <c r="T1003" s="10"/>
      <c r="U1003" s="10"/>
      <c r="V1003" s="14"/>
    </row>
    <row r="1004" spans="8:22">
      <c r="H1004" s="8"/>
      <c r="I1004" s="9"/>
      <c r="J1004" s="10"/>
      <c r="K1004" s="10"/>
      <c r="M1004" s="8"/>
      <c r="N1004" s="9"/>
      <c r="O1004" s="12"/>
      <c r="P1004" s="12"/>
      <c r="Q1004" s="14"/>
      <c r="R1004" s="8"/>
      <c r="S1004" s="9"/>
      <c r="T1004" s="10"/>
      <c r="U1004" s="10"/>
      <c r="V1004" s="14"/>
    </row>
    <row r="1005" spans="8:22">
      <c r="H1005" s="8"/>
      <c r="I1005" s="9"/>
      <c r="J1005" s="10"/>
      <c r="K1005" s="10"/>
      <c r="L1005" s="11"/>
      <c r="M1005" s="8"/>
      <c r="N1005" s="9"/>
      <c r="O1005" s="12"/>
      <c r="P1005" s="12"/>
      <c r="Q1005" s="14"/>
      <c r="R1005" s="8"/>
      <c r="S1005" s="9"/>
      <c r="T1005" s="10"/>
      <c r="U1005" s="10"/>
      <c r="V1005" s="13"/>
    </row>
    <row r="1006" spans="8:22">
      <c r="H1006" s="8"/>
      <c r="I1006" s="9"/>
      <c r="J1006" s="10"/>
      <c r="K1006" s="10"/>
      <c r="L1006" s="11"/>
      <c r="M1006" s="8"/>
      <c r="N1006" s="9"/>
      <c r="O1006" s="12"/>
      <c r="P1006" s="12"/>
      <c r="Q1006" s="14"/>
      <c r="R1006" s="8"/>
      <c r="S1006" s="9"/>
      <c r="T1006" s="10"/>
      <c r="U1006" s="10"/>
      <c r="V1006" s="14"/>
    </row>
    <row r="1007" spans="8:22">
      <c r="H1007" s="8"/>
      <c r="I1007" s="9"/>
      <c r="J1007" s="10"/>
      <c r="K1007" s="10"/>
      <c r="M1007" s="8"/>
      <c r="N1007" s="9"/>
      <c r="O1007" s="12"/>
      <c r="P1007" s="12"/>
      <c r="Q1007" s="14"/>
      <c r="R1007" s="8"/>
      <c r="S1007" s="9"/>
      <c r="T1007" s="10"/>
      <c r="U1007" s="10"/>
      <c r="V1007" s="14"/>
    </row>
    <row r="1008" spans="8:22">
      <c r="H1008" s="8"/>
      <c r="I1008" s="9"/>
      <c r="J1008" s="10"/>
      <c r="K1008" s="10"/>
      <c r="L1008" s="11"/>
      <c r="M1008" s="8"/>
      <c r="N1008" s="9"/>
      <c r="O1008" s="12"/>
      <c r="P1008" s="12"/>
      <c r="Q1008" s="14"/>
      <c r="R1008" s="8"/>
      <c r="S1008" s="9"/>
      <c r="T1008" s="10"/>
      <c r="U1008" s="10"/>
      <c r="V1008" s="14"/>
    </row>
    <row r="1009" spans="8:22">
      <c r="H1009" s="8"/>
      <c r="I1009" s="9"/>
      <c r="J1009" s="10"/>
      <c r="K1009" s="10"/>
      <c r="L1009" s="11"/>
      <c r="M1009" s="8"/>
      <c r="N1009" s="9"/>
      <c r="O1009" s="12"/>
      <c r="P1009" s="12"/>
      <c r="Q1009" s="14"/>
      <c r="R1009" s="8"/>
      <c r="S1009" s="9"/>
      <c r="T1009" s="10"/>
      <c r="U1009" s="10"/>
      <c r="V1009" s="13"/>
    </row>
    <row r="1010" spans="8:22">
      <c r="H1010" s="8"/>
      <c r="I1010" s="9"/>
      <c r="J1010" s="10"/>
      <c r="K1010" s="10"/>
      <c r="M1010" s="8"/>
      <c r="N1010" s="9"/>
      <c r="O1010" s="12"/>
      <c r="P1010" s="12"/>
      <c r="Q1010" s="14"/>
      <c r="R1010" s="8"/>
      <c r="S1010" s="9"/>
      <c r="T1010" s="10"/>
      <c r="U1010" s="10"/>
      <c r="V1010" s="14"/>
    </row>
    <row r="1011" spans="8:22">
      <c r="H1011" s="8"/>
      <c r="I1011" s="9"/>
      <c r="J1011" s="10"/>
      <c r="K1011" s="10"/>
      <c r="L1011" s="11"/>
      <c r="M1011" s="8"/>
      <c r="N1011" s="9"/>
      <c r="O1011" s="12"/>
      <c r="P1011" s="12"/>
      <c r="Q1011" s="14"/>
      <c r="R1011" s="8"/>
      <c r="S1011" s="9"/>
      <c r="T1011" s="10"/>
      <c r="U1011" s="10"/>
      <c r="V1011" s="14"/>
    </row>
    <row r="1012" spans="8:22">
      <c r="H1012" s="8"/>
      <c r="I1012" s="9"/>
      <c r="J1012" s="10"/>
      <c r="K1012" s="10"/>
      <c r="L1012" s="11"/>
      <c r="M1012" s="8"/>
      <c r="N1012" s="9"/>
      <c r="O1012" s="12"/>
      <c r="P1012" s="12"/>
      <c r="Q1012" s="14"/>
      <c r="R1012" s="8"/>
      <c r="S1012" s="9"/>
      <c r="T1012" s="10"/>
      <c r="U1012" s="10"/>
      <c r="V1012" s="14"/>
    </row>
    <row r="1013" spans="8:22">
      <c r="H1013" s="8"/>
      <c r="I1013" s="9"/>
      <c r="J1013" s="10"/>
      <c r="K1013" s="10"/>
      <c r="L1013" s="11"/>
      <c r="M1013" s="8"/>
      <c r="N1013" s="9"/>
      <c r="O1013" s="12"/>
      <c r="P1013" s="12"/>
      <c r="Q1013" s="14"/>
      <c r="R1013" s="8"/>
      <c r="S1013" s="9"/>
      <c r="T1013" s="10"/>
      <c r="U1013" s="10"/>
      <c r="V1013" s="14"/>
    </row>
    <row r="1014" spans="8:22">
      <c r="H1014" s="8"/>
      <c r="I1014" s="9"/>
      <c r="J1014" s="10"/>
      <c r="K1014" s="10"/>
      <c r="L1014" s="11"/>
      <c r="M1014" s="8"/>
      <c r="N1014" s="9"/>
      <c r="O1014" s="12"/>
      <c r="P1014" s="12"/>
      <c r="Q1014" s="14"/>
      <c r="R1014" s="8"/>
      <c r="S1014" s="9"/>
      <c r="T1014" s="10"/>
      <c r="U1014" s="10"/>
      <c r="V1014" s="13"/>
    </row>
    <row r="1015" spans="8:22">
      <c r="H1015" s="8"/>
      <c r="I1015" s="9"/>
      <c r="J1015" s="10"/>
      <c r="K1015" s="10"/>
      <c r="L1015" s="11"/>
      <c r="M1015" s="8"/>
      <c r="N1015" s="9"/>
      <c r="O1015" s="12"/>
      <c r="P1015" s="12"/>
      <c r="Q1015" s="14"/>
      <c r="R1015" s="8"/>
      <c r="S1015" s="9"/>
      <c r="T1015" s="10"/>
      <c r="U1015" s="10"/>
      <c r="V1015" s="13"/>
    </row>
    <row r="1016" spans="8:22">
      <c r="H1016" s="8"/>
      <c r="I1016" s="9"/>
      <c r="J1016" s="10"/>
      <c r="K1016" s="10"/>
      <c r="L1016" s="11"/>
      <c r="M1016" s="8"/>
      <c r="N1016" s="9"/>
      <c r="O1016" s="12"/>
      <c r="P1016" s="12"/>
      <c r="Q1016" s="14"/>
      <c r="R1016" s="8"/>
      <c r="S1016" s="9"/>
      <c r="T1016" s="10"/>
      <c r="U1016" s="10"/>
      <c r="V1016" s="14"/>
    </row>
    <row r="1017" spans="8:22">
      <c r="H1017" s="8"/>
      <c r="I1017" s="9"/>
      <c r="J1017" s="10"/>
      <c r="K1017" s="10"/>
      <c r="L1017" s="11"/>
      <c r="M1017" s="8"/>
      <c r="N1017" s="9"/>
      <c r="O1017" s="12"/>
      <c r="P1017" s="12"/>
      <c r="Q1017" s="14"/>
      <c r="R1017" s="8"/>
      <c r="S1017" s="9"/>
      <c r="T1017" s="10"/>
      <c r="U1017" s="10"/>
      <c r="V1017" s="14"/>
    </row>
    <row r="1018" spans="8:22">
      <c r="H1018" s="8"/>
      <c r="I1018" s="9"/>
      <c r="J1018" s="10"/>
      <c r="K1018" s="10"/>
      <c r="L1018" s="11"/>
      <c r="M1018" s="8"/>
      <c r="N1018" s="9"/>
      <c r="O1018" s="12"/>
      <c r="P1018" s="12"/>
      <c r="Q1018" s="13"/>
      <c r="R1018" s="8"/>
      <c r="S1018" s="9"/>
      <c r="T1018" s="10"/>
      <c r="U1018" s="10"/>
      <c r="V1018" s="14"/>
    </row>
    <row r="1019" spans="8:22">
      <c r="H1019" s="8"/>
      <c r="I1019" s="9"/>
      <c r="J1019" s="10"/>
      <c r="K1019" s="10"/>
      <c r="M1019" s="8"/>
      <c r="N1019" s="9"/>
      <c r="O1019" s="12"/>
      <c r="P1019" s="12"/>
      <c r="Q1019" s="14"/>
      <c r="R1019" s="8"/>
      <c r="S1019" s="9"/>
      <c r="T1019" s="10"/>
      <c r="U1019" s="10"/>
      <c r="V1019" s="14"/>
    </row>
    <row r="1020" spans="8:22">
      <c r="H1020" s="8"/>
      <c r="I1020" s="9"/>
      <c r="J1020" s="10"/>
      <c r="K1020" s="10"/>
      <c r="L1020" s="11"/>
      <c r="M1020" s="8"/>
      <c r="N1020" s="9"/>
      <c r="O1020" s="12"/>
      <c r="P1020" s="12"/>
      <c r="Q1020" s="14"/>
      <c r="R1020" s="8"/>
      <c r="S1020" s="9"/>
      <c r="T1020" s="10"/>
      <c r="U1020" s="10"/>
      <c r="V1020" s="14"/>
    </row>
    <row r="1021" spans="8:22">
      <c r="H1021" s="8"/>
      <c r="I1021" s="9"/>
      <c r="J1021" s="10"/>
      <c r="K1021" s="10"/>
      <c r="M1021" s="8"/>
      <c r="N1021" s="9"/>
      <c r="O1021" s="12"/>
      <c r="P1021" s="12"/>
      <c r="Q1021" s="14"/>
      <c r="R1021" s="8"/>
      <c r="S1021" s="9"/>
      <c r="T1021" s="10"/>
      <c r="U1021" s="10"/>
      <c r="V1021" s="14"/>
    </row>
    <row r="1022" spans="8:22">
      <c r="H1022" s="8"/>
      <c r="I1022" s="9"/>
      <c r="J1022" s="10"/>
      <c r="K1022" s="10"/>
      <c r="L1022" s="11"/>
      <c r="M1022" s="8"/>
      <c r="N1022" s="9"/>
      <c r="O1022" s="12"/>
      <c r="P1022" s="12"/>
      <c r="Q1022" s="14"/>
      <c r="R1022" s="8"/>
      <c r="S1022" s="9"/>
      <c r="T1022" s="10"/>
      <c r="U1022" s="10"/>
      <c r="V1022" s="14"/>
    </row>
    <row r="1023" spans="8:22">
      <c r="H1023" s="8"/>
      <c r="I1023" s="9"/>
      <c r="J1023" s="10"/>
      <c r="K1023" s="10"/>
      <c r="M1023" s="8"/>
      <c r="N1023" s="9"/>
      <c r="O1023" s="12"/>
      <c r="P1023" s="12"/>
      <c r="Q1023" s="14"/>
      <c r="R1023" s="8"/>
      <c r="S1023" s="9"/>
      <c r="T1023" s="10"/>
      <c r="U1023" s="10"/>
      <c r="V1023" s="14"/>
    </row>
    <row r="1024" spans="8:22">
      <c r="H1024" s="8"/>
      <c r="I1024" s="9"/>
      <c r="J1024" s="10"/>
      <c r="K1024" s="10"/>
      <c r="L1024" s="11"/>
      <c r="M1024" s="8"/>
      <c r="N1024" s="9"/>
      <c r="O1024" s="12"/>
      <c r="P1024" s="12"/>
      <c r="Q1024" s="14"/>
      <c r="R1024" s="8"/>
      <c r="S1024" s="9"/>
      <c r="T1024" s="10"/>
      <c r="U1024" s="10"/>
      <c r="V1024" s="14"/>
    </row>
    <row r="1025" spans="8:22">
      <c r="H1025" s="8"/>
      <c r="I1025" s="9"/>
      <c r="J1025" s="10"/>
      <c r="K1025" s="10"/>
      <c r="L1025" s="11"/>
      <c r="M1025" s="8"/>
      <c r="N1025" s="9"/>
      <c r="O1025" s="12"/>
      <c r="P1025" s="12"/>
      <c r="Q1025" s="14"/>
      <c r="R1025" s="8"/>
      <c r="S1025" s="9"/>
      <c r="T1025" s="10"/>
      <c r="U1025" s="10"/>
      <c r="V1025" s="14"/>
    </row>
    <row r="1026" spans="8:22">
      <c r="H1026" s="8"/>
      <c r="I1026" s="9"/>
      <c r="J1026" s="10"/>
      <c r="K1026" s="10"/>
      <c r="L1026" s="11"/>
      <c r="M1026" s="8"/>
      <c r="N1026" s="9"/>
      <c r="O1026" s="12"/>
      <c r="P1026" s="12"/>
      <c r="Q1026" s="14"/>
      <c r="R1026" s="8"/>
      <c r="S1026" s="9"/>
      <c r="T1026" s="10"/>
      <c r="U1026" s="10"/>
      <c r="V1026" s="14"/>
    </row>
    <row r="1027" spans="8:22">
      <c r="H1027" s="8"/>
      <c r="I1027" s="9"/>
      <c r="J1027" s="10"/>
      <c r="K1027" s="10"/>
      <c r="M1027" s="8"/>
      <c r="N1027" s="9"/>
      <c r="O1027" s="12"/>
      <c r="P1027" s="12"/>
      <c r="Q1027" s="14"/>
      <c r="R1027" s="8"/>
      <c r="S1027" s="9"/>
      <c r="T1027" s="10"/>
      <c r="U1027" s="10"/>
      <c r="V1027" s="14"/>
    </row>
    <row r="1028" spans="8:22">
      <c r="H1028" s="8"/>
      <c r="I1028" s="9"/>
      <c r="J1028" s="10"/>
      <c r="K1028" s="10"/>
      <c r="L1028" s="11"/>
      <c r="M1028" s="8"/>
      <c r="N1028" s="9"/>
      <c r="O1028" s="12"/>
      <c r="P1028" s="12"/>
      <c r="Q1028" s="14"/>
      <c r="R1028" s="8"/>
      <c r="S1028" s="9"/>
      <c r="T1028" s="10"/>
      <c r="U1028" s="10"/>
      <c r="V1028" s="14"/>
    </row>
    <row r="1029" spans="8:22">
      <c r="H1029" s="8"/>
      <c r="I1029" s="9"/>
      <c r="J1029" s="10"/>
      <c r="K1029" s="10"/>
      <c r="L1029" s="11"/>
      <c r="M1029" s="8"/>
      <c r="N1029" s="9"/>
      <c r="O1029" s="12"/>
      <c r="P1029" s="12"/>
      <c r="Q1029" s="14"/>
      <c r="R1029" s="8"/>
      <c r="S1029" s="9"/>
      <c r="T1029" s="10"/>
      <c r="U1029" s="10"/>
      <c r="V1029" s="14"/>
    </row>
    <row r="1030" spans="8:22">
      <c r="H1030" s="8"/>
      <c r="I1030" s="9"/>
      <c r="J1030" s="10"/>
      <c r="K1030" s="10"/>
      <c r="L1030" s="11"/>
      <c r="M1030" s="8"/>
      <c r="N1030" s="9"/>
      <c r="O1030" s="12"/>
      <c r="P1030" s="12"/>
      <c r="Q1030" s="14"/>
      <c r="R1030" s="8"/>
      <c r="S1030" s="9"/>
      <c r="T1030" s="10"/>
      <c r="U1030" s="10"/>
      <c r="V1030" s="14"/>
    </row>
    <row r="1031" spans="8:22">
      <c r="H1031" s="8"/>
      <c r="I1031" s="9"/>
      <c r="J1031" s="10"/>
      <c r="K1031" s="10"/>
      <c r="L1031" s="11"/>
      <c r="M1031" s="8"/>
      <c r="N1031" s="9"/>
      <c r="O1031" s="12"/>
      <c r="P1031" s="12"/>
      <c r="Q1031" s="14"/>
      <c r="R1031" s="8"/>
      <c r="S1031" s="9"/>
      <c r="T1031" s="10"/>
      <c r="U1031" s="10"/>
      <c r="V1031" s="14"/>
    </row>
    <row r="1032" spans="8:22">
      <c r="H1032" s="8"/>
      <c r="I1032" s="9"/>
      <c r="J1032" s="10"/>
      <c r="K1032" s="10"/>
      <c r="M1032" s="8"/>
      <c r="N1032" s="9"/>
      <c r="O1032" s="12"/>
      <c r="P1032" s="12"/>
      <c r="Q1032" s="14"/>
      <c r="R1032" s="8"/>
      <c r="S1032" s="9"/>
      <c r="T1032" s="10"/>
      <c r="U1032" s="10"/>
      <c r="V1032" s="14"/>
    </row>
    <row r="1033" spans="8:22">
      <c r="H1033" s="8"/>
      <c r="I1033" s="9"/>
      <c r="J1033" s="10"/>
      <c r="K1033" s="10"/>
      <c r="L1033" s="11"/>
      <c r="M1033" s="8"/>
      <c r="N1033" s="9"/>
      <c r="O1033" s="12"/>
      <c r="P1033" s="12"/>
      <c r="Q1033" s="14"/>
      <c r="R1033" s="8"/>
      <c r="S1033" s="9"/>
      <c r="T1033" s="10"/>
      <c r="U1033" s="10"/>
      <c r="V1033" s="14"/>
    </row>
    <row r="1034" spans="8:22">
      <c r="H1034" s="8"/>
      <c r="I1034" s="9"/>
      <c r="J1034" s="10"/>
      <c r="K1034" s="10"/>
      <c r="L1034" s="11"/>
      <c r="M1034" s="8"/>
      <c r="N1034" s="9"/>
      <c r="O1034" s="12"/>
      <c r="P1034" s="12"/>
      <c r="Q1034" s="14"/>
      <c r="R1034" s="8"/>
      <c r="S1034" s="9"/>
      <c r="T1034" s="10"/>
      <c r="U1034" s="10"/>
      <c r="V1034" s="14"/>
    </row>
    <row r="1035" spans="8:22">
      <c r="H1035" s="8"/>
      <c r="I1035" s="9"/>
      <c r="J1035" s="10"/>
      <c r="K1035" s="10"/>
      <c r="L1035" s="11"/>
      <c r="M1035" s="8"/>
      <c r="N1035" s="9"/>
      <c r="O1035" s="12"/>
      <c r="P1035" s="12"/>
      <c r="Q1035" s="14"/>
      <c r="R1035" s="8"/>
      <c r="S1035" s="9"/>
      <c r="T1035" s="10"/>
      <c r="U1035" s="10"/>
      <c r="V1035" s="14"/>
    </row>
    <row r="1036" spans="8:22">
      <c r="H1036" s="8"/>
      <c r="I1036" s="9"/>
      <c r="J1036" s="10"/>
      <c r="K1036" s="10"/>
      <c r="L1036" s="11"/>
      <c r="M1036" s="8"/>
      <c r="N1036" s="9"/>
      <c r="O1036" s="12"/>
      <c r="P1036" s="12"/>
      <c r="Q1036" s="14"/>
      <c r="R1036" s="8"/>
      <c r="S1036" s="9"/>
      <c r="T1036" s="10"/>
      <c r="U1036" s="10"/>
      <c r="V1036" s="14"/>
    </row>
    <row r="1037" spans="8:22">
      <c r="H1037" s="8"/>
      <c r="I1037" s="9"/>
      <c r="J1037" s="10"/>
      <c r="K1037" s="10"/>
      <c r="L1037" s="11"/>
      <c r="M1037" s="8"/>
      <c r="N1037" s="9"/>
      <c r="O1037" s="12"/>
      <c r="P1037" s="12"/>
      <c r="Q1037" s="14"/>
      <c r="R1037" s="8"/>
      <c r="S1037" s="9"/>
      <c r="T1037" s="10"/>
      <c r="U1037" s="10"/>
      <c r="V1037" s="14"/>
    </row>
    <row r="1038" spans="8:22">
      <c r="H1038" s="8"/>
      <c r="I1038" s="9"/>
      <c r="J1038" s="10"/>
      <c r="K1038" s="10"/>
      <c r="L1038" s="11"/>
      <c r="M1038" s="8"/>
      <c r="N1038" s="9"/>
      <c r="O1038" s="12"/>
      <c r="P1038" s="12"/>
      <c r="Q1038" s="14"/>
      <c r="R1038" s="8"/>
      <c r="S1038" s="9"/>
      <c r="T1038" s="10"/>
      <c r="U1038" s="10"/>
      <c r="V1038" s="14"/>
    </row>
    <row r="1039" spans="8:22">
      <c r="H1039" s="8"/>
      <c r="I1039" s="9"/>
      <c r="J1039" s="10"/>
      <c r="K1039" s="10"/>
      <c r="L1039" s="11"/>
      <c r="M1039" s="8"/>
      <c r="N1039" s="9"/>
      <c r="O1039" s="12"/>
      <c r="P1039" s="12"/>
      <c r="Q1039" s="14"/>
      <c r="R1039" s="8"/>
      <c r="S1039" s="9"/>
      <c r="T1039" s="10"/>
      <c r="U1039" s="10"/>
      <c r="V1039" s="14"/>
    </row>
    <row r="1040" spans="8:22">
      <c r="H1040" s="8"/>
      <c r="I1040" s="9"/>
      <c r="J1040" s="10"/>
      <c r="K1040" s="10"/>
      <c r="L1040" s="11"/>
      <c r="M1040" s="8"/>
      <c r="N1040" s="9"/>
      <c r="O1040" s="12"/>
      <c r="P1040" s="12"/>
      <c r="Q1040" s="14"/>
      <c r="R1040" s="8"/>
      <c r="S1040" s="9"/>
      <c r="T1040" s="10"/>
      <c r="U1040" s="10"/>
      <c r="V1040" s="14"/>
    </row>
    <row r="1041" spans="8:22">
      <c r="H1041" s="8"/>
      <c r="I1041" s="9"/>
      <c r="J1041" s="10"/>
      <c r="K1041" s="10"/>
      <c r="L1041" s="11"/>
      <c r="M1041" s="8"/>
      <c r="N1041" s="9"/>
      <c r="O1041" s="12"/>
      <c r="P1041" s="12"/>
      <c r="Q1041" s="14"/>
      <c r="R1041" s="8"/>
      <c r="S1041" s="9"/>
      <c r="T1041" s="10"/>
      <c r="U1041" s="10"/>
      <c r="V1041" s="14"/>
    </row>
    <row r="1042" spans="8:22">
      <c r="H1042" s="8"/>
      <c r="I1042" s="9"/>
      <c r="J1042" s="10"/>
      <c r="K1042" s="10"/>
      <c r="L1042" s="11"/>
      <c r="M1042" s="8"/>
      <c r="N1042" s="9"/>
      <c r="O1042" s="12"/>
      <c r="P1042" s="12"/>
      <c r="Q1042" s="14"/>
      <c r="R1042" s="8"/>
      <c r="S1042" s="9"/>
      <c r="T1042" s="10"/>
      <c r="U1042" s="10"/>
      <c r="V1042" s="14"/>
    </row>
    <row r="1043" spans="8:22">
      <c r="H1043" s="8"/>
      <c r="I1043" s="9"/>
      <c r="J1043" s="10"/>
      <c r="K1043" s="10"/>
      <c r="L1043" s="11"/>
      <c r="M1043" s="8"/>
      <c r="N1043" s="9"/>
      <c r="O1043" s="12"/>
      <c r="P1043" s="12"/>
      <c r="Q1043" s="14"/>
      <c r="R1043" s="8"/>
      <c r="S1043" s="9"/>
      <c r="T1043" s="10"/>
      <c r="U1043" s="10"/>
      <c r="V1043" s="14"/>
    </row>
    <row r="1044" spans="8:22">
      <c r="H1044" s="8"/>
      <c r="I1044" s="9"/>
      <c r="J1044" s="10"/>
      <c r="K1044" s="10"/>
      <c r="L1044" s="11"/>
      <c r="M1044" s="8"/>
      <c r="N1044" s="9"/>
      <c r="O1044" s="12"/>
      <c r="P1044" s="12"/>
      <c r="Q1044" s="14"/>
      <c r="R1044" s="8"/>
      <c r="S1044" s="9"/>
      <c r="T1044" s="10"/>
      <c r="U1044" s="10"/>
      <c r="V1044" s="13"/>
    </row>
    <row r="1045" spans="8:22">
      <c r="H1045" s="8"/>
      <c r="I1045" s="9"/>
      <c r="J1045" s="10"/>
      <c r="K1045" s="10"/>
      <c r="L1045" s="11"/>
      <c r="M1045" s="8"/>
      <c r="N1045" s="9"/>
      <c r="O1045" s="12"/>
      <c r="P1045" s="12"/>
      <c r="Q1045" s="14"/>
      <c r="R1045" s="8"/>
      <c r="S1045" s="9"/>
      <c r="T1045" s="10"/>
      <c r="U1045" s="10"/>
      <c r="V1045" s="14"/>
    </row>
    <row r="1046" spans="8:22">
      <c r="H1046" s="8"/>
      <c r="I1046" s="9"/>
      <c r="J1046" s="10"/>
      <c r="K1046" s="10"/>
      <c r="L1046" s="11"/>
      <c r="M1046" s="8"/>
      <c r="N1046" s="9"/>
      <c r="O1046" s="12"/>
      <c r="P1046" s="12"/>
      <c r="Q1046" s="14"/>
      <c r="R1046" s="8"/>
      <c r="S1046" s="9"/>
      <c r="T1046" s="10"/>
      <c r="U1046" s="10"/>
      <c r="V1046" s="14"/>
    </row>
    <row r="1047" spans="8:22">
      <c r="H1047" s="8"/>
      <c r="I1047" s="9"/>
      <c r="J1047" s="10"/>
      <c r="K1047" s="10"/>
      <c r="M1047" s="8"/>
      <c r="N1047" s="9"/>
      <c r="O1047" s="12"/>
      <c r="P1047" s="12"/>
      <c r="Q1047" s="14"/>
      <c r="R1047" s="8"/>
      <c r="S1047" s="9"/>
      <c r="T1047" s="10"/>
      <c r="U1047" s="10"/>
      <c r="V1047" s="14"/>
    </row>
    <row r="1048" spans="8:22">
      <c r="H1048" s="8"/>
      <c r="I1048" s="9"/>
      <c r="J1048" s="10"/>
      <c r="K1048" s="10"/>
      <c r="L1048" s="11"/>
      <c r="M1048" s="8"/>
      <c r="N1048" s="9"/>
      <c r="O1048" s="12"/>
      <c r="P1048" s="12"/>
      <c r="Q1048" s="14"/>
      <c r="R1048" s="8"/>
      <c r="S1048" s="9"/>
      <c r="T1048" s="10"/>
      <c r="U1048" s="10"/>
      <c r="V1048" s="14"/>
    </row>
    <row r="1049" spans="8:22">
      <c r="H1049" s="8"/>
      <c r="I1049" s="9"/>
      <c r="J1049" s="10"/>
      <c r="K1049" s="10"/>
      <c r="L1049" s="11"/>
      <c r="M1049" s="8"/>
      <c r="N1049" s="9"/>
      <c r="O1049" s="12"/>
      <c r="P1049" s="12"/>
      <c r="Q1049" s="14"/>
      <c r="R1049" s="8"/>
      <c r="S1049" s="9"/>
      <c r="T1049" s="10"/>
      <c r="U1049" s="10"/>
      <c r="V1049" s="14"/>
    </row>
    <row r="1050" spans="8:22">
      <c r="H1050" s="8"/>
      <c r="I1050" s="9"/>
      <c r="J1050" s="10"/>
      <c r="K1050" s="10"/>
      <c r="L1050" s="11"/>
      <c r="M1050" s="8"/>
      <c r="N1050" s="9"/>
      <c r="O1050" s="12"/>
      <c r="P1050" s="12"/>
      <c r="Q1050" s="14"/>
      <c r="R1050" s="8"/>
      <c r="S1050" s="9"/>
      <c r="T1050" s="10"/>
      <c r="U1050" s="10"/>
      <c r="V1050" s="14"/>
    </row>
    <row r="1051" spans="8:22">
      <c r="H1051" s="8"/>
      <c r="I1051" s="9"/>
      <c r="J1051" s="10"/>
      <c r="K1051" s="10"/>
      <c r="L1051" s="11"/>
      <c r="M1051" s="8"/>
      <c r="N1051" s="9"/>
      <c r="O1051" s="12"/>
      <c r="P1051" s="12"/>
      <c r="Q1051" s="14"/>
      <c r="R1051" s="8"/>
      <c r="S1051" s="9"/>
      <c r="T1051" s="10"/>
      <c r="U1051" s="10"/>
      <c r="V1051" s="14"/>
    </row>
    <row r="1052" spans="8:22">
      <c r="H1052" s="8"/>
      <c r="I1052" s="9"/>
      <c r="J1052" s="10"/>
      <c r="K1052" s="10"/>
      <c r="M1052" s="8"/>
      <c r="N1052" s="9"/>
      <c r="O1052" s="12"/>
      <c r="P1052" s="12"/>
      <c r="Q1052" s="14"/>
      <c r="R1052" s="8"/>
      <c r="S1052" s="9"/>
      <c r="T1052" s="10"/>
      <c r="U1052" s="10"/>
      <c r="V1052" s="14"/>
    </row>
    <row r="1053" spans="8:22">
      <c r="H1053" s="8"/>
      <c r="I1053" s="9"/>
      <c r="J1053" s="10"/>
      <c r="K1053" s="10"/>
      <c r="L1053" s="11"/>
      <c r="M1053" s="8"/>
      <c r="N1053" s="9"/>
      <c r="O1053" s="12"/>
      <c r="P1053" s="12"/>
      <c r="Q1053" s="14"/>
      <c r="R1053" s="8"/>
      <c r="S1053" s="9"/>
      <c r="T1053" s="10"/>
      <c r="U1053" s="10"/>
      <c r="V1053" s="14"/>
    </row>
    <row r="1054" spans="8:22">
      <c r="H1054" s="8"/>
      <c r="I1054" s="9"/>
      <c r="J1054" s="10"/>
      <c r="K1054" s="10"/>
      <c r="L1054" s="11"/>
      <c r="M1054" s="8"/>
      <c r="N1054" s="9"/>
      <c r="O1054" s="12"/>
      <c r="P1054" s="12"/>
      <c r="Q1054" s="14"/>
      <c r="R1054" s="8"/>
      <c r="S1054" s="9"/>
      <c r="T1054" s="10"/>
      <c r="U1054" s="10"/>
      <c r="V1054" s="14"/>
    </row>
    <row r="1055" spans="8:22">
      <c r="H1055" s="8"/>
      <c r="I1055" s="9"/>
      <c r="J1055" s="10"/>
      <c r="K1055" s="10"/>
      <c r="M1055" s="8"/>
      <c r="N1055" s="9"/>
      <c r="O1055" s="12"/>
      <c r="P1055" s="12"/>
      <c r="Q1055" s="14"/>
      <c r="R1055" s="8"/>
      <c r="S1055" s="9"/>
      <c r="T1055" s="10"/>
      <c r="U1055" s="10"/>
      <c r="V1055" s="14"/>
    </row>
    <row r="1056" spans="8:22">
      <c r="H1056" s="8"/>
      <c r="I1056" s="9"/>
      <c r="J1056" s="10"/>
      <c r="K1056" s="10"/>
      <c r="L1056" s="11"/>
      <c r="M1056" s="8"/>
      <c r="N1056" s="9"/>
      <c r="O1056" s="12"/>
      <c r="P1056" s="12"/>
      <c r="Q1056" s="14"/>
      <c r="R1056" s="8"/>
      <c r="S1056" s="9"/>
      <c r="T1056" s="10"/>
      <c r="U1056" s="10"/>
      <c r="V1056" s="14"/>
    </row>
    <row r="1057" spans="8:22">
      <c r="H1057" s="8"/>
      <c r="I1057" s="9"/>
      <c r="J1057" s="10"/>
      <c r="K1057" s="10"/>
      <c r="L1057" s="11"/>
      <c r="M1057" s="8"/>
      <c r="N1057" s="9"/>
      <c r="O1057" s="12"/>
      <c r="P1057" s="12"/>
      <c r="Q1057" s="14"/>
      <c r="R1057" s="8"/>
      <c r="S1057" s="9"/>
      <c r="T1057" s="10"/>
      <c r="U1057" s="10"/>
      <c r="V1057" s="14"/>
    </row>
    <row r="1058" spans="8:22">
      <c r="H1058" s="8"/>
      <c r="I1058" s="9"/>
      <c r="J1058" s="10"/>
      <c r="K1058" s="10"/>
      <c r="L1058" s="11"/>
      <c r="M1058" s="8"/>
      <c r="N1058" s="9"/>
      <c r="O1058" s="12"/>
      <c r="P1058" s="12"/>
      <c r="Q1058" s="14"/>
      <c r="R1058" s="8"/>
      <c r="S1058" s="9"/>
      <c r="T1058" s="10"/>
      <c r="U1058" s="10"/>
      <c r="V1058" s="14"/>
    </row>
    <row r="1059" spans="8:22">
      <c r="H1059" s="8"/>
      <c r="I1059" s="9"/>
      <c r="J1059" s="10"/>
      <c r="K1059" s="10"/>
      <c r="L1059" s="11"/>
      <c r="M1059" s="8"/>
      <c r="N1059" s="9"/>
      <c r="O1059" s="12"/>
      <c r="P1059" s="12"/>
      <c r="Q1059" s="14"/>
      <c r="R1059" s="8"/>
      <c r="S1059" s="9"/>
      <c r="T1059" s="10"/>
      <c r="U1059" s="10"/>
      <c r="V1059" s="14"/>
    </row>
    <row r="1060" spans="8:22">
      <c r="H1060" s="8"/>
      <c r="I1060" s="9"/>
      <c r="J1060" s="10"/>
      <c r="K1060" s="10"/>
      <c r="L1060" s="11"/>
      <c r="M1060" s="8"/>
      <c r="N1060" s="9"/>
      <c r="O1060" s="12"/>
      <c r="P1060" s="12"/>
      <c r="Q1060" s="14"/>
      <c r="R1060" s="8"/>
      <c r="S1060" s="9"/>
      <c r="T1060" s="10"/>
      <c r="U1060" s="10"/>
      <c r="V1060" s="14"/>
    </row>
    <row r="1061" spans="8:22">
      <c r="H1061" s="8"/>
      <c r="I1061" s="9"/>
      <c r="J1061" s="10"/>
      <c r="K1061" s="10"/>
      <c r="L1061" s="11"/>
      <c r="M1061" s="8"/>
      <c r="N1061" s="9"/>
      <c r="O1061" s="12"/>
      <c r="P1061" s="12"/>
      <c r="Q1061" s="14"/>
      <c r="R1061" s="8"/>
      <c r="S1061" s="9"/>
      <c r="T1061" s="10"/>
      <c r="U1061" s="10"/>
      <c r="V1061" s="14"/>
    </row>
    <row r="1062" spans="8:22">
      <c r="H1062" s="8"/>
      <c r="I1062" s="9"/>
      <c r="J1062" s="10"/>
      <c r="K1062" s="10"/>
      <c r="M1062" s="8"/>
      <c r="N1062" s="9"/>
      <c r="O1062" s="12"/>
      <c r="P1062" s="12"/>
      <c r="Q1062" s="14"/>
      <c r="R1062" s="8"/>
      <c r="S1062" s="9"/>
      <c r="T1062" s="10"/>
      <c r="U1062" s="10"/>
      <c r="V1062" s="14"/>
    </row>
    <row r="1063" spans="8:22">
      <c r="H1063" s="8"/>
      <c r="I1063" s="9"/>
      <c r="J1063" s="10"/>
      <c r="K1063" s="10"/>
      <c r="L1063" s="11"/>
      <c r="M1063" s="8"/>
      <c r="N1063" s="9"/>
      <c r="O1063" s="12"/>
      <c r="P1063" s="12"/>
      <c r="Q1063" s="14"/>
      <c r="R1063" s="8"/>
      <c r="S1063" s="9"/>
      <c r="T1063" s="10"/>
      <c r="U1063" s="10"/>
      <c r="V1063" s="14"/>
    </row>
    <row r="1064" spans="8:22">
      <c r="H1064" s="8"/>
      <c r="I1064" s="9"/>
      <c r="J1064" s="10"/>
      <c r="K1064" s="10"/>
      <c r="L1064" s="11"/>
      <c r="M1064" s="8"/>
      <c r="N1064" s="9"/>
      <c r="O1064" s="12"/>
      <c r="P1064" s="12"/>
      <c r="Q1064" s="14"/>
      <c r="R1064" s="8"/>
      <c r="S1064" s="9"/>
      <c r="T1064" s="10"/>
      <c r="U1064" s="10"/>
      <c r="V1064" s="14"/>
    </row>
    <row r="1065" spans="8:22">
      <c r="H1065" s="8"/>
      <c r="I1065" s="9"/>
      <c r="J1065" s="10"/>
      <c r="K1065" s="10"/>
      <c r="L1065" s="11"/>
      <c r="M1065" s="8"/>
      <c r="N1065" s="9"/>
      <c r="O1065" s="12"/>
      <c r="P1065" s="12"/>
      <c r="Q1065" s="14"/>
      <c r="R1065" s="8"/>
      <c r="S1065" s="9"/>
      <c r="T1065" s="10"/>
      <c r="U1065" s="10"/>
      <c r="V1065" s="14"/>
    </row>
    <row r="1066" spans="8:22">
      <c r="H1066" s="8"/>
      <c r="I1066" s="9"/>
      <c r="J1066" s="10"/>
      <c r="K1066" s="10"/>
      <c r="M1066" s="8"/>
      <c r="N1066" s="9"/>
      <c r="O1066" s="12"/>
      <c r="P1066" s="12"/>
      <c r="Q1066" s="14"/>
      <c r="R1066" s="8"/>
      <c r="S1066" s="9"/>
      <c r="T1066" s="10"/>
      <c r="U1066" s="10"/>
      <c r="V1066" s="14"/>
    </row>
    <row r="1067" spans="8:22">
      <c r="H1067" s="8"/>
      <c r="I1067" s="9"/>
      <c r="J1067" s="10"/>
      <c r="K1067" s="10"/>
      <c r="L1067" s="11"/>
      <c r="M1067" s="8"/>
      <c r="N1067" s="9"/>
      <c r="O1067" s="12"/>
      <c r="P1067" s="12"/>
      <c r="Q1067" s="14"/>
      <c r="R1067" s="8"/>
      <c r="S1067" s="9"/>
      <c r="T1067" s="10"/>
      <c r="U1067" s="10"/>
      <c r="V1067" s="14"/>
    </row>
    <row r="1068" spans="8:22">
      <c r="H1068" s="8"/>
      <c r="I1068" s="9"/>
      <c r="J1068" s="10"/>
      <c r="K1068" s="10"/>
      <c r="L1068" s="11"/>
      <c r="M1068" s="8"/>
      <c r="N1068" s="9"/>
      <c r="O1068" s="12"/>
      <c r="P1068" s="12"/>
      <c r="Q1068" s="14"/>
      <c r="R1068" s="8"/>
      <c r="S1068" s="9"/>
      <c r="T1068" s="10"/>
      <c r="U1068" s="10"/>
      <c r="V1068" s="14"/>
    </row>
    <row r="1069" spans="8:22">
      <c r="H1069" s="8"/>
      <c r="I1069" s="9"/>
      <c r="J1069" s="10"/>
      <c r="K1069" s="10"/>
      <c r="M1069" s="8"/>
      <c r="N1069" s="9"/>
      <c r="O1069" s="12"/>
      <c r="P1069" s="12"/>
      <c r="Q1069" s="14"/>
      <c r="R1069" s="8"/>
      <c r="S1069" s="9"/>
      <c r="T1069" s="10"/>
      <c r="U1069" s="10"/>
      <c r="V1069" s="14"/>
    </row>
    <row r="1070" spans="8:22">
      <c r="H1070" s="8"/>
      <c r="I1070" s="9"/>
      <c r="J1070" s="10"/>
      <c r="K1070" s="10"/>
      <c r="L1070" s="11"/>
      <c r="M1070" s="8"/>
      <c r="N1070" s="9"/>
      <c r="O1070" s="12"/>
      <c r="P1070" s="12"/>
      <c r="Q1070" s="14"/>
      <c r="R1070" s="8"/>
      <c r="S1070" s="9"/>
      <c r="T1070" s="10"/>
      <c r="U1070" s="10"/>
      <c r="V1070" s="14"/>
    </row>
    <row r="1071" spans="8:22">
      <c r="H1071" s="8"/>
      <c r="I1071" s="9"/>
      <c r="J1071" s="10"/>
      <c r="K1071" s="10"/>
      <c r="L1071" s="11"/>
      <c r="M1071" s="8"/>
      <c r="N1071" s="9"/>
      <c r="O1071" s="12"/>
      <c r="P1071" s="12"/>
      <c r="Q1071" s="14"/>
      <c r="R1071" s="8"/>
      <c r="S1071" s="9"/>
      <c r="T1071" s="10"/>
      <c r="U1071" s="10"/>
      <c r="V1071" s="13"/>
    </row>
    <row r="1072" spans="8:22">
      <c r="H1072" s="8"/>
      <c r="I1072" s="9"/>
      <c r="J1072" s="10"/>
      <c r="K1072" s="10"/>
      <c r="M1072" s="8"/>
      <c r="N1072" s="9"/>
      <c r="O1072" s="12"/>
      <c r="P1072" s="12"/>
      <c r="Q1072" s="14"/>
      <c r="R1072" s="8"/>
      <c r="S1072" s="9"/>
      <c r="T1072" s="10"/>
      <c r="U1072" s="10"/>
      <c r="V1072" s="14"/>
    </row>
    <row r="1073" spans="8:22">
      <c r="H1073" s="8"/>
      <c r="I1073" s="9"/>
      <c r="J1073" s="10"/>
      <c r="K1073" s="10"/>
      <c r="L1073" s="11"/>
      <c r="M1073" s="8"/>
      <c r="N1073" s="9"/>
      <c r="O1073" s="12"/>
      <c r="P1073" s="12"/>
      <c r="Q1073" s="14"/>
      <c r="R1073" s="8"/>
      <c r="S1073" s="9"/>
      <c r="T1073" s="10"/>
      <c r="U1073" s="10"/>
      <c r="V1073" s="14"/>
    </row>
    <row r="1074" spans="8:22">
      <c r="H1074" s="8"/>
      <c r="I1074" s="9"/>
      <c r="J1074" s="10"/>
      <c r="K1074" s="10"/>
      <c r="L1074" s="11"/>
      <c r="M1074" s="8"/>
      <c r="N1074" s="9"/>
      <c r="O1074" s="12"/>
      <c r="P1074" s="12"/>
      <c r="Q1074" s="14"/>
      <c r="R1074" s="8"/>
      <c r="S1074" s="9"/>
      <c r="T1074" s="10"/>
      <c r="U1074" s="10"/>
      <c r="V1074" s="14"/>
    </row>
    <row r="1075" spans="8:22">
      <c r="H1075" s="8"/>
      <c r="I1075" s="9"/>
      <c r="J1075" s="10"/>
      <c r="K1075" s="10"/>
      <c r="L1075" s="11"/>
      <c r="M1075" s="8"/>
      <c r="N1075" s="9"/>
      <c r="O1075" s="12"/>
      <c r="P1075" s="12"/>
      <c r="Q1075" s="14"/>
      <c r="R1075" s="8"/>
      <c r="S1075" s="9"/>
      <c r="T1075" s="10"/>
      <c r="U1075" s="10"/>
      <c r="V1075" s="14"/>
    </row>
    <row r="1076" spans="8:22">
      <c r="H1076" s="8"/>
      <c r="I1076" s="9"/>
      <c r="J1076" s="10"/>
      <c r="K1076" s="10"/>
      <c r="M1076" s="8"/>
      <c r="N1076" s="9"/>
      <c r="O1076" s="12"/>
      <c r="P1076" s="12"/>
      <c r="Q1076" s="14"/>
      <c r="R1076" s="8"/>
      <c r="S1076" s="9"/>
      <c r="T1076" s="10"/>
      <c r="U1076" s="10"/>
      <c r="V1076" s="14"/>
    </row>
    <row r="1077" spans="8:22">
      <c r="H1077" s="8"/>
      <c r="I1077" s="9"/>
      <c r="J1077" s="10"/>
      <c r="K1077" s="10"/>
      <c r="L1077" s="11"/>
      <c r="M1077" s="8"/>
      <c r="N1077" s="9"/>
      <c r="O1077" s="12"/>
      <c r="P1077" s="12"/>
      <c r="Q1077" s="14"/>
      <c r="R1077" s="8"/>
      <c r="S1077" s="9"/>
      <c r="T1077" s="10"/>
      <c r="U1077" s="10"/>
      <c r="V1077" s="14"/>
    </row>
    <row r="1078" spans="8:22">
      <c r="H1078" s="8"/>
      <c r="I1078" s="9"/>
      <c r="J1078" s="10"/>
      <c r="K1078" s="10"/>
      <c r="L1078" s="11"/>
      <c r="M1078" s="8"/>
      <c r="N1078" s="9"/>
      <c r="O1078" s="12"/>
      <c r="P1078" s="12"/>
      <c r="Q1078" s="14"/>
      <c r="R1078" s="8"/>
      <c r="S1078" s="9"/>
      <c r="T1078" s="10"/>
      <c r="U1078" s="10"/>
      <c r="V1078" s="14"/>
    </row>
    <row r="1079" spans="8:22">
      <c r="H1079" s="8"/>
      <c r="I1079" s="9"/>
      <c r="J1079" s="10"/>
      <c r="K1079" s="10"/>
      <c r="L1079" s="11"/>
      <c r="M1079" s="8"/>
      <c r="N1079" s="9"/>
      <c r="O1079" s="12"/>
      <c r="P1079" s="12"/>
      <c r="Q1079" s="14"/>
      <c r="R1079" s="8"/>
      <c r="S1079" s="9"/>
      <c r="T1079" s="10"/>
      <c r="U1079" s="10"/>
      <c r="V1079" s="14"/>
    </row>
    <row r="1080" spans="8:22">
      <c r="H1080" s="8"/>
      <c r="I1080" s="9"/>
      <c r="J1080" s="10"/>
      <c r="K1080" s="10"/>
      <c r="L1080" s="11"/>
      <c r="M1080" s="8"/>
      <c r="N1080" s="9"/>
      <c r="O1080" s="12"/>
      <c r="P1080" s="12"/>
      <c r="Q1080" s="14"/>
      <c r="R1080" s="8"/>
      <c r="S1080" s="9"/>
      <c r="T1080" s="10"/>
      <c r="U1080" s="10"/>
      <c r="V1080" s="14"/>
    </row>
    <row r="1081" spans="8:22">
      <c r="H1081" s="8"/>
      <c r="I1081" s="9"/>
      <c r="J1081" s="10"/>
      <c r="K1081" s="10"/>
      <c r="L1081" s="11"/>
      <c r="M1081" s="8"/>
      <c r="N1081" s="9"/>
      <c r="O1081" s="12"/>
      <c r="P1081" s="12"/>
      <c r="Q1081" s="14"/>
      <c r="R1081" s="8"/>
      <c r="S1081" s="9"/>
      <c r="T1081" s="10"/>
      <c r="U1081" s="10"/>
      <c r="V1081" s="14"/>
    </row>
    <row r="1082" spans="8:22">
      <c r="H1082" s="8"/>
      <c r="I1082" s="9"/>
      <c r="J1082" s="10"/>
      <c r="K1082" s="10"/>
      <c r="L1082" s="11"/>
      <c r="M1082" s="8"/>
      <c r="N1082" s="9"/>
      <c r="O1082" s="12"/>
      <c r="P1082" s="12"/>
      <c r="Q1082" s="14"/>
      <c r="R1082" s="8"/>
      <c r="S1082" s="9"/>
      <c r="T1082" s="10"/>
      <c r="U1082" s="10"/>
      <c r="V1082" s="14"/>
    </row>
    <row r="1083" spans="8:22">
      <c r="H1083" s="8"/>
      <c r="I1083" s="9"/>
      <c r="J1083" s="10"/>
      <c r="K1083" s="10"/>
      <c r="L1083" s="11"/>
      <c r="M1083" s="8"/>
      <c r="N1083" s="9"/>
      <c r="O1083" s="12"/>
      <c r="P1083" s="12"/>
      <c r="Q1083" s="14"/>
      <c r="R1083" s="8"/>
      <c r="S1083" s="9"/>
      <c r="T1083" s="10"/>
      <c r="U1083" s="10"/>
      <c r="V1083" s="14"/>
    </row>
    <row r="1084" spans="8:22">
      <c r="H1084" s="8"/>
      <c r="I1084" s="9"/>
      <c r="J1084" s="10"/>
      <c r="K1084" s="10"/>
      <c r="L1084" s="11"/>
      <c r="M1084" s="8"/>
      <c r="N1084" s="9"/>
      <c r="O1084" s="12"/>
      <c r="P1084" s="12"/>
      <c r="Q1084" s="14"/>
      <c r="R1084" s="8"/>
      <c r="S1084" s="9"/>
      <c r="T1084" s="10"/>
      <c r="U1084" s="10"/>
      <c r="V1084" s="14"/>
    </row>
    <row r="1085" spans="8:22">
      <c r="H1085" s="8"/>
      <c r="I1085" s="9"/>
      <c r="J1085" s="10"/>
      <c r="K1085" s="10"/>
      <c r="L1085" s="11"/>
      <c r="M1085" s="8"/>
      <c r="N1085" s="9"/>
      <c r="O1085" s="12"/>
      <c r="P1085" s="12"/>
      <c r="Q1085" s="14"/>
      <c r="R1085" s="8"/>
      <c r="S1085" s="9"/>
      <c r="T1085" s="10"/>
      <c r="U1085" s="10"/>
      <c r="V1085" s="13"/>
    </row>
    <row r="1086" spans="8:22">
      <c r="H1086" s="8"/>
      <c r="I1086" s="9"/>
      <c r="J1086" s="10"/>
      <c r="K1086" s="10"/>
      <c r="L1086" s="11"/>
      <c r="M1086" s="8"/>
      <c r="N1086" s="9"/>
      <c r="O1086" s="12"/>
      <c r="P1086" s="12"/>
      <c r="Q1086" s="14"/>
      <c r="R1086" s="8"/>
      <c r="S1086" s="9"/>
      <c r="T1086" s="10"/>
      <c r="U1086" s="10"/>
      <c r="V1086" s="14"/>
    </row>
    <row r="1087" spans="8:22">
      <c r="H1087" s="8"/>
      <c r="I1087" s="9"/>
      <c r="J1087" s="10"/>
      <c r="K1087" s="10"/>
      <c r="L1087" s="11"/>
      <c r="M1087" s="8"/>
      <c r="N1087" s="9"/>
      <c r="O1087" s="12"/>
      <c r="P1087" s="12"/>
      <c r="Q1087" s="14"/>
      <c r="R1087" s="8"/>
      <c r="S1087" s="9"/>
      <c r="T1087" s="10"/>
      <c r="U1087" s="10"/>
      <c r="V1087" s="14"/>
    </row>
    <row r="1088" spans="8:22">
      <c r="H1088" s="8"/>
      <c r="I1088" s="9"/>
      <c r="J1088" s="10"/>
      <c r="K1088" s="10"/>
      <c r="L1088" s="11"/>
      <c r="M1088" s="8"/>
      <c r="N1088" s="9"/>
      <c r="O1088" s="12"/>
      <c r="P1088" s="12"/>
      <c r="Q1088" s="14"/>
      <c r="R1088" s="8"/>
      <c r="S1088" s="9"/>
      <c r="T1088" s="10"/>
      <c r="U1088" s="10"/>
      <c r="V1088" s="14"/>
    </row>
    <row r="1089" spans="8:22">
      <c r="H1089" s="8"/>
      <c r="I1089" s="9"/>
      <c r="J1089" s="10"/>
      <c r="K1089" s="10"/>
      <c r="M1089" s="8"/>
      <c r="N1089" s="9"/>
      <c r="O1089" s="12"/>
      <c r="P1089" s="12"/>
      <c r="Q1089" s="14"/>
      <c r="R1089" s="8"/>
      <c r="S1089" s="9"/>
      <c r="T1089" s="10"/>
      <c r="U1089" s="10"/>
      <c r="V1089" s="14"/>
    </row>
    <row r="1090" spans="8:22">
      <c r="H1090" s="8"/>
      <c r="I1090" s="9"/>
      <c r="J1090" s="10"/>
      <c r="K1090" s="10"/>
      <c r="L1090" s="11"/>
      <c r="M1090" s="8"/>
      <c r="N1090" s="9"/>
      <c r="O1090" s="12"/>
      <c r="P1090" s="12"/>
      <c r="Q1090" s="14"/>
      <c r="R1090" s="8"/>
      <c r="S1090" s="9"/>
      <c r="T1090" s="10"/>
      <c r="U1090" s="10"/>
      <c r="V1090" s="14"/>
    </row>
    <row r="1091" spans="8:22">
      <c r="H1091" s="8"/>
      <c r="I1091" s="9"/>
      <c r="J1091" s="10"/>
      <c r="K1091" s="10"/>
      <c r="L1091" s="11"/>
      <c r="M1091" s="8"/>
      <c r="N1091" s="9"/>
      <c r="O1091" s="12"/>
      <c r="P1091" s="12"/>
      <c r="Q1091" s="14"/>
      <c r="R1091" s="8"/>
      <c r="S1091" s="9"/>
      <c r="T1091" s="10"/>
      <c r="U1091" s="10"/>
      <c r="V1091" s="14"/>
    </row>
    <row r="1092" spans="8:22">
      <c r="H1092" s="8"/>
      <c r="I1092" s="9"/>
      <c r="J1092" s="10"/>
      <c r="K1092" s="10"/>
      <c r="L1092" s="11"/>
      <c r="M1092" s="8"/>
      <c r="N1092" s="9"/>
      <c r="O1092" s="12"/>
      <c r="P1092" s="12"/>
      <c r="Q1092" s="14"/>
      <c r="R1092" s="8"/>
      <c r="S1092" s="9"/>
      <c r="T1092" s="10"/>
      <c r="U1092" s="10"/>
      <c r="V1092" s="14"/>
    </row>
    <row r="1093" spans="8:22">
      <c r="H1093" s="8"/>
      <c r="I1093" s="9"/>
      <c r="J1093" s="10"/>
      <c r="K1093" s="10"/>
      <c r="M1093" s="8"/>
      <c r="N1093" s="9"/>
      <c r="O1093" s="12"/>
      <c r="P1093" s="12"/>
      <c r="Q1093" s="14"/>
      <c r="R1093" s="8"/>
      <c r="S1093" s="9"/>
      <c r="T1093" s="10"/>
      <c r="U1093" s="10"/>
      <c r="V1093" s="14"/>
    </row>
    <row r="1094" spans="8:22">
      <c r="H1094" s="8"/>
      <c r="I1094" s="9"/>
      <c r="J1094" s="10"/>
      <c r="K1094" s="10"/>
      <c r="L1094" s="11"/>
      <c r="M1094" s="8"/>
      <c r="N1094" s="9"/>
      <c r="O1094" s="12"/>
      <c r="P1094" s="12"/>
      <c r="Q1094" s="14"/>
      <c r="R1094" s="8"/>
      <c r="S1094" s="9"/>
      <c r="T1094" s="10"/>
      <c r="U1094" s="10"/>
      <c r="V1094" s="14"/>
    </row>
    <row r="1095" spans="8:22">
      <c r="H1095" s="8"/>
      <c r="I1095" s="9"/>
      <c r="J1095" s="10"/>
      <c r="K1095" s="10"/>
      <c r="L1095" s="11"/>
      <c r="M1095" s="8"/>
      <c r="N1095" s="9"/>
      <c r="O1095" s="12"/>
      <c r="P1095" s="12"/>
      <c r="Q1095" s="14"/>
      <c r="R1095" s="8"/>
      <c r="S1095" s="9"/>
      <c r="T1095" s="10"/>
      <c r="U1095" s="10"/>
      <c r="V1095" s="14"/>
    </row>
    <row r="1096" spans="8:22">
      <c r="H1096" s="8"/>
      <c r="I1096" s="9"/>
      <c r="J1096" s="10"/>
      <c r="K1096" s="10"/>
      <c r="L1096" s="11"/>
      <c r="M1096" s="8"/>
      <c r="N1096" s="9"/>
      <c r="O1096" s="12"/>
      <c r="P1096" s="12"/>
      <c r="Q1096" s="14"/>
      <c r="R1096" s="8"/>
      <c r="S1096" s="9"/>
      <c r="T1096" s="10"/>
      <c r="U1096" s="10"/>
      <c r="V1096" s="14"/>
    </row>
    <row r="1097" spans="8:22">
      <c r="H1097" s="8"/>
      <c r="I1097" s="9"/>
      <c r="J1097" s="10"/>
      <c r="K1097" s="10"/>
      <c r="L1097" s="11"/>
      <c r="M1097" s="8"/>
      <c r="N1097" s="9"/>
      <c r="O1097" s="12"/>
      <c r="P1097" s="12"/>
      <c r="Q1097" s="14"/>
      <c r="R1097" s="8"/>
      <c r="S1097" s="9"/>
      <c r="T1097" s="10"/>
      <c r="U1097" s="10"/>
      <c r="V1097" s="14"/>
    </row>
    <row r="1098" spans="8:22">
      <c r="H1098" s="8"/>
      <c r="I1098" s="9"/>
      <c r="J1098" s="10"/>
      <c r="K1098" s="10"/>
      <c r="L1098" s="11"/>
      <c r="M1098" s="8"/>
      <c r="N1098" s="9"/>
      <c r="O1098" s="12"/>
      <c r="P1098" s="12"/>
      <c r="Q1098" s="14"/>
      <c r="R1098" s="8"/>
      <c r="S1098" s="9"/>
      <c r="T1098" s="10"/>
      <c r="U1098" s="10"/>
      <c r="V1098" s="14"/>
    </row>
    <row r="1099" spans="8:22">
      <c r="H1099" s="8"/>
      <c r="I1099" s="9"/>
      <c r="J1099" s="10"/>
      <c r="K1099" s="10"/>
      <c r="L1099" s="11"/>
      <c r="M1099" s="8"/>
      <c r="N1099" s="9"/>
      <c r="O1099" s="12"/>
      <c r="P1099" s="12"/>
      <c r="Q1099" s="14"/>
      <c r="R1099" s="8"/>
      <c r="S1099" s="9"/>
      <c r="T1099" s="10"/>
      <c r="U1099" s="10"/>
      <c r="V1099" s="14"/>
    </row>
    <row r="1100" spans="8:22">
      <c r="H1100" s="8"/>
      <c r="I1100" s="9"/>
      <c r="J1100" s="10"/>
      <c r="K1100" s="10"/>
      <c r="L1100" s="11"/>
      <c r="M1100" s="8"/>
      <c r="N1100" s="9"/>
      <c r="O1100" s="12"/>
      <c r="P1100" s="12"/>
      <c r="Q1100" s="14"/>
      <c r="R1100" s="8"/>
      <c r="S1100" s="9"/>
      <c r="T1100" s="10"/>
      <c r="U1100" s="10"/>
      <c r="V1100" s="14"/>
    </row>
    <row r="1101" spans="8:22">
      <c r="H1101" s="8"/>
      <c r="I1101" s="9"/>
      <c r="J1101" s="10"/>
      <c r="K1101" s="10"/>
      <c r="L1101" s="11"/>
      <c r="M1101" s="8"/>
      <c r="N1101" s="9"/>
      <c r="O1101" s="12"/>
      <c r="P1101" s="12"/>
      <c r="Q1101" s="14"/>
      <c r="R1101" s="8"/>
      <c r="S1101" s="9"/>
      <c r="T1101" s="10"/>
      <c r="U1101" s="10"/>
      <c r="V1101" s="14"/>
    </row>
    <row r="1102" spans="8:22">
      <c r="H1102" s="8"/>
      <c r="I1102" s="9"/>
      <c r="J1102" s="10"/>
      <c r="K1102" s="10"/>
      <c r="M1102" s="8"/>
      <c r="N1102" s="9"/>
      <c r="O1102" s="12"/>
      <c r="P1102" s="12"/>
      <c r="Q1102" s="14"/>
      <c r="R1102" s="8"/>
      <c r="S1102" s="9"/>
      <c r="T1102" s="10"/>
      <c r="U1102" s="10"/>
      <c r="V1102" s="14"/>
    </row>
    <row r="1103" spans="8:22">
      <c r="H1103" s="8"/>
      <c r="I1103" s="9"/>
      <c r="J1103" s="10"/>
      <c r="K1103" s="10"/>
      <c r="L1103" s="11"/>
      <c r="M1103" s="8"/>
      <c r="N1103" s="9"/>
      <c r="O1103" s="12"/>
      <c r="P1103" s="12"/>
      <c r="Q1103" s="13"/>
      <c r="R1103" s="8"/>
      <c r="S1103" s="9"/>
      <c r="T1103" s="10"/>
      <c r="U1103" s="10"/>
      <c r="V1103" s="13"/>
    </row>
    <row r="1104" spans="8:22">
      <c r="H1104" s="8"/>
      <c r="I1104" s="9"/>
      <c r="J1104" s="10"/>
      <c r="K1104" s="10"/>
      <c r="L1104" s="11"/>
      <c r="M1104" s="8"/>
      <c r="N1104" s="9"/>
      <c r="O1104" s="12"/>
      <c r="P1104" s="12"/>
      <c r="Q1104" s="14"/>
      <c r="R1104" s="8"/>
      <c r="S1104" s="9"/>
      <c r="T1104" s="10"/>
      <c r="U1104" s="10"/>
      <c r="V1104" s="13"/>
    </row>
    <row r="1105" spans="8:22">
      <c r="H1105" s="8"/>
      <c r="I1105" s="9"/>
      <c r="J1105" s="10"/>
      <c r="K1105" s="10"/>
      <c r="L1105" s="11"/>
      <c r="M1105" s="8"/>
      <c r="N1105" s="9"/>
      <c r="O1105" s="12"/>
      <c r="P1105" s="12"/>
      <c r="Q1105" s="14"/>
      <c r="R1105" s="8"/>
      <c r="S1105" s="9"/>
      <c r="T1105" s="10"/>
      <c r="U1105" s="10"/>
      <c r="V1105" s="14"/>
    </row>
    <row r="1106" spans="8:22">
      <c r="H1106" s="8"/>
      <c r="I1106" s="9"/>
      <c r="J1106" s="10"/>
      <c r="K1106" s="10"/>
      <c r="L1106" s="11"/>
      <c r="M1106" s="8"/>
      <c r="N1106" s="9"/>
      <c r="O1106" s="12"/>
      <c r="P1106" s="12"/>
      <c r="Q1106" s="14"/>
      <c r="R1106" s="8"/>
      <c r="S1106" s="9"/>
      <c r="T1106" s="10"/>
      <c r="U1106" s="10"/>
      <c r="V1106" s="14"/>
    </row>
    <row r="1107" spans="8:22">
      <c r="H1107" s="8"/>
      <c r="I1107" s="9"/>
      <c r="J1107" s="10"/>
      <c r="K1107" s="10"/>
      <c r="L1107" s="11"/>
      <c r="M1107" s="8"/>
      <c r="N1107" s="9"/>
      <c r="O1107" s="12"/>
      <c r="P1107" s="12"/>
      <c r="Q1107" s="14"/>
      <c r="R1107" s="8"/>
      <c r="S1107" s="9"/>
      <c r="T1107" s="10"/>
      <c r="U1107" s="10"/>
      <c r="V1107" s="14"/>
    </row>
    <row r="1108" spans="8:22">
      <c r="H1108" s="8"/>
      <c r="I1108" s="9"/>
      <c r="J1108" s="10"/>
      <c r="K1108" s="10"/>
      <c r="L1108" s="11"/>
      <c r="M1108" s="8"/>
      <c r="N1108" s="9"/>
      <c r="O1108" s="12"/>
      <c r="P1108" s="12"/>
      <c r="Q1108" s="14"/>
      <c r="R1108" s="8"/>
      <c r="S1108" s="9"/>
      <c r="T1108" s="10"/>
      <c r="U1108" s="10"/>
      <c r="V1108" s="14"/>
    </row>
    <row r="1109" spans="8:22">
      <c r="H1109" s="8"/>
      <c r="I1109" s="9"/>
      <c r="J1109" s="10"/>
      <c r="K1109" s="10"/>
      <c r="M1109" s="8"/>
      <c r="N1109" s="9"/>
      <c r="O1109" s="12"/>
      <c r="P1109" s="12"/>
      <c r="Q1109" s="14"/>
      <c r="R1109" s="8"/>
      <c r="S1109" s="9"/>
      <c r="T1109" s="10"/>
      <c r="U1109" s="10"/>
      <c r="V1109" s="14"/>
    </row>
    <row r="1110" spans="8:22">
      <c r="H1110" s="8"/>
      <c r="I1110" s="9"/>
      <c r="J1110" s="10"/>
      <c r="K1110" s="10"/>
      <c r="L1110" s="11"/>
      <c r="M1110" s="8"/>
      <c r="N1110" s="9"/>
      <c r="O1110" s="12"/>
      <c r="P1110" s="12"/>
      <c r="Q1110" s="14"/>
      <c r="R1110" s="8"/>
      <c r="S1110" s="9"/>
      <c r="T1110" s="10"/>
      <c r="U1110" s="10"/>
      <c r="V1110" s="14"/>
    </row>
    <row r="1111" spans="8:22">
      <c r="H1111" s="8"/>
      <c r="I1111" s="9"/>
      <c r="J1111" s="10"/>
      <c r="K1111" s="10"/>
      <c r="L1111" s="11"/>
      <c r="M1111" s="8"/>
      <c r="N1111" s="9"/>
      <c r="O1111" s="12"/>
      <c r="P1111" s="12"/>
      <c r="Q1111" s="14"/>
      <c r="R1111" s="8"/>
      <c r="S1111" s="9"/>
      <c r="T1111" s="10"/>
      <c r="U1111" s="10"/>
      <c r="V1111" s="14"/>
    </row>
    <row r="1112" spans="8:22">
      <c r="H1112" s="8"/>
      <c r="I1112" s="9"/>
      <c r="J1112" s="10"/>
      <c r="K1112" s="10"/>
      <c r="L1112" s="11"/>
      <c r="M1112" s="8"/>
      <c r="N1112" s="9"/>
      <c r="O1112" s="12"/>
      <c r="P1112" s="12"/>
      <c r="Q1112" s="14"/>
      <c r="R1112" s="8"/>
      <c r="S1112" s="9"/>
      <c r="T1112" s="10"/>
      <c r="U1112" s="10"/>
      <c r="V1112" s="14"/>
    </row>
    <row r="1113" spans="8:22">
      <c r="H1113" s="8"/>
      <c r="I1113" s="9"/>
      <c r="J1113" s="10"/>
      <c r="K1113" s="10"/>
      <c r="M1113" s="8"/>
      <c r="N1113" s="9"/>
      <c r="O1113" s="12"/>
      <c r="P1113" s="12"/>
      <c r="Q1113" s="14"/>
      <c r="R1113" s="8"/>
      <c r="S1113" s="9"/>
      <c r="T1113" s="10"/>
      <c r="U1113" s="10"/>
      <c r="V1113" s="13"/>
    </row>
    <row r="1114" spans="8:22">
      <c r="H1114" s="8"/>
      <c r="I1114" s="9"/>
      <c r="J1114" s="10"/>
      <c r="K1114" s="10"/>
      <c r="M1114" s="8"/>
      <c r="N1114" s="9"/>
      <c r="O1114" s="12"/>
      <c r="P1114" s="12"/>
      <c r="Q1114" s="14"/>
      <c r="R1114" s="8"/>
      <c r="S1114" s="9"/>
      <c r="T1114" s="10"/>
      <c r="U1114" s="10"/>
      <c r="V1114" s="14"/>
    </row>
    <row r="1115" spans="8:22">
      <c r="H1115" s="8"/>
      <c r="I1115" s="9"/>
      <c r="J1115" s="10"/>
      <c r="K1115" s="10"/>
      <c r="L1115" s="11"/>
      <c r="M1115" s="8"/>
      <c r="N1115" s="9"/>
      <c r="O1115" s="12"/>
      <c r="P1115" s="12"/>
      <c r="Q1115" s="14"/>
      <c r="R1115" s="8"/>
      <c r="S1115" s="9"/>
      <c r="T1115" s="10"/>
      <c r="U1115" s="10"/>
      <c r="V1115" s="14"/>
    </row>
    <row r="1116" spans="8:22">
      <c r="H1116" s="8"/>
      <c r="I1116" s="9"/>
      <c r="J1116" s="10"/>
      <c r="K1116" s="10"/>
      <c r="L1116" s="11"/>
      <c r="M1116" s="8"/>
      <c r="N1116" s="9"/>
      <c r="O1116" s="12"/>
      <c r="P1116" s="12"/>
      <c r="Q1116" s="14"/>
      <c r="R1116" s="8"/>
      <c r="S1116" s="9"/>
      <c r="T1116" s="10"/>
      <c r="U1116" s="10"/>
      <c r="V1116" s="14"/>
    </row>
    <row r="1117" spans="8:22">
      <c r="H1117" s="8"/>
      <c r="I1117" s="9"/>
      <c r="J1117" s="10"/>
      <c r="K1117" s="10"/>
      <c r="M1117" s="8"/>
      <c r="N1117" s="9"/>
      <c r="O1117" s="12"/>
      <c r="P1117" s="12"/>
      <c r="Q1117" s="14"/>
      <c r="R1117" s="8"/>
      <c r="S1117" s="9"/>
      <c r="T1117" s="10"/>
      <c r="U1117" s="10"/>
      <c r="V1117" s="14"/>
    </row>
    <row r="1118" spans="8:22">
      <c r="H1118" s="8"/>
      <c r="I1118" s="9"/>
      <c r="J1118" s="10"/>
      <c r="K1118" s="10"/>
      <c r="L1118" s="11"/>
      <c r="M1118" s="8"/>
      <c r="N1118" s="9"/>
      <c r="O1118" s="12"/>
      <c r="P1118" s="12"/>
      <c r="Q1118" s="14"/>
      <c r="R1118" s="8"/>
      <c r="S1118" s="9"/>
      <c r="T1118" s="10"/>
      <c r="U1118" s="10"/>
      <c r="V1118" s="14"/>
    </row>
    <row r="1119" spans="8:22">
      <c r="H1119" s="8"/>
      <c r="I1119" s="9"/>
      <c r="J1119" s="10"/>
      <c r="K1119" s="10"/>
      <c r="L1119" s="11"/>
      <c r="M1119" s="8"/>
      <c r="N1119" s="9"/>
      <c r="O1119" s="12"/>
      <c r="P1119" s="12"/>
      <c r="Q1119" s="14"/>
      <c r="R1119" s="8"/>
      <c r="S1119" s="9"/>
      <c r="T1119" s="10"/>
      <c r="U1119" s="10"/>
      <c r="V1119" s="14"/>
    </row>
    <row r="1120" spans="8:22">
      <c r="H1120" s="8"/>
      <c r="I1120" s="9"/>
      <c r="J1120" s="10"/>
      <c r="K1120" s="10"/>
      <c r="L1120" s="11"/>
      <c r="M1120" s="8"/>
      <c r="N1120" s="9"/>
      <c r="O1120" s="12"/>
      <c r="P1120" s="12"/>
      <c r="Q1120" s="14"/>
      <c r="R1120" s="8"/>
      <c r="S1120" s="9"/>
      <c r="T1120" s="10"/>
      <c r="U1120" s="10"/>
      <c r="V1120" s="14"/>
    </row>
    <row r="1121" spans="8:22">
      <c r="H1121" s="8"/>
      <c r="I1121" s="9"/>
      <c r="J1121" s="10"/>
      <c r="K1121" s="10"/>
      <c r="L1121" s="11"/>
      <c r="M1121" s="8"/>
      <c r="N1121" s="9"/>
      <c r="O1121" s="12"/>
      <c r="P1121" s="12"/>
      <c r="Q1121" s="14"/>
      <c r="R1121" s="8"/>
      <c r="S1121" s="9"/>
      <c r="T1121" s="10"/>
      <c r="U1121" s="10"/>
      <c r="V1121" s="14"/>
    </row>
    <row r="1122" spans="8:22">
      <c r="H1122" s="8"/>
      <c r="I1122" s="9"/>
      <c r="J1122" s="10"/>
      <c r="K1122" s="10"/>
      <c r="L1122" s="11"/>
      <c r="M1122" s="8"/>
      <c r="N1122" s="9"/>
      <c r="O1122" s="12"/>
      <c r="P1122" s="12"/>
      <c r="Q1122" s="14"/>
      <c r="R1122" s="8"/>
      <c r="S1122" s="9"/>
      <c r="T1122" s="10"/>
      <c r="U1122" s="10"/>
      <c r="V1122" s="14"/>
    </row>
    <row r="1123" spans="8:22">
      <c r="H1123" s="8"/>
      <c r="I1123" s="9"/>
      <c r="J1123" s="10"/>
      <c r="K1123" s="10"/>
      <c r="M1123" s="8"/>
      <c r="N1123" s="9"/>
      <c r="O1123" s="12"/>
      <c r="P1123" s="12"/>
      <c r="Q1123" s="14"/>
      <c r="R1123" s="8"/>
      <c r="S1123" s="9"/>
      <c r="T1123" s="10"/>
      <c r="U1123" s="10"/>
      <c r="V1123" s="14"/>
    </row>
    <row r="1124" spans="8:22">
      <c r="H1124" s="8"/>
      <c r="I1124" s="9"/>
      <c r="J1124" s="10"/>
      <c r="K1124" s="10"/>
      <c r="L1124" s="11"/>
      <c r="M1124" s="8"/>
      <c r="N1124" s="9"/>
      <c r="O1124" s="12"/>
      <c r="P1124" s="12"/>
      <c r="Q1124" s="14"/>
      <c r="R1124" s="8"/>
      <c r="S1124" s="9"/>
      <c r="T1124" s="10"/>
      <c r="U1124" s="10"/>
      <c r="V1124" s="14"/>
    </row>
    <row r="1125" spans="8:22">
      <c r="H1125" s="8"/>
      <c r="I1125" s="9"/>
      <c r="J1125" s="10"/>
      <c r="K1125" s="10"/>
      <c r="L1125" s="11"/>
      <c r="M1125" s="8"/>
      <c r="N1125" s="9"/>
      <c r="O1125" s="12"/>
      <c r="P1125" s="12"/>
      <c r="Q1125" s="14"/>
      <c r="R1125" s="8"/>
      <c r="S1125" s="9"/>
      <c r="T1125" s="10"/>
      <c r="U1125" s="10"/>
      <c r="V1125" s="14"/>
    </row>
    <row r="1126" spans="8:22">
      <c r="H1126" s="8"/>
      <c r="I1126" s="9"/>
      <c r="J1126" s="10"/>
      <c r="K1126" s="10"/>
      <c r="M1126" s="8"/>
      <c r="N1126" s="9"/>
      <c r="O1126" s="12"/>
      <c r="P1126" s="12"/>
      <c r="Q1126" s="14"/>
      <c r="R1126" s="8"/>
      <c r="S1126" s="9"/>
      <c r="T1126" s="10"/>
      <c r="U1126" s="10"/>
      <c r="V1126" s="14"/>
    </row>
    <row r="1127" spans="8:22">
      <c r="H1127" s="8"/>
      <c r="I1127" s="9"/>
      <c r="J1127" s="10"/>
      <c r="K1127" s="10"/>
      <c r="L1127" s="11"/>
      <c r="M1127" s="8"/>
      <c r="N1127" s="9"/>
      <c r="O1127" s="12"/>
      <c r="P1127" s="12"/>
      <c r="Q1127" s="14"/>
      <c r="R1127" s="8"/>
      <c r="S1127" s="9"/>
      <c r="T1127" s="10"/>
      <c r="U1127" s="10"/>
      <c r="V1127" s="14"/>
    </row>
    <row r="1128" spans="8:22">
      <c r="H1128" s="8"/>
      <c r="I1128" s="9"/>
      <c r="J1128" s="10"/>
      <c r="K1128" s="10"/>
      <c r="L1128" s="11"/>
      <c r="M1128" s="8"/>
      <c r="N1128" s="9"/>
      <c r="O1128" s="12"/>
      <c r="P1128" s="12"/>
      <c r="Q1128" s="14"/>
      <c r="R1128" s="8"/>
      <c r="S1128" s="9"/>
      <c r="T1128" s="10"/>
      <c r="U1128" s="10"/>
      <c r="V1128" s="14"/>
    </row>
    <row r="1129" spans="8:22">
      <c r="H1129" s="8"/>
      <c r="I1129" s="9"/>
      <c r="J1129" s="10"/>
      <c r="K1129" s="10"/>
      <c r="L1129" s="11"/>
      <c r="M1129" s="8"/>
      <c r="N1129" s="9"/>
      <c r="O1129" s="12"/>
      <c r="P1129" s="12"/>
      <c r="Q1129" s="14"/>
      <c r="R1129" s="8"/>
      <c r="S1129" s="9"/>
      <c r="T1129" s="10"/>
      <c r="U1129" s="10"/>
      <c r="V1129" s="14"/>
    </row>
    <row r="1130" spans="8:22">
      <c r="H1130" s="8"/>
      <c r="I1130" s="9"/>
      <c r="J1130" s="10"/>
      <c r="K1130" s="10"/>
      <c r="L1130" s="11"/>
      <c r="M1130" s="8"/>
      <c r="N1130" s="9"/>
      <c r="O1130" s="12"/>
      <c r="P1130" s="12"/>
      <c r="Q1130" s="14"/>
      <c r="R1130" s="8"/>
      <c r="S1130" s="9"/>
      <c r="T1130" s="10"/>
      <c r="U1130" s="10"/>
      <c r="V1130" s="14"/>
    </row>
    <row r="1131" spans="8:22">
      <c r="H1131" s="8"/>
      <c r="I1131" s="9"/>
      <c r="J1131" s="10"/>
      <c r="K1131" s="10"/>
      <c r="M1131" s="8"/>
      <c r="N1131" s="9"/>
      <c r="O1131" s="12"/>
      <c r="P1131" s="12"/>
      <c r="Q1131" s="14"/>
      <c r="R1131" s="8"/>
      <c r="S1131" s="9"/>
      <c r="T1131" s="10"/>
      <c r="U1131" s="10"/>
      <c r="V1131" s="14"/>
    </row>
    <row r="1132" spans="8:22">
      <c r="H1132" s="8"/>
      <c r="I1132" s="9"/>
      <c r="J1132" s="10"/>
      <c r="K1132" s="10"/>
      <c r="L1132" s="11"/>
      <c r="M1132" s="8"/>
      <c r="N1132" s="9"/>
      <c r="O1132" s="12"/>
      <c r="P1132" s="12"/>
      <c r="Q1132" s="14"/>
      <c r="R1132" s="8"/>
      <c r="S1132" s="9"/>
      <c r="T1132" s="10"/>
      <c r="U1132" s="10"/>
      <c r="V1132" s="14"/>
    </row>
    <row r="1133" spans="8:22">
      <c r="H1133" s="8"/>
      <c r="I1133" s="9"/>
      <c r="J1133" s="10"/>
      <c r="K1133" s="10"/>
      <c r="L1133" s="11"/>
      <c r="M1133" s="8"/>
      <c r="N1133" s="9"/>
      <c r="O1133" s="12"/>
      <c r="P1133" s="12"/>
      <c r="Q1133" s="14"/>
      <c r="R1133" s="8"/>
      <c r="S1133" s="9"/>
      <c r="T1133" s="10"/>
      <c r="U1133" s="10"/>
      <c r="V1133" s="14"/>
    </row>
    <row r="1134" spans="8:22">
      <c r="H1134" s="8"/>
      <c r="I1134" s="9"/>
      <c r="J1134" s="10"/>
      <c r="K1134" s="10"/>
      <c r="L1134" s="11"/>
      <c r="M1134" s="8"/>
      <c r="N1134" s="9"/>
      <c r="O1134" s="12"/>
      <c r="P1134" s="12"/>
      <c r="Q1134" s="14"/>
      <c r="R1134" s="8"/>
      <c r="S1134" s="9"/>
      <c r="T1134" s="10"/>
      <c r="U1134" s="10"/>
      <c r="V1134" s="14"/>
    </row>
    <row r="1135" spans="8:22">
      <c r="H1135" s="8"/>
      <c r="I1135" s="9"/>
      <c r="J1135" s="10"/>
      <c r="K1135" s="10"/>
      <c r="L1135" s="11"/>
      <c r="M1135" s="8"/>
      <c r="N1135" s="9"/>
      <c r="O1135" s="12"/>
      <c r="P1135" s="12"/>
      <c r="Q1135" s="14"/>
      <c r="R1135" s="8"/>
      <c r="S1135" s="9"/>
      <c r="T1135" s="10"/>
      <c r="U1135" s="10"/>
      <c r="V1135" s="13"/>
    </row>
    <row r="1136" spans="8:22">
      <c r="H1136" s="8"/>
      <c r="I1136" s="9"/>
      <c r="J1136" s="10"/>
      <c r="K1136" s="10"/>
      <c r="L1136" s="11"/>
      <c r="M1136" s="8"/>
      <c r="N1136" s="9"/>
      <c r="O1136" s="12"/>
      <c r="P1136" s="12"/>
      <c r="Q1136" s="14"/>
      <c r="R1136" s="8"/>
      <c r="S1136" s="9"/>
      <c r="T1136" s="10"/>
      <c r="U1136" s="10"/>
      <c r="V1136" s="14"/>
    </row>
    <row r="1137" spans="8:22">
      <c r="H1137" s="8"/>
      <c r="I1137" s="9"/>
      <c r="J1137" s="10"/>
      <c r="K1137" s="10"/>
      <c r="L1137" s="11"/>
      <c r="M1137" s="8"/>
      <c r="N1137" s="9"/>
      <c r="O1137" s="12"/>
      <c r="P1137" s="12"/>
      <c r="Q1137" s="14"/>
      <c r="R1137" s="8"/>
      <c r="S1137" s="9"/>
      <c r="T1137" s="10"/>
      <c r="U1137" s="10"/>
      <c r="V1137" s="14"/>
    </row>
    <row r="1138" spans="8:22">
      <c r="H1138" s="8"/>
      <c r="I1138" s="9"/>
      <c r="J1138" s="10"/>
      <c r="K1138" s="10"/>
      <c r="L1138" s="11"/>
      <c r="M1138" s="8"/>
      <c r="N1138" s="9"/>
      <c r="O1138" s="12"/>
      <c r="P1138" s="12"/>
      <c r="Q1138" s="14"/>
      <c r="R1138" s="8"/>
      <c r="S1138" s="9"/>
      <c r="T1138" s="10"/>
      <c r="U1138" s="10"/>
      <c r="V1138" s="14"/>
    </row>
    <row r="1139" spans="8:22">
      <c r="H1139" s="8"/>
      <c r="I1139" s="9"/>
      <c r="J1139" s="10"/>
      <c r="K1139" s="10"/>
      <c r="L1139" s="11"/>
      <c r="M1139" s="8"/>
      <c r="N1139" s="9"/>
      <c r="O1139" s="12"/>
      <c r="P1139" s="12"/>
      <c r="Q1139" s="14"/>
      <c r="R1139" s="8"/>
      <c r="S1139" s="9"/>
      <c r="T1139" s="10"/>
      <c r="U1139" s="10"/>
      <c r="V1139" s="14"/>
    </row>
    <row r="1140" spans="8:22">
      <c r="H1140" s="8"/>
      <c r="I1140" s="9"/>
      <c r="J1140" s="10"/>
      <c r="K1140" s="10"/>
      <c r="L1140" s="11"/>
      <c r="M1140" s="8"/>
      <c r="N1140" s="9"/>
      <c r="O1140" s="12"/>
      <c r="P1140" s="12"/>
      <c r="Q1140" s="14"/>
      <c r="R1140" s="8"/>
      <c r="S1140" s="9"/>
      <c r="T1140" s="10"/>
      <c r="U1140" s="10"/>
      <c r="V1140" s="14"/>
    </row>
    <row r="1141" spans="8:22">
      <c r="H1141" s="8"/>
      <c r="I1141" s="9"/>
      <c r="J1141" s="10"/>
      <c r="K1141" s="10"/>
      <c r="M1141" s="8"/>
      <c r="N1141" s="9"/>
      <c r="O1141" s="12"/>
      <c r="P1141" s="12"/>
      <c r="Q1141" s="14"/>
      <c r="R1141" s="8"/>
      <c r="S1141" s="9"/>
      <c r="T1141" s="10"/>
      <c r="U1141" s="10"/>
      <c r="V1141" s="14"/>
    </row>
    <row r="1142" spans="8:22">
      <c r="H1142" s="8"/>
      <c r="I1142" s="9"/>
      <c r="J1142" s="10"/>
      <c r="K1142" s="10"/>
      <c r="L1142" s="11"/>
      <c r="M1142" s="8"/>
      <c r="N1142" s="9"/>
      <c r="O1142" s="12"/>
      <c r="P1142" s="12"/>
      <c r="Q1142" s="14"/>
      <c r="R1142" s="8"/>
      <c r="S1142" s="9"/>
      <c r="T1142" s="10"/>
      <c r="U1142" s="10"/>
      <c r="V1142" s="14"/>
    </row>
    <row r="1143" spans="8:22">
      <c r="H1143" s="8"/>
      <c r="I1143" s="9"/>
      <c r="J1143" s="10"/>
      <c r="K1143" s="10"/>
      <c r="L1143" s="11"/>
      <c r="M1143" s="8"/>
      <c r="N1143" s="9"/>
      <c r="O1143" s="12"/>
      <c r="P1143" s="12"/>
      <c r="Q1143" s="14"/>
      <c r="R1143" s="8"/>
      <c r="S1143" s="9"/>
      <c r="T1143" s="10"/>
      <c r="U1143" s="10"/>
      <c r="V1143" s="14"/>
    </row>
    <row r="1144" spans="8:22">
      <c r="H1144" s="8"/>
      <c r="I1144" s="9"/>
      <c r="J1144" s="10"/>
      <c r="K1144" s="10"/>
      <c r="L1144" s="11"/>
      <c r="M1144" s="8"/>
      <c r="N1144" s="9"/>
      <c r="O1144" s="12"/>
      <c r="P1144" s="12"/>
      <c r="Q1144" s="14"/>
      <c r="R1144" s="8"/>
      <c r="S1144" s="9"/>
      <c r="T1144" s="10"/>
      <c r="U1144" s="10"/>
      <c r="V1144" s="14"/>
    </row>
    <row r="1145" spans="8:22">
      <c r="H1145" s="8"/>
      <c r="I1145" s="9"/>
      <c r="J1145" s="10"/>
      <c r="K1145" s="10"/>
      <c r="L1145" s="11"/>
      <c r="M1145" s="8"/>
      <c r="N1145" s="9"/>
      <c r="O1145" s="12"/>
      <c r="P1145" s="12"/>
      <c r="Q1145" s="14"/>
      <c r="R1145" s="8"/>
      <c r="S1145" s="9"/>
      <c r="T1145" s="10"/>
      <c r="U1145" s="10"/>
      <c r="V1145" s="14"/>
    </row>
    <row r="1146" spans="8:22">
      <c r="H1146" s="8"/>
      <c r="I1146" s="9"/>
      <c r="J1146" s="10"/>
      <c r="K1146" s="10"/>
      <c r="L1146" s="11"/>
      <c r="M1146" s="8"/>
      <c r="N1146" s="9"/>
      <c r="O1146" s="12"/>
      <c r="P1146" s="12"/>
      <c r="Q1146" s="14"/>
      <c r="R1146" s="8"/>
      <c r="S1146" s="9"/>
      <c r="T1146" s="10"/>
      <c r="U1146" s="10"/>
      <c r="V1146" s="14"/>
    </row>
    <row r="1147" spans="8:22">
      <c r="H1147" s="8"/>
      <c r="I1147" s="9"/>
      <c r="J1147" s="10"/>
      <c r="K1147" s="10"/>
      <c r="L1147" s="11"/>
      <c r="M1147" s="8"/>
      <c r="N1147" s="9"/>
      <c r="O1147" s="12"/>
      <c r="P1147" s="12"/>
      <c r="Q1147" s="14"/>
      <c r="R1147" s="8"/>
      <c r="S1147" s="9"/>
      <c r="T1147" s="10"/>
      <c r="U1147" s="10"/>
      <c r="V1147" s="14"/>
    </row>
    <row r="1148" spans="8:22">
      <c r="H1148" s="8"/>
      <c r="I1148" s="9"/>
      <c r="J1148" s="10"/>
      <c r="K1148" s="10"/>
      <c r="M1148" s="8"/>
      <c r="N1148" s="9"/>
      <c r="O1148" s="12"/>
      <c r="P1148" s="12"/>
      <c r="Q1148" s="14"/>
      <c r="R1148" s="8"/>
      <c r="S1148" s="9"/>
      <c r="T1148" s="10"/>
      <c r="U1148" s="10"/>
      <c r="V1148" s="14"/>
    </row>
    <row r="1149" spans="8:22">
      <c r="H1149" s="8"/>
      <c r="I1149" s="9"/>
      <c r="J1149" s="10"/>
      <c r="K1149" s="10"/>
      <c r="L1149" s="11"/>
      <c r="M1149" s="8"/>
      <c r="N1149" s="9"/>
      <c r="O1149" s="12"/>
      <c r="P1149" s="12"/>
      <c r="Q1149" s="14"/>
      <c r="R1149" s="8"/>
      <c r="S1149" s="9"/>
      <c r="T1149" s="10"/>
      <c r="U1149" s="10"/>
      <c r="V1149" s="14"/>
    </row>
    <row r="1150" spans="8:22">
      <c r="H1150" s="8"/>
      <c r="I1150" s="9"/>
      <c r="J1150" s="10"/>
      <c r="K1150" s="10"/>
      <c r="L1150" s="11"/>
      <c r="M1150" s="8"/>
      <c r="N1150" s="9"/>
      <c r="O1150" s="12"/>
      <c r="P1150" s="12"/>
      <c r="Q1150" s="14"/>
      <c r="R1150" s="8"/>
      <c r="S1150" s="9"/>
      <c r="T1150" s="10"/>
      <c r="U1150" s="10"/>
      <c r="V1150" s="14"/>
    </row>
    <row r="1151" spans="8:22">
      <c r="H1151" s="8"/>
      <c r="I1151" s="9"/>
      <c r="J1151" s="10"/>
      <c r="K1151" s="10"/>
      <c r="L1151" s="11"/>
      <c r="M1151" s="8"/>
      <c r="N1151" s="9"/>
      <c r="O1151" s="12"/>
      <c r="P1151" s="12"/>
      <c r="Q1151" s="14"/>
      <c r="R1151" s="8"/>
      <c r="S1151" s="9"/>
      <c r="T1151" s="10"/>
      <c r="U1151" s="10"/>
      <c r="V1151" s="14"/>
    </row>
    <row r="1152" spans="8:22">
      <c r="H1152" s="8"/>
      <c r="I1152" s="9"/>
      <c r="J1152" s="10"/>
      <c r="K1152" s="10"/>
      <c r="L1152" s="11"/>
      <c r="M1152" s="8"/>
      <c r="N1152" s="9"/>
      <c r="O1152" s="12"/>
      <c r="P1152" s="12"/>
      <c r="Q1152" s="14"/>
      <c r="R1152" s="8"/>
      <c r="S1152" s="9"/>
      <c r="T1152" s="10"/>
      <c r="U1152" s="10"/>
      <c r="V1152" s="13"/>
    </row>
    <row r="1153" spans="8:22">
      <c r="H1153" s="8"/>
      <c r="I1153" s="9"/>
      <c r="J1153" s="10"/>
      <c r="K1153" s="10"/>
      <c r="L1153" s="11"/>
      <c r="M1153" s="8"/>
      <c r="N1153" s="9"/>
      <c r="O1153" s="12"/>
      <c r="P1153" s="12"/>
      <c r="Q1153" s="14"/>
      <c r="R1153" s="8"/>
      <c r="S1153" s="9"/>
      <c r="T1153" s="10"/>
      <c r="U1153" s="10"/>
      <c r="V1153" s="14"/>
    </row>
    <row r="1154" spans="8:22">
      <c r="H1154" s="8"/>
      <c r="I1154" s="9"/>
      <c r="J1154" s="10"/>
      <c r="K1154" s="10"/>
      <c r="L1154" s="11"/>
      <c r="M1154" s="8"/>
      <c r="N1154" s="9"/>
      <c r="O1154" s="12"/>
      <c r="P1154" s="12"/>
      <c r="Q1154" s="14"/>
      <c r="R1154" s="8"/>
      <c r="S1154" s="9"/>
      <c r="T1154" s="10"/>
      <c r="U1154" s="10"/>
      <c r="V1154" s="14"/>
    </row>
    <row r="1155" spans="8:22">
      <c r="H1155" s="8"/>
      <c r="I1155" s="9"/>
      <c r="J1155" s="10"/>
      <c r="K1155" s="10"/>
      <c r="L1155" s="11"/>
      <c r="M1155" s="8"/>
      <c r="N1155" s="9"/>
      <c r="O1155" s="12"/>
      <c r="P1155" s="12"/>
      <c r="Q1155" s="14"/>
      <c r="R1155" s="8"/>
      <c r="S1155" s="9"/>
      <c r="T1155" s="10"/>
      <c r="U1155" s="10"/>
      <c r="V1155" s="14"/>
    </row>
  </sheetData>
  <mergeCells count="1">
    <mergeCell ref="A1:X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workbookViewId="0">
      <pane ySplit="2" topLeftCell="A3" activePane="bottomLeft" state="frozen"/>
      <selection pane="bottomLeft" activeCell="E15" sqref="E15"/>
    </sheetView>
  </sheetViews>
  <sheetFormatPr baseColWidth="10" defaultColWidth="8.83203125" defaultRowHeight="15" x14ac:dyDescent="0"/>
  <cols>
    <col min="1" max="1" width="9.33203125" style="4" bestFit="1" customWidth="1"/>
    <col min="2" max="2" width="8.83203125" style="4"/>
    <col min="3" max="4" width="16.1640625" style="4" customWidth="1"/>
    <col min="5" max="7" width="8.83203125" style="4"/>
    <col min="8" max="9" width="9" style="4" bestFit="1" customWidth="1"/>
    <col min="10" max="10" width="12" style="4" customWidth="1"/>
    <col min="11" max="11" width="14.1640625" style="4" customWidth="1"/>
    <col min="12" max="12" width="9.6640625" style="4" customWidth="1"/>
    <col min="13" max="13" width="9" style="4" bestFit="1" customWidth="1"/>
    <col min="14" max="14" width="7.6640625" style="4" customWidth="1"/>
    <col min="15" max="15" width="11.5" style="4" customWidth="1"/>
    <col min="16" max="16" width="10.1640625" style="4" customWidth="1"/>
    <col min="17" max="17" width="9.1640625" style="4" bestFit="1"/>
    <col min="18" max="19" width="9" style="4" bestFit="1" customWidth="1"/>
    <col min="20" max="20" width="11.5" style="4" customWidth="1"/>
    <col min="21" max="21" width="14.5" style="4" customWidth="1"/>
    <col min="22" max="22" width="13.6640625" style="4" bestFit="1" customWidth="1"/>
    <col min="23" max="23" width="11.5" style="4" customWidth="1"/>
    <col min="24" max="24" width="14.1640625" style="4" customWidth="1"/>
    <col min="25" max="16384" width="8.83203125" style="4"/>
  </cols>
  <sheetData>
    <row r="1" spans="1:24" ht="40" customHeight="1">
      <c r="A1" s="70" t="s">
        <v>8854</v>
      </c>
      <c r="B1" s="70"/>
      <c r="C1" s="70"/>
      <c r="D1" s="70"/>
      <c r="E1" s="70"/>
      <c r="F1" s="70"/>
      <c r="G1" s="70"/>
      <c r="H1" s="70"/>
      <c r="I1" s="70"/>
      <c r="J1" s="70"/>
      <c r="K1" s="70"/>
      <c r="L1" s="70"/>
      <c r="M1" s="70"/>
      <c r="N1" s="70"/>
      <c r="O1" s="70"/>
      <c r="P1" s="70"/>
      <c r="Q1" s="70"/>
      <c r="R1" s="70"/>
      <c r="S1" s="70"/>
      <c r="T1" s="70"/>
      <c r="U1" s="70"/>
      <c r="V1" s="70"/>
      <c r="W1" s="70"/>
      <c r="X1" s="70"/>
    </row>
    <row r="2" spans="1:24" s="62" customFormat="1" ht="51" customHeight="1">
      <c r="A2" s="60" t="s">
        <v>0</v>
      </c>
      <c r="B2" s="60" t="s">
        <v>1</v>
      </c>
      <c r="C2" s="60" t="s">
        <v>2</v>
      </c>
      <c r="D2" s="60" t="s">
        <v>3</v>
      </c>
      <c r="E2" s="60" t="s">
        <v>4</v>
      </c>
      <c r="F2" s="60" t="s">
        <v>5</v>
      </c>
      <c r="G2" s="61" t="s">
        <v>6</v>
      </c>
      <c r="H2" s="22" t="s">
        <v>8659</v>
      </c>
      <c r="I2" s="23" t="s">
        <v>8660</v>
      </c>
      <c r="J2" s="24" t="s">
        <v>8661</v>
      </c>
      <c r="K2" s="24" t="s">
        <v>8662</v>
      </c>
      <c r="L2" s="25" t="s">
        <v>8663</v>
      </c>
      <c r="M2" s="26" t="s">
        <v>8659</v>
      </c>
      <c r="N2" s="27" t="s">
        <v>8660</v>
      </c>
      <c r="O2" s="28" t="s">
        <v>8664</v>
      </c>
      <c r="P2" s="28" t="s">
        <v>8665</v>
      </c>
      <c r="Q2" s="29" t="s">
        <v>8663</v>
      </c>
      <c r="R2" s="30" t="s">
        <v>8659</v>
      </c>
      <c r="S2" s="31" t="s">
        <v>8660</v>
      </c>
      <c r="T2" s="32" t="s">
        <v>8666</v>
      </c>
      <c r="U2" s="32" t="s">
        <v>8667</v>
      </c>
      <c r="V2" s="33" t="s">
        <v>8663</v>
      </c>
      <c r="W2" s="67" t="s">
        <v>8657</v>
      </c>
      <c r="X2" s="67" t="s">
        <v>8658</v>
      </c>
    </row>
    <row r="3" spans="1:24">
      <c r="A3" s="6">
        <v>7.2110000000000003</v>
      </c>
      <c r="B3" s="7" t="s">
        <v>7</v>
      </c>
      <c r="C3" s="4" t="s">
        <v>8</v>
      </c>
      <c r="D3" s="4" t="s">
        <v>9</v>
      </c>
      <c r="E3" s="4" t="s">
        <v>10</v>
      </c>
      <c r="F3" s="4" t="s">
        <v>11</v>
      </c>
      <c r="G3" s="4" t="s">
        <v>12</v>
      </c>
      <c r="H3" s="8">
        <v>0.34841593259139397</v>
      </c>
      <c r="I3" s="9">
        <v>-2.87013281098357</v>
      </c>
      <c r="J3" s="10">
        <v>335.85245590234803</v>
      </c>
      <c r="K3" s="10">
        <v>116.364762568918</v>
      </c>
      <c r="L3" s="11">
        <v>2.3445426E-17</v>
      </c>
      <c r="M3" s="8">
        <v>2.754603855</v>
      </c>
      <c r="N3" s="9">
        <v>2.754603855</v>
      </c>
      <c r="O3" s="12">
        <v>35.098188389999997</v>
      </c>
      <c r="P3" s="12">
        <v>98.436208879999995</v>
      </c>
      <c r="Q3" s="13">
        <v>2.32E-4</v>
      </c>
      <c r="R3" s="8">
        <v>2.6585761109999999</v>
      </c>
      <c r="S3" s="9">
        <v>2.6585761109999999</v>
      </c>
      <c r="T3" s="10">
        <v>159.57662959999999</v>
      </c>
      <c r="U3" s="10">
        <v>425.9051915</v>
      </c>
      <c r="V3" s="13">
        <v>1.02838E-13</v>
      </c>
      <c r="W3" s="4">
        <f t="shared" ref="W3:W8" si="0">H3/M3</f>
        <v>0.1264849506251032</v>
      </c>
      <c r="X3" s="4">
        <f t="shared" ref="X3:X8" si="1">H3/R3</f>
        <v>0.13105358584612437</v>
      </c>
    </row>
    <row r="4" spans="1:24">
      <c r="A4" s="6">
        <v>6.0110000000000001</v>
      </c>
      <c r="B4" s="7" t="s">
        <v>122</v>
      </c>
      <c r="C4" s="4" t="s">
        <v>123</v>
      </c>
      <c r="D4" s="4" t="s">
        <v>124</v>
      </c>
      <c r="E4" s="4" t="s">
        <v>125</v>
      </c>
      <c r="F4" s="4" t="s">
        <v>126</v>
      </c>
      <c r="G4" s="4" t="s">
        <v>127</v>
      </c>
      <c r="H4" s="8">
        <v>2.62827964258455</v>
      </c>
      <c r="I4" s="9">
        <v>2.62827964258455</v>
      </c>
      <c r="J4" s="10">
        <v>5.0292219862855996</v>
      </c>
      <c r="K4" s="10">
        <v>14.846481407177601</v>
      </c>
      <c r="L4" s="4">
        <v>0.22618838999999999</v>
      </c>
      <c r="M4" s="8">
        <v>6.5476093129999997</v>
      </c>
      <c r="N4" s="9">
        <v>6.5476093129999997</v>
      </c>
      <c r="O4" s="12">
        <v>4.632072483</v>
      </c>
      <c r="P4" s="12">
        <v>35.876610239999998</v>
      </c>
      <c r="Q4" s="14">
        <v>2.3900000000000002E-5</v>
      </c>
      <c r="R4" s="8">
        <v>23.515757059999999</v>
      </c>
      <c r="S4" s="9">
        <v>23.515757059999999</v>
      </c>
      <c r="T4" s="10">
        <v>0</v>
      </c>
      <c r="U4" s="10">
        <v>22.515757059999999</v>
      </c>
      <c r="V4" s="14">
        <v>3.2782199999999999E-6</v>
      </c>
      <c r="W4" s="4">
        <f t="shared" si="0"/>
        <v>0.40141057857044288</v>
      </c>
      <c r="X4" s="4">
        <f t="shared" si="1"/>
        <v>0.11176674584103524</v>
      </c>
    </row>
    <row r="5" spans="1:24">
      <c r="A5" s="6">
        <v>7.2110000000000003</v>
      </c>
      <c r="B5" s="7" t="s">
        <v>13</v>
      </c>
      <c r="C5" s="4" t="s">
        <v>14</v>
      </c>
      <c r="D5" s="4" t="s">
        <v>15</v>
      </c>
      <c r="E5" s="4" t="s">
        <v>16</v>
      </c>
      <c r="F5" s="4" t="s">
        <v>17</v>
      </c>
      <c r="G5" s="4" t="s">
        <v>18</v>
      </c>
      <c r="H5" s="8">
        <v>0.429311685233144</v>
      </c>
      <c r="I5" s="9">
        <v>-2.3293099964351902</v>
      </c>
      <c r="J5" s="10">
        <v>183.59227099312099</v>
      </c>
      <c r="K5" s="10">
        <v>78.247618941069902</v>
      </c>
      <c r="L5" s="11">
        <v>2.2104419E-7</v>
      </c>
      <c r="M5" s="8">
        <v>2.0745726599999998</v>
      </c>
      <c r="N5" s="9">
        <v>2.0745726599999998</v>
      </c>
      <c r="O5" s="12">
        <v>67.072181360000002</v>
      </c>
      <c r="P5" s="12">
        <v>140.22068640000001</v>
      </c>
      <c r="Q5" s="14">
        <v>2.4699999999999999E-4</v>
      </c>
      <c r="R5" s="8">
        <v>2.152369191</v>
      </c>
      <c r="S5" s="9">
        <v>2.152369191</v>
      </c>
      <c r="T5" s="10">
        <v>110.5296799</v>
      </c>
      <c r="U5" s="10">
        <v>239.0530469</v>
      </c>
      <c r="V5" s="14">
        <v>4.4147899999999998E-6</v>
      </c>
      <c r="W5" s="4">
        <f t="shared" si="0"/>
        <v>0.20693981633458142</v>
      </c>
      <c r="X5" s="4">
        <f t="shared" si="1"/>
        <v>0.19946005872425815</v>
      </c>
    </row>
    <row r="6" spans="1:24">
      <c r="A6" s="6">
        <v>6.0110000000000001</v>
      </c>
      <c r="B6" s="7" t="s">
        <v>135</v>
      </c>
      <c r="C6" s="4" t="s">
        <v>136</v>
      </c>
      <c r="D6" s="4" t="s">
        <v>137</v>
      </c>
      <c r="E6" s="4" t="s">
        <v>138</v>
      </c>
      <c r="F6" s="4" t="s">
        <v>139</v>
      </c>
      <c r="G6" s="4" t="s">
        <v>140</v>
      </c>
      <c r="H6" s="8">
        <v>3.1992509015972699</v>
      </c>
      <c r="I6" s="9">
        <v>3.1992509015972699</v>
      </c>
      <c r="J6" s="10">
        <v>2.8689870216702902</v>
      </c>
      <c r="K6" s="10">
        <v>11.3778602173468</v>
      </c>
      <c r="L6" s="11">
        <v>0.11518393</v>
      </c>
      <c r="M6" s="8">
        <v>18.101949090000002</v>
      </c>
      <c r="N6" s="9">
        <v>18.101949090000002</v>
      </c>
      <c r="O6" s="12">
        <v>7.7747549439999997</v>
      </c>
      <c r="P6" s="12">
        <v>157.84016729999999</v>
      </c>
      <c r="Q6" s="14">
        <v>2.8799999999999999E-31</v>
      </c>
      <c r="R6" s="8">
        <v>6.8409865520000004</v>
      </c>
      <c r="S6" s="9">
        <v>6.8409865520000004</v>
      </c>
      <c r="T6" s="10">
        <v>86.233125360000003</v>
      </c>
      <c r="U6" s="10">
        <v>595.76063750000003</v>
      </c>
      <c r="V6" s="14">
        <v>8.4096600000000005E-47</v>
      </c>
      <c r="W6" s="4">
        <f t="shared" si="0"/>
        <v>0.17673516181550974</v>
      </c>
      <c r="X6" s="4">
        <f t="shared" si="1"/>
        <v>0.46765928821508224</v>
      </c>
    </row>
    <row r="7" spans="1:24">
      <c r="A7" s="6">
        <v>6.0110000000000001</v>
      </c>
      <c r="B7" s="7" t="s">
        <v>116</v>
      </c>
      <c r="C7" s="4" t="s">
        <v>117</v>
      </c>
      <c r="D7" s="4" t="s">
        <v>118</v>
      </c>
      <c r="E7" s="4" t="s">
        <v>119</v>
      </c>
      <c r="F7" s="4" t="s">
        <v>120</v>
      </c>
      <c r="G7" s="4" t="s">
        <v>121</v>
      </c>
      <c r="H7" s="8">
        <v>0.67386700258697196</v>
      </c>
      <c r="I7" s="9">
        <v>-1.4839723508659799</v>
      </c>
      <c r="J7" s="10">
        <v>2420.12795138315</v>
      </c>
      <c r="K7" s="10">
        <v>1630.5182354781</v>
      </c>
      <c r="L7" s="4">
        <v>5.0325667999999997E-10</v>
      </c>
      <c r="M7" s="8">
        <v>2.0742851949999999</v>
      </c>
      <c r="N7" s="9">
        <v>2.0742851949999999</v>
      </c>
      <c r="O7" s="12">
        <v>469.14049060000002</v>
      </c>
      <c r="P7" s="12">
        <v>974.20545919999995</v>
      </c>
      <c r="Q7" s="14">
        <v>4.35E-18</v>
      </c>
      <c r="R7" s="8">
        <v>3.0849695659999998</v>
      </c>
      <c r="S7" s="9">
        <v>3.0849695659999998</v>
      </c>
      <c r="T7" s="10">
        <v>944.81176070000004</v>
      </c>
      <c r="U7" s="10">
        <v>2916.8004970000002</v>
      </c>
      <c r="V7" s="14">
        <v>1.3118200000000001E-27</v>
      </c>
      <c r="W7" s="4">
        <f t="shared" si="0"/>
        <v>0.32486709359508881</v>
      </c>
      <c r="X7" s="4">
        <f t="shared" si="1"/>
        <v>0.21843554309701479</v>
      </c>
    </row>
    <row r="8" spans="1:24">
      <c r="A8" s="6">
        <v>6.0110000000000001</v>
      </c>
      <c r="B8" s="7" t="s">
        <v>129</v>
      </c>
      <c r="C8" s="4" t="s">
        <v>130</v>
      </c>
      <c r="D8" s="4" t="s">
        <v>131</v>
      </c>
      <c r="E8" s="4" t="s">
        <v>132</v>
      </c>
      <c r="F8" s="4" t="s">
        <v>133</v>
      </c>
      <c r="G8" s="4" t="s">
        <v>134</v>
      </c>
      <c r="H8" s="8">
        <v>0.76886182636075695</v>
      </c>
      <c r="I8" s="9">
        <v>-1.3006238126469201</v>
      </c>
      <c r="J8" s="10">
        <v>18004.572602087101</v>
      </c>
      <c r="K8" s="10">
        <v>13842.7974355119</v>
      </c>
      <c r="L8" s="11">
        <v>1.5105414E-6</v>
      </c>
      <c r="M8" s="8">
        <v>2.094391345</v>
      </c>
      <c r="N8" s="9">
        <v>2.094391345</v>
      </c>
      <c r="O8" s="12">
        <v>1604.877567</v>
      </c>
      <c r="P8" s="12">
        <v>3362.3360779999998</v>
      </c>
      <c r="Q8" s="14">
        <v>1.2200000000000001E-23</v>
      </c>
      <c r="R8" s="8">
        <v>2.6353199919999999</v>
      </c>
      <c r="S8" s="9">
        <v>2.6353199919999999</v>
      </c>
      <c r="T8" s="10">
        <v>37083.457269999999</v>
      </c>
      <c r="U8" s="10">
        <v>97728.411659999998</v>
      </c>
      <c r="V8" s="14">
        <v>2.0302600000000001E-13</v>
      </c>
      <c r="W8" s="4">
        <f t="shared" si="0"/>
        <v>0.36710513925503113</v>
      </c>
      <c r="X8" s="4">
        <f t="shared" si="1"/>
        <v>0.29175273920995509</v>
      </c>
    </row>
  </sheetData>
  <mergeCells count="1">
    <mergeCell ref="A1:X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pane ySplit="2" topLeftCell="A3" activePane="bottomLeft" state="frozen"/>
      <selection pane="bottomLeft" activeCell="C20" sqref="C20"/>
    </sheetView>
  </sheetViews>
  <sheetFormatPr baseColWidth="10" defaultColWidth="8.83203125" defaultRowHeight="15" x14ac:dyDescent="0"/>
  <cols>
    <col min="1" max="1" width="9.33203125" style="4" bestFit="1" customWidth="1"/>
    <col min="2" max="2" width="13.5" style="4" customWidth="1"/>
    <col min="3" max="3" width="16.33203125" style="4" customWidth="1"/>
    <col min="4" max="4" width="18.5" style="4" customWidth="1"/>
    <col min="5" max="5" width="17.6640625" style="4" customWidth="1"/>
    <col min="6" max="6" width="28.6640625" style="4" customWidth="1"/>
    <col min="7" max="7" width="8.83203125" style="4"/>
    <col min="8" max="9" width="9.33203125" style="4" bestFit="1" customWidth="1"/>
    <col min="10" max="10" width="12.5" style="4" customWidth="1"/>
    <col min="11" max="11" width="15" style="4" customWidth="1"/>
    <col min="12" max="12" width="13.6640625" style="4" bestFit="1" customWidth="1"/>
    <col min="13" max="14" width="9.33203125" style="4" bestFit="1" customWidth="1"/>
    <col min="15" max="15" width="12.1640625" style="4" customWidth="1"/>
    <col min="16" max="16" width="14.83203125" style="4" customWidth="1"/>
    <col min="17" max="19" width="9.33203125" style="4" bestFit="1" customWidth="1"/>
    <col min="20" max="20" width="11.83203125" style="4" customWidth="1"/>
    <col min="21" max="21" width="12" style="4" customWidth="1"/>
    <col min="22" max="22" width="13.6640625" style="4" bestFit="1" customWidth="1"/>
    <col min="23" max="16384" width="8.83203125" style="4"/>
  </cols>
  <sheetData>
    <row r="1" spans="1:22" s="5" customFormat="1" ht="62" customHeight="1">
      <c r="A1" s="71" t="s">
        <v>8846</v>
      </c>
      <c r="B1" s="71"/>
      <c r="C1" s="71"/>
      <c r="D1" s="71"/>
      <c r="E1" s="71"/>
      <c r="F1" s="71"/>
      <c r="G1" s="71"/>
      <c r="H1" s="71"/>
      <c r="I1" s="71"/>
      <c r="J1" s="71"/>
      <c r="K1" s="71"/>
      <c r="L1" s="71"/>
      <c r="M1" s="71"/>
      <c r="N1" s="71"/>
      <c r="O1" s="71"/>
      <c r="P1" s="71"/>
    </row>
    <row r="2" spans="1:22" s="62" customFormat="1" ht="46.5" customHeight="1">
      <c r="A2" s="60" t="s">
        <v>0</v>
      </c>
      <c r="B2" s="60" t="s">
        <v>1</v>
      </c>
      <c r="C2" s="60" t="s">
        <v>2</v>
      </c>
      <c r="D2" s="60" t="s">
        <v>3</v>
      </c>
      <c r="E2" s="60" t="s">
        <v>4</v>
      </c>
      <c r="F2" s="60" t="s">
        <v>5</v>
      </c>
      <c r="G2" s="61" t="s">
        <v>6</v>
      </c>
      <c r="H2" s="22" t="s">
        <v>8659</v>
      </c>
      <c r="I2" s="23" t="s">
        <v>8660</v>
      </c>
      <c r="J2" s="24" t="s">
        <v>8661</v>
      </c>
      <c r="K2" s="24" t="s">
        <v>8662</v>
      </c>
      <c r="L2" s="25" t="s">
        <v>8663</v>
      </c>
      <c r="M2" s="26" t="s">
        <v>8659</v>
      </c>
      <c r="N2" s="27" t="s">
        <v>8660</v>
      </c>
      <c r="O2" s="28" t="s">
        <v>8664</v>
      </c>
      <c r="P2" s="28" t="s">
        <v>8665</v>
      </c>
      <c r="Q2" s="29" t="s">
        <v>8663</v>
      </c>
      <c r="R2" s="30" t="s">
        <v>8659</v>
      </c>
      <c r="S2" s="31" t="s">
        <v>8660</v>
      </c>
      <c r="T2" s="32" t="s">
        <v>8666</v>
      </c>
      <c r="U2" s="32" t="s">
        <v>8667</v>
      </c>
      <c r="V2" s="33" t="s">
        <v>8663</v>
      </c>
    </row>
    <row r="3" spans="1:22">
      <c r="A3" s="6">
        <v>7.1109999999999998</v>
      </c>
      <c r="B3" s="7" t="s">
        <v>19</v>
      </c>
      <c r="C3" s="4" t="s">
        <v>20</v>
      </c>
      <c r="D3" s="4" t="s">
        <v>21</v>
      </c>
      <c r="E3" s="4" t="s">
        <v>22</v>
      </c>
      <c r="F3" s="4" t="s">
        <v>23</v>
      </c>
      <c r="G3" s="4" t="s">
        <v>24</v>
      </c>
      <c r="H3" s="8">
        <v>9.6999248464630892</v>
      </c>
      <c r="I3" s="9">
        <v>9.6999248464630892</v>
      </c>
      <c r="J3" s="10">
        <v>53.580770400036499</v>
      </c>
      <c r="K3" s="10">
        <v>528.42937094241097</v>
      </c>
      <c r="L3" s="11">
        <v>5.4340938E-17</v>
      </c>
      <c r="M3" s="8">
        <v>2.2748917259999999</v>
      </c>
      <c r="N3" s="9">
        <v>2.2748917259999999</v>
      </c>
      <c r="O3" s="12">
        <v>123.76317520000001</v>
      </c>
      <c r="P3" s="12">
        <v>282.82271509999998</v>
      </c>
      <c r="Q3" s="14">
        <v>1.55E-8</v>
      </c>
      <c r="R3" s="8">
        <v>4.6343522659999996</v>
      </c>
      <c r="S3" s="9">
        <v>4.6343522659999996</v>
      </c>
      <c r="T3" s="10">
        <v>981.25586520000002</v>
      </c>
      <c r="U3" s="10">
        <v>4551.119694</v>
      </c>
      <c r="V3" s="13">
        <v>1.8658E-12</v>
      </c>
    </row>
    <row r="4" spans="1:22">
      <c r="A4" s="6">
        <v>7.1109999999999998</v>
      </c>
      <c r="B4" s="7" t="s">
        <v>25</v>
      </c>
      <c r="C4" s="4" t="s">
        <v>26</v>
      </c>
      <c r="D4" s="4" t="s">
        <v>27</v>
      </c>
      <c r="E4" s="4" t="s">
        <v>28</v>
      </c>
      <c r="F4" s="4" t="s">
        <v>29</v>
      </c>
      <c r="G4" s="4" t="s">
        <v>30</v>
      </c>
      <c r="H4" s="8">
        <v>8.2911993749172002</v>
      </c>
      <c r="I4" s="9">
        <v>8.2911993749172002</v>
      </c>
      <c r="J4" s="10">
        <v>21.568370852702799</v>
      </c>
      <c r="K4" s="10">
        <v>186.11886230682899</v>
      </c>
      <c r="L4" s="11">
        <v>1.3043016000000001E-17</v>
      </c>
      <c r="M4" s="8">
        <v>2.05398668</v>
      </c>
      <c r="N4" s="9">
        <v>2.05398668</v>
      </c>
      <c r="O4" s="12">
        <v>74.422477520000001</v>
      </c>
      <c r="P4" s="12">
        <v>153.91676419999999</v>
      </c>
      <c r="Q4" s="14">
        <v>4.44E-4</v>
      </c>
      <c r="R4" s="8">
        <v>3.370575273</v>
      </c>
      <c r="S4" s="9">
        <v>3.370575273</v>
      </c>
      <c r="T4" s="10">
        <v>83.125531670000001</v>
      </c>
      <c r="U4" s="10">
        <v>282.55143679999998</v>
      </c>
      <c r="V4" s="13">
        <v>4.23673E-14</v>
      </c>
    </row>
    <row r="5" spans="1:22">
      <c r="A5" s="6">
        <v>7.1109999999999998</v>
      </c>
      <c r="B5" s="7" t="s">
        <v>31</v>
      </c>
      <c r="C5" s="4" t="s">
        <v>32</v>
      </c>
      <c r="D5" s="4" t="s">
        <v>33</v>
      </c>
      <c r="E5" s="4" t="s">
        <v>34</v>
      </c>
      <c r="F5" s="4" t="s">
        <v>35</v>
      </c>
      <c r="G5" s="4" t="s">
        <v>36</v>
      </c>
      <c r="H5" s="8">
        <v>4.8541475984073097</v>
      </c>
      <c r="I5" s="9">
        <v>4.8541475984073097</v>
      </c>
      <c r="J5" s="10">
        <v>6.25393373936567</v>
      </c>
      <c r="K5" s="10">
        <v>34.211665039947597</v>
      </c>
      <c r="L5" s="11">
        <v>1.6985297000000001E-4</v>
      </c>
      <c r="M5" s="8">
        <v>3.8326091560000002</v>
      </c>
      <c r="N5" s="9">
        <v>3.8326091560000002</v>
      </c>
      <c r="O5" s="12">
        <v>26.917461710000001</v>
      </c>
      <c r="P5" s="12">
        <v>105.9967193</v>
      </c>
      <c r="Q5" s="14">
        <v>4.49E-9</v>
      </c>
      <c r="R5" s="8">
        <v>8.6111163229999992</v>
      </c>
      <c r="S5" s="9">
        <v>8.6111163229999992</v>
      </c>
      <c r="T5" s="10">
        <v>3.2303712729999998</v>
      </c>
      <c r="U5" s="10">
        <v>35.428219120000001</v>
      </c>
      <c r="V5" s="13">
        <v>1.2325599999999999E-5</v>
      </c>
    </row>
    <row r="6" spans="1:22">
      <c r="A6" s="6">
        <v>7.1109999999999998</v>
      </c>
      <c r="B6" s="7" t="s">
        <v>37</v>
      </c>
      <c r="C6" s="4" t="s">
        <v>38</v>
      </c>
      <c r="D6" s="4" t="s">
        <v>39</v>
      </c>
      <c r="E6" s="4" t="s">
        <v>40</v>
      </c>
      <c r="F6" s="4" t="s">
        <v>41</v>
      </c>
      <c r="G6" s="4" t="s">
        <v>42</v>
      </c>
      <c r="H6" s="8">
        <v>3.0213496181813499</v>
      </c>
      <c r="I6" s="9">
        <v>3.0213496181813499</v>
      </c>
      <c r="J6" s="10">
        <v>585.02294527804804</v>
      </c>
      <c r="K6" s="10">
        <v>1769.58020196134</v>
      </c>
      <c r="L6" s="11">
        <v>5.0440879999999998E-54</v>
      </c>
      <c r="M6" s="8">
        <v>3.901833264</v>
      </c>
      <c r="N6" s="9">
        <v>3.901833264</v>
      </c>
      <c r="O6" s="12">
        <v>343.29956420000002</v>
      </c>
      <c r="P6" s="12">
        <v>1342.399492</v>
      </c>
      <c r="Q6" s="13">
        <v>1.9899999999999999E-67</v>
      </c>
      <c r="R6" s="8">
        <v>6.8965753379999999</v>
      </c>
      <c r="S6" s="9">
        <v>6.8965753379999999</v>
      </c>
      <c r="T6" s="10">
        <v>73.557195429999993</v>
      </c>
      <c r="U6" s="10">
        <v>513.18931529999998</v>
      </c>
      <c r="V6" s="13">
        <v>9.3342000000000002E-5</v>
      </c>
    </row>
    <row r="7" spans="1:22">
      <c r="A7" s="6">
        <v>7.1109999999999998</v>
      </c>
      <c r="B7" s="7" t="s">
        <v>43</v>
      </c>
      <c r="C7" s="4" t="s">
        <v>44</v>
      </c>
      <c r="D7" s="4" t="s">
        <v>45</v>
      </c>
      <c r="E7" s="4" t="s">
        <v>46</v>
      </c>
      <c r="F7" s="4" t="s">
        <v>47</v>
      </c>
      <c r="G7" s="4" t="s">
        <v>48</v>
      </c>
      <c r="H7" s="8">
        <v>2.5816376385246298</v>
      </c>
      <c r="I7" s="9">
        <v>2.5816376385246298</v>
      </c>
      <c r="J7" s="10">
        <v>156.00227775536899</v>
      </c>
      <c r="K7" s="10">
        <v>404.32298958735902</v>
      </c>
      <c r="L7" s="11">
        <v>3.5696597999999999E-16</v>
      </c>
      <c r="M7" s="8">
        <v>2.0972154540000001</v>
      </c>
      <c r="N7" s="9">
        <v>2.0972154540000001</v>
      </c>
      <c r="O7" s="12">
        <v>511.39901709999998</v>
      </c>
      <c r="P7" s="12">
        <v>1073.6111370000001</v>
      </c>
      <c r="Q7" s="13">
        <v>8.1899999999999999E-20</v>
      </c>
      <c r="R7" s="8">
        <v>2.5198930110000002</v>
      </c>
      <c r="S7" s="9">
        <v>2.5198930110000002</v>
      </c>
      <c r="T7" s="10">
        <v>94.284570759999994</v>
      </c>
      <c r="U7" s="10">
        <v>239.1069239</v>
      </c>
      <c r="V7" s="14">
        <v>5.9199800000000003E-8</v>
      </c>
    </row>
    <row r="8" spans="1:22">
      <c r="A8" s="6">
        <v>7.1109999999999998</v>
      </c>
      <c r="B8" s="7" t="s">
        <v>49</v>
      </c>
      <c r="C8" s="4" t="s">
        <v>50</v>
      </c>
      <c r="D8" s="4" t="s">
        <v>51</v>
      </c>
      <c r="E8" s="4" t="s">
        <v>52</v>
      </c>
      <c r="F8" s="4" t="s">
        <v>53</v>
      </c>
      <c r="G8" s="4" t="s">
        <v>54</v>
      </c>
      <c r="H8" s="8">
        <v>2.6054329326692001</v>
      </c>
      <c r="I8" s="9">
        <v>2.6054329326692001</v>
      </c>
      <c r="J8" s="10">
        <v>279.89021958305199</v>
      </c>
      <c r="K8" s="10">
        <v>730.84062856636604</v>
      </c>
      <c r="L8" s="11">
        <v>8.6256052999999997E-26</v>
      </c>
      <c r="M8" s="8">
        <v>3.1881030140000002</v>
      </c>
      <c r="N8" s="9">
        <v>3.1881030140000002</v>
      </c>
      <c r="O8" s="12">
        <v>127.9447333</v>
      </c>
      <c r="P8" s="12">
        <v>410.08909290000003</v>
      </c>
      <c r="Q8" s="13">
        <v>5.5100000000000002E-9</v>
      </c>
      <c r="R8" s="8">
        <v>4.2137910810000001</v>
      </c>
      <c r="S8" s="9">
        <v>4.2137910810000001</v>
      </c>
      <c r="T8" s="10">
        <v>73.031881949999999</v>
      </c>
      <c r="U8" s="10">
        <v>310.95488390000003</v>
      </c>
      <c r="V8" s="14">
        <v>5.79196E-19</v>
      </c>
    </row>
    <row r="9" spans="1:22">
      <c r="A9" s="6">
        <v>7.1109999999999998</v>
      </c>
      <c r="B9" s="7" t="s">
        <v>55</v>
      </c>
      <c r="C9" s="4" t="s">
        <v>56</v>
      </c>
      <c r="D9" s="4" t="s">
        <v>57</v>
      </c>
      <c r="E9" s="4" t="s">
        <v>58</v>
      </c>
      <c r="F9" s="4" t="s">
        <v>59</v>
      </c>
      <c r="G9" s="4" t="s">
        <v>60</v>
      </c>
      <c r="H9" s="8">
        <v>8.4523707839638398</v>
      </c>
      <c r="I9" s="9">
        <v>8.4523707839638398</v>
      </c>
      <c r="J9" s="10">
        <v>6.7698934353907703</v>
      </c>
      <c r="K9" s="10">
        <v>64.674020267809397</v>
      </c>
      <c r="L9" s="11">
        <v>1.6276650999999999E-8</v>
      </c>
      <c r="M9" s="8">
        <v>2.4366002309999999</v>
      </c>
      <c r="N9" s="9">
        <v>2.4366002309999999</v>
      </c>
      <c r="O9" s="12">
        <v>111.0957914</v>
      </c>
      <c r="P9" s="12">
        <v>272.13263130000001</v>
      </c>
      <c r="Q9" s="14">
        <v>3.0199999999999999E-8</v>
      </c>
      <c r="R9" s="8">
        <v>19.890891239999998</v>
      </c>
      <c r="S9" s="9">
        <v>19.890891239999998</v>
      </c>
      <c r="T9" s="10">
        <v>0</v>
      </c>
      <c r="U9" s="10">
        <v>18.890891239999998</v>
      </c>
      <c r="V9" s="14">
        <v>2.9839700000000002E-5</v>
      </c>
    </row>
    <row r="10" spans="1:22">
      <c r="A10" s="6">
        <v>7.1109999999999998</v>
      </c>
      <c r="B10" s="7" t="s">
        <v>61</v>
      </c>
      <c r="C10" s="4" t="s">
        <v>62</v>
      </c>
      <c r="D10" s="4" t="s">
        <v>63</v>
      </c>
      <c r="E10" s="4" t="s">
        <v>64</v>
      </c>
      <c r="F10" s="4" t="s">
        <v>65</v>
      </c>
      <c r="G10" s="4" t="s">
        <v>66</v>
      </c>
      <c r="H10" s="8">
        <v>3.5141135397744301</v>
      </c>
      <c r="I10" s="9">
        <v>3.5141135397744301</v>
      </c>
      <c r="J10" s="10">
        <v>1715.3580350285899</v>
      </c>
      <c r="K10" s="10">
        <v>6030.4770099946099</v>
      </c>
      <c r="L10" s="4">
        <v>2.5349411999999998E-24</v>
      </c>
      <c r="M10" s="8">
        <v>2.50586383</v>
      </c>
      <c r="N10" s="9">
        <v>2.50586383</v>
      </c>
      <c r="O10" s="12">
        <v>2194.7133669999998</v>
      </c>
      <c r="P10" s="12">
        <v>5501.1587069999996</v>
      </c>
      <c r="Q10" s="14">
        <v>1.16E-20</v>
      </c>
      <c r="R10" s="8">
        <v>2.9089595670000001</v>
      </c>
      <c r="S10" s="9">
        <v>2.9089595670000001</v>
      </c>
      <c r="T10" s="10">
        <v>179.49659399999999</v>
      </c>
      <c r="U10" s="10">
        <v>524.05729369999995</v>
      </c>
      <c r="V10" s="14">
        <v>5.4502499999999998E-17</v>
      </c>
    </row>
    <row r="11" spans="1:22">
      <c r="A11" s="6">
        <v>7.1109999999999998</v>
      </c>
      <c r="B11" s="7" t="s">
        <v>67</v>
      </c>
      <c r="C11" s="4" t="s">
        <v>68</v>
      </c>
      <c r="D11" s="4" t="s">
        <v>69</v>
      </c>
      <c r="E11" s="4" t="s">
        <v>70</v>
      </c>
      <c r="F11" s="4" t="s">
        <v>71</v>
      </c>
      <c r="G11" s="4" t="s">
        <v>72</v>
      </c>
      <c r="H11" s="8">
        <v>4.2821306759220201</v>
      </c>
      <c r="I11" s="9">
        <v>4.2821306759220201</v>
      </c>
      <c r="J11" s="10">
        <v>88.297803201624802</v>
      </c>
      <c r="K11" s="10">
        <v>381.38486238212499</v>
      </c>
      <c r="L11" s="11">
        <v>1.7465891E-30</v>
      </c>
      <c r="M11" s="8">
        <v>2.105700514</v>
      </c>
      <c r="N11" s="9">
        <v>2.105700514</v>
      </c>
      <c r="O11" s="12">
        <v>191.57248300000001</v>
      </c>
      <c r="P11" s="12">
        <v>404.4999765</v>
      </c>
      <c r="Q11" s="14">
        <v>9.09E-8</v>
      </c>
      <c r="R11" s="8">
        <v>5.9710576209999999</v>
      </c>
      <c r="S11" s="9">
        <v>5.9710576209999999</v>
      </c>
      <c r="T11" s="10">
        <v>217.80180290000001</v>
      </c>
      <c r="U11" s="10">
        <v>1305.478173</v>
      </c>
      <c r="V11" s="14">
        <v>4.7615999999999997E-22</v>
      </c>
    </row>
    <row r="12" spans="1:22">
      <c r="A12" s="6">
        <v>7.1109999999999998</v>
      </c>
      <c r="B12" s="7" t="s">
        <v>73</v>
      </c>
      <c r="C12" s="4" t="s">
        <v>74</v>
      </c>
      <c r="D12" s="4" t="s">
        <v>75</v>
      </c>
      <c r="E12" s="4" t="s">
        <v>76</v>
      </c>
      <c r="F12" s="4" t="s">
        <v>77</v>
      </c>
      <c r="G12" s="4" t="s">
        <v>78</v>
      </c>
      <c r="H12" s="8">
        <v>5.7814221430916097</v>
      </c>
      <c r="I12" s="9">
        <v>5.7814221430916097</v>
      </c>
      <c r="J12" s="10">
        <v>193.95098390690899</v>
      </c>
      <c r="K12" s="10">
        <v>1126.0939351769</v>
      </c>
      <c r="L12" s="11">
        <v>1.6688261999999999E-34</v>
      </c>
      <c r="M12" s="8">
        <v>2.8640899540000002</v>
      </c>
      <c r="N12" s="9">
        <v>2.8640899540000002</v>
      </c>
      <c r="O12" s="12">
        <v>1861.791641</v>
      </c>
      <c r="P12" s="12">
        <v>5334.2028250000003</v>
      </c>
      <c r="Q12" s="14">
        <v>3.2699999999999997E-61</v>
      </c>
      <c r="R12" s="8">
        <v>6.2592968390000001</v>
      </c>
      <c r="S12" s="9">
        <v>6.2592968390000001</v>
      </c>
      <c r="T12" s="10">
        <v>91.827407309999998</v>
      </c>
      <c r="U12" s="10">
        <v>580.0342971</v>
      </c>
      <c r="V12" s="14">
        <v>2.26106E-28</v>
      </c>
    </row>
    <row r="13" spans="1:22">
      <c r="A13" s="6">
        <v>7.1109999999999998</v>
      </c>
      <c r="B13" s="7" t="s">
        <v>79</v>
      </c>
      <c r="C13" s="4" t="s">
        <v>80</v>
      </c>
      <c r="D13" s="4" t="s">
        <v>81</v>
      </c>
      <c r="E13" s="4" t="s">
        <v>82</v>
      </c>
      <c r="F13" s="4" t="s">
        <v>83</v>
      </c>
      <c r="G13" s="4" t="s">
        <v>84</v>
      </c>
      <c r="H13" s="8">
        <v>3.5343601032641101</v>
      </c>
      <c r="I13" s="9">
        <v>3.5343601032641101</v>
      </c>
      <c r="J13" s="10">
        <v>40.069422122869099</v>
      </c>
      <c r="K13" s="10">
        <v>144.15412701518099</v>
      </c>
      <c r="L13" s="11">
        <v>3.7824407999999997E-11</v>
      </c>
      <c r="M13" s="8">
        <v>2.5115583940000001</v>
      </c>
      <c r="N13" s="9">
        <v>2.5115583940000001</v>
      </c>
      <c r="O13" s="12">
        <v>106.24770530000001</v>
      </c>
      <c r="P13" s="12">
        <v>268.35887439999999</v>
      </c>
      <c r="Q13" s="13">
        <v>1.7700000000000001E-9</v>
      </c>
      <c r="R13" s="8">
        <v>3.0097066990000001</v>
      </c>
      <c r="S13" s="9">
        <v>3.0097066990000001</v>
      </c>
      <c r="T13" s="10">
        <v>123.34314980000001</v>
      </c>
      <c r="U13" s="10">
        <v>373.23641099999998</v>
      </c>
      <c r="V13" s="13">
        <v>2.4427400000000001E-14</v>
      </c>
    </row>
    <row r="14" spans="1:22">
      <c r="A14" s="6">
        <v>7.1109999999999998</v>
      </c>
      <c r="B14" s="7" t="s">
        <v>85</v>
      </c>
      <c r="C14" s="4" t="s">
        <v>86</v>
      </c>
      <c r="D14" s="4" t="s">
        <v>87</v>
      </c>
      <c r="E14" s="4" t="s">
        <v>88</v>
      </c>
      <c r="F14" s="4" t="s">
        <v>89</v>
      </c>
      <c r="G14" s="4" t="s">
        <v>90</v>
      </c>
      <c r="H14" s="8">
        <v>3.5618450305517899</v>
      </c>
      <c r="I14" s="9">
        <v>3.5618450305517899</v>
      </c>
      <c r="J14" s="10">
        <v>246.91939843040601</v>
      </c>
      <c r="K14" s="10">
        <v>882.05047727673104</v>
      </c>
      <c r="L14" s="11">
        <v>4.4536488E-45</v>
      </c>
      <c r="M14" s="8">
        <v>2.8608957720000001</v>
      </c>
      <c r="N14" s="9">
        <v>2.8608957720000001</v>
      </c>
      <c r="O14" s="12">
        <v>105.9720117</v>
      </c>
      <c r="P14" s="12">
        <v>305.03577610000002</v>
      </c>
      <c r="Q14" s="13">
        <v>5.95E-15</v>
      </c>
      <c r="R14" s="8">
        <v>3.1460216220000001</v>
      </c>
      <c r="S14" s="9">
        <v>3.1460216220000001</v>
      </c>
      <c r="T14" s="10">
        <v>576.08317179999995</v>
      </c>
      <c r="U14" s="10">
        <v>1814.516136</v>
      </c>
      <c r="V14" s="14">
        <v>1.6928399999999999E-33</v>
      </c>
    </row>
    <row r="15" spans="1:22">
      <c r="A15" s="6">
        <v>7.1109999999999998</v>
      </c>
      <c r="B15" s="7" t="s">
        <v>91</v>
      </c>
      <c r="C15" s="4" t="s">
        <v>92</v>
      </c>
      <c r="D15" s="4" t="s">
        <v>93</v>
      </c>
      <c r="E15" s="4" t="s">
        <v>94</v>
      </c>
      <c r="F15" s="4" t="s">
        <v>95</v>
      </c>
      <c r="G15" s="4" t="s">
        <v>96</v>
      </c>
      <c r="H15" s="8">
        <v>2.09780429251088</v>
      </c>
      <c r="I15" s="9">
        <v>2.09780429251088</v>
      </c>
      <c r="J15" s="10">
        <v>332.97792868084201</v>
      </c>
      <c r="K15" s="10">
        <v>699.62033239056302</v>
      </c>
      <c r="L15" s="11">
        <v>1.0512881E-16</v>
      </c>
      <c r="M15" s="8">
        <v>2.5388723550000001</v>
      </c>
      <c r="N15" s="9">
        <v>2.5388723550000001</v>
      </c>
      <c r="O15" s="12">
        <v>83.902636180000002</v>
      </c>
      <c r="P15" s="12">
        <v>214.5569558</v>
      </c>
      <c r="Q15" s="14">
        <v>3.2899999999999997E-8</v>
      </c>
      <c r="R15" s="8">
        <v>2.7590674919999998</v>
      </c>
      <c r="S15" s="9">
        <v>2.7590674919999998</v>
      </c>
      <c r="T15" s="10">
        <v>48.33279151</v>
      </c>
      <c r="U15" s="10">
        <v>135.11250140000001</v>
      </c>
      <c r="V15" s="13">
        <v>3.1168299999999999E-6</v>
      </c>
    </row>
    <row r="16" spans="1:22">
      <c r="A16" s="6">
        <v>7.1109999999999998</v>
      </c>
      <c r="B16" s="7" t="s">
        <v>97</v>
      </c>
      <c r="C16" s="4" t="s">
        <v>98</v>
      </c>
      <c r="D16" s="4" t="s">
        <v>99</v>
      </c>
      <c r="E16" s="4" t="s">
        <v>100</v>
      </c>
      <c r="F16" s="4" t="s">
        <v>101</v>
      </c>
      <c r="G16" s="4" t="s">
        <v>102</v>
      </c>
      <c r="H16" s="8">
        <v>3.8309158431288202</v>
      </c>
      <c r="I16" s="9">
        <v>3.8309158431288202</v>
      </c>
      <c r="J16" s="10">
        <v>1024.12015256167</v>
      </c>
      <c r="K16" s="10">
        <v>3926.1490335591302</v>
      </c>
      <c r="L16" s="11">
        <v>4.9198342000000002E-39</v>
      </c>
      <c r="M16" s="8">
        <v>2.0870479300000002</v>
      </c>
      <c r="N16" s="9">
        <v>2.0870479300000002</v>
      </c>
      <c r="O16" s="12">
        <v>8564.5628259999994</v>
      </c>
      <c r="P16" s="12">
        <v>17875.740160000001</v>
      </c>
      <c r="Q16" s="14">
        <v>2.3000000000000001E-11</v>
      </c>
      <c r="R16" s="8">
        <v>6.3036085450000003</v>
      </c>
      <c r="S16" s="9">
        <v>6.3036085450000003</v>
      </c>
      <c r="T16" s="10">
        <v>333.9257647</v>
      </c>
      <c r="U16" s="10">
        <v>2110.2409130000001</v>
      </c>
      <c r="V16" s="14">
        <v>1.25008E-79</v>
      </c>
    </row>
    <row r="17" spans="1:22">
      <c r="A17" s="6">
        <v>7.1109999999999998</v>
      </c>
      <c r="B17" s="7" t="s">
        <v>103</v>
      </c>
      <c r="C17" s="4" t="s">
        <v>104</v>
      </c>
      <c r="D17" s="4" t="s">
        <v>105</v>
      </c>
      <c r="E17" s="4" t="s">
        <v>106</v>
      </c>
      <c r="F17" s="4" t="s">
        <v>107</v>
      </c>
      <c r="G17" s="4" t="s">
        <v>108</v>
      </c>
      <c r="H17" s="8">
        <v>5.3685760423108499</v>
      </c>
      <c r="I17" s="9">
        <v>5.3685760423108499</v>
      </c>
      <c r="J17" s="10">
        <v>526.35607570449702</v>
      </c>
      <c r="K17" s="10">
        <v>2830.15119379423</v>
      </c>
      <c r="L17" s="4">
        <v>5.4406525999999998E-36</v>
      </c>
      <c r="M17" s="8">
        <v>2.6062504209999999</v>
      </c>
      <c r="N17" s="9">
        <v>2.6062504209999999</v>
      </c>
      <c r="O17" s="12">
        <v>300.63171610000001</v>
      </c>
      <c r="P17" s="12">
        <v>785.12778709999998</v>
      </c>
      <c r="Q17" s="13">
        <v>1.0900000000000001E-23</v>
      </c>
      <c r="R17" s="8">
        <v>2.1571760360000001</v>
      </c>
      <c r="S17" s="9">
        <v>2.1571760360000001</v>
      </c>
      <c r="T17" s="10">
        <v>73.233149900000001</v>
      </c>
      <c r="U17" s="10">
        <v>159.13397209999999</v>
      </c>
      <c r="V17" s="13">
        <v>1.5360300000000001E-4</v>
      </c>
    </row>
    <row r="18" spans="1:22">
      <c r="A18" s="6">
        <v>7.1109999999999998</v>
      </c>
      <c r="B18" s="7" t="s">
        <v>109</v>
      </c>
      <c r="C18" s="4" t="s">
        <v>110</v>
      </c>
      <c r="D18" s="4" t="s">
        <v>111</v>
      </c>
      <c r="E18" s="4" t="s">
        <v>112</v>
      </c>
      <c r="F18" s="4" t="s">
        <v>113</v>
      </c>
      <c r="G18" s="4" t="s">
        <v>114</v>
      </c>
      <c r="H18" s="8">
        <v>2.4698541045195399</v>
      </c>
      <c r="I18" s="9">
        <v>2.4698541045195399</v>
      </c>
      <c r="J18" s="10">
        <v>180.08248950129601</v>
      </c>
      <c r="K18" s="10">
        <v>446.24732995139198</v>
      </c>
      <c r="L18" s="11">
        <v>3.8117714000000001E-5</v>
      </c>
      <c r="M18" s="8">
        <v>2.096064309</v>
      </c>
      <c r="N18" s="9">
        <v>2.096064309</v>
      </c>
      <c r="O18" s="12">
        <v>285.23097139999999</v>
      </c>
      <c r="P18" s="12">
        <v>598.95852330000002</v>
      </c>
      <c r="Q18" s="13">
        <v>2.6E-13</v>
      </c>
      <c r="R18" s="8">
        <v>2.0125650980000001</v>
      </c>
      <c r="S18" s="9">
        <v>2.0125650980000001</v>
      </c>
      <c r="T18" s="10">
        <v>116.5117353</v>
      </c>
      <c r="U18" s="10">
        <v>235.50001710000001</v>
      </c>
      <c r="V18" s="13">
        <v>3.38857E-5</v>
      </c>
    </row>
  </sheetData>
  <mergeCells count="1">
    <mergeCell ref="A1:P1"/>
  </mergeCells>
  <pageMargins left="0.7" right="0.7" top="0.75" bottom="0.75" header="0.3" footer="0.3"/>
  <pageSetup orientation="portrait" verticalDpi="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pane ySplit="2" topLeftCell="A3" activePane="bottomLeft" state="frozen"/>
      <selection pane="bottomLeft" sqref="A1:L1"/>
    </sheetView>
  </sheetViews>
  <sheetFormatPr baseColWidth="10" defaultColWidth="8.83203125" defaultRowHeight="15" x14ac:dyDescent="0"/>
  <cols>
    <col min="1" max="1" width="57.6640625" style="4" customWidth="1"/>
    <col min="2" max="2" width="9.83203125" style="4" customWidth="1"/>
    <col min="3" max="4" width="15.83203125" style="4" customWidth="1"/>
    <col min="5" max="5" width="28.6640625" style="4" customWidth="1"/>
    <col min="6" max="6" width="11" style="4" customWidth="1"/>
    <col min="7" max="7" width="10.5" style="4" customWidth="1"/>
    <col min="8" max="8" width="10.33203125" style="4" customWidth="1"/>
    <col min="9" max="9" width="14" style="4" customWidth="1"/>
    <col min="10" max="12" width="15.83203125" style="4" customWidth="1"/>
    <col min="13" max="16384" width="8.83203125" style="4"/>
  </cols>
  <sheetData>
    <row r="1" spans="1:12" ht="42" customHeight="1">
      <c r="A1" s="72" t="s">
        <v>8847</v>
      </c>
      <c r="B1" s="72"/>
      <c r="C1" s="72"/>
      <c r="D1" s="72"/>
      <c r="E1" s="72"/>
      <c r="F1" s="72"/>
      <c r="G1" s="72"/>
      <c r="H1" s="72"/>
      <c r="I1" s="72"/>
      <c r="J1" s="72"/>
      <c r="K1" s="72"/>
      <c r="L1" s="72"/>
    </row>
    <row r="2" spans="1:12" ht="41.25" customHeight="1">
      <c r="A2" s="65" t="s">
        <v>8668</v>
      </c>
      <c r="B2" s="65" t="s">
        <v>8669</v>
      </c>
      <c r="C2" s="65" t="s">
        <v>8670</v>
      </c>
      <c r="D2" s="65" t="s">
        <v>8671</v>
      </c>
      <c r="E2" s="65" t="s">
        <v>8672</v>
      </c>
      <c r="F2" s="65" t="s">
        <v>8673</v>
      </c>
      <c r="G2" s="65" t="s">
        <v>8674</v>
      </c>
      <c r="H2" s="65" t="s">
        <v>8675</v>
      </c>
      <c r="I2" s="66" t="s">
        <v>8676</v>
      </c>
      <c r="J2" s="65" t="s">
        <v>8677</v>
      </c>
      <c r="K2" s="65" t="s">
        <v>8678</v>
      </c>
      <c r="L2" s="65" t="s">
        <v>8679</v>
      </c>
    </row>
    <row r="3" spans="1:12">
      <c r="A3" s="4" t="s">
        <v>8680</v>
      </c>
      <c r="B3" s="4">
        <v>66</v>
      </c>
      <c r="C3" s="4">
        <v>5.8458813108945904</v>
      </c>
      <c r="D3" s="11">
        <v>3.6203654054566401E-21</v>
      </c>
      <c r="E3" s="4" t="s">
        <v>8681</v>
      </c>
      <c r="F3" s="4">
        <v>428</v>
      </c>
      <c r="G3" s="4">
        <v>244</v>
      </c>
      <c r="H3" s="4">
        <v>5738</v>
      </c>
      <c r="I3" s="4">
        <v>3.6263597364792401</v>
      </c>
      <c r="J3" s="11">
        <v>5.6839736865669303E-19</v>
      </c>
      <c r="K3" s="11">
        <v>5.6839736865669303E-19</v>
      </c>
      <c r="L3" s="11">
        <v>4.3574103540482401E-18</v>
      </c>
    </row>
    <row r="4" spans="1:12">
      <c r="A4" s="4" t="s">
        <v>8682</v>
      </c>
      <c r="B4" s="4">
        <v>42</v>
      </c>
      <c r="C4" s="4">
        <v>3.7201062887510998</v>
      </c>
      <c r="D4" s="11">
        <v>1.4440229171116199E-17</v>
      </c>
      <c r="E4" s="4" t="s">
        <v>8683</v>
      </c>
      <c r="F4" s="4">
        <v>428</v>
      </c>
      <c r="G4" s="4">
        <v>122</v>
      </c>
      <c r="H4" s="4">
        <v>5738</v>
      </c>
      <c r="I4" s="4">
        <v>4.6153669373372104</v>
      </c>
      <c r="J4" s="11">
        <v>2.2671159798652499E-15</v>
      </c>
      <c r="K4" s="11">
        <v>1.13355798993262E-15</v>
      </c>
      <c r="L4" s="11">
        <v>1.7380014738350701E-14</v>
      </c>
    </row>
    <row r="5" spans="1:12">
      <c r="A5" s="4" t="s">
        <v>8684</v>
      </c>
      <c r="B5" s="4">
        <v>29</v>
      </c>
      <c r="C5" s="4">
        <v>2.5686448184233801</v>
      </c>
      <c r="D5" s="11">
        <v>3.3443228988192301E-12</v>
      </c>
      <c r="E5" s="4" t="s">
        <v>8685</v>
      </c>
      <c r="F5" s="4">
        <v>428</v>
      </c>
      <c r="G5" s="4">
        <v>84</v>
      </c>
      <c r="H5" s="4">
        <v>5738</v>
      </c>
      <c r="I5" s="4">
        <v>4.6284490431686596</v>
      </c>
      <c r="J5" s="11">
        <v>5.2505899628130196E-10</v>
      </c>
      <c r="K5" s="11">
        <v>1.7501966542709999E-10</v>
      </c>
      <c r="L5" s="11">
        <v>4.0251690869297297E-9</v>
      </c>
    </row>
    <row r="6" spans="1:12">
      <c r="A6" s="4" t="s">
        <v>8686</v>
      </c>
      <c r="B6" s="4">
        <v>42</v>
      </c>
      <c r="C6" s="4">
        <v>3.7201062887510998</v>
      </c>
      <c r="D6" s="11">
        <v>5.35422834236199E-11</v>
      </c>
      <c r="E6" s="4" t="s">
        <v>8687</v>
      </c>
      <c r="F6" s="4">
        <v>428</v>
      </c>
      <c r="G6" s="4">
        <v>182</v>
      </c>
      <c r="H6" s="4">
        <v>5738</v>
      </c>
      <c r="I6" s="4">
        <v>3.0938173975557102</v>
      </c>
      <c r="J6" s="11">
        <v>8.4061382299438492E-9</v>
      </c>
      <c r="K6" s="11">
        <v>2.1015345019748098E-9</v>
      </c>
      <c r="L6" s="11">
        <v>6.4442584601920303E-8</v>
      </c>
    </row>
    <row r="7" spans="1:12">
      <c r="A7" s="4" t="s">
        <v>8688</v>
      </c>
      <c r="B7" s="4">
        <v>22</v>
      </c>
      <c r="C7" s="4">
        <v>1.9486271036315299</v>
      </c>
      <c r="D7" s="11">
        <v>3.1614144990700898E-10</v>
      </c>
      <c r="E7" s="4" t="s">
        <v>8689</v>
      </c>
      <c r="F7" s="4">
        <v>428</v>
      </c>
      <c r="G7" s="4">
        <v>58</v>
      </c>
      <c r="H7" s="4">
        <v>5738</v>
      </c>
      <c r="I7" s="4">
        <v>5.0852400902352501</v>
      </c>
      <c r="J7" s="11">
        <v>4.9634205856463602E-8</v>
      </c>
      <c r="K7" s="11">
        <v>9.9268413489284008E-9</v>
      </c>
      <c r="L7" s="11">
        <v>3.8050247397336502E-7</v>
      </c>
    </row>
    <row r="8" spans="1:12">
      <c r="A8" s="4" t="s">
        <v>8690</v>
      </c>
      <c r="B8" s="4">
        <v>31</v>
      </c>
      <c r="C8" s="4">
        <v>2.7457927369353401</v>
      </c>
      <c r="D8" s="11">
        <v>1.08583393191577E-9</v>
      </c>
      <c r="E8" s="4" t="s">
        <v>8691</v>
      </c>
      <c r="F8" s="4">
        <v>428</v>
      </c>
      <c r="G8" s="4">
        <v>118</v>
      </c>
      <c r="H8" s="4">
        <v>5738</v>
      </c>
      <c r="I8" s="4">
        <v>3.5220576587993002</v>
      </c>
      <c r="J8" s="11">
        <v>1.7047592015817501E-7</v>
      </c>
      <c r="K8" s="11">
        <v>2.8412655339593502E-8</v>
      </c>
      <c r="L8" s="11">
        <v>1.30689133959194E-6</v>
      </c>
    </row>
    <row r="9" spans="1:12">
      <c r="A9" s="4" t="s">
        <v>8692</v>
      </c>
      <c r="B9" s="4">
        <v>36</v>
      </c>
      <c r="C9" s="4">
        <v>3.1886625332152301</v>
      </c>
      <c r="D9" s="11">
        <v>1.15712576537828E-9</v>
      </c>
      <c r="E9" s="4" t="s">
        <v>8693</v>
      </c>
      <c r="F9" s="4">
        <v>428</v>
      </c>
      <c r="G9" s="4">
        <v>154</v>
      </c>
      <c r="H9" s="4">
        <v>5738</v>
      </c>
      <c r="I9" s="4">
        <v>3.1339968442772101</v>
      </c>
      <c r="J9" s="11">
        <v>1.8166872295388701E-7</v>
      </c>
      <c r="K9" s="11">
        <v>2.5952676785401199E-8</v>
      </c>
      <c r="L9" s="11">
        <v>1.3926968800426201E-6</v>
      </c>
    </row>
    <row r="10" spans="1:12">
      <c r="A10" s="4" t="s">
        <v>8694</v>
      </c>
      <c r="B10" s="4">
        <v>28</v>
      </c>
      <c r="C10" s="4">
        <v>2.4800708591673999</v>
      </c>
      <c r="D10" s="11">
        <v>1.4168845504662201E-9</v>
      </c>
      <c r="E10" s="4" t="s">
        <v>8695</v>
      </c>
      <c r="F10" s="4">
        <v>428</v>
      </c>
      <c r="G10" s="4">
        <v>99</v>
      </c>
      <c r="H10" s="4">
        <v>5738</v>
      </c>
      <c r="I10" s="4">
        <v>3.79174926838478</v>
      </c>
      <c r="J10" s="11">
        <v>2.2245084174699001E-7</v>
      </c>
      <c r="K10" s="11">
        <v>2.7806357882909E-8</v>
      </c>
      <c r="L10" s="11">
        <v>1.70533811516548E-6</v>
      </c>
    </row>
    <row r="11" spans="1:12">
      <c r="A11" s="4" t="s">
        <v>8696</v>
      </c>
      <c r="B11" s="4">
        <v>19</v>
      </c>
      <c r="C11" s="4">
        <v>1.6829052258635899</v>
      </c>
      <c r="D11" s="11">
        <v>3.8719558223237898E-7</v>
      </c>
      <c r="E11" s="4" t="s">
        <v>8697</v>
      </c>
      <c r="F11" s="4">
        <v>428</v>
      </c>
      <c r="G11" s="4">
        <v>63</v>
      </c>
      <c r="H11" s="4">
        <v>5738</v>
      </c>
      <c r="I11" s="4">
        <v>4.0432428423082598</v>
      </c>
      <c r="J11" s="11">
        <v>6.0787870526546301E-5</v>
      </c>
      <c r="K11" s="11">
        <v>6.75439032060687E-6</v>
      </c>
      <c r="L11" s="11">
        <v>4.6602103533910301E-4</v>
      </c>
    </row>
    <row r="12" spans="1:12">
      <c r="A12" s="4" t="s">
        <v>8698</v>
      </c>
      <c r="B12" s="4">
        <v>17</v>
      </c>
      <c r="C12" s="4">
        <v>1.5057573073516299</v>
      </c>
      <c r="D12" s="11">
        <v>2.8939568819417701E-6</v>
      </c>
      <c r="E12" s="4" t="s">
        <v>8699</v>
      </c>
      <c r="F12" s="4">
        <v>428</v>
      </c>
      <c r="G12" s="4">
        <v>58</v>
      </c>
      <c r="H12" s="4">
        <v>5738</v>
      </c>
      <c r="I12" s="4">
        <v>3.9295037060908702</v>
      </c>
      <c r="J12" s="11">
        <v>4.5424868570931299E-4</v>
      </c>
      <c r="K12" s="11">
        <v>4.5434156627166497E-5</v>
      </c>
      <c r="L12" s="4">
        <v>3.4830617643422102E-3</v>
      </c>
    </row>
    <row r="13" spans="1:12">
      <c r="A13" s="4" t="s">
        <v>8700</v>
      </c>
      <c r="B13" s="4">
        <v>25</v>
      </c>
      <c r="C13" s="4">
        <v>2.2143489813994601</v>
      </c>
      <c r="D13" s="11">
        <v>4.9899641587256797E-6</v>
      </c>
      <c r="E13" s="4" t="s">
        <v>8701</v>
      </c>
      <c r="F13" s="4">
        <v>428</v>
      </c>
      <c r="G13" s="4">
        <v>119</v>
      </c>
      <c r="H13" s="4">
        <v>5738</v>
      </c>
      <c r="I13" s="4">
        <v>2.8165004319484801</v>
      </c>
      <c r="J13" s="11">
        <v>7.8311952928000696E-4</v>
      </c>
      <c r="K13" s="11">
        <v>7.1218039107923099E-5</v>
      </c>
      <c r="L13" s="4">
        <v>6.0056708043876297E-3</v>
      </c>
    </row>
    <row r="14" spans="1:12">
      <c r="A14" s="4" t="s">
        <v>8702</v>
      </c>
      <c r="B14" s="4">
        <v>13</v>
      </c>
      <c r="C14" s="4">
        <v>1.1514614703277199</v>
      </c>
      <c r="D14" s="11">
        <v>5.9645415926706099E-6</v>
      </c>
      <c r="E14" s="4" t="s">
        <v>8703</v>
      </c>
      <c r="F14" s="4">
        <v>428</v>
      </c>
      <c r="G14" s="4">
        <v>36</v>
      </c>
      <c r="H14" s="4">
        <v>5738</v>
      </c>
      <c r="I14" s="4">
        <v>4.8412512980269904</v>
      </c>
      <c r="J14" s="11">
        <v>9.3599750355566303E-4</v>
      </c>
      <c r="K14" s="11">
        <v>7.8033273808286702E-5</v>
      </c>
      <c r="L14" s="4">
        <v>7.1785847621019796E-3</v>
      </c>
    </row>
    <row r="15" spans="1:12">
      <c r="A15" s="4" t="s">
        <v>8704</v>
      </c>
      <c r="B15" s="4">
        <v>19</v>
      </c>
      <c r="C15" s="4">
        <v>1.6829052258635899</v>
      </c>
      <c r="D15" s="11">
        <v>1.6210521910384501E-5</v>
      </c>
      <c r="E15" s="4" t="s">
        <v>8705</v>
      </c>
      <c r="F15" s="4">
        <v>428</v>
      </c>
      <c r="G15" s="4">
        <v>80</v>
      </c>
      <c r="H15" s="4">
        <v>5738</v>
      </c>
      <c r="I15" s="4">
        <v>3.1840537383177501</v>
      </c>
      <c r="J15" s="4">
        <v>2.5418366170967201E-3</v>
      </c>
      <c r="K15" s="11">
        <v>1.95755650320372E-4</v>
      </c>
      <c r="L15" s="4">
        <v>1.9508963927572499E-2</v>
      </c>
    </row>
    <row r="16" spans="1:12">
      <c r="A16" s="4" t="s">
        <v>8706</v>
      </c>
      <c r="B16" s="4">
        <v>16</v>
      </c>
      <c r="C16" s="4">
        <v>1.4171833480956599</v>
      </c>
      <c r="D16" s="11">
        <v>3.3326774482725198E-5</v>
      </c>
      <c r="E16" s="4" t="s">
        <v>8707</v>
      </c>
      <c r="F16" s="4">
        <v>428</v>
      </c>
      <c r="G16" s="4">
        <v>62</v>
      </c>
      <c r="H16" s="4">
        <v>5738</v>
      </c>
      <c r="I16" s="4">
        <v>3.4597527886644501</v>
      </c>
      <c r="J16" s="4">
        <v>5.2187256710994803E-3</v>
      </c>
      <c r="K16" s="11">
        <v>3.7367236591523401E-4</v>
      </c>
      <c r="L16" s="4">
        <v>4.01041646548971E-2</v>
      </c>
    </row>
    <row r="17" spans="1:12">
      <c r="A17" s="4" t="s">
        <v>8708</v>
      </c>
      <c r="B17" s="4">
        <v>27</v>
      </c>
      <c r="C17" s="4">
        <v>2.3914968999114201</v>
      </c>
      <c r="D17" s="11">
        <v>4.4390194854602499E-5</v>
      </c>
      <c r="E17" s="4" t="s">
        <v>8709</v>
      </c>
      <c r="F17" s="4">
        <v>428</v>
      </c>
      <c r="G17" s="4">
        <v>152</v>
      </c>
      <c r="H17" s="4">
        <v>5738</v>
      </c>
      <c r="I17" s="4">
        <v>2.3814252336448498</v>
      </c>
      <c r="J17" s="4">
        <v>6.94518522793374E-3</v>
      </c>
      <c r="K17" s="11">
        <v>4.6451976261663303E-4</v>
      </c>
      <c r="L17" s="4">
        <v>5.3414200491319598E-2</v>
      </c>
    </row>
    <row r="18" spans="1:12">
      <c r="A18" s="4" t="s">
        <v>8710</v>
      </c>
      <c r="B18" s="4">
        <v>19</v>
      </c>
      <c r="C18" s="4">
        <v>1.6829052258635899</v>
      </c>
      <c r="D18" s="11">
        <v>5.3900575705365198E-5</v>
      </c>
      <c r="E18" s="4" t="s">
        <v>8711</v>
      </c>
      <c r="F18" s="4">
        <v>428</v>
      </c>
      <c r="G18" s="4">
        <v>87</v>
      </c>
      <c r="H18" s="4">
        <v>5738</v>
      </c>
      <c r="I18" s="4">
        <v>2.9278655064990802</v>
      </c>
      <c r="J18" s="4">
        <v>8.4269112985535504E-3</v>
      </c>
      <c r="K18" s="11">
        <v>5.2877380344251701E-4</v>
      </c>
      <c r="L18" s="4">
        <v>6.4854526857294204E-2</v>
      </c>
    </row>
    <row r="19" spans="1:12">
      <c r="A19" s="4" t="s">
        <v>8712</v>
      </c>
      <c r="B19" s="4">
        <v>14</v>
      </c>
      <c r="C19" s="4">
        <v>1.2400354295836999</v>
      </c>
      <c r="D19" s="11">
        <v>1.17740390737374E-4</v>
      </c>
      <c r="E19" s="4" t="s">
        <v>8713</v>
      </c>
      <c r="F19" s="4">
        <v>428</v>
      </c>
      <c r="G19" s="4">
        <v>54</v>
      </c>
      <c r="H19" s="4">
        <v>5738</v>
      </c>
      <c r="I19" s="4">
        <v>3.4757701626860502</v>
      </c>
      <c r="J19" s="4">
        <v>1.8316505553747399E-2</v>
      </c>
      <c r="K19" s="4">
        <v>1.08684011752513E-3</v>
      </c>
      <c r="L19" s="4">
        <v>0.14161830557191099</v>
      </c>
    </row>
    <row r="20" spans="1:12">
      <c r="A20" s="4" t="s">
        <v>8714</v>
      </c>
      <c r="B20" s="4">
        <v>19</v>
      </c>
      <c r="C20" s="4">
        <v>1.6829052258635899</v>
      </c>
      <c r="D20" s="11">
        <v>1.55030700585126E-4</v>
      </c>
      <c r="E20" s="4" t="s">
        <v>8715</v>
      </c>
      <c r="F20" s="4">
        <v>428</v>
      </c>
      <c r="G20" s="4">
        <v>94</v>
      </c>
      <c r="H20" s="4">
        <v>5738</v>
      </c>
      <c r="I20" s="4">
        <v>2.7098329687810598</v>
      </c>
      <c r="J20" s="4">
        <v>2.4047836811294299E-2</v>
      </c>
      <c r="K20" s="4">
        <v>1.3514030811451101E-3</v>
      </c>
      <c r="L20" s="4">
        <v>0.18643278296253099</v>
      </c>
    </row>
    <row r="21" spans="1:12">
      <c r="A21" s="4" t="s">
        <v>8716</v>
      </c>
      <c r="B21" s="4">
        <v>16</v>
      </c>
      <c r="C21" s="4">
        <v>1.4171833480956599</v>
      </c>
      <c r="D21" s="11">
        <v>2.0722669682616499E-4</v>
      </c>
      <c r="E21" s="4" t="s">
        <v>8717</v>
      </c>
      <c r="F21" s="4">
        <v>428</v>
      </c>
      <c r="G21" s="4">
        <v>72</v>
      </c>
      <c r="H21" s="4">
        <v>5738</v>
      </c>
      <c r="I21" s="4">
        <v>2.9792315680166102</v>
      </c>
      <c r="J21" s="4">
        <v>3.2014298396524699E-2</v>
      </c>
      <c r="K21" s="4">
        <v>1.7110588292522601E-3</v>
      </c>
      <c r="L21" s="4">
        <v>0.249129537307268</v>
      </c>
    </row>
    <row r="22" spans="1:12">
      <c r="A22" s="4" t="s">
        <v>8718</v>
      </c>
      <c r="B22" s="4">
        <v>18</v>
      </c>
      <c r="C22" s="4">
        <v>1.5943312666076099</v>
      </c>
      <c r="D22" s="11">
        <v>3.2048147851110298E-4</v>
      </c>
      <c r="E22" s="4" t="s">
        <v>8719</v>
      </c>
      <c r="F22" s="4">
        <v>428</v>
      </c>
      <c r="G22" s="4">
        <v>91</v>
      </c>
      <c r="H22" s="4">
        <v>5738</v>
      </c>
      <c r="I22" s="4">
        <v>2.6518434836191802</v>
      </c>
      <c r="J22" s="4">
        <v>4.9078397227622902E-2</v>
      </c>
      <c r="K22" s="4">
        <v>2.5130198882445899E-3</v>
      </c>
      <c r="L22" s="4">
        <v>0.385044684845403</v>
      </c>
    </row>
    <row r="23" spans="1:12">
      <c r="A23" s="4" t="s">
        <v>8720</v>
      </c>
      <c r="B23" s="4">
        <v>21</v>
      </c>
      <c r="C23" s="4">
        <v>1.8600531443755499</v>
      </c>
      <c r="D23" s="11">
        <v>4.26789264135399E-4</v>
      </c>
      <c r="E23" s="4" t="s">
        <v>8721</v>
      </c>
      <c r="F23" s="4">
        <v>428</v>
      </c>
      <c r="G23" s="4">
        <v>119</v>
      </c>
      <c r="H23" s="4">
        <v>5738</v>
      </c>
      <c r="I23" s="4">
        <v>2.3658603628367199</v>
      </c>
      <c r="J23" s="4">
        <v>6.4823705539226104E-2</v>
      </c>
      <c r="K23" s="4">
        <v>3.1863516883762202E-3</v>
      </c>
      <c r="L23" s="4">
        <v>0.51246833892659704</v>
      </c>
    </row>
    <row r="24" spans="1:12">
      <c r="A24" s="4" t="s">
        <v>8722</v>
      </c>
      <c r="B24" s="4">
        <v>27</v>
      </c>
      <c r="C24" s="4">
        <v>2.3914968999114201</v>
      </c>
      <c r="D24" s="4">
        <v>1.7783625056491401E-3</v>
      </c>
      <c r="E24" s="4" t="s">
        <v>8723</v>
      </c>
      <c r="F24" s="4">
        <v>428</v>
      </c>
      <c r="G24" s="4">
        <v>191</v>
      </c>
      <c r="H24" s="4">
        <v>5738</v>
      </c>
      <c r="I24" s="4">
        <v>1.8951656309634399</v>
      </c>
      <c r="J24" s="4">
        <v>0.243801574848587</v>
      </c>
      <c r="K24" s="4">
        <v>1.26220053392975E-2</v>
      </c>
      <c r="L24" s="4">
        <v>2.1195278802240298</v>
      </c>
    </row>
    <row r="25" spans="1:12" ht="15" customHeight="1">
      <c r="A25" s="4" t="s">
        <v>8724</v>
      </c>
      <c r="B25" s="4">
        <v>39</v>
      </c>
      <c r="C25" s="4">
        <v>3.4543844109831698</v>
      </c>
      <c r="D25" s="4">
        <v>2.79078584446421E-3</v>
      </c>
      <c r="E25" s="4" t="s">
        <v>8725</v>
      </c>
      <c r="F25" s="4">
        <v>428</v>
      </c>
      <c r="G25" s="4">
        <v>323</v>
      </c>
      <c r="H25" s="4">
        <v>5738</v>
      </c>
      <c r="I25" s="4">
        <v>1.61874656404617</v>
      </c>
      <c r="J25" s="4">
        <v>0.35516829170683401</v>
      </c>
      <c r="K25" s="4">
        <v>1.8895968690718301E-2</v>
      </c>
      <c r="L25" s="4">
        <v>3.3076969218932502</v>
      </c>
    </row>
    <row r="26" spans="1:12">
      <c r="A26" s="4" t="s">
        <v>8726</v>
      </c>
      <c r="B26" s="4">
        <v>14</v>
      </c>
      <c r="C26" s="4">
        <v>1.2400354295836999</v>
      </c>
      <c r="D26" s="4">
        <v>3.6069096589641599E-3</v>
      </c>
      <c r="E26" s="4" t="s">
        <v>8727</v>
      </c>
      <c r="F26" s="4">
        <v>428</v>
      </c>
      <c r="G26" s="4">
        <v>76</v>
      </c>
      <c r="H26" s="4">
        <v>5738</v>
      </c>
      <c r="I26" s="4">
        <v>2.4696261682242899</v>
      </c>
      <c r="J26" s="4">
        <v>0.432950426555478</v>
      </c>
      <c r="K26" s="4">
        <v>2.33606703642237E-2</v>
      </c>
      <c r="L26" s="4">
        <v>4.2558477679967597</v>
      </c>
    </row>
    <row r="27" spans="1:12">
      <c r="A27" s="4" t="s">
        <v>8728</v>
      </c>
      <c r="B27" s="4">
        <v>16</v>
      </c>
      <c r="C27" s="4">
        <v>1.4171833480956599</v>
      </c>
      <c r="D27" s="4">
        <v>5.48575957407056E-3</v>
      </c>
      <c r="E27" s="4" t="s">
        <v>8729</v>
      </c>
      <c r="F27" s="4">
        <v>428</v>
      </c>
      <c r="G27" s="4">
        <v>98</v>
      </c>
      <c r="H27" s="4">
        <v>5738</v>
      </c>
      <c r="I27" s="4">
        <v>2.1888231928285302</v>
      </c>
      <c r="J27" s="4">
        <v>0.57837343452214596</v>
      </c>
      <c r="K27" s="4">
        <v>3.3955530263987101E-2</v>
      </c>
      <c r="L27" s="4">
        <v>6.4063303442544903</v>
      </c>
    </row>
    <row r="28" spans="1:12">
      <c r="A28" s="4" t="s">
        <v>8730</v>
      </c>
      <c r="B28" s="4">
        <v>14</v>
      </c>
      <c r="C28" s="4">
        <v>1.2400354295836999</v>
      </c>
      <c r="D28" s="4">
        <v>7.0111236550541699E-3</v>
      </c>
      <c r="E28" s="4" t="s">
        <v>8731</v>
      </c>
      <c r="F28" s="4">
        <v>428</v>
      </c>
      <c r="G28" s="4">
        <v>82</v>
      </c>
      <c r="H28" s="4">
        <v>5738</v>
      </c>
      <c r="I28" s="4">
        <v>2.28892181445178</v>
      </c>
      <c r="J28" s="4">
        <v>0.66866432044674695</v>
      </c>
      <c r="K28" s="4">
        <v>4.1595648033114899E-2</v>
      </c>
      <c r="L28" s="4">
        <v>8.1195490425574093</v>
      </c>
    </row>
    <row r="29" spans="1:12">
      <c r="A29" s="4" t="s">
        <v>8732</v>
      </c>
      <c r="B29" s="4">
        <v>32</v>
      </c>
      <c r="C29" s="4">
        <v>2.8343666961913199</v>
      </c>
      <c r="D29" s="4">
        <v>7.2531020598430003E-3</v>
      </c>
      <c r="E29" s="4" t="s">
        <v>8733</v>
      </c>
      <c r="F29" s="4">
        <v>428</v>
      </c>
      <c r="G29" s="4">
        <v>265</v>
      </c>
      <c r="H29" s="4">
        <v>5738</v>
      </c>
      <c r="I29" s="4">
        <v>1.6189031916769501</v>
      </c>
      <c r="J29" s="4">
        <v>0.68110289697434701</v>
      </c>
      <c r="K29" s="4">
        <v>4.1445770223541602E-2</v>
      </c>
      <c r="L29" s="4">
        <v>8.3886699947935792</v>
      </c>
    </row>
    <row r="30" spans="1:12">
      <c r="A30" s="4" t="s">
        <v>8734</v>
      </c>
      <c r="B30" s="4">
        <v>14</v>
      </c>
      <c r="C30" s="4">
        <v>1.2400354295836999</v>
      </c>
      <c r="D30" s="4">
        <v>8.5894020478053997E-3</v>
      </c>
      <c r="E30" s="4" t="s">
        <v>8735</v>
      </c>
      <c r="F30" s="4">
        <v>428</v>
      </c>
      <c r="G30" s="4">
        <v>84</v>
      </c>
      <c r="H30" s="4">
        <v>5738</v>
      </c>
      <c r="I30" s="4">
        <v>2.2344236760124598</v>
      </c>
      <c r="J30" s="4">
        <v>0.74188784006880104</v>
      </c>
      <c r="K30" s="4">
        <v>4.7218843263137501E-2</v>
      </c>
      <c r="L30" s="4">
        <v>9.8618896796125899</v>
      </c>
    </row>
    <row r="31" spans="1:12">
      <c r="A31" s="4" t="s">
        <v>8736</v>
      </c>
      <c r="B31" s="4">
        <v>5</v>
      </c>
      <c r="C31" s="4">
        <v>0.44286979627989298</v>
      </c>
      <c r="D31" s="4">
        <v>1.6611354729618999E-2</v>
      </c>
      <c r="E31" s="4" t="s">
        <v>8737</v>
      </c>
      <c r="F31" s="4">
        <v>428</v>
      </c>
      <c r="G31" s="4">
        <v>14</v>
      </c>
      <c r="H31" s="4">
        <v>5738</v>
      </c>
      <c r="I31" s="4">
        <v>4.7880507343124101</v>
      </c>
      <c r="J31" s="4">
        <v>0.92791336820777903</v>
      </c>
      <c r="K31" s="4">
        <v>8.6695325487708794E-2</v>
      </c>
      <c r="L31" s="4">
        <v>18.2586861033597</v>
      </c>
    </row>
    <row r="32" spans="1:12">
      <c r="A32" s="4" t="s">
        <v>8738</v>
      </c>
      <c r="B32" s="4">
        <v>14</v>
      </c>
      <c r="C32" s="4">
        <v>1.2400354295836999</v>
      </c>
      <c r="D32" s="4">
        <v>1.7855997390430301E-2</v>
      </c>
      <c r="E32" s="4" t="s">
        <v>8739</v>
      </c>
      <c r="F32" s="4">
        <v>428</v>
      </c>
      <c r="G32" s="4">
        <v>92</v>
      </c>
      <c r="H32" s="4">
        <v>5738</v>
      </c>
      <c r="I32" s="4">
        <v>2.04012596505485</v>
      </c>
      <c r="J32" s="4">
        <v>0.94091169481528603</v>
      </c>
      <c r="K32" s="4">
        <v>8.9981856597956697E-2</v>
      </c>
      <c r="L32" s="4">
        <v>19.495220984484</v>
      </c>
    </row>
    <row r="33" spans="1:12">
      <c r="A33" s="4" t="s">
        <v>8740</v>
      </c>
      <c r="B33" s="4">
        <v>10</v>
      </c>
      <c r="C33" s="4">
        <v>0.88573959255978696</v>
      </c>
      <c r="D33" s="4">
        <v>1.9009220333113201E-2</v>
      </c>
      <c r="E33" s="4" t="s">
        <v>8741</v>
      </c>
      <c r="F33" s="4">
        <v>428</v>
      </c>
      <c r="G33" s="4">
        <v>55</v>
      </c>
      <c r="H33" s="4">
        <v>5738</v>
      </c>
      <c r="I33" s="4">
        <v>2.4375531011045002</v>
      </c>
      <c r="J33" s="4">
        <v>0.95086473552794304</v>
      </c>
      <c r="K33" s="4">
        <v>9.2624851305569994E-2</v>
      </c>
      <c r="L33" s="4">
        <v>20.625599604292098</v>
      </c>
    </row>
    <row r="34" spans="1:12">
      <c r="A34" s="4" t="s">
        <v>8742</v>
      </c>
      <c r="B34" s="4">
        <v>17</v>
      </c>
      <c r="C34" s="4">
        <v>1.5057573073516299</v>
      </c>
      <c r="D34" s="4">
        <v>3.0876588157516999E-2</v>
      </c>
      <c r="E34" s="4" t="s">
        <v>8743</v>
      </c>
      <c r="F34" s="4">
        <v>428</v>
      </c>
      <c r="G34" s="4">
        <v>130</v>
      </c>
      <c r="H34" s="4">
        <v>5738</v>
      </c>
      <c r="I34" s="4">
        <v>1.75316319194823</v>
      </c>
      <c r="J34" s="4">
        <v>0.99273030168938203</v>
      </c>
      <c r="K34" s="4">
        <v>0.14262189803695</v>
      </c>
      <c r="L34" s="4">
        <v>31.441551274314602</v>
      </c>
    </row>
    <row r="35" spans="1:12">
      <c r="A35" s="4" t="s">
        <v>8744</v>
      </c>
      <c r="B35" s="4">
        <v>7</v>
      </c>
      <c r="C35" s="4">
        <v>0.62001771479185097</v>
      </c>
      <c r="D35" s="4">
        <v>3.25217734595439E-2</v>
      </c>
      <c r="E35" s="4" t="s">
        <v>8745</v>
      </c>
      <c r="F35" s="4">
        <v>428</v>
      </c>
      <c r="G35" s="4">
        <v>33</v>
      </c>
      <c r="H35" s="4">
        <v>5738</v>
      </c>
      <c r="I35" s="4">
        <v>2.84381195128858</v>
      </c>
      <c r="J35" s="4">
        <v>0.99443239552732698</v>
      </c>
      <c r="K35" s="4">
        <v>0.14554947598708401</v>
      </c>
      <c r="L35" s="4">
        <v>32.829293165278699</v>
      </c>
    </row>
    <row r="36" spans="1:12" ht="17.25" customHeight="1">
      <c r="A36" s="4" t="s">
        <v>8746</v>
      </c>
      <c r="B36" s="4">
        <v>22</v>
      </c>
      <c r="C36" s="4">
        <v>1.9486271036315299</v>
      </c>
      <c r="D36" s="4">
        <v>6.1316686826911E-2</v>
      </c>
      <c r="E36" s="4" t="s">
        <v>8747</v>
      </c>
      <c r="F36" s="4">
        <v>428</v>
      </c>
      <c r="G36" s="4">
        <v>198</v>
      </c>
      <c r="H36" s="4">
        <v>5738</v>
      </c>
      <c r="I36" s="4">
        <v>1.4896157840083</v>
      </c>
      <c r="J36" s="4">
        <v>0.99995152717678004</v>
      </c>
      <c r="K36" s="4">
        <v>0.25337437444788502</v>
      </c>
      <c r="L36" s="4">
        <v>53.307780078120203</v>
      </c>
    </row>
    <row r="37" spans="1:12">
      <c r="A37" s="4" t="s">
        <v>8748</v>
      </c>
      <c r="B37" s="4">
        <v>11</v>
      </c>
      <c r="C37" s="4">
        <v>0.97431355181576595</v>
      </c>
      <c r="D37" s="4">
        <v>6.6706377276035594E-2</v>
      </c>
      <c r="E37" s="4" t="s">
        <v>8749</v>
      </c>
      <c r="F37" s="4">
        <v>428</v>
      </c>
      <c r="G37" s="4">
        <v>79</v>
      </c>
      <c r="H37" s="4">
        <v>5738</v>
      </c>
      <c r="I37" s="4">
        <v>1.8667337040104099</v>
      </c>
      <c r="J37" s="4">
        <v>0.99998037214559199</v>
      </c>
      <c r="K37" s="4">
        <v>0.26631329018796701</v>
      </c>
      <c r="L37" s="4">
        <v>56.434236786494701</v>
      </c>
    </row>
    <row r="38" spans="1:12">
      <c r="A38" s="4" t="s">
        <v>8750</v>
      </c>
      <c r="B38" s="4">
        <v>8</v>
      </c>
      <c r="C38" s="4">
        <v>0.70859167404782997</v>
      </c>
      <c r="D38" s="4">
        <v>6.8556552783062302E-2</v>
      </c>
      <c r="E38" s="4" t="s">
        <v>8751</v>
      </c>
      <c r="F38" s="4">
        <v>428</v>
      </c>
      <c r="G38" s="4">
        <v>49</v>
      </c>
      <c r="H38" s="4">
        <v>5738</v>
      </c>
      <c r="I38" s="4">
        <v>2.1888231928285302</v>
      </c>
      <c r="J38" s="4">
        <v>0.99998562627918497</v>
      </c>
      <c r="K38" s="4">
        <v>0.26635150076487901</v>
      </c>
      <c r="L38" s="4">
        <v>57.462420892928002</v>
      </c>
    </row>
    <row r="39" spans="1:12">
      <c r="A39" s="4" t="s">
        <v>8752</v>
      </c>
      <c r="B39" s="4">
        <v>11</v>
      </c>
      <c r="C39" s="4">
        <v>0.97431355181576595</v>
      </c>
      <c r="D39" s="4">
        <v>8.6880052229414695E-2</v>
      </c>
      <c r="E39" s="4" t="s">
        <v>8753</v>
      </c>
      <c r="F39" s="4">
        <v>428</v>
      </c>
      <c r="G39" s="4">
        <v>83</v>
      </c>
      <c r="H39" s="4">
        <v>5738</v>
      </c>
      <c r="I39" s="4">
        <v>1.7767706339376099</v>
      </c>
      <c r="J39" s="4">
        <v>0.99999936486014196</v>
      </c>
      <c r="K39" s="4">
        <v>0.31999832434181402</v>
      </c>
      <c r="L39" s="4">
        <v>66.509651577879794</v>
      </c>
    </row>
    <row r="40" spans="1:12">
      <c r="A40" s="4" t="s">
        <v>8754</v>
      </c>
      <c r="B40" s="4">
        <v>11</v>
      </c>
      <c r="C40" s="4">
        <v>0.97431355181576595</v>
      </c>
      <c r="D40" s="4">
        <v>9.8215426893080798E-2</v>
      </c>
      <c r="E40" s="4" t="s">
        <v>8755</v>
      </c>
      <c r="F40" s="4">
        <v>428</v>
      </c>
      <c r="G40" s="4">
        <v>85</v>
      </c>
      <c r="H40" s="4">
        <v>5738</v>
      </c>
      <c r="I40" s="4">
        <v>1.73496426608026</v>
      </c>
      <c r="J40" s="4">
        <v>0.99999991064068305</v>
      </c>
      <c r="K40" s="4">
        <v>0.34761543104389903</v>
      </c>
      <c r="L40" s="4">
        <v>71.184580962914794</v>
      </c>
    </row>
    <row r="41" spans="1:12">
      <c r="B41" s="4">
        <f>SUM(B3:B40)</f>
        <v>811</v>
      </c>
    </row>
  </sheetData>
  <mergeCells count="1">
    <mergeCell ref="A1:L1"/>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H6" sqref="H6"/>
    </sheetView>
  </sheetViews>
  <sheetFormatPr baseColWidth="10" defaultColWidth="8.83203125" defaultRowHeight="15" x14ac:dyDescent="0"/>
  <cols>
    <col min="1" max="1" width="32.6640625" style="4" customWidth="1"/>
    <col min="2" max="6" width="12.5" style="4" customWidth="1"/>
    <col min="7" max="16384" width="8.83203125" style="4"/>
  </cols>
  <sheetData>
    <row r="1" spans="1:6" ht="57" customHeight="1" thickBot="1">
      <c r="A1" s="76" t="s">
        <v>8848</v>
      </c>
      <c r="B1" s="76"/>
      <c r="C1" s="76"/>
      <c r="D1" s="76"/>
      <c r="E1" s="76"/>
      <c r="F1" s="76"/>
    </row>
    <row r="2" spans="1:6" ht="53.25" customHeight="1" thickBot="1">
      <c r="A2" s="57" t="s">
        <v>8756</v>
      </c>
      <c r="B2" s="58" t="s">
        <v>8757</v>
      </c>
      <c r="C2" s="58" t="s">
        <v>8758</v>
      </c>
      <c r="D2" s="58" t="s">
        <v>8759</v>
      </c>
      <c r="E2" s="58" t="s">
        <v>8760</v>
      </c>
      <c r="F2" s="59" t="s">
        <v>8663</v>
      </c>
    </row>
    <row r="3" spans="1:6" ht="21" customHeight="1" thickBot="1">
      <c r="A3" s="73" t="s">
        <v>8761</v>
      </c>
      <c r="B3" s="36" t="s">
        <v>8762</v>
      </c>
      <c r="C3" s="36">
        <v>14</v>
      </c>
      <c r="D3" s="36">
        <v>39</v>
      </c>
      <c r="E3" s="37">
        <v>1.9</v>
      </c>
      <c r="F3" s="38">
        <v>1.1000000000000001E-7</v>
      </c>
    </row>
    <row r="4" spans="1:6" ht="21" customHeight="1" thickTop="1" thickBot="1">
      <c r="A4" s="75"/>
      <c r="B4" s="40" t="s">
        <v>8763</v>
      </c>
      <c r="C4" s="40">
        <v>6</v>
      </c>
      <c r="D4" s="40">
        <v>31</v>
      </c>
      <c r="E4" s="41">
        <v>2.7</v>
      </c>
      <c r="F4" s="42">
        <v>1.0999999999999999E-9</v>
      </c>
    </row>
    <row r="5" spans="1:6" ht="21" customHeight="1" thickBot="1">
      <c r="A5" s="43" t="s">
        <v>8764</v>
      </c>
      <c r="B5" s="44" t="s">
        <v>8762</v>
      </c>
      <c r="C5" s="44">
        <v>23</v>
      </c>
      <c r="D5" s="44">
        <v>16</v>
      </c>
      <c r="E5" s="45">
        <v>0.77</v>
      </c>
      <c r="F5" s="46">
        <v>2.9E-5</v>
      </c>
    </row>
    <row r="6" spans="1:6" ht="21" customHeight="1" thickBot="1">
      <c r="A6" s="47"/>
      <c r="B6" s="40" t="s">
        <v>8763</v>
      </c>
      <c r="C6" s="40">
        <v>12</v>
      </c>
      <c r="D6" s="40">
        <v>13</v>
      </c>
      <c r="E6" s="48">
        <v>1.2</v>
      </c>
      <c r="F6" s="49">
        <v>6.0000000000000002E-6</v>
      </c>
    </row>
    <row r="7" spans="1:6" ht="21" customHeight="1" thickBot="1">
      <c r="A7" s="73" t="s">
        <v>8765</v>
      </c>
      <c r="B7" s="36" t="s">
        <v>8762</v>
      </c>
      <c r="C7" s="36">
        <v>24</v>
      </c>
      <c r="D7" s="36">
        <v>33</v>
      </c>
      <c r="E7" s="37">
        <v>1.6</v>
      </c>
      <c r="F7" s="38">
        <v>7.2000000000000002E-5</v>
      </c>
    </row>
    <row r="8" spans="1:6" ht="21" customHeight="1" thickBot="1">
      <c r="A8" s="74"/>
      <c r="B8" s="39" t="s">
        <v>8763</v>
      </c>
      <c r="C8" s="50">
        <v>11</v>
      </c>
      <c r="D8" s="50">
        <v>25</v>
      </c>
      <c r="E8" s="52">
        <v>2.2000000000000002</v>
      </c>
      <c r="F8" s="53">
        <v>5.0000000000000004E-6</v>
      </c>
    </row>
    <row r="9" spans="1:6" ht="21" customHeight="1" thickBot="1">
      <c r="A9" s="73" t="s">
        <v>8766</v>
      </c>
      <c r="B9" s="36" t="s">
        <v>8762</v>
      </c>
      <c r="C9" s="36">
        <v>4</v>
      </c>
      <c r="D9" s="56">
        <v>50</v>
      </c>
      <c r="E9" s="37">
        <v>2.4</v>
      </c>
      <c r="F9" s="38">
        <v>4.6E-14</v>
      </c>
    </row>
    <row r="10" spans="1:6" ht="21" customHeight="1" thickBot="1">
      <c r="A10" s="74"/>
      <c r="B10" s="39" t="s">
        <v>8763</v>
      </c>
      <c r="C10" s="50">
        <v>21</v>
      </c>
      <c r="D10" s="51">
        <v>21</v>
      </c>
      <c r="E10" s="52">
        <v>1.9</v>
      </c>
      <c r="F10" s="53">
        <v>4.2999999999999999E-4</v>
      </c>
    </row>
    <row r="11" spans="1:6" ht="21" customHeight="1" thickBot="1">
      <c r="A11" s="73" t="s">
        <v>8767</v>
      </c>
      <c r="B11" s="36" t="s">
        <v>8762</v>
      </c>
      <c r="C11" s="36">
        <v>8</v>
      </c>
      <c r="D11" s="56">
        <v>50</v>
      </c>
      <c r="E11" s="37">
        <v>2.4</v>
      </c>
      <c r="F11" s="38">
        <v>1.5E-9</v>
      </c>
    </row>
    <row r="12" spans="1:6" ht="21" customHeight="1" thickBot="1">
      <c r="A12" s="74"/>
      <c r="B12" s="39" t="s">
        <v>8763</v>
      </c>
      <c r="C12" s="50">
        <v>15</v>
      </c>
      <c r="D12" s="51">
        <v>27</v>
      </c>
      <c r="E12" s="52">
        <v>2.4</v>
      </c>
      <c r="F12" s="53">
        <v>4.3999999999999999E-5</v>
      </c>
    </row>
    <row r="13" spans="1:6" ht="21" customHeight="1" thickBot="1">
      <c r="A13" s="73" t="s">
        <v>8768</v>
      </c>
      <c r="B13" s="36" t="s">
        <v>8762</v>
      </c>
      <c r="C13" s="36">
        <v>10</v>
      </c>
      <c r="D13" s="56">
        <v>34</v>
      </c>
      <c r="E13" s="37">
        <v>1.6</v>
      </c>
      <c r="F13" s="38">
        <v>2.1000000000000002E-9</v>
      </c>
    </row>
    <row r="14" spans="1:6" ht="21" customHeight="1" thickBot="1">
      <c r="A14" s="74"/>
      <c r="B14" s="39" t="s">
        <v>8763</v>
      </c>
      <c r="C14" s="50"/>
      <c r="D14" s="51"/>
      <c r="E14" s="52"/>
      <c r="F14" s="53" t="s">
        <v>8769</v>
      </c>
    </row>
    <row r="15" spans="1:6" ht="21" customHeight="1" thickBot="1">
      <c r="A15" s="73" t="s">
        <v>8770</v>
      </c>
      <c r="B15" s="36" t="s">
        <v>8762</v>
      </c>
      <c r="C15" s="36">
        <v>17</v>
      </c>
      <c r="D15" s="56">
        <v>53</v>
      </c>
      <c r="E15" s="37">
        <v>2.6</v>
      </c>
      <c r="F15" s="38">
        <v>9.2999999999999999E-7</v>
      </c>
    </row>
    <row r="16" spans="1:6" ht="21" customHeight="1" thickBot="1">
      <c r="A16" s="74"/>
      <c r="B16" s="39" t="s">
        <v>8763</v>
      </c>
      <c r="C16" s="50"/>
      <c r="D16" s="51"/>
      <c r="E16" s="52"/>
      <c r="F16" s="53" t="s">
        <v>8769</v>
      </c>
    </row>
    <row r="17" spans="1:6" ht="21" customHeight="1" thickBot="1">
      <c r="A17" s="73" t="s">
        <v>8771</v>
      </c>
      <c r="B17" s="36" t="s">
        <v>8762</v>
      </c>
      <c r="C17" s="36">
        <v>22</v>
      </c>
      <c r="D17" s="56">
        <v>25</v>
      </c>
      <c r="E17" s="37">
        <v>1.2</v>
      </c>
      <c r="F17" s="38">
        <v>2.8E-5</v>
      </c>
    </row>
    <row r="18" spans="1:6" ht="21" customHeight="1" thickBot="1">
      <c r="A18" s="74"/>
      <c r="B18" s="39" t="s">
        <v>8763</v>
      </c>
      <c r="C18" s="50"/>
      <c r="D18" s="51"/>
      <c r="E18" s="52"/>
      <c r="F18" s="53" t="s">
        <v>8769</v>
      </c>
    </row>
    <row r="19" spans="1:6" ht="21" customHeight="1" thickBot="1">
      <c r="A19" s="73" t="s">
        <v>8772</v>
      </c>
      <c r="B19" s="36" t="s">
        <v>8762</v>
      </c>
      <c r="C19" s="36">
        <v>26</v>
      </c>
      <c r="D19" s="56">
        <v>29</v>
      </c>
      <c r="E19" s="37">
        <v>1.3955726660250201</v>
      </c>
      <c r="F19" s="38">
        <v>1.6502838167584201E-4</v>
      </c>
    </row>
    <row r="20" spans="1:6" ht="21" customHeight="1" thickBot="1">
      <c r="A20" s="74"/>
      <c r="B20" s="39" t="s">
        <v>8763</v>
      </c>
      <c r="C20" s="50"/>
      <c r="D20" s="51"/>
      <c r="E20" s="52"/>
      <c r="F20" s="53" t="s">
        <v>8769</v>
      </c>
    </row>
    <row r="21" spans="1:6" ht="21" customHeight="1" thickBot="1">
      <c r="A21" s="75" t="s">
        <v>8773</v>
      </c>
      <c r="B21" s="19" t="s">
        <v>8762</v>
      </c>
      <c r="C21" s="19">
        <v>27</v>
      </c>
      <c r="D21" s="54">
        <v>9</v>
      </c>
      <c r="E21" s="35">
        <v>0.43310875842155899</v>
      </c>
      <c r="F21" s="55">
        <v>5.1355616194250896E-4</v>
      </c>
    </row>
    <row r="22" spans="1:6" ht="21" customHeight="1" thickBot="1">
      <c r="A22" s="74"/>
      <c r="B22" s="39" t="s">
        <v>8763</v>
      </c>
      <c r="C22" s="50"/>
      <c r="D22" s="51"/>
      <c r="E22" s="52"/>
      <c r="F22" s="53" t="s">
        <v>8769</v>
      </c>
    </row>
  </sheetData>
  <mergeCells count="10">
    <mergeCell ref="A15:A16"/>
    <mergeCell ref="A17:A18"/>
    <mergeCell ref="A19:A20"/>
    <mergeCell ref="A21:A22"/>
    <mergeCell ref="A1:F1"/>
    <mergeCell ref="A3:A4"/>
    <mergeCell ref="A7:A8"/>
    <mergeCell ref="A9:A10"/>
    <mergeCell ref="A11:A12"/>
    <mergeCell ref="A13:A14"/>
  </mergeCells>
  <pageMargins left="0.7" right="0.7" top="0.75" bottom="0.75" header="0.3" footer="0.3"/>
  <pageSetup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election activeCell="B20" sqref="B20"/>
    </sheetView>
  </sheetViews>
  <sheetFormatPr baseColWidth="10" defaultColWidth="8.83203125" defaultRowHeight="15" x14ac:dyDescent="0"/>
  <cols>
    <col min="1" max="1" width="18.5" style="4" customWidth="1"/>
    <col min="2" max="2" width="47" style="4" customWidth="1"/>
    <col min="3" max="3" width="8.83203125" style="4"/>
    <col min="4" max="4" width="5.33203125" style="4" customWidth="1"/>
    <col min="5" max="16384" width="8.83203125" style="4"/>
  </cols>
  <sheetData>
    <row r="1" spans="1:13" ht="60" customHeight="1">
      <c r="A1" s="77" t="s">
        <v>8849</v>
      </c>
      <c r="B1" s="77"/>
      <c r="C1" s="77"/>
      <c r="D1" s="77"/>
      <c r="E1" s="77"/>
      <c r="F1" s="77"/>
      <c r="G1" s="77"/>
      <c r="H1" s="77"/>
      <c r="I1" s="77"/>
      <c r="J1" s="77"/>
      <c r="K1" s="77"/>
      <c r="L1" s="77"/>
      <c r="M1" s="77"/>
    </row>
    <row r="2" spans="1:13">
      <c r="A2" s="5" t="s">
        <v>8774</v>
      </c>
      <c r="B2" s="5" t="s">
        <v>8668</v>
      </c>
      <c r="C2" s="5" t="s">
        <v>8669</v>
      </c>
      <c r="D2" s="5" t="s">
        <v>8670</v>
      </c>
      <c r="E2" s="5" t="s">
        <v>8671</v>
      </c>
      <c r="F2" s="5" t="s">
        <v>8672</v>
      </c>
      <c r="G2" s="5" t="s">
        <v>8673</v>
      </c>
      <c r="H2" s="5" t="s">
        <v>8674</v>
      </c>
      <c r="I2" s="5" t="s">
        <v>8675</v>
      </c>
      <c r="J2" s="5" t="s">
        <v>8676</v>
      </c>
      <c r="K2" s="5" t="s">
        <v>8677</v>
      </c>
      <c r="L2" s="5" t="s">
        <v>8678</v>
      </c>
      <c r="M2" s="5" t="s">
        <v>8679</v>
      </c>
    </row>
    <row r="3" spans="1:13">
      <c r="A3" s="4" t="s">
        <v>8775</v>
      </c>
      <c r="B3" s="4" t="s">
        <v>8746</v>
      </c>
      <c r="C3" s="4">
        <v>8</v>
      </c>
      <c r="D3" s="34">
        <v>2.5641025641025599</v>
      </c>
      <c r="E3" s="4">
        <v>1.1578000815999899E-2</v>
      </c>
      <c r="F3" s="4" t="s">
        <v>8776</v>
      </c>
      <c r="G3" s="4">
        <v>73</v>
      </c>
      <c r="H3" s="4">
        <v>198</v>
      </c>
      <c r="I3" s="4">
        <v>5738</v>
      </c>
      <c r="J3" s="4">
        <v>3.1758682717586799</v>
      </c>
      <c r="K3" s="4">
        <v>0.75277730009169097</v>
      </c>
      <c r="L3" s="4">
        <v>0.75277730009169097</v>
      </c>
      <c r="M3" s="4">
        <v>12.513264452323501</v>
      </c>
    </row>
    <row r="4" spans="1:13">
      <c r="A4" s="4" t="s">
        <v>8775</v>
      </c>
      <c r="B4" s="4" t="s">
        <v>8777</v>
      </c>
      <c r="C4" s="4">
        <v>3</v>
      </c>
      <c r="D4" s="34">
        <v>0.96153846153846101</v>
      </c>
      <c r="E4" s="4">
        <v>3.31469206797615E-2</v>
      </c>
      <c r="F4" s="4" t="s">
        <v>8778</v>
      </c>
      <c r="G4" s="4">
        <v>73</v>
      </c>
      <c r="H4" s="4">
        <v>23</v>
      </c>
      <c r="I4" s="4">
        <v>5738</v>
      </c>
      <c r="J4" s="4">
        <v>10.2525312686122</v>
      </c>
      <c r="K4" s="4">
        <v>0.982491127926861</v>
      </c>
      <c r="L4" s="4">
        <v>0.86767890541135095</v>
      </c>
      <c r="M4" s="4">
        <v>32.087724297656102</v>
      </c>
    </row>
    <row r="5" spans="1:13">
      <c r="A5" s="4" t="s">
        <v>8775</v>
      </c>
      <c r="B5" s="4" t="s">
        <v>8728</v>
      </c>
      <c r="C5" s="4">
        <v>5</v>
      </c>
      <c r="D5" s="34">
        <v>1.6025641025641</v>
      </c>
      <c r="E5" s="4">
        <v>3.4026896748888397E-2</v>
      </c>
      <c r="F5" s="4" t="s">
        <v>8779</v>
      </c>
      <c r="G5" s="4">
        <v>73</v>
      </c>
      <c r="H5" s="4">
        <v>98</v>
      </c>
      <c r="I5" s="4">
        <v>5738</v>
      </c>
      <c r="J5" s="4">
        <v>4.0103438635728201</v>
      </c>
      <c r="K5" s="4">
        <v>0.98430345461343804</v>
      </c>
      <c r="L5" s="4">
        <v>0.74961900552711502</v>
      </c>
      <c r="M5" s="4">
        <v>32.793887121981001</v>
      </c>
    </row>
    <row r="6" spans="1:13">
      <c r="A6" s="4" t="s">
        <v>8775</v>
      </c>
      <c r="B6" s="4" t="s">
        <v>8780</v>
      </c>
      <c r="C6" s="4">
        <v>3</v>
      </c>
      <c r="D6" s="34">
        <v>0.96153846153846101</v>
      </c>
      <c r="E6" s="4">
        <v>5.3892553190801502E-2</v>
      </c>
      <c r="F6" s="4" t="s">
        <v>8781</v>
      </c>
      <c r="G6" s="4">
        <v>73</v>
      </c>
      <c r="H6" s="4">
        <v>30</v>
      </c>
      <c r="I6" s="4">
        <v>5738</v>
      </c>
      <c r="J6" s="4">
        <v>7.86027397260274</v>
      </c>
      <c r="K6" s="4">
        <v>0.99870325285865302</v>
      </c>
      <c r="L6" s="4">
        <v>0.81023600060073397</v>
      </c>
      <c r="M6" s="4">
        <v>47.056482551287601</v>
      </c>
    </row>
    <row r="7" spans="1:13">
      <c r="A7" s="4" t="s">
        <v>8775</v>
      </c>
      <c r="B7" s="4" t="s">
        <v>8782</v>
      </c>
      <c r="C7" s="4">
        <v>3</v>
      </c>
      <c r="D7" s="34">
        <v>0.96153846153846101</v>
      </c>
      <c r="E7" s="4">
        <v>6.3872985841128299E-2</v>
      </c>
      <c r="F7" s="4" t="s">
        <v>8783</v>
      </c>
      <c r="G7" s="4">
        <v>73</v>
      </c>
      <c r="H7" s="4">
        <v>33</v>
      </c>
      <c r="I7" s="4">
        <v>5738</v>
      </c>
      <c r="J7" s="4">
        <v>7.14570361145703</v>
      </c>
      <c r="K7" s="4">
        <v>0.99963677698239195</v>
      </c>
      <c r="L7" s="4">
        <v>0.79486740575922499</v>
      </c>
      <c r="M7" s="4">
        <v>53.1248496911724</v>
      </c>
    </row>
    <row r="8" spans="1:13">
      <c r="A8" s="4" t="s">
        <v>8775</v>
      </c>
      <c r="B8" s="4" t="s">
        <v>8784</v>
      </c>
      <c r="C8" s="4">
        <v>3</v>
      </c>
      <c r="D8" s="34">
        <v>0.96153846153846101</v>
      </c>
      <c r="E8" s="4">
        <v>9.3117607616900702E-2</v>
      </c>
      <c r="F8" s="4" t="s">
        <v>8781</v>
      </c>
      <c r="G8" s="4">
        <v>73</v>
      </c>
      <c r="H8" s="4">
        <v>41</v>
      </c>
      <c r="I8" s="4">
        <v>5738</v>
      </c>
      <c r="J8" s="4">
        <v>5.7514199799532202</v>
      </c>
      <c r="K8" s="4">
        <v>0.99999194405690495</v>
      </c>
      <c r="L8" s="4">
        <v>0.85841429804640301</v>
      </c>
      <c r="M8" s="4">
        <v>67.437788312775396</v>
      </c>
    </row>
  </sheetData>
  <mergeCells count="1">
    <mergeCell ref="A1:M1"/>
  </mergeCell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pane ySplit="1" topLeftCell="A2" activePane="bottomLeft" state="frozen"/>
      <selection pane="bottomLeft" activeCell="B12" sqref="B12"/>
    </sheetView>
  </sheetViews>
  <sheetFormatPr baseColWidth="10" defaultColWidth="8.83203125" defaultRowHeight="14" x14ac:dyDescent="0"/>
  <cols>
    <col min="1" max="1" width="21.5" style="1" customWidth="1"/>
    <col min="2" max="2" width="47.33203125" style="1" customWidth="1"/>
    <col min="3" max="3" width="8.6640625" style="1" customWidth="1"/>
    <col min="4" max="4" width="5.33203125" style="1" customWidth="1"/>
    <col min="5" max="5" width="8" style="1" customWidth="1"/>
    <col min="6" max="6" width="25.83203125" style="1" customWidth="1"/>
    <col min="7" max="7" width="9.1640625" style="1" customWidth="1"/>
    <col min="8" max="8" width="8.83203125" style="1"/>
    <col min="9" max="9" width="11.5" style="1" customWidth="1"/>
    <col min="10" max="10" width="19.5" style="1" customWidth="1"/>
    <col min="11" max="11" width="15" style="1" customWidth="1"/>
    <col min="12" max="12" width="14.5" style="1" customWidth="1"/>
    <col min="13" max="13" width="14" style="1" customWidth="1"/>
    <col min="14" max="16384" width="8.83203125" style="1"/>
  </cols>
  <sheetData>
    <row r="1" spans="1:13" ht="44" customHeight="1">
      <c r="A1" s="78" t="s">
        <v>8850</v>
      </c>
      <c r="B1" s="78"/>
      <c r="C1" s="78"/>
      <c r="D1" s="78"/>
      <c r="E1" s="78"/>
      <c r="F1" s="78"/>
      <c r="G1" s="78"/>
      <c r="H1" s="78"/>
      <c r="I1" s="78"/>
      <c r="J1" s="78"/>
      <c r="K1" s="78"/>
      <c r="L1" s="78"/>
      <c r="M1" s="78"/>
    </row>
    <row r="2" spans="1:13">
      <c r="A2" s="1" t="s">
        <v>8785</v>
      </c>
      <c r="B2" s="1" t="s">
        <v>8786</v>
      </c>
    </row>
    <row r="3" spans="1:13">
      <c r="A3" s="1" t="s">
        <v>8774</v>
      </c>
      <c r="B3" s="1" t="s">
        <v>8668</v>
      </c>
      <c r="C3" s="1" t="s">
        <v>8669</v>
      </c>
      <c r="D3" s="1" t="s">
        <v>8670</v>
      </c>
      <c r="E3" s="1" t="s">
        <v>8671</v>
      </c>
      <c r="F3" s="1" t="s">
        <v>8672</v>
      </c>
      <c r="G3" s="1" t="s">
        <v>8673</v>
      </c>
      <c r="H3" s="1" t="s">
        <v>8674</v>
      </c>
      <c r="I3" s="1" t="s">
        <v>8675</v>
      </c>
      <c r="J3" s="1" t="s">
        <v>8676</v>
      </c>
      <c r="K3" s="1" t="s">
        <v>8677</v>
      </c>
      <c r="L3" s="1" t="s">
        <v>8678</v>
      </c>
      <c r="M3" s="1" t="s">
        <v>8679</v>
      </c>
    </row>
    <row r="4" spans="1:13">
      <c r="A4" s="1" t="s">
        <v>8787</v>
      </c>
      <c r="B4" s="1" t="s">
        <v>8788</v>
      </c>
      <c r="C4" s="1">
        <v>10</v>
      </c>
      <c r="D4" s="1">
        <v>62.5</v>
      </c>
      <c r="E4" s="2">
        <v>8.6376942596019197E-5</v>
      </c>
      <c r="F4" s="1" t="s">
        <v>8789</v>
      </c>
      <c r="G4" s="1">
        <v>15</v>
      </c>
      <c r="H4" s="1">
        <v>2970</v>
      </c>
      <c r="I4" s="1">
        <v>17854</v>
      </c>
      <c r="J4" s="1">
        <v>4.0076318742985402</v>
      </c>
      <c r="K4" s="1">
        <v>5.1694326540442301E-3</v>
      </c>
      <c r="L4" s="1">
        <v>5.1694326540442301E-3</v>
      </c>
      <c r="M4" s="1">
        <v>8.6530327125200396E-2</v>
      </c>
    </row>
    <row r="5" spans="1:13">
      <c r="A5" s="1" t="s">
        <v>8790</v>
      </c>
      <c r="B5" s="1" t="s">
        <v>8791</v>
      </c>
      <c r="C5" s="1">
        <v>10</v>
      </c>
      <c r="D5" s="1">
        <v>62.5</v>
      </c>
      <c r="E5" s="2">
        <v>2.0324002593950999E-4</v>
      </c>
      <c r="F5" s="1" t="s">
        <v>8789</v>
      </c>
      <c r="G5" s="1">
        <v>15</v>
      </c>
      <c r="H5" s="1">
        <v>2963</v>
      </c>
      <c r="I5" s="1">
        <v>16021</v>
      </c>
      <c r="J5" s="1">
        <v>3.6046799415007298</v>
      </c>
      <c r="K5" s="1">
        <v>2.1514091107934102E-2</v>
      </c>
      <c r="L5" s="1">
        <v>2.1514091107934102E-2</v>
      </c>
      <c r="M5" s="1">
        <v>0.22821649884898701</v>
      </c>
    </row>
    <row r="6" spans="1:13">
      <c r="A6" s="1" t="s">
        <v>8787</v>
      </c>
      <c r="B6" s="1" t="s">
        <v>8792</v>
      </c>
      <c r="C6" s="1">
        <v>9</v>
      </c>
      <c r="D6" s="1">
        <v>56.25</v>
      </c>
      <c r="E6" s="1">
        <v>2.5217187845379399E-3</v>
      </c>
      <c r="F6" s="1" t="s">
        <v>8793</v>
      </c>
      <c r="G6" s="1">
        <v>15</v>
      </c>
      <c r="H6" s="1">
        <v>3600</v>
      </c>
      <c r="I6" s="1">
        <v>17854</v>
      </c>
      <c r="J6" s="1">
        <v>2.97566666666666</v>
      </c>
      <c r="K6" s="1">
        <v>0.14057715059055301</v>
      </c>
      <c r="L6" s="1">
        <v>4.9244239655498998E-2</v>
      </c>
      <c r="M6" s="1">
        <v>2.4986273636025498</v>
      </c>
    </row>
    <row r="7" spans="1:13">
      <c r="A7" s="1" t="s">
        <v>8790</v>
      </c>
      <c r="B7" s="1" t="s">
        <v>8794</v>
      </c>
      <c r="C7" s="1">
        <v>9</v>
      </c>
      <c r="D7" s="1">
        <v>56.25</v>
      </c>
      <c r="E7" s="1">
        <v>3.8634616231695302E-3</v>
      </c>
      <c r="F7" s="1" t="s">
        <v>8793</v>
      </c>
      <c r="G7" s="1">
        <v>15</v>
      </c>
      <c r="H7" s="1">
        <v>3444</v>
      </c>
      <c r="I7" s="1">
        <v>16021</v>
      </c>
      <c r="J7" s="1">
        <v>2.7911149825783901</v>
      </c>
      <c r="K7" s="1">
        <v>0.339125298049815</v>
      </c>
      <c r="L7" s="1">
        <v>0.187057995949167</v>
      </c>
      <c r="M7" s="1">
        <v>4.2578699846367201</v>
      </c>
    </row>
    <row r="9" spans="1:13">
      <c r="A9" s="1" t="s">
        <v>8795</v>
      </c>
      <c r="B9" s="1" t="s">
        <v>8796</v>
      </c>
    </row>
    <row r="10" spans="1:13">
      <c r="A10" s="1" t="s">
        <v>8774</v>
      </c>
      <c r="B10" s="1" t="s">
        <v>8668</v>
      </c>
      <c r="C10" s="1" t="s">
        <v>8669</v>
      </c>
      <c r="D10" s="1" t="s">
        <v>8670</v>
      </c>
      <c r="E10" s="1" t="s">
        <v>8671</v>
      </c>
      <c r="F10" s="1" t="s">
        <v>8672</v>
      </c>
      <c r="G10" s="1" t="s">
        <v>8673</v>
      </c>
      <c r="H10" s="1" t="s">
        <v>8674</v>
      </c>
      <c r="I10" s="1" t="s">
        <v>8675</v>
      </c>
      <c r="J10" s="1" t="s">
        <v>8676</v>
      </c>
      <c r="K10" s="1" t="s">
        <v>8677</v>
      </c>
      <c r="L10" s="1" t="s">
        <v>8678</v>
      </c>
      <c r="M10" s="1" t="s">
        <v>8679</v>
      </c>
    </row>
    <row r="11" spans="1:13">
      <c r="A11" s="1" t="s">
        <v>8797</v>
      </c>
      <c r="B11" s="1" t="s">
        <v>8798</v>
      </c>
      <c r="C11" s="1">
        <v>4</v>
      </c>
      <c r="D11" s="1">
        <v>25</v>
      </c>
      <c r="E11" s="1">
        <v>5.61227827116782E-3</v>
      </c>
      <c r="F11" s="1" t="s">
        <v>8799</v>
      </c>
      <c r="G11" s="1">
        <v>13</v>
      </c>
      <c r="H11" s="1">
        <v>421</v>
      </c>
      <c r="I11" s="1">
        <v>13288</v>
      </c>
      <c r="J11" s="1">
        <v>9.7116754978987707</v>
      </c>
      <c r="K11" s="1">
        <v>0.298524591430193</v>
      </c>
      <c r="L11" s="1">
        <v>0.298524591430193</v>
      </c>
      <c r="M11" s="1">
        <v>5.5394075221418699</v>
      </c>
    </row>
    <row r="12" spans="1:13">
      <c r="A12" s="1" t="s">
        <v>8797</v>
      </c>
      <c r="B12" s="1" t="s">
        <v>8800</v>
      </c>
      <c r="C12" s="1">
        <v>4</v>
      </c>
      <c r="D12" s="1">
        <v>25</v>
      </c>
      <c r="E12" s="1">
        <v>1.50491170161285E-2</v>
      </c>
      <c r="F12" s="1" t="s">
        <v>8799</v>
      </c>
      <c r="G12" s="1">
        <v>13</v>
      </c>
      <c r="H12" s="1">
        <v>603</v>
      </c>
      <c r="I12" s="1">
        <v>13288</v>
      </c>
      <c r="J12" s="1">
        <v>6.7804566909044501</v>
      </c>
      <c r="K12" s="1">
        <v>0.615303572142053</v>
      </c>
      <c r="L12" s="1">
        <v>0.27271262080705699</v>
      </c>
      <c r="M12" s="1">
        <v>14.233248409106601</v>
      </c>
    </row>
    <row r="13" spans="1:13">
      <c r="A13" s="1" t="s">
        <v>8797</v>
      </c>
      <c r="B13" s="1" t="s">
        <v>8801</v>
      </c>
      <c r="C13" s="1">
        <v>4</v>
      </c>
      <c r="D13" s="1">
        <v>25</v>
      </c>
      <c r="E13" s="1">
        <v>1.6856879092220001E-2</v>
      </c>
      <c r="F13" s="1" t="s">
        <v>8799</v>
      </c>
      <c r="G13" s="1">
        <v>13</v>
      </c>
      <c r="H13" s="1">
        <v>629</v>
      </c>
      <c r="I13" s="1">
        <v>13288</v>
      </c>
      <c r="J13" s="1">
        <v>6.5001834413599102</v>
      </c>
      <c r="K13" s="1">
        <v>0.65734669779136401</v>
      </c>
      <c r="L13" s="1">
        <v>0.16348097950263801</v>
      </c>
      <c r="M13" s="1">
        <v>15.813877672512699</v>
      </c>
    </row>
    <row r="15" spans="1:13">
      <c r="A15" s="1" t="s">
        <v>8802</v>
      </c>
      <c r="B15" s="1" t="s">
        <v>8803</v>
      </c>
    </row>
    <row r="16" spans="1:13">
      <c r="A16" s="1" t="s">
        <v>8774</v>
      </c>
      <c r="B16" s="1" t="s">
        <v>8668</v>
      </c>
      <c r="C16" s="1" t="s">
        <v>8669</v>
      </c>
      <c r="D16" s="1" t="s">
        <v>8670</v>
      </c>
      <c r="E16" s="1" t="s">
        <v>8671</v>
      </c>
      <c r="F16" s="1" t="s">
        <v>8672</v>
      </c>
      <c r="G16" s="1" t="s">
        <v>8673</v>
      </c>
      <c r="H16" s="1" t="s">
        <v>8674</v>
      </c>
      <c r="I16" s="1" t="s">
        <v>8675</v>
      </c>
      <c r="J16" s="1" t="s">
        <v>8676</v>
      </c>
      <c r="K16" s="1" t="s">
        <v>8677</v>
      </c>
      <c r="L16" s="1" t="s">
        <v>8678</v>
      </c>
      <c r="M16" s="1" t="s">
        <v>8679</v>
      </c>
    </row>
    <row r="17" spans="1:13">
      <c r="A17" s="1" t="s">
        <v>8804</v>
      </c>
      <c r="B17" s="1" t="s">
        <v>8805</v>
      </c>
      <c r="C17" s="1">
        <v>4</v>
      </c>
      <c r="D17" s="1">
        <v>25</v>
      </c>
      <c r="E17" s="1">
        <v>1.7449850989637101E-2</v>
      </c>
      <c r="F17" s="1" t="s">
        <v>8806</v>
      </c>
      <c r="G17" s="1">
        <v>15</v>
      </c>
      <c r="H17" s="1">
        <v>553</v>
      </c>
      <c r="I17" s="1">
        <v>13588</v>
      </c>
      <c r="J17" s="1">
        <v>6.5523809523809504</v>
      </c>
      <c r="K17" s="1">
        <v>0.94425896361063</v>
      </c>
      <c r="L17" s="1">
        <v>0.61800441241774595</v>
      </c>
      <c r="M17" s="1">
        <v>19.221651041553699</v>
      </c>
    </row>
    <row r="18" spans="1:13">
      <c r="A18" s="1" t="s">
        <v>8804</v>
      </c>
      <c r="B18" s="1" t="s">
        <v>8807</v>
      </c>
      <c r="C18" s="1">
        <v>4</v>
      </c>
      <c r="D18" s="1">
        <v>25</v>
      </c>
      <c r="E18" s="1">
        <v>1.8044612658850202E-2</v>
      </c>
      <c r="F18" s="1" t="s">
        <v>8806</v>
      </c>
      <c r="G18" s="1">
        <v>15</v>
      </c>
      <c r="H18" s="1">
        <v>560</v>
      </c>
      <c r="I18" s="1">
        <v>13588</v>
      </c>
      <c r="J18" s="1">
        <v>6.47047619047619</v>
      </c>
      <c r="K18" s="1">
        <v>0.94952827188595501</v>
      </c>
      <c r="L18" s="1">
        <v>0.52601778765940099</v>
      </c>
      <c r="M18" s="1">
        <v>19.812574925659298</v>
      </c>
    </row>
    <row r="19" spans="1:13">
      <c r="A19" s="1" t="s">
        <v>8804</v>
      </c>
      <c r="B19" s="1" t="s">
        <v>8808</v>
      </c>
      <c r="C19" s="1">
        <v>4</v>
      </c>
      <c r="D19" s="1">
        <v>25</v>
      </c>
      <c r="E19" s="1">
        <v>1.8303025711907901E-2</v>
      </c>
      <c r="F19" s="1" t="s">
        <v>8806</v>
      </c>
      <c r="G19" s="1">
        <v>15</v>
      </c>
      <c r="H19" s="1">
        <v>563</v>
      </c>
      <c r="I19" s="1">
        <v>13588</v>
      </c>
      <c r="J19" s="1">
        <v>6.4359976317347503</v>
      </c>
      <c r="K19" s="1">
        <v>0.95166049472777703</v>
      </c>
      <c r="L19" s="1">
        <v>0.45441748901828699</v>
      </c>
      <c r="M19" s="1">
        <v>20.068082335928899</v>
      </c>
    </row>
    <row r="21" spans="1:13">
      <c r="A21" s="1" t="s">
        <v>8809</v>
      </c>
      <c r="B21" s="1" t="s">
        <v>8810</v>
      </c>
    </row>
    <row r="22" spans="1:13">
      <c r="A22" s="1" t="s">
        <v>8774</v>
      </c>
      <c r="B22" s="1" t="s">
        <v>8668</v>
      </c>
      <c r="C22" s="1" t="s">
        <v>8669</v>
      </c>
      <c r="D22" s="1" t="s">
        <v>8670</v>
      </c>
      <c r="E22" s="1" t="s">
        <v>8671</v>
      </c>
      <c r="F22" s="1" t="s">
        <v>8672</v>
      </c>
      <c r="G22" s="1" t="s">
        <v>8673</v>
      </c>
      <c r="H22" s="1" t="s">
        <v>8674</v>
      </c>
      <c r="I22" s="1" t="s">
        <v>8675</v>
      </c>
      <c r="J22" s="1" t="s">
        <v>8676</v>
      </c>
      <c r="K22" s="1" t="s">
        <v>8677</v>
      </c>
      <c r="L22" s="1" t="s">
        <v>8678</v>
      </c>
      <c r="M22" s="1" t="s">
        <v>8679</v>
      </c>
    </row>
    <row r="23" spans="1:13">
      <c r="A23" s="1" t="s">
        <v>8811</v>
      </c>
      <c r="B23" s="1" t="s">
        <v>8812</v>
      </c>
      <c r="C23" s="1">
        <v>3</v>
      </c>
      <c r="D23" s="1">
        <v>18.75</v>
      </c>
      <c r="E23" s="1">
        <v>6.7515580911809703E-3</v>
      </c>
      <c r="F23" s="1" t="s">
        <v>8813</v>
      </c>
      <c r="G23" s="1">
        <v>15</v>
      </c>
      <c r="H23" s="1">
        <v>159</v>
      </c>
      <c r="I23" s="1">
        <v>17763</v>
      </c>
      <c r="J23" s="1">
        <v>22.343396226414999</v>
      </c>
      <c r="K23" s="1">
        <v>0.324916081523898</v>
      </c>
      <c r="L23" s="1">
        <v>0.324916081523898</v>
      </c>
      <c r="M23" s="1">
        <v>6.51800860999374</v>
      </c>
    </row>
    <row r="24" spans="1:13">
      <c r="A24" s="1" t="s">
        <v>8787</v>
      </c>
      <c r="B24" s="1" t="s">
        <v>8814</v>
      </c>
      <c r="C24" s="1">
        <v>3</v>
      </c>
      <c r="D24" s="1">
        <v>18.75</v>
      </c>
      <c r="E24" s="1">
        <v>7.0978686893448904E-3</v>
      </c>
      <c r="F24" s="1" t="s">
        <v>8813</v>
      </c>
      <c r="G24" s="1">
        <v>15</v>
      </c>
      <c r="H24" s="1">
        <v>164</v>
      </c>
      <c r="I24" s="1">
        <v>17854</v>
      </c>
      <c r="J24" s="1">
        <v>21.7731707317073</v>
      </c>
      <c r="K24" s="1">
        <v>0.347791317853546</v>
      </c>
      <c r="L24" s="1">
        <v>0.10133744947588701</v>
      </c>
      <c r="M24" s="1">
        <v>6.8897659311635397</v>
      </c>
    </row>
    <row r="25" spans="1:13">
      <c r="A25" s="1" t="s">
        <v>8815</v>
      </c>
      <c r="B25" s="1" t="s">
        <v>8816</v>
      </c>
      <c r="C25" s="1">
        <v>3</v>
      </c>
      <c r="D25" s="1">
        <v>18.75</v>
      </c>
      <c r="E25" s="1">
        <v>1.00105152716697E-2</v>
      </c>
      <c r="F25" s="1" t="s">
        <v>8813</v>
      </c>
      <c r="G25" s="1">
        <v>10</v>
      </c>
      <c r="H25" s="1">
        <v>159</v>
      </c>
      <c r="I25" s="1">
        <v>9131</v>
      </c>
      <c r="J25" s="1">
        <v>17.228301886792401</v>
      </c>
      <c r="K25" s="1">
        <v>0.14868691733474501</v>
      </c>
      <c r="L25" s="1">
        <v>0.14868691733474501</v>
      </c>
      <c r="M25" s="1">
        <v>6.8953739766009203</v>
      </c>
    </row>
    <row r="26" spans="1:13">
      <c r="A26" s="1" t="s">
        <v>8797</v>
      </c>
      <c r="B26" s="1" t="s">
        <v>8817</v>
      </c>
      <c r="C26" s="1">
        <v>3</v>
      </c>
      <c r="D26" s="1">
        <v>18.75</v>
      </c>
      <c r="E26" s="1">
        <v>1.2093261860489901E-2</v>
      </c>
      <c r="F26" s="1" t="s">
        <v>8813</v>
      </c>
      <c r="G26" s="1">
        <v>13</v>
      </c>
      <c r="H26" s="1">
        <v>189</v>
      </c>
      <c r="I26" s="1">
        <v>13288</v>
      </c>
      <c r="J26" s="1">
        <v>16.224664224664199</v>
      </c>
      <c r="K26" s="1">
        <v>0.53537272686902504</v>
      </c>
      <c r="L26" s="1">
        <v>0.318364266538956</v>
      </c>
      <c r="M26" s="1">
        <v>11.591080715762599</v>
      </c>
    </row>
    <row r="27" spans="1:13">
      <c r="A27" s="1" t="s">
        <v>8790</v>
      </c>
      <c r="B27" s="1" t="s">
        <v>8818</v>
      </c>
      <c r="C27" s="1">
        <v>3</v>
      </c>
      <c r="D27" s="1">
        <v>18.75</v>
      </c>
      <c r="E27" s="1">
        <v>1.2542057549951E-2</v>
      </c>
      <c r="F27" s="1" t="s">
        <v>8813</v>
      </c>
      <c r="G27" s="1">
        <v>15</v>
      </c>
      <c r="H27" s="1">
        <v>198</v>
      </c>
      <c r="I27" s="1">
        <v>16021</v>
      </c>
      <c r="J27" s="1">
        <v>16.182828282828201</v>
      </c>
      <c r="K27" s="1">
        <v>0.74088593661206503</v>
      </c>
      <c r="L27" s="1">
        <v>0.286534879805662</v>
      </c>
      <c r="M27" s="1">
        <v>13.2267570205354</v>
      </c>
    </row>
    <row r="28" spans="1:13">
      <c r="A28" s="1" t="s">
        <v>8797</v>
      </c>
      <c r="B28" s="1" t="s">
        <v>8819</v>
      </c>
      <c r="C28" s="1">
        <v>3</v>
      </c>
      <c r="D28" s="1">
        <v>18.75</v>
      </c>
      <c r="E28" s="1">
        <v>1.5050003376478899E-2</v>
      </c>
      <c r="F28" s="1" t="s">
        <v>8813</v>
      </c>
      <c r="G28" s="1">
        <v>13</v>
      </c>
      <c r="H28" s="1">
        <v>212</v>
      </c>
      <c r="I28" s="1">
        <v>13288</v>
      </c>
      <c r="J28" s="1">
        <v>14.4644412191582</v>
      </c>
      <c r="K28" s="1">
        <v>0.61532538147257099</v>
      </c>
      <c r="L28" s="1">
        <v>0.212458618856051</v>
      </c>
      <c r="M28" s="1">
        <v>14.2340299134517</v>
      </c>
    </row>
    <row r="29" spans="1:13">
      <c r="A29" s="1" t="s">
        <v>8797</v>
      </c>
      <c r="B29" s="1" t="s">
        <v>8820</v>
      </c>
      <c r="C29" s="1">
        <v>3</v>
      </c>
      <c r="D29" s="1">
        <v>18.75</v>
      </c>
      <c r="E29" s="1">
        <v>1.5185046969066999E-2</v>
      </c>
      <c r="F29" s="1" t="s">
        <v>8813</v>
      </c>
      <c r="G29" s="1">
        <v>13</v>
      </c>
      <c r="H29" s="1">
        <v>213</v>
      </c>
      <c r="I29" s="1">
        <v>13288</v>
      </c>
      <c r="J29" s="1">
        <v>14.3965330444203</v>
      </c>
      <c r="K29" s="1">
        <v>0.61863401917812999</v>
      </c>
      <c r="L29" s="1">
        <v>0.175352417852431</v>
      </c>
      <c r="M29" s="1">
        <v>14.353022965169201</v>
      </c>
    </row>
    <row r="30" spans="1:13">
      <c r="A30" s="1" t="s">
        <v>8787</v>
      </c>
      <c r="B30" s="1" t="s">
        <v>8821</v>
      </c>
      <c r="C30" s="1">
        <v>3</v>
      </c>
      <c r="D30" s="1">
        <v>18.75</v>
      </c>
      <c r="E30" s="1">
        <v>5.8868951567990997E-2</v>
      </c>
      <c r="F30" s="1" t="s">
        <v>8813</v>
      </c>
      <c r="G30" s="1">
        <v>15</v>
      </c>
      <c r="H30" s="1">
        <v>509</v>
      </c>
      <c r="I30" s="1">
        <v>17854</v>
      </c>
      <c r="J30" s="1">
        <v>7.0153241650294698</v>
      </c>
      <c r="K30" s="1">
        <v>0.973757447416991</v>
      </c>
      <c r="L30" s="1">
        <v>0.332680203856562</v>
      </c>
      <c r="M30" s="1">
        <v>45.558480758793699</v>
      </c>
    </row>
    <row r="31" spans="1:13">
      <c r="A31" s="1" t="s">
        <v>8804</v>
      </c>
      <c r="B31" s="1" t="s">
        <v>8822</v>
      </c>
      <c r="C31" s="1">
        <v>3</v>
      </c>
      <c r="D31" s="1">
        <v>18.75</v>
      </c>
      <c r="E31" s="1">
        <v>0.28905265222802501</v>
      </c>
      <c r="F31" s="1" t="s">
        <v>8813</v>
      </c>
      <c r="G31" s="1">
        <v>15</v>
      </c>
      <c r="H31" s="1">
        <v>1034</v>
      </c>
      <c r="I31" s="1">
        <v>13588</v>
      </c>
      <c r="J31" s="1">
        <v>2.62823984526112</v>
      </c>
      <c r="K31" s="1">
        <v>1</v>
      </c>
      <c r="L31" s="1">
        <v>0.99991082906587703</v>
      </c>
      <c r="M31" s="1">
        <v>98.402609345191806</v>
      </c>
    </row>
    <row r="33" spans="1:13">
      <c r="A33" s="1" t="s">
        <v>8823</v>
      </c>
      <c r="B33" s="1" t="s">
        <v>8824</v>
      </c>
    </row>
    <row r="34" spans="1:13">
      <c r="A34" s="1" t="s">
        <v>8774</v>
      </c>
      <c r="B34" s="1" t="s">
        <v>8668</v>
      </c>
      <c r="C34" s="1" t="s">
        <v>8669</v>
      </c>
      <c r="D34" s="1" t="s">
        <v>8670</v>
      </c>
      <c r="E34" s="1" t="s">
        <v>8671</v>
      </c>
      <c r="F34" s="1" t="s">
        <v>8672</v>
      </c>
      <c r="G34" s="1" t="s">
        <v>8673</v>
      </c>
      <c r="H34" s="1" t="s">
        <v>8674</v>
      </c>
      <c r="I34" s="1" t="s">
        <v>8675</v>
      </c>
      <c r="J34" s="1" t="s">
        <v>8676</v>
      </c>
      <c r="K34" s="1" t="s">
        <v>8677</v>
      </c>
      <c r="L34" s="1" t="s">
        <v>8678</v>
      </c>
      <c r="M34" s="1" t="s">
        <v>8679</v>
      </c>
    </row>
    <row r="35" spans="1:13">
      <c r="A35" s="1" t="s">
        <v>8787</v>
      </c>
      <c r="B35" s="1" t="s">
        <v>8825</v>
      </c>
      <c r="C35" s="1">
        <v>3</v>
      </c>
      <c r="D35" s="1">
        <v>18.75</v>
      </c>
      <c r="E35" s="1">
        <v>1.2693578560739801E-2</v>
      </c>
      <c r="F35" s="1" t="s">
        <v>8826</v>
      </c>
      <c r="G35" s="1">
        <v>15</v>
      </c>
      <c r="H35" s="1">
        <v>222</v>
      </c>
      <c r="I35" s="1">
        <v>17854</v>
      </c>
      <c r="J35" s="1">
        <v>16.0846846846846</v>
      </c>
      <c r="K35" s="1">
        <v>0.53535881699381505</v>
      </c>
      <c r="L35" s="1">
        <v>0.11992513692583499</v>
      </c>
      <c r="M35" s="1">
        <v>12.016863855515799</v>
      </c>
    </row>
    <row r="36" spans="1:13">
      <c r="A36" s="1" t="s">
        <v>8811</v>
      </c>
      <c r="B36" s="1" t="s">
        <v>8827</v>
      </c>
      <c r="C36" s="1">
        <v>3</v>
      </c>
      <c r="D36" s="1">
        <v>18.75</v>
      </c>
      <c r="E36" s="1">
        <v>2.4056498830464099E-2</v>
      </c>
      <c r="F36" s="1" t="s">
        <v>8826</v>
      </c>
      <c r="G36" s="1">
        <v>15</v>
      </c>
      <c r="H36" s="1">
        <v>310</v>
      </c>
      <c r="I36" s="1">
        <v>17763</v>
      </c>
      <c r="J36" s="1">
        <v>11.46</v>
      </c>
      <c r="K36" s="1">
        <v>0.75642582888036702</v>
      </c>
      <c r="L36" s="1">
        <v>0.50646765949977202</v>
      </c>
      <c r="M36" s="1">
        <v>21.515761066828102</v>
      </c>
    </row>
    <row r="37" spans="1:13">
      <c r="A37" s="1" t="s">
        <v>8787</v>
      </c>
      <c r="B37" s="1" t="s">
        <v>8828</v>
      </c>
      <c r="C37" s="1">
        <v>3</v>
      </c>
      <c r="D37" s="1">
        <v>18.75</v>
      </c>
      <c r="E37" s="1">
        <v>0.110106457302191</v>
      </c>
      <c r="F37" s="1" t="s">
        <v>8826</v>
      </c>
      <c r="G37" s="1">
        <v>15</v>
      </c>
      <c r="H37" s="1">
        <v>731</v>
      </c>
      <c r="I37" s="1">
        <v>17854</v>
      </c>
      <c r="J37" s="1">
        <v>4.8848153214774204</v>
      </c>
      <c r="K37" s="1">
        <v>0.99908739398770696</v>
      </c>
      <c r="L37" s="1">
        <v>0.503375280738387</v>
      </c>
      <c r="M37" s="1">
        <v>68.934156941498102</v>
      </c>
    </row>
    <row r="38" spans="1:13">
      <c r="A38" s="1" t="s">
        <v>8797</v>
      </c>
      <c r="B38" s="1" t="s">
        <v>8829</v>
      </c>
      <c r="C38" s="1">
        <v>3</v>
      </c>
      <c r="D38" s="1">
        <v>18.75</v>
      </c>
      <c r="E38" s="1">
        <v>0.17333649151042599</v>
      </c>
      <c r="F38" s="1" t="s">
        <v>8826</v>
      </c>
      <c r="G38" s="1">
        <v>13</v>
      </c>
      <c r="H38" s="1">
        <v>840</v>
      </c>
      <c r="I38" s="1">
        <v>13288</v>
      </c>
      <c r="J38" s="1">
        <v>3.65054945054945</v>
      </c>
      <c r="K38" s="1">
        <v>0.99999380969115903</v>
      </c>
      <c r="L38" s="1">
        <v>0.81971528718602604</v>
      </c>
      <c r="M38" s="1">
        <v>85.448472445798203</v>
      </c>
    </row>
    <row r="40" spans="1:13">
      <c r="A40" s="1" t="s">
        <v>8830</v>
      </c>
      <c r="B40" s="1" t="s">
        <v>8831</v>
      </c>
    </row>
    <row r="41" spans="1:13">
      <c r="A41" s="1" t="s">
        <v>8774</v>
      </c>
      <c r="B41" s="1" t="s">
        <v>8668</v>
      </c>
      <c r="C41" s="1" t="s">
        <v>8669</v>
      </c>
      <c r="D41" s="1" t="s">
        <v>8670</v>
      </c>
      <c r="E41" s="1" t="s">
        <v>8671</v>
      </c>
      <c r="F41" s="1" t="s">
        <v>8672</v>
      </c>
      <c r="G41" s="1" t="s">
        <v>8673</v>
      </c>
      <c r="H41" s="1" t="s">
        <v>8674</v>
      </c>
      <c r="I41" s="1" t="s">
        <v>8675</v>
      </c>
      <c r="J41" s="1" t="s">
        <v>8676</v>
      </c>
      <c r="K41" s="1" t="s">
        <v>8677</v>
      </c>
      <c r="L41" s="1" t="s">
        <v>8678</v>
      </c>
      <c r="M41" s="1" t="s">
        <v>8679</v>
      </c>
    </row>
    <row r="42" spans="1:13">
      <c r="A42" s="1" t="s">
        <v>8797</v>
      </c>
      <c r="B42" s="1" t="s">
        <v>8832</v>
      </c>
      <c r="C42" s="1">
        <v>4</v>
      </c>
      <c r="D42" s="1">
        <v>25</v>
      </c>
      <c r="E42" s="1">
        <v>0.72191345950623798</v>
      </c>
      <c r="F42" s="1" t="s">
        <v>8833</v>
      </c>
      <c r="G42" s="1">
        <v>13</v>
      </c>
      <c r="H42" s="1">
        <v>3850</v>
      </c>
      <c r="I42" s="1">
        <v>13288</v>
      </c>
      <c r="J42" s="1">
        <v>1.0619780219780199</v>
      </c>
      <c r="K42" s="1">
        <v>1</v>
      </c>
      <c r="L42" s="1">
        <v>0.999958032098057</v>
      </c>
      <c r="M42" s="1">
        <v>99.999764485073001</v>
      </c>
    </row>
    <row r="43" spans="1:13">
      <c r="A43" s="1" t="s">
        <v>8797</v>
      </c>
      <c r="B43" s="1" t="s">
        <v>8834</v>
      </c>
      <c r="C43" s="1">
        <v>4</v>
      </c>
      <c r="D43" s="1">
        <v>25</v>
      </c>
      <c r="E43" s="1">
        <v>0.72857672676238305</v>
      </c>
      <c r="F43" s="1" t="s">
        <v>8833</v>
      </c>
      <c r="G43" s="1">
        <v>13</v>
      </c>
      <c r="H43" s="1">
        <v>3885</v>
      </c>
      <c r="I43" s="1">
        <v>13288</v>
      </c>
      <c r="J43" s="1">
        <v>1.05241065241065</v>
      </c>
      <c r="K43" s="1">
        <v>1</v>
      </c>
      <c r="L43" s="1">
        <v>0.99989147505234</v>
      </c>
      <c r="M43" s="1">
        <v>99.999815767089302</v>
      </c>
    </row>
    <row r="44" spans="1:13">
      <c r="A44" s="1" t="s">
        <v>8797</v>
      </c>
      <c r="B44" s="1" t="s">
        <v>8835</v>
      </c>
      <c r="C44" s="1">
        <v>4</v>
      </c>
      <c r="D44" s="1">
        <v>25</v>
      </c>
      <c r="E44" s="1">
        <v>0.73773314273422297</v>
      </c>
      <c r="F44" s="1" t="s">
        <v>8833</v>
      </c>
      <c r="G44" s="1">
        <v>13</v>
      </c>
      <c r="H44" s="1">
        <v>3934</v>
      </c>
      <c r="I44" s="1">
        <v>13288</v>
      </c>
      <c r="J44" s="1">
        <v>1.039302334676</v>
      </c>
      <c r="K44" s="1">
        <v>1</v>
      </c>
      <c r="L44" s="1">
        <v>0.999782187150562</v>
      </c>
      <c r="M44" s="1">
        <v>99.9998698454378</v>
      </c>
    </row>
    <row r="46" spans="1:13">
      <c r="A46" s="1" t="s">
        <v>8836</v>
      </c>
      <c r="B46" s="1" t="s">
        <v>8837</v>
      </c>
    </row>
    <row r="47" spans="1:13">
      <c r="A47" s="1" t="s">
        <v>8774</v>
      </c>
      <c r="B47" s="1" t="s">
        <v>8668</v>
      </c>
      <c r="C47" s="1" t="s">
        <v>8669</v>
      </c>
      <c r="D47" s="1" t="s">
        <v>8670</v>
      </c>
      <c r="E47" s="1" t="s">
        <v>8671</v>
      </c>
      <c r="F47" s="1" t="s">
        <v>8672</v>
      </c>
      <c r="G47" s="1" t="s">
        <v>8673</v>
      </c>
      <c r="H47" s="1" t="s">
        <v>8674</v>
      </c>
      <c r="I47" s="1" t="s">
        <v>8675</v>
      </c>
      <c r="J47" s="1" t="s">
        <v>8676</v>
      </c>
      <c r="K47" s="1" t="s">
        <v>8677</v>
      </c>
      <c r="L47" s="1" t="s">
        <v>8678</v>
      </c>
      <c r="M47" s="1" t="s">
        <v>8679</v>
      </c>
    </row>
    <row r="48" spans="1:13">
      <c r="A48" s="1" t="s">
        <v>8790</v>
      </c>
      <c r="B48" s="1" t="s">
        <v>8838</v>
      </c>
      <c r="C48" s="1">
        <v>3</v>
      </c>
      <c r="D48" s="1">
        <v>18.75</v>
      </c>
      <c r="E48" s="1">
        <v>0.908438500817357</v>
      </c>
      <c r="F48" s="1" t="s">
        <v>8839</v>
      </c>
      <c r="G48" s="1">
        <v>15</v>
      </c>
      <c r="H48" s="1">
        <v>4113</v>
      </c>
      <c r="I48" s="1">
        <v>16021</v>
      </c>
      <c r="J48" s="1">
        <v>0.77904206175540902</v>
      </c>
      <c r="K48" s="1">
        <v>1</v>
      </c>
      <c r="L48" s="1">
        <v>1</v>
      </c>
      <c r="M48" s="1">
        <v>99.999999999786596</v>
      </c>
    </row>
    <row r="49" spans="1:13">
      <c r="A49" s="1" t="s">
        <v>8787</v>
      </c>
      <c r="B49" s="1" t="s">
        <v>8840</v>
      </c>
      <c r="C49" s="1">
        <v>3</v>
      </c>
      <c r="D49" s="1">
        <v>18.75</v>
      </c>
      <c r="E49" s="1">
        <v>0.94730557750674205</v>
      </c>
      <c r="F49" s="1" t="s">
        <v>8839</v>
      </c>
      <c r="G49" s="1">
        <v>15</v>
      </c>
      <c r="H49" s="1">
        <v>5237</v>
      </c>
      <c r="I49" s="1">
        <v>17854</v>
      </c>
      <c r="J49" s="1">
        <v>0.68184074852014498</v>
      </c>
      <c r="K49" s="1">
        <v>1</v>
      </c>
      <c r="L49" s="1">
        <v>0.99999667456474495</v>
      </c>
      <c r="M49" s="1">
        <v>99.999999999984496</v>
      </c>
    </row>
    <row r="50" spans="1:13">
      <c r="A50" s="1" t="s">
        <v>8787</v>
      </c>
      <c r="B50" s="1" t="s">
        <v>8841</v>
      </c>
      <c r="C50" s="1">
        <v>3</v>
      </c>
      <c r="D50" s="1">
        <v>18.75</v>
      </c>
      <c r="E50" s="1">
        <v>0.95860346891544301</v>
      </c>
      <c r="F50" s="1" t="s">
        <v>8839</v>
      </c>
      <c r="G50" s="1">
        <v>15</v>
      </c>
      <c r="H50" s="1">
        <v>5507</v>
      </c>
      <c r="I50" s="1">
        <v>17854</v>
      </c>
      <c r="J50" s="1">
        <v>0.648411113128745</v>
      </c>
      <c r="K50" s="1">
        <v>1</v>
      </c>
      <c r="L50" s="1">
        <v>0.99999706332558302</v>
      </c>
      <c r="M50" s="1">
        <v>99.999999999998593</v>
      </c>
    </row>
    <row r="51" spans="1:13">
      <c r="A51" s="1" t="s">
        <v>8842</v>
      </c>
      <c r="B51" s="1" t="s">
        <v>8843</v>
      </c>
      <c r="C51" s="1">
        <v>3</v>
      </c>
      <c r="D51" s="1">
        <v>18.75</v>
      </c>
      <c r="E51" s="1">
        <v>0.99267139529920601</v>
      </c>
      <c r="F51" s="1" t="s">
        <v>8839</v>
      </c>
      <c r="G51" s="1">
        <v>13</v>
      </c>
      <c r="H51" s="1">
        <v>5709</v>
      </c>
      <c r="I51" s="1">
        <v>12504</v>
      </c>
      <c r="J51" s="1">
        <v>0.50543675977201996</v>
      </c>
      <c r="K51" s="1">
        <v>1</v>
      </c>
      <c r="L51" s="1">
        <v>0.99999999999819</v>
      </c>
      <c r="M51" s="1">
        <v>100</v>
      </c>
    </row>
  </sheetData>
  <mergeCells count="1">
    <mergeCell ref="A1:M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S6_text</vt:lpstr>
      <vt:lpstr>Table S6A</vt:lpstr>
      <vt:lpstr>Table SB</vt:lpstr>
      <vt:lpstr>Table S6C</vt:lpstr>
      <vt:lpstr>Table S6D</vt:lpstr>
      <vt:lpstr>Table S6E</vt:lpstr>
      <vt:lpstr>Table S6F</vt:lpstr>
      <vt:lpstr>Table S6G</vt:lpstr>
      <vt:lpstr>Table S6H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 wu</dc:creator>
  <cp:lastModifiedBy>David J Waxman</cp:lastModifiedBy>
  <dcterms:created xsi:type="dcterms:W3CDTF">2014-11-04T21:16:06Z</dcterms:created>
  <dcterms:modified xsi:type="dcterms:W3CDTF">2015-12-30T17:42:50Z</dcterms:modified>
</cp:coreProperties>
</file>