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lunduniversityo365-my.sharepoint.com/personal/med-hen_lu_se/Documents/001 Klinisk Genetik/Ärftlig cancer/BRCA12 svenska kohorten studie databas/Manus SWEA/Resubmission after review BMC Cancer/"/>
    </mc:Choice>
  </mc:AlternateContent>
  <xr:revisionPtr revIDLastSave="1074" documentId="8_{2AB9530E-67AD-492F-A83D-47C446A56464}" xr6:coauthVersionLast="47" xr6:coauthVersionMax="47" xr10:uidLastSave="{F68A82D5-C52E-4CE3-9473-9EE74897146C}"/>
  <bookViews>
    <workbookView xWindow="810" yWindow="1680" windowWidth="25800" windowHeight="13500" tabRatio="775" xr2:uid="{B9C6AE9C-8AB3-46FB-87FC-6EB2A17C1310}"/>
  </bookViews>
  <sheets>
    <sheet name="Table S1" sheetId="14" r:id="rId1"/>
    <sheet name="Table S2" sheetId="6" r:id="rId2"/>
    <sheet name="Table S3" sheetId="7" r:id="rId3"/>
    <sheet name="Table S4a" sheetId="3" r:id="rId4"/>
    <sheet name="Table S4b" sheetId="4" r:id="rId5"/>
    <sheet name="Table S5" sheetId="8" r:id="rId6"/>
    <sheet name="Table S6" sheetId="9" r:id="rId7"/>
    <sheet name="Table S7" sheetId="10" r:id="rId8"/>
    <sheet name="Table S8" sheetId="11" r:id="rId9"/>
    <sheet name="Table S9" sheetId="12" r:id="rId10"/>
    <sheet name="Table S10" sheetId="13" r:id="rId11"/>
  </sheets>
  <definedNames>
    <definedName name="_xlnm._FilterDatabase" localSheetId="0" hidden="1">'Table S1'!$A$2:$K$318</definedName>
    <definedName name="_xlnm._FilterDatabase" localSheetId="10" hidden="1">'Table S10'!$A$2:$J$14</definedName>
    <definedName name="_xlnm._FilterDatabase" localSheetId="1" hidden="1">'Table S2'!$A$3:$P$21</definedName>
    <definedName name="_xlnm._FilterDatabase" localSheetId="2" hidden="1">'Table S3'!$A$2:$L$30</definedName>
    <definedName name="_xlnm._FilterDatabase" localSheetId="5" hidden="1">'Table S5'!$A$2:$D$32</definedName>
    <definedName name="_xlnm._FilterDatabase" localSheetId="9" hidden="1">'Table S9'!$A$2:$G$65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 i="6" l="1"/>
  <c r="L4" i="6"/>
  <c r="L5" i="6"/>
  <c r="I6" i="6"/>
  <c r="L6" i="6"/>
  <c r="L7" i="6"/>
  <c r="L8" i="6"/>
  <c r="L9" i="6"/>
  <c r="L10" i="6"/>
  <c r="L11" i="6"/>
  <c r="L12" i="6"/>
  <c r="L13" i="6"/>
  <c r="L14" i="6"/>
  <c r="I15" i="6"/>
  <c r="L15" i="6"/>
  <c r="I16" i="6"/>
  <c r="L16" i="6"/>
  <c r="I17" i="6"/>
  <c r="L17" i="6"/>
  <c r="L18" i="6"/>
  <c r="L19" i="6"/>
  <c r="L20" i="6"/>
  <c r="L21" i="6"/>
</calcChain>
</file>

<file path=xl/sharedStrings.xml><?xml version="1.0" encoding="utf-8"?>
<sst xmlns="http://schemas.openxmlformats.org/spreadsheetml/2006/main" count="4875" uniqueCount="2720">
  <si>
    <t>Breast and ovarian cancer (n = 219)</t>
  </si>
  <si>
    <t>Breast cancer, unilateral vs bilateral (n = 4036)</t>
  </si>
  <si>
    <t>Unilateral breast cancer (n = 3409)</t>
  </si>
  <si>
    <t>Bilateral breast cancer (n = 627)</t>
  </si>
  <si>
    <t>Ovarian cancer, age at diagnosis (n= 574)</t>
  </si>
  <si>
    <t>&lt; 30 years (n = 21)</t>
  </si>
  <si>
    <t>30-39 years (n = 40)</t>
  </si>
  <si>
    <t>40-49 years (n = 104)</t>
  </si>
  <si>
    <t>50-59 years (n = 157)</t>
  </si>
  <si>
    <t>60-69 years (n = 169)</t>
  </si>
  <si>
    <r>
      <rPr>
        <sz val="11"/>
        <color theme="1"/>
        <rFont val="Calibri"/>
        <family val="2"/>
      </rPr>
      <t>≥</t>
    </r>
    <r>
      <rPr>
        <sz val="11"/>
        <color theme="1"/>
        <rFont val="Calibri"/>
        <family val="2"/>
        <scheme val="minor"/>
      </rPr>
      <t xml:space="preserve"> 70 years (n = 83)</t>
    </r>
  </si>
  <si>
    <t>&lt; 30 years (n = 186)</t>
  </si>
  <si>
    <t>30-39 years (n = 1055)</t>
  </si>
  <si>
    <t>40-49 years (n= 1360)</t>
  </si>
  <si>
    <t>50-59 years (n = 831)</t>
  </si>
  <si>
    <t>60-69 years (n = 463)</t>
  </si>
  <si>
    <r>
      <rPr>
        <sz val="11"/>
        <color theme="1"/>
        <rFont val="Calibri"/>
        <family val="2"/>
      </rPr>
      <t>≥</t>
    </r>
    <r>
      <rPr>
        <sz val="11"/>
        <color theme="1"/>
        <rFont val="Calibri"/>
        <family val="2"/>
        <scheme val="minor"/>
      </rPr>
      <t xml:space="preserve"> 70 years (n = 141)</t>
    </r>
  </si>
  <si>
    <t>Serous high grade (HGS) (n = 275)</t>
  </si>
  <si>
    <t>Serous low grade (LGS) (n = 48)</t>
  </si>
  <si>
    <t>Serous invasive not classified (n = 64)</t>
  </si>
  <si>
    <t>Clear cell (n = 25)</t>
  </si>
  <si>
    <t>Endometrioid (n = 24)</t>
  </si>
  <si>
    <t>Mucinous (n = 19)</t>
  </si>
  <si>
    <t>Borderline (n = 30)</t>
  </si>
  <si>
    <t>Ovarian cancer, morphological subtype (n = 485)</t>
  </si>
  <si>
    <t>Ovarian cancer, primary location (n = 524)</t>
  </si>
  <si>
    <t>Ovary (n = 387)</t>
  </si>
  <si>
    <t>Fallopian tube (n = 72)</t>
  </si>
  <si>
    <t>Peritoneal or abdomen NOS (n = 65)</t>
  </si>
  <si>
    <t>Invasive breast cancer (n = 2932)</t>
  </si>
  <si>
    <t>In situ breast cancer only (n = 258)</t>
  </si>
  <si>
    <t>Diagnosis, breast and/or ovarian cancer (n = 4622)</t>
  </si>
  <si>
    <t>NHG grade 1 (n = 401)</t>
  </si>
  <si>
    <t>NHG grade 2 (n = 1234)</t>
  </si>
  <si>
    <t>NHG grade 3 (n = 1349)</t>
  </si>
  <si>
    <t>Breast cancer, NHG grade (n = 2984)</t>
  </si>
  <si>
    <t>Breast cancer, morphological subtype (n = 3376)</t>
  </si>
  <si>
    <t>Ductal (n = 2735)</t>
  </si>
  <si>
    <t>Lobular (n = 301)</t>
  </si>
  <si>
    <t>Medullary (n = 61)</t>
  </si>
  <si>
    <t>Other invasive (n = 279)</t>
  </si>
  <si>
    <t>ER positive (n = 2411)</t>
  </si>
  <si>
    <t>ER negative (n = 880)</t>
  </si>
  <si>
    <t>ATM</t>
  </si>
  <si>
    <t>BARD1</t>
  </si>
  <si>
    <t>BRCA1</t>
  </si>
  <si>
    <t>BRCA2</t>
  </si>
  <si>
    <t>BRIP1</t>
  </si>
  <si>
    <t>CDH1</t>
  </si>
  <si>
    <t>CHEK2</t>
  </si>
  <si>
    <t>PALB2</t>
  </si>
  <si>
    <t>PTEN</t>
  </si>
  <si>
    <t>RAD51C</t>
  </si>
  <si>
    <t>RAD51D</t>
  </si>
  <si>
    <t>TP53</t>
  </si>
  <si>
    <t>21 (0.45)</t>
  </si>
  <si>
    <t>5 (0.11)</t>
  </si>
  <si>
    <t>39 (0.84)</t>
  </si>
  <si>
    <t>1 (0.02)</t>
  </si>
  <si>
    <t>25 (0.54)</t>
  </si>
  <si>
    <t>7 (0.15)</t>
  </si>
  <si>
    <t>26 (0.56)</t>
  </si>
  <si>
    <t>19 (0.47)</t>
  </si>
  <si>
    <t>185 (4.61)</t>
  </si>
  <si>
    <t>4 (0.10)</t>
  </si>
  <si>
    <t>147 (3.66)</t>
  </si>
  <si>
    <t>35 (0.87)</t>
  </si>
  <si>
    <t>13 (0.32)</t>
  </si>
  <si>
    <t>2 (0.05)</t>
  </si>
  <si>
    <t>21 (0.52)</t>
  </si>
  <si>
    <t>3 (0.77)</t>
  </si>
  <si>
    <t>2 (0.51)</t>
  </si>
  <si>
    <t>53 (13.59)</t>
  </si>
  <si>
    <t>11 (2.82)</t>
  </si>
  <si>
    <t>4 (1.03)</t>
  </si>
  <si>
    <t>1 (0.26)</t>
  </si>
  <si>
    <t>5 (1.28)</t>
  </si>
  <si>
    <t>8 (2.05)</t>
  </si>
  <si>
    <t>1 (0.46)</t>
  </si>
  <si>
    <t>37 (16.89)</t>
  </si>
  <si>
    <t>15 (6.85)</t>
  </si>
  <si>
    <t>8 (3.65)</t>
  </si>
  <si>
    <t>3 (1.37)</t>
  </si>
  <si>
    <t>4 (1.83)</t>
  </si>
  <si>
    <t>5 (2.69)</t>
  </si>
  <si>
    <t>1 (0.54)</t>
  </si>
  <si>
    <t>19 (10.22)</t>
  </si>
  <si>
    <t>6 (3.23)</t>
  </si>
  <si>
    <t>4 (2.15)</t>
  </si>
  <si>
    <t>17 (1.61)</t>
  </si>
  <si>
    <t>4 (0.38)</t>
  </si>
  <si>
    <t>66 (6.26)</t>
  </si>
  <si>
    <t>5 (0.47)</t>
  </si>
  <si>
    <t>2 (0.19)</t>
  </si>
  <si>
    <t>48 (4.55)</t>
  </si>
  <si>
    <t>1 (0.09)</t>
  </si>
  <si>
    <t>7 (0.66)</t>
  </si>
  <si>
    <t>13 (1.23)</t>
  </si>
  <si>
    <t>4 (0.29)</t>
  </si>
  <si>
    <t>72 (5.29)</t>
  </si>
  <si>
    <t>37 (2.72)</t>
  </si>
  <si>
    <t>2 (0.15)</t>
  </si>
  <si>
    <t>48 (3.53)</t>
  </si>
  <si>
    <t>19 (1.40)</t>
  </si>
  <si>
    <t>3 (0.22)</t>
  </si>
  <si>
    <t>6 (0.72)</t>
  </si>
  <si>
    <t>38 (4.57)</t>
  </si>
  <si>
    <t>22 (2.65)</t>
  </si>
  <si>
    <t>3 (0.36)</t>
  </si>
  <si>
    <t>29 (3.49)</t>
  </si>
  <si>
    <t>7 (0.84)</t>
  </si>
  <si>
    <t>4 (0.48)</t>
  </si>
  <si>
    <t>2 (0.24)</t>
  </si>
  <si>
    <t>5 (1.08)</t>
  </si>
  <si>
    <t>2 (0.43)</t>
  </si>
  <si>
    <t>13 (2.81)</t>
  </si>
  <si>
    <t>17 (3.67)</t>
  </si>
  <si>
    <t>14 (3.02)</t>
  </si>
  <si>
    <t>6 (1.30)</t>
  </si>
  <si>
    <t>3 (0.65)</t>
  </si>
  <si>
    <t>3 (2.13)</t>
  </si>
  <si>
    <t>1 (0.71)</t>
  </si>
  <si>
    <t>5 (3.55)</t>
  </si>
  <si>
    <t>2 (1.42)</t>
  </si>
  <si>
    <t>4 (2.84)</t>
  </si>
  <si>
    <t>12 (0.35)</t>
  </si>
  <si>
    <t>160 (4.69)</t>
  </si>
  <si>
    <t>4 (0.12)</t>
  </si>
  <si>
    <t>116 (3.40)</t>
  </si>
  <si>
    <t>32 (0.94)</t>
  </si>
  <si>
    <t>16 (0.47)</t>
  </si>
  <si>
    <t>2 (0.06)</t>
  </si>
  <si>
    <t>20 (0.59)</t>
  </si>
  <si>
    <t>10 (1.59)</t>
  </si>
  <si>
    <t>6 (0.96)</t>
  </si>
  <si>
    <t>53 (8.45)</t>
  </si>
  <si>
    <t>28 (4.47)</t>
  </si>
  <si>
    <t>4 (0.64)</t>
  </si>
  <si>
    <t>32 (5.10)</t>
  </si>
  <si>
    <t>1 (0.16)</t>
  </si>
  <si>
    <t>12 (0.41)</t>
  </si>
  <si>
    <t>158 (5.39)</t>
  </si>
  <si>
    <t>99 (3.38)</t>
  </si>
  <si>
    <t>3 (0.10)</t>
  </si>
  <si>
    <t>92 (3.14)</t>
  </si>
  <si>
    <t>29 (0.99)</t>
  </si>
  <si>
    <t>1 (0.03)</t>
  </si>
  <si>
    <t>13 (0.44)</t>
  </si>
  <si>
    <t>15 (0.51)</t>
  </si>
  <si>
    <t>6 (2.33)</t>
  </si>
  <si>
    <t>2 (0.78)</t>
  </si>
  <si>
    <t>7 (2.71)</t>
  </si>
  <si>
    <t>8 (3.10)</t>
  </si>
  <si>
    <t>4 (1.55)</t>
  </si>
  <si>
    <t>1 (0.39)</t>
  </si>
  <si>
    <t>1 (4.76)</t>
  </si>
  <si>
    <t>1 (2.50)</t>
  </si>
  <si>
    <t>2 (5.00)</t>
  </si>
  <si>
    <t>18 (17.31)</t>
  </si>
  <si>
    <t>5 (4.81)</t>
  </si>
  <si>
    <t>1 (0.96)</t>
  </si>
  <si>
    <t>2 (1.92)</t>
  </si>
  <si>
    <t>1 (0.64)</t>
  </si>
  <si>
    <t>37 (23.57)</t>
  </si>
  <si>
    <t>8 (5.10)</t>
  </si>
  <si>
    <t>4 (2.55)</t>
  </si>
  <si>
    <t>3 (1.91)</t>
  </si>
  <si>
    <t>2 (1.18)</t>
  </si>
  <si>
    <t>1 (0.59)</t>
  </si>
  <si>
    <t>22 (13.02)</t>
  </si>
  <si>
    <t>11 (6.51)</t>
  </si>
  <si>
    <t>4 (2.37)</t>
  </si>
  <si>
    <t>5 (2.96)</t>
  </si>
  <si>
    <t>7 (8.43)</t>
  </si>
  <si>
    <t>2 (2.41)</t>
  </si>
  <si>
    <t>1 (1.20)</t>
  </si>
  <si>
    <t>3 (1.09)</t>
  </si>
  <si>
    <t>1 (0.36)</t>
  </si>
  <si>
    <t>66 (24.00)</t>
  </si>
  <si>
    <t>16 (5.82)</t>
  </si>
  <si>
    <t>4 (1.45)</t>
  </si>
  <si>
    <t>2 (0.73)</t>
  </si>
  <si>
    <t>2 (4.17)</t>
  </si>
  <si>
    <t>4 (8.33)</t>
  </si>
  <si>
    <t>1 (2.08)</t>
  </si>
  <si>
    <t>7 (10.94)</t>
  </si>
  <si>
    <t>4 (6.25)</t>
  </si>
  <si>
    <t>1 (1.56)</t>
  </si>
  <si>
    <t>1 (4.00)</t>
  </si>
  <si>
    <t>1 (4.17)</t>
  </si>
  <si>
    <t>3 (15.79)</t>
  </si>
  <si>
    <t>1 (5.26)</t>
  </si>
  <si>
    <t>2 (6.67)</t>
  </si>
  <si>
    <t>1 (3.33)</t>
  </si>
  <si>
    <t>2 (0.52)</t>
  </si>
  <si>
    <t>58 (14.99)</t>
  </si>
  <si>
    <t>18 (4.65)</t>
  </si>
  <si>
    <t>3 (0.78)</t>
  </si>
  <si>
    <t>11 (2.84)</t>
  </si>
  <si>
    <t>18 (25)</t>
  </si>
  <si>
    <t>3 (4.17)</t>
  </si>
  <si>
    <t>1 (1.39)</t>
  </si>
  <si>
    <t>2 (2.78)</t>
  </si>
  <si>
    <t>8 (12.31)</t>
  </si>
  <si>
    <t>4 (6.15)</t>
  </si>
  <si>
    <t>1 (1.54)</t>
  </si>
  <si>
    <t>2 (3.08)</t>
  </si>
  <si>
    <t>4 (1.00)</t>
  </si>
  <si>
    <t>1 (0.25)</t>
  </si>
  <si>
    <t>3 (0.75)</t>
  </si>
  <si>
    <t>16 (3.99)</t>
  </si>
  <si>
    <t>12 (0.97)</t>
  </si>
  <si>
    <t>7 (0.57)</t>
  </si>
  <si>
    <t>25 (2.03)</t>
  </si>
  <si>
    <t>44 (3.57)</t>
  </si>
  <si>
    <t>1 (0.08)</t>
  </si>
  <si>
    <t>47 (3.81)</t>
  </si>
  <si>
    <t>8 (0.59)</t>
  </si>
  <si>
    <t>131 (9.71)</t>
  </si>
  <si>
    <t>61 (4.52)</t>
  </si>
  <si>
    <t>30 (2.22)</t>
  </si>
  <si>
    <t>22 (1.63)</t>
  </si>
  <si>
    <t>10 (0.74)</t>
  </si>
  <si>
    <t>1 (0.07)</t>
  </si>
  <si>
    <t>13 (0.48)</t>
  </si>
  <si>
    <t>161 (5.89)</t>
  </si>
  <si>
    <t>103 (3.77)</t>
  </si>
  <si>
    <t>2 (0.07)</t>
  </si>
  <si>
    <t>97 (3.55)</t>
  </si>
  <si>
    <t>30 (1.10)</t>
  </si>
  <si>
    <t>10 (0.37)</t>
  </si>
  <si>
    <t>1 (0.04)</t>
  </si>
  <si>
    <t>14 (0.51)</t>
  </si>
  <si>
    <t>2 (0.66)</t>
  </si>
  <si>
    <t>3 (1.00)</t>
  </si>
  <si>
    <t>8 (2.66)</t>
  </si>
  <si>
    <t>1 (0.33)</t>
  </si>
  <si>
    <t>7 (2.33)</t>
  </si>
  <si>
    <t>2 (3.28)</t>
  </si>
  <si>
    <t>18 (29.51)</t>
  </si>
  <si>
    <t>1 (1.64)</t>
  </si>
  <si>
    <t>2 (0.72)</t>
  </si>
  <si>
    <t>14 (5.02)</t>
  </si>
  <si>
    <t>9 (3.23)</t>
  </si>
  <si>
    <t>3 (1.08)</t>
  </si>
  <si>
    <t>9 (0.37)</t>
  </si>
  <si>
    <t>62 (2.57)</t>
  </si>
  <si>
    <t>93 (3.86)</t>
  </si>
  <si>
    <t>2 (0.08)</t>
  </si>
  <si>
    <t>99 (4.11)</t>
  </si>
  <si>
    <t>20 (0.83)</t>
  </si>
  <si>
    <t>5 (0.21)</t>
  </si>
  <si>
    <t>11 (0.46)</t>
  </si>
  <si>
    <t>4 (0.45)</t>
  </si>
  <si>
    <t>10 (1.14)</t>
  </si>
  <si>
    <t>127 (14.43)</t>
  </si>
  <si>
    <t>27 (3.07)</t>
  </si>
  <si>
    <t>1 (0.11)</t>
  </si>
  <si>
    <t>11 (1.25)</t>
  </si>
  <si>
    <t>9 (1.02)</t>
  </si>
  <si>
    <t>6 (0.68)</t>
  </si>
  <si>
    <t>2 (0.33)</t>
  </si>
  <si>
    <t>8 (1.31)</t>
  </si>
  <si>
    <t>111 (18.23)</t>
  </si>
  <si>
    <t>22 (3.61)</t>
  </si>
  <si>
    <t>4 (0.66)</t>
  </si>
  <si>
    <t>9 (1.48)</t>
  </si>
  <si>
    <t>STK11</t>
  </si>
  <si>
    <t>ER+, HER2+ (HER2-positive/Luminal, n = 430)</t>
  </si>
  <si>
    <t>ER-, HER2+ (HER2-positive/non-Luminal, n = 194)</t>
  </si>
  <si>
    <t>ER-, PR-, HER2- (Triple-negative, n = 609)</t>
  </si>
  <si>
    <t>20 (0.43)</t>
  </si>
  <si>
    <t>15 (0.37)</t>
  </si>
  <si>
    <t>23 (1.69)</t>
  </si>
  <si>
    <t>6 (0.44)</t>
  </si>
  <si>
    <t>1 (0.22)</t>
  </si>
  <si>
    <t>43 (1.47)</t>
  </si>
  <si>
    <t>27 (2.00)</t>
  </si>
  <si>
    <t>9 (0.73)</t>
  </si>
  <si>
    <t>48 (1.76)</t>
  </si>
  <si>
    <t>12 (0.44)</t>
  </si>
  <si>
    <t>46 (1.91)</t>
  </si>
  <si>
    <t>3 (0.34)</t>
  </si>
  <si>
    <t>2 (1.03)</t>
  </si>
  <si>
    <t>3 (0.90)</t>
  </si>
  <si>
    <t>11 (1.28)</t>
  </si>
  <si>
    <t>15 (3.71)</t>
  </si>
  <si>
    <t>11 (2.55)</t>
  </si>
  <si>
    <t>4 (0.47)</t>
  </si>
  <si>
    <t>6 (3.09)</t>
  </si>
  <si>
    <t>25 (6.19)</t>
  </si>
  <si>
    <t>10 (2.33)</t>
  </si>
  <si>
    <t>3 (1.55)</t>
  </si>
  <si>
    <t>34 (3.96)</t>
  </si>
  <si>
    <t>30 (7.43)</t>
  </si>
  <si>
    <t>1 (0.52)</t>
  </si>
  <si>
    <t>2 (0.60)</t>
  </si>
  <si>
    <t>5 (0.58)</t>
  </si>
  <si>
    <t>3 (0.35)</t>
  </si>
  <si>
    <t>2 (0.47)</t>
  </si>
  <si>
    <t>1 (0.12)</t>
  </si>
  <si>
    <t>5 (2.58)</t>
  </si>
  <si>
    <t>14 (4.19)</t>
  </si>
  <si>
    <t>32 (3.73)</t>
  </si>
  <si>
    <t>14 (3.47)</t>
  </si>
  <si>
    <t>25 (5.81)</t>
  </si>
  <si>
    <t>10 (2.48)</t>
  </si>
  <si>
    <t>1 (0.23)</t>
  </si>
  <si>
    <t>1 (0.30)</t>
  </si>
  <si>
    <t>2 (0.50)</t>
  </si>
  <si>
    <t>4 (2.06)</t>
  </si>
  <si>
    <t>3 (0.74)</t>
  </si>
  <si>
    <t>Breast cancer, age at first diagnosis (n= 4036)</t>
  </si>
  <si>
    <t>Breast cancer, molecular subtype (n = 2830)</t>
  </si>
  <si>
    <t>ER+, HER2-, NHG 3 (Luminal B-like, n = 404)</t>
  </si>
  <si>
    <t>ER+, HER2-, NHG 2 (Luminal not classified, n = 859)</t>
  </si>
  <si>
    <t>ER+, HER2-, NHG 1 (Luminal A-like, n = 334)</t>
  </si>
  <si>
    <t>All women (n = 4622)</t>
  </si>
  <si>
    <t>275 (5.95)</t>
  </si>
  <si>
    <t>160 (3.46)</t>
  </si>
  <si>
    <t>Breast cancer, estrogen receptor status (n = 3291)</t>
  </si>
  <si>
    <t>73 (1.58)</t>
  </si>
  <si>
    <t>69 (1.72)</t>
  </si>
  <si>
    <t>136 (2.94)</t>
  </si>
  <si>
    <t>110 (2.74)</t>
  </si>
  <si>
    <t>14 (1.68)</t>
  </si>
  <si>
    <t>39 (3.70)</t>
  </si>
  <si>
    <t>57 (1.67)</t>
  </si>
  <si>
    <t>95 (2.79)</t>
  </si>
  <si>
    <t>Concordant</t>
  </si>
  <si>
    <t>Likely pathogenic</t>
  </si>
  <si>
    <t>Missense</t>
  </si>
  <si>
    <t>NC_000017.10:g.7574018G&gt;A</t>
  </si>
  <si>
    <t>NP_000537.3:p.(Arg337Cys)</t>
  </si>
  <si>
    <t>NM_000546.5:c.1009C&gt;T</t>
  </si>
  <si>
    <t>Pathogenic</t>
  </si>
  <si>
    <t>Splice†, synonymous</t>
  </si>
  <si>
    <t>NC_000017.10:g.7576853C&gt;T</t>
  </si>
  <si>
    <t>NP_000537.3:p.(Gln331=)</t>
  </si>
  <si>
    <t>NM_000546.5:c.993G&gt;A</t>
  </si>
  <si>
    <t>Stop gained</t>
  </si>
  <si>
    <t>NC_000017.10:g.7577022G&gt;A</t>
  </si>
  <si>
    <t>NP_000537.3:p.(Arg306*)</t>
  </si>
  <si>
    <t>NM_000546.5:c.916C&gt;T</t>
  </si>
  <si>
    <t>NC_000017.10:g.7577094G&gt;A</t>
  </si>
  <si>
    <t>NP_000537.3:p.(Arg282Trp)</t>
  </si>
  <si>
    <t>NM_000546.5:c.844C&gt;T</t>
  </si>
  <si>
    <t>NC_000017.10:g.7577538C&gt;T</t>
  </si>
  <si>
    <t>NP_000537.3:p.(Arg248Gln)</t>
  </si>
  <si>
    <t>NM_000546.5:c.743G&gt;A</t>
  </si>
  <si>
    <t>Not found in ClinVar</t>
  </si>
  <si>
    <t>Frameshift</t>
  </si>
  <si>
    <t>NC_000017.10:g.7577563_7577566dup</t>
  </si>
  <si>
    <t>NP_000537.3:p.(Ser240Lysfs*25)</t>
  </si>
  <si>
    <t>NM_000546.5:c.715_718dup</t>
  </si>
  <si>
    <t>NC_000017.10:g.7577573G&gt;C</t>
  </si>
  <si>
    <t>NP_000537.3:p.(Tyr236*)</t>
  </si>
  <si>
    <t>NM_000546.5:c.708C&gt;G</t>
  </si>
  <si>
    <t>NC_000017.10:g.7578211C&gt;T</t>
  </si>
  <si>
    <t>NP_000537.3:p.(Arg213Gln)</t>
  </si>
  <si>
    <t>NM_000546.5:c.638G&gt;A</t>
  </si>
  <si>
    <t>NC_000017.10:g.7578212G&gt;A</t>
  </si>
  <si>
    <t>NP_000537.3:p.(Arg213*)</t>
  </si>
  <si>
    <t>NM_000546.5:c.637C&gt;T</t>
  </si>
  <si>
    <t>NC_000017.10:g.7578388C&gt;T</t>
  </si>
  <si>
    <t>NP_000537.3:p.(Arg181His)</t>
  </si>
  <si>
    <t>NM_000546.5:c.542G&gt;A</t>
  </si>
  <si>
    <t>Discordant</t>
  </si>
  <si>
    <t>NC_000017.10:g.7578402G&gt;C</t>
  </si>
  <si>
    <t>NP_000537.3:p.(Cys176Trp)</t>
  </si>
  <si>
    <t>NM_000546.5:c.528C&gt;G</t>
  </si>
  <si>
    <t>NC_000017.10:g.7578413C&gt;T</t>
  </si>
  <si>
    <t>NP_000537.3:p.(Val173Met)</t>
  </si>
  <si>
    <t>NM_000546.5:c.517G&gt;A</t>
  </si>
  <si>
    <t>NC_000017.10:g.7578475G&gt;A</t>
  </si>
  <si>
    <t>NP_000537.3:p.(Pro152Leu)</t>
  </si>
  <si>
    <t>NM_000546.5:c.455C&gt;T</t>
  </si>
  <si>
    <t>NC_000017.10:g.7578528A&gt;C</t>
  </si>
  <si>
    <t>NP_000537.3:p.(Phe134Leu)</t>
  </si>
  <si>
    <t>NM_000546.5:c.402T&gt;G</t>
  </si>
  <si>
    <t>NC_000017.10:g.7578535T&gt;C</t>
  </si>
  <si>
    <t>NP_000537.3:p.(Lys132Arg)</t>
  </si>
  <si>
    <t>NM_000546.5:c.395A&gt;G</t>
  </si>
  <si>
    <t>NC_000017.10:g.7579312C&gt;T</t>
  </si>
  <si>
    <t>NP_000537.3:p.(Thr125=)</t>
  </si>
  <si>
    <t>NM_000546.5:c.375G&gt;A</t>
  </si>
  <si>
    <t>Concordant*</t>
  </si>
  <si>
    <t>Splice†, missense</t>
  </si>
  <si>
    <t>NC_000017.10:g.7579313G&gt;A</t>
  </si>
  <si>
    <t>NP_000537.3:p.(Thr125Met)</t>
  </si>
  <si>
    <t>NM_000546.5:c.374C&gt;T</t>
  </si>
  <si>
    <t>NC_000017.10:g.7579359G&gt;A</t>
  </si>
  <si>
    <t>NP_000537.3:p.(Arg110Cys)</t>
  </si>
  <si>
    <t>NM_000546.5:c.328C&gt;T</t>
  </si>
  <si>
    <t>TP53:ex2-9del</t>
  </si>
  <si>
    <t>Structural variant (del)</t>
  </si>
  <si>
    <t>NC_000017.10:g.7574126_7586609del</t>
  </si>
  <si>
    <t>NP_000537.3:p.?</t>
  </si>
  <si>
    <t>NM_000546.5:c.-29+4088_994-91del</t>
  </si>
  <si>
    <t>TP53:ex1del</t>
  </si>
  <si>
    <t>NC_000017.10:g.7584834_7594887del</t>
  </si>
  <si>
    <t>NM_000546.5:c.-4203_-28-4876del</t>
  </si>
  <si>
    <t>RAD51D:ex9-10del</t>
  </si>
  <si>
    <t>NC_000017.10:g.33427467_33428227delinsA</t>
  </si>
  <si>
    <t>NP_002869.3:p.?</t>
  </si>
  <si>
    <t>NM_002878.3:c.896_*505delinsT</t>
  </si>
  <si>
    <t>NC_000017.10:g.33428366G&gt;A</t>
  </si>
  <si>
    <t>NP_002869.3:p.(Arg253*)</t>
  </si>
  <si>
    <t>NM_002878.3:c.757C&gt;T</t>
  </si>
  <si>
    <t>NC_000017.10:g.56787288del</t>
  </si>
  <si>
    <t>NP_478123.1:p.(Thr259Leufs*4)</t>
  </si>
  <si>
    <t>NM_058216.2:c.774del</t>
  </si>
  <si>
    <t>RAD51C:ex5del</t>
  </si>
  <si>
    <t>NC_000017.10:g.56786681_56797331del</t>
  </si>
  <si>
    <t>NP_478123.1:p.?</t>
  </si>
  <si>
    <t>NM_058216.2:c.706-539_838-776del</t>
  </si>
  <si>
    <t>RAD51C:ex5-9del</t>
  </si>
  <si>
    <t>NC_000017.10:g.56782798_56819433del</t>
  </si>
  <si>
    <t>NM_058216.2:c.705+2108_*7850del</t>
  </si>
  <si>
    <t>NC_000017.10:g.56780562C&gt;T</t>
  </si>
  <si>
    <t>NP_478123.1:p.(Arg193*)</t>
  </si>
  <si>
    <t>NM_058216.2:c.577C&gt;T</t>
  </si>
  <si>
    <t>NC_000017.10:g.56772376del</t>
  </si>
  <si>
    <t>NP_478123.1:p.(Gly77Valfs*24)</t>
  </si>
  <si>
    <t>NM_058216.2:c.230del</t>
  </si>
  <si>
    <t>NC_000017.10:g.56770101C&gt;T</t>
  </si>
  <si>
    <t>NP_478123.1:p.(Gln33*)</t>
  </si>
  <si>
    <t>NM_058216.2:c.97C&gt;T</t>
  </si>
  <si>
    <t>NC_000017.10:g.56770097del</t>
  </si>
  <si>
    <t>NP_478123.1:p.(Phe32Serfs*8)</t>
  </si>
  <si>
    <t>NM_058216.2:c.93del</t>
  </si>
  <si>
    <t>NC_000017.10:g.56770056_56770057del</t>
  </si>
  <si>
    <t>NP_478123.1:p.(Pro18Alafs*18)</t>
  </si>
  <si>
    <t>NM_058216.2:c.52_53del</t>
  </si>
  <si>
    <t>Splice</t>
  </si>
  <si>
    <t>NC_000010.10:g.89717777del</t>
  </si>
  <si>
    <t>NP_000305.3:p.?</t>
  </si>
  <si>
    <t>NM_000314.6:c.801+1del</t>
  </si>
  <si>
    <t>NC_000016.9:g.23614885dup</t>
  </si>
  <si>
    <t>NP_078951.2:p.(Pro1153Thrfs*4)</t>
  </si>
  <si>
    <t>NM_024675.3:c.3456dup</t>
  </si>
  <si>
    <t>NC_000016.9:g.23614992T&gt;A</t>
  </si>
  <si>
    <t>NP_078951.2:p.?</t>
  </si>
  <si>
    <t>NM_024675.3:c.3351-2A&gt;T</t>
  </si>
  <si>
    <t>NC_000016.9:g.23625396G&gt;A</t>
  </si>
  <si>
    <t>NP_078951.2:p.(Gln1044*)</t>
  </si>
  <si>
    <t>NM_024675.3:c.3130C&gt;T</t>
  </si>
  <si>
    <t>NC_000016.9:g.23632774del</t>
  </si>
  <si>
    <t>NP_078951.2:p.(Pro1009Leufs*6)</t>
  </si>
  <si>
    <t>NM_024675.3:c.3026del</t>
  </si>
  <si>
    <t>NC_000016.9:g.23635394del</t>
  </si>
  <si>
    <t>NP_078951.2:p.(Pro924Glnfs*11)</t>
  </si>
  <si>
    <t>NM_024675.3:c.2771del</t>
  </si>
  <si>
    <t>NC_000016.9:g.23637556C&gt;A</t>
  </si>
  <si>
    <t>NM_024675.3:c.2748+1G&gt;T</t>
  </si>
  <si>
    <t>NC_000016.9:g.23641107G&gt;A</t>
  </si>
  <si>
    <t>NP_078951.2:p.(Gln790*)</t>
  </si>
  <si>
    <t>NM_024675.3:c.2368C&gt;T</t>
  </si>
  <si>
    <t>NC_000016.9:g.23641152G&gt;A</t>
  </si>
  <si>
    <t>NP_078951.2:p.(Gln775*)</t>
  </si>
  <si>
    <t>NM_024675.3:c.2323C&gt;T</t>
  </si>
  <si>
    <t>NC_000016.9:g.23641218G&gt;A</t>
  </si>
  <si>
    <t>NP_078951.2:p.(Arg753*)</t>
  </si>
  <si>
    <t>NM_024675.3:c.2257C&gt;T</t>
  </si>
  <si>
    <t>NC_000016.9:g.23641401G&gt;A</t>
  </si>
  <si>
    <t>NP_078951.2:p.(Gln692*)</t>
  </si>
  <si>
    <t>NM_024675.3:c.2074C&gt;T</t>
  </si>
  <si>
    <t>NC_000016.9:g.23641463A&gt;C</t>
  </si>
  <si>
    <t>NP_078951.2:p.(Leu671*)</t>
  </si>
  <si>
    <t>NM_024675.3:c.2012T&gt;G</t>
  </si>
  <si>
    <t>NC_000016.9:g.23641751C&gt;T</t>
  </si>
  <si>
    <t>NP_078951.2:p.(Trp575*)</t>
  </si>
  <si>
    <t>NM_024675.3:c.1724G&gt;A</t>
  </si>
  <si>
    <t>NC_000016.9:g.23646278del</t>
  </si>
  <si>
    <t>NP_078951.2:p.(Leu531Cysfs*30)</t>
  </si>
  <si>
    <t>NM_024675.3:c.1592del</t>
  </si>
  <si>
    <t>NC_000016.9:g.23646443dup</t>
  </si>
  <si>
    <t>NP_078951.2:p.(Arg476Lysfs*11)</t>
  </si>
  <si>
    <t>NM_024675.3:c.1424dup</t>
  </si>
  <si>
    <t>NC_000016.9:g.23646552del</t>
  </si>
  <si>
    <t>NP_078951.2:p.(Phe440Leufs*12)</t>
  </si>
  <si>
    <t>NM_024675.3:c.1317del</t>
  </si>
  <si>
    <t>NC_000016.9:g.23646627G&gt;A</t>
  </si>
  <si>
    <t>NP_078951.2:p.(Arg414*)</t>
  </si>
  <si>
    <t>NM_024675.3:c.1240C&gt;T</t>
  </si>
  <si>
    <t>NC_000016.9:g.23646840G&gt;A</t>
  </si>
  <si>
    <t>NP_078951.2:p.(Gln343*)</t>
  </si>
  <si>
    <t>NM_024675.3:c.1027C&gt;T</t>
  </si>
  <si>
    <t>NC_000016.9:g.[23647347T&gt;A;23647075del]</t>
  </si>
  <si>
    <t>NP_078951.2:p.(Lys174*)</t>
  </si>
  <si>
    <t>NM_024675.3:[c.520A&gt;T;c.792del]</t>
  </si>
  <si>
    <t>NC_000016.9:g.23647358_23647359del</t>
  </si>
  <si>
    <t>NP_078951.2:p.(Arg170Ilefs*14)</t>
  </si>
  <si>
    <t>NM_024675.3:c.509_510del</t>
  </si>
  <si>
    <t>NC_000016.9:g.23647413T&gt;A</t>
  </si>
  <si>
    <t>NP_078951.2:p.(Lys152*)</t>
  </si>
  <si>
    <t>NM_024675.3:c.454A&gt;T</t>
  </si>
  <si>
    <t>NC_000016.9:g.23649211_23649214del</t>
  </si>
  <si>
    <t>NP_078951.2:p.(Gln60Argfs*7)</t>
  </si>
  <si>
    <t>NM_024675.3:c.172_175del</t>
  </si>
  <si>
    <t>NC_000016.9:g.23649426T&gt;A</t>
  </si>
  <si>
    <t>NP_078951.2:p.(Lys25*)</t>
  </si>
  <si>
    <t>NM_024675.3:c.73A&gt;T</t>
  </si>
  <si>
    <t>NC_000016.9:g.23652432T&gt;G</t>
  </si>
  <si>
    <t>NP_078951.2:p.(Lys16Thr)</t>
  </si>
  <si>
    <t>NM_024675.3:c.47A&gt;C</t>
  </si>
  <si>
    <t>NC_000022.10:g.29083962G&gt;A</t>
  </si>
  <si>
    <t>NP_009125.1:p.(Arg519*)</t>
  </si>
  <si>
    <t>NM_007194.4:c.1555C&gt;T</t>
  </si>
  <si>
    <t>NC_000022.10:g.29083976T&gt;G</t>
  </si>
  <si>
    <t>NP_009125.1:p.?</t>
  </si>
  <si>
    <t>NM_007194.4:c.1543-2A&gt;C</t>
  </si>
  <si>
    <t>NC_000022.10:g.29085176del</t>
  </si>
  <si>
    <t>NP_009125.1:p.(Asp497Ilefs*16)</t>
  </si>
  <si>
    <t>NM_007194.4:c.1489del</t>
  </si>
  <si>
    <t>NC_000022.10:g.29091857del</t>
  </si>
  <si>
    <t>NP_009125.1:p.(Thr367Metfs*15)</t>
  </si>
  <si>
    <t>NM_007194.4:c.1100del</t>
  </si>
  <si>
    <t>NC_000022.10:g.29092912G&gt;A</t>
  </si>
  <si>
    <t>NP_009125.1:p.(Gln358*)</t>
  </si>
  <si>
    <t>NM_007194.4:c.1072C&gt;T</t>
  </si>
  <si>
    <t>NC_000022.10:g.29092977T&gt;C</t>
  </si>
  <si>
    <t>NM_007194.4:c.1009-2A&gt;G</t>
  </si>
  <si>
    <t>CHEK2:ex9-10del5397</t>
  </si>
  <si>
    <t>NC_000022.10:g.29092561_29097955del</t>
  </si>
  <si>
    <t>NM_007194.4:c.908+1540_1095+330del</t>
  </si>
  <si>
    <t>CHEK2:ex9-10del6223</t>
  </si>
  <si>
    <t>NC_000022.10:g.29092626_29098813del</t>
  </si>
  <si>
    <t>NM_007194.4:c.908+715_1095+298del</t>
  </si>
  <si>
    <t>CHEK2:ex8del</t>
  </si>
  <si>
    <t>NC_000022.10:g.29098469_29100563del</t>
  </si>
  <si>
    <t>NM_007194.4:c.847-1002_908+1031del</t>
  </si>
  <si>
    <t>Splice†</t>
  </si>
  <si>
    <t>NC_000022.10:g.29105990_29105993del</t>
  </si>
  <si>
    <t>NM_007194.4:c.846+4_846+7del</t>
  </si>
  <si>
    <t>NC_000022.10:g.29120963A&gt;G</t>
  </si>
  <si>
    <t>NM_007194.4:c.592+2T&gt;C</t>
  </si>
  <si>
    <t>NC_000022.10:g.29121230C&gt;T</t>
  </si>
  <si>
    <t>NM_007194.4:c.444+1G&gt;A</t>
  </si>
  <si>
    <t>CHEK2:ex3-4del</t>
  </si>
  <si>
    <t>NC_000022.10:g.29121105_29125328del</t>
  </si>
  <si>
    <t>NM_007194.4:c.320-3970_455del</t>
  </si>
  <si>
    <t>NC_000022.10:g.29130389A&gt;T</t>
  </si>
  <si>
    <t>NM_007194.4:c.319+2T&gt;A</t>
  </si>
  <si>
    <t>NC_000016.9:g.68862107G&gt;A</t>
  </si>
  <si>
    <t>NP_004351.1:p.(Arg732Gln)</t>
  </si>
  <si>
    <t>NM_004360.4:c.2195G&gt;A</t>
  </si>
  <si>
    <t>NC_000016.9:g.68853296C&gt;G</t>
  </si>
  <si>
    <t>NP_004351.1:p.(Thr560Arg)</t>
  </si>
  <si>
    <t>NM_004360.4:c.1679C&gt;G</t>
  </si>
  <si>
    <t>NC_000016.9:g.68849663G&gt;T</t>
  </si>
  <si>
    <t>NP_004351.1:p.?</t>
  </si>
  <si>
    <t>NM_004360.4:c.1565+1G&gt;T</t>
  </si>
  <si>
    <t>NC_000016.9:g.68844245G&gt;A</t>
  </si>
  <si>
    <t>NM_004360.4:c.832+1G&gt;A</t>
  </si>
  <si>
    <t>NC_000016.9:g.68772278dup</t>
  </si>
  <si>
    <t>NP_004351.1:p.(Arg43Profs*16)</t>
  </si>
  <si>
    <t>NM_004360.4:c.127dup</t>
  </si>
  <si>
    <t>NC_000017.10:g.59760880dup</t>
  </si>
  <si>
    <t>NP_114432.2:p.(Glu1178Argfs*11)</t>
  </si>
  <si>
    <t>NM_032043.2:c.3527dup</t>
  </si>
  <si>
    <t>NC_000017.10:g.59761014dup</t>
  </si>
  <si>
    <t>NP_114432.2:p.(Thr1133Tyrfs*3)</t>
  </si>
  <si>
    <t>NM_032043.2:c.3396dup</t>
  </si>
  <si>
    <t>NC_000017.10:g.59761014_59761017del</t>
  </si>
  <si>
    <t>NP_114432.2:p.(Tyr1131Leufs*18)</t>
  </si>
  <si>
    <t>NM_032043.2:c.3390_3393del</t>
  </si>
  <si>
    <t>NC_000017.10:g.59761424_59761427del</t>
  </si>
  <si>
    <t>NP_114432.2:p.(Thr997Argfs*61)</t>
  </si>
  <si>
    <t>NM_032043.2:c.2990_2993del</t>
  </si>
  <si>
    <t>NC_000017.10:g.59763263_59763264del</t>
  </si>
  <si>
    <t>NP_114432.2:p.(Gln947Valfs*3)</t>
  </si>
  <si>
    <t>NM_032043.2:c.2839_2840del</t>
  </si>
  <si>
    <t>NC_000017.10:g.59763370dup</t>
  </si>
  <si>
    <t>NP_114432.2:p.(Thr912Aspfs*27)</t>
  </si>
  <si>
    <t>NM_032043.2:c.2732dup</t>
  </si>
  <si>
    <t>NC_000017.10:g.59793404G&gt;C</t>
  </si>
  <si>
    <t>NP_114432.2:p.(Tyr800*)</t>
  </si>
  <si>
    <t>NM_032043.2:c.2400C&gt;G</t>
  </si>
  <si>
    <t>NC_000017.10:g.59793412G&gt;A</t>
  </si>
  <si>
    <t>NP_114432.2:p.(Arg798*)</t>
  </si>
  <si>
    <t>NM_032043.2:c.2392C&gt;T</t>
  </si>
  <si>
    <t>NC_000017.10:g.59821940_59821941insGG</t>
  </si>
  <si>
    <t>NP_114432.2:p.(Leu704Profs*2)</t>
  </si>
  <si>
    <t>NM_032043.2:c.2109_2110insCC</t>
  </si>
  <si>
    <t>NC_000017.10:g.59853760A&gt;T</t>
  </si>
  <si>
    <t>NP_114432.2:p.?</t>
  </si>
  <si>
    <t>NM_032043.2:c.2097+2T&gt;A</t>
  </si>
  <si>
    <t>NC_000017.10:g.59853891del</t>
  </si>
  <si>
    <t>NP_114432.2:p.(Gly657Valfs*31)</t>
  </si>
  <si>
    <t>NM_032043.2:c.1970del</t>
  </si>
  <si>
    <t>NC_000017.10:g.59876577_59876578insA</t>
  </si>
  <si>
    <t>NP_114432.2:p.(Ser409Glnfs*13)</t>
  </si>
  <si>
    <t>NM_032043.2:c.1223_1224insT</t>
  </si>
  <si>
    <t>NC_000017.10:g.59886113del</t>
  </si>
  <si>
    <t>NP_114432.2:p.(Gly212Alafs*62)</t>
  </si>
  <si>
    <t>NM_032043.2:c.633del</t>
  </si>
  <si>
    <t>NC_000013.10:g.32972450dup</t>
  </si>
  <si>
    <t>NP_000050.2:p.(Arg3268Glufs*9)</t>
  </si>
  <si>
    <t>NM_000059.3:c.9800dup</t>
  </si>
  <si>
    <t>NC_000013.10:g.32971113_32971114del</t>
  </si>
  <si>
    <t>NP_000050.2:p.(Pro3194Asnfs*2)</t>
  </si>
  <si>
    <t>NM_000059.3:c.9580_9581del</t>
  </si>
  <si>
    <t>NC_000013.10:g.32968977del</t>
  </si>
  <si>
    <t>NP_000050.2:p.(Thr3137Leufs*26)</t>
  </si>
  <si>
    <t>NM_000059.3:c.9408del</t>
  </si>
  <si>
    <t>NC_000013.10:g.32968940A&gt;T</t>
  </si>
  <si>
    <t>NP_000050.2:p.(Asn3124Ile)</t>
  </si>
  <si>
    <t>NM_000059.3:c.9371A&gt;T</t>
  </si>
  <si>
    <t>NC_000013.10:g.32968921_32968922del</t>
  </si>
  <si>
    <t>NP_000050.2:p.(Met3118Valfs*31)</t>
  </si>
  <si>
    <t>NM_000059.3:c.9352_9353del</t>
  </si>
  <si>
    <t>NC_000013.10:g.32968850C&gt;G</t>
  </si>
  <si>
    <t>NP_000050.2:p.(Ser3094*)</t>
  </si>
  <si>
    <t>NM_000059.3:c.9281C&gt;G</t>
  </si>
  <si>
    <t>NC_000013.10:g.32954153G&gt;T</t>
  </si>
  <si>
    <t>NP_000050.2:p.(Glu3043*)</t>
  </si>
  <si>
    <t>NM_000059.3:c.9127G&gt;T</t>
  </si>
  <si>
    <t>NC_000013.10:g.32954142A&gt;G</t>
  </si>
  <si>
    <t>NP_000050.2:p.?</t>
  </si>
  <si>
    <t>NM_000059.3:c.9118-2A&gt;G</t>
  </si>
  <si>
    <t>NC_000013.10:g.32954050G&gt;A</t>
  </si>
  <si>
    <t>NP_000050.2:p.(Pro3039=)</t>
  </si>
  <si>
    <t>NM_000059.3:c.9117G&gt;A</t>
  </si>
  <si>
    <t>NC_000013.10:g.32954012_32954018del</t>
  </si>
  <si>
    <t>NP_000050.2:p.(Leu3027Argfs*33)</t>
  </si>
  <si>
    <t>NM_000059.3:c.9079_9085del</t>
  </si>
  <si>
    <t>NC_000013.10:g.32953949_32953950del</t>
  </si>
  <si>
    <t>NP_000050.2:p.(Tyr3006Glnfs*11)</t>
  </si>
  <si>
    <t>NM_000059.3:c.9016_9017del</t>
  </si>
  <si>
    <t>NC_000013.10:g.32953920T&gt;A</t>
  </si>
  <si>
    <t>NP_000050.2:p.(Leu2996*)</t>
  </si>
  <si>
    <t>NM_000059.3:c.8987T&gt;A</t>
  </si>
  <si>
    <t>NC_000013.10:g.32953911C&gt;G</t>
  </si>
  <si>
    <t>NP_000050.2:p.(Ser2993*)</t>
  </si>
  <si>
    <t>NM_000059.3:c.8978C&gt;G</t>
  </si>
  <si>
    <t>NC_000013.10:g.32953577C&gt;T</t>
  </si>
  <si>
    <t>NP_000050.2:p.(Gln2960*)</t>
  </si>
  <si>
    <t>NM_000059.3:c.8878C&gt;T</t>
  </si>
  <si>
    <t>BRCA2:ex22insAlu</t>
  </si>
  <si>
    <t>Structural variant (Alu-ins)</t>
  </si>
  <si>
    <t>NC_000013.10:g.32953528_32953529ins[GGGCCGGGCGCGGTGGCTCACGCTTGTAATCCCAGCACTTTGGGAGGCCGAGGTGGGCGGATCACGAGGTCAGGAGATCGAGACCATCCTGGCTAACACGGTGAAACCCCGTCTCTACTAAAAAAAATACAAAAAAATTAGCCGGGCGTGATGGTGGGCGCCTGTAGTCCTAGCTACTCGGGAGGCTGAGGCAGGAGAATGGCATGAACCCGGGAGGCGGAGCTTGCAGTGAGCCGAGATTGCGCCACTGCACTCCCGCCTGGGCCACAGAGTGAGACTCCGTCTCAAAAAAAAAAAAAAAAAAAAAAAAAAAAAAAAAAAAAAAAAAAAAAAAAAA;32953514_32953528]</t>
  </si>
  <si>
    <t>NM_000059.3:c.8829_8830ins[GGGCCGGGCGCGGTGGCTCACGCTTGTAATCCCAGCACTTTGGGAGGCCGAGGTGGGCGGATCACGAGGTCAGGAGATCGAGACCATCCTGGCTAACACGGTGAAACCCCGTCTCTACTAAAAAAAATACAAAAAAATTAGCCGGGCGTGATGGTGGGCGCCTGTAGTCCTAGCTACTCGGGAGGCTGAGGCAGGAGAATGGCATGAACCCGGGAGGCGGAGCTTGCAGTGAGCCGAGATTGCGCCACTGCACTCCCGCCTGGGCCACAGAGTGAGACTCCGTCTCAAAAAAAAAAAAAAAAAAAAAAAAAAAAAAAAAAAAAAAAAAAAAAAAAAA;8815_8829]</t>
  </si>
  <si>
    <t>BRCA2:ex22-24del</t>
  </si>
  <si>
    <t>NC_000013.10:g.32952295_32957667del</t>
  </si>
  <si>
    <t>NM_000059.3:c.8755-1159_9256+3385del</t>
  </si>
  <si>
    <t>NC_000013.10:g.32950847_32950848del</t>
  </si>
  <si>
    <t>NP_000050.2:p.(Arg2892Thrfs*14)</t>
  </si>
  <si>
    <t>NM_000059.3:c.8673_8674del</t>
  </si>
  <si>
    <t>NC_000013.10:g.32945180del</t>
  </si>
  <si>
    <t>NP_000050.2:p.(Gln2859Lysfs*4)</t>
  </si>
  <si>
    <t>NM_000059.3:c.8575del</t>
  </si>
  <si>
    <t>NC_000013.10:g.32945165del</t>
  </si>
  <si>
    <t>NP_000050.2:p.(Tyr2854Metfs*9)</t>
  </si>
  <si>
    <t>NM_000059.3:c.8560del</t>
  </si>
  <si>
    <t>NC_000013.10:g.32944538G&gt;A</t>
  </si>
  <si>
    <t>NM_000059.3:c.8332-1G&gt;A</t>
  </si>
  <si>
    <t>NC_000013.10:g.32937672T&gt;C</t>
  </si>
  <si>
    <t>NM_000059.3:c.8331+2T&gt;C</t>
  </si>
  <si>
    <t>NC_000013.10:g.32937662dup</t>
  </si>
  <si>
    <t>NP_000050.2:p.(Met2775Asnfs*7)</t>
  </si>
  <si>
    <t>NM_000059.3:c.8323dup</t>
  </si>
  <si>
    <t>NC_000013.10:g.32937375del</t>
  </si>
  <si>
    <t>NP_000050.2:p.(Asp2679Valfs*15)</t>
  </si>
  <si>
    <t>NM_000059.3:c.8036del</t>
  </si>
  <si>
    <t>NC_000013.10:g.32937362A&gt;G</t>
  </si>
  <si>
    <t>NP_000050.2:p.(Ile2675Val)</t>
  </si>
  <si>
    <t>NM_000059.3:c.8023A&gt;G</t>
  </si>
  <si>
    <t>NC_000013.10:g.32936767_32936771del</t>
  </si>
  <si>
    <t>NP_000050.2:p.(Phe2638*)</t>
  </si>
  <si>
    <t>NM_000059.3:c.7913_7917del</t>
  </si>
  <si>
    <t>NC_000013.10:g.32936733A&gt;T</t>
  </si>
  <si>
    <t>NP_000050.2:p.(Ile2627Phe)</t>
  </si>
  <si>
    <t>NM_000059.3:c.7879A&gt;T</t>
  </si>
  <si>
    <t>NC_000013.10:g.32936658A&gt;G</t>
  </si>
  <si>
    <t>NM_000059.3:c.7806-2A&gt;G</t>
  </si>
  <si>
    <t>BRCA2:ex17-18del</t>
  </si>
  <si>
    <t>NC_000013.10:g.32933604_32938230del</t>
  </si>
  <si>
    <t>NM_000059.3:c.7805+1538_8331+560del</t>
  </si>
  <si>
    <t>NC_000013.10:g.32931961del</t>
  </si>
  <si>
    <t>NP_000050.2:p.(Tyr2567Phefs*81)</t>
  </si>
  <si>
    <t>NM_000059.3:c.7700del</t>
  </si>
  <si>
    <t>NC_000013.10:g.32931934_32931935dup</t>
  </si>
  <si>
    <t>NP_000050.2:p.(Phe2560Leufs*89)</t>
  </si>
  <si>
    <t>NM_000059.3:c.7673_7674dup</t>
  </si>
  <si>
    <t>NC_000013.10:g.32930687C&gt;T</t>
  </si>
  <si>
    <t>NP_000050.2:p.(Arg2520*)</t>
  </si>
  <si>
    <t>NM_000059.3:c.7558C&gt;T</t>
  </si>
  <si>
    <t>NC_000013.10:g.32929343del</t>
  </si>
  <si>
    <t>NP_000050.2:p.(Asp2451Glufs*18)</t>
  </si>
  <si>
    <t>NM_000059.3:c.7353del</t>
  </si>
  <si>
    <t>NC_000013.10:g.32929137dup</t>
  </si>
  <si>
    <t>NP_000050.2:p.(Tyr2383Leufs*9)</t>
  </si>
  <si>
    <t>NM_000059.3:c.7147dup</t>
  </si>
  <si>
    <t>NC_000013.10:g.32921033G&gt;A</t>
  </si>
  <si>
    <t>NP_000050.2:p.(Arg2336His)</t>
  </si>
  <si>
    <t>NM_000059.3:c.7007G&gt;A</t>
  </si>
  <si>
    <t>NC_000013.10:g.32915133dup</t>
  </si>
  <si>
    <t>NP_000050.2:p.(Tyr2215Leufs*10)</t>
  </si>
  <si>
    <t>NM_000059.3:c.6641dup</t>
  </si>
  <si>
    <t>NC_000013.10:g.32914978_32914981del</t>
  </si>
  <si>
    <t>NP_000050.2:p.(Lys2162Asnfs*5)</t>
  </si>
  <si>
    <t>NM_000059.3:c.6486_6489del</t>
  </si>
  <si>
    <t>NC_000013.10:g.32914936del</t>
  </si>
  <si>
    <t>NP_000050.2:p.(Ile2149Leufs*19)</t>
  </si>
  <si>
    <t>NM_000059.3:c.6444del</t>
  </si>
  <si>
    <t>NC_000013.10:g.32914810del</t>
  </si>
  <si>
    <t>NP_000050.2:p.(Pro2107Leufs*12)</t>
  </si>
  <si>
    <t>NM_000059.3:c.6318del</t>
  </si>
  <si>
    <t>NC_000013.10:g.32914662del</t>
  </si>
  <si>
    <t>NP_000050.2:p.(Gly2057Aspfs*13)</t>
  </si>
  <si>
    <t>NM_000059.3:c.6170del</t>
  </si>
  <si>
    <t>NC_000013.10:g.32914557C&gt;G</t>
  </si>
  <si>
    <t>NP_000050.2:p.(Ser2022*)</t>
  </si>
  <si>
    <t>NM_000059.3:c.6065C&gt;G</t>
  </si>
  <si>
    <t>NC_000013.10:g.32914551_32914554del</t>
  </si>
  <si>
    <t>NP_000050.2:p.(Glu2020Valfs*19)</t>
  </si>
  <si>
    <t>NM_000059.3:c.6059_6062del</t>
  </si>
  <si>
    <t>NC_000013.10:g.32914526del</t>
  </si>
  <si>
    <t>NP_000050.2:p.(Ser2012Profs*28)</t>
  </si>
  <si>
    <t>NM_000059.3:c.6034del</t>
  </si>
  <si>
    <t>NC_000013.10:g.32914438del</t>
  </si>
  <si>
    <t>NP_000050.2:p.(Ser1982Argfs*22)</t>
  </si>
  <si>
    <t>NM_000059.3:c.5946del</t>
  </si>
  <si>
    <t>NC_000013.10:g.32914396dup</t>
  </si>
  <si>
    <t>NP_000050.2:p.(Val1969Serfs*11)</t>
  </si>
  <si>
    <t>NM_000059.3:c.5904dup</t>
  </si>
  <si>
    <t>NC_000013.10:g.32914315del</t>
  </si>
  <si>
    <t>NP_000050.2:p.(Val1942Phefs*21)</t>
  </si>
  <si>
    <t>NM_000059.3:c.5823del</t>
  </si>
  <si>
    <t>NC_000013.10:g.32914282dup</t>
  </si>
  <si>
    <t>NP_000050.2:p.(Gln1931Thrfs*3)</t>
  </si>
  <si>
    <t>NM_000059.3:c.5790dup</t>
  </si>
  <si>
    <t>NC_000013.10:g.32914246_32914247del</t>
  </si>
  <si>
    <t>NP_000050.2:p.(His1918Glnfs*5)</t>
  </si>
  <si>
    <t>NM_000059.3:c.5754_5755del</t>
  </si>
  <si>
    <t>NC_000013.10:g.32914214_32914215del</t>
  </si>
  <si>
    <t>NP_000050.2:p.(Leu1908Argfs*2)</t>
  </si>
  <si>
    <t>NM_000059.3:c.5722_5723del</t>
  </si>
  <si>
    <t>NC_000013.10:g.32914113_32914116del</t>
  </si>
  <si>
    <t>NP_000050.2:p.(Ile1874Argfs*34)</t>
  </si>
  <si>
    <t>NM_000059.3:c.5621_5624del</t>
  </si>
  <si>
    <t>NC_000013.10:g.32914087_32914088del</t>
  </si>
  <si>
    <t>NP_000050.2:p.(Phe1866Tyrfs*6)</t>
  </si>
  <si>
    <t>NM_000059.3:c.5595_5596del</t>
  </si>
  <si>
    <t>NC_000013.10:g.32914068_32914071del</t>
  </si>
  <si>
    <t>NP_000050.2:p.(Ile1859Lysfs*3)</t>
  </si>
  <si>
    <t>NM_000059.3:c.5576_5579del</t>
  </si>
  <si>
    <t>NC_000013.10:g.32913917del</t>
  </si>
  <si>
    <t>NP_000050.2:p.(Cys1809Alafs*6)</t>
  </si>
  <si>
    <t>NM_000059.3:c.5425del</t>
  </si>
  <si>
    <t>NC_000013.10:g.32913854dup</t>
  </si>
  <si>
    <t>NP_000050.2:p.(Ser1788Phefs*19)</t>
  </si>
  <si>
    <t>NM_000059.3:c.5362dup</t>
  </si>
  <si>
    <t>NC_000013.10:g.32913843dup</t>
  </si>
  <si>
    <t>NP_000050.2:p.(Asn1784Lysfs*3)</t>
  </si>
  <si>
    <t>NM_000059.3:c.5351dup</t>
  </si>
  <si>
    <t>NC_000013.10:g.32913730dup</t>
  </si>
  <si>
    <t>NP_000050.2:p.(Asn1747*)</t>
  </si>
  <si>
    <t>NM_000059.3:c.5238dup</t>
  </si>
  <si>
    <t>NC_000013.10:g.32913709_32913715del</t>
  </si>
  <si>
    <t>NP_000050.2:p.(Tyr1739*)</t>
  </si>
  <si>
    <t>NM_000059.3:c.5217_5223del</t>
  </si>
  <si>
    <t>NC_000013.10:g.32913508C&gt;G</t>
  </si>
  <si>
    <t>NP_000050.2:p.(Tyr1672*)</t>
  </si>
  <si>
    <t>NM_000059.3:c.5016C&gt;G</t>
  </si>
  <si>
    <t>NC_000013.10:g.32913457C&gt;A</t>
  </si>
  <si>
    <t>NP_000050.2:p.(Tyr1655*)</t>
  </si>
  <si>
    <t>NM_000059.3:c.4965C&gt;A</t>
  </si>
  <si>
    <t>NC_000013.10:g.32913169del</t>
  </si>
  <si>
    <t>NP_000050.2:p.(Phe1559Leufs*9)</t>
  </si>
  <si>
    <t>NM_000059.3:c.4677del</t>
  </si>
  <si>
    <t>NC_000013.10:g.32913123dup</t>
  </si>
  <si>
    <t>NP_000050.2:p.(Asn1544Lysfs*4)</t>
  </si>
  <si>
    <t>NM_000059.3:c.4631dup</t>
  </si>
  <si>
    <t>NC_000013.10:g.32912907_32912910del</t>
  </si>
  <si>
    <t>NP_000050.2:p.(Lys1472Thrfs*6)</t>
  </si>
  <si>
    <t>NM_000059.3:c.4415_4418del</t>
  </si>
  <si>
    <t>NC_000013.10:g.32912776dup</t>
  </si>
  <si>
    <t>NP_000050.2:p.(Gln1429Serfs*9)</t>
  </si>
  <si>
    <t>NM_000059.3:c.4284dup</t>
  </si>
  <si>
    <t>NC_000013.10:g.32912750del</t>
  </si>
  <si>
    <t>NP_000050.2:p.(Asp1420Ilefs*28)</t>
  </si>
  <si>
    <t>NM_000059.3:c.4258del</t>
  </si>
  <si>
    <t>NC_000013.10:g.32912703_32912707del</t>
  </si>
  <si>
    <t>NP_000050.2:p.(Ser1404*)</t>
  </si>
  <si>
    <t>NM_000059.3:c.4211_4215del</t>
  </si>
  <si>
    <t>NC_000013.10:g.32912661del</t>
  </si>
  <si>
    <t>NP_000050.2:p.(Leu1390Trpfs*20)</t>
  </si>
  <si>
    <t>NM_000059.3:c.4169del</t>
  </si>
  <si>
    <t>NC_000013.10:g.32912499_32912500insCATC</t>
  </si>
  <si>
    <t>NP_000050.2:p.(Asp1337Ilefs*2)</t>
  </si>
  <si>
    <t>NM_000059.3:c.4007_4008insCATC</t>
  </si>
  <si>
    <t>NC_000013.10:g.32912467_32912470dup</t>
  </si>
  <si>
    <t>NP_000050.2:p.(Ala1327Cysfs*4)</t>
  </si>
  <si>
    <t>NM_000059.3:c.3975_3978dup</t>
  </si>
  <si>
    <t>NC_000013.10:g.32912352del</t>
  </si>
  <si>
    <t>NP_000050.2:p.(Asn1287Ilefs*6)</t>
  </si>
  <si>
    <t>NM_000059.3:c.3860del</t>
  </si>
  <si>
    <t>NC_000013.10:g.32912339_32912340del</t>
  </si>
  <si>
    <t>NP_000050.2:p.(Val1283Lysfs*2)</t>
  </si>
  <si>
    <t>NM_000059.3:c.3847_3848del</t>
  </si>
  <si>
    <t>NC_000013.10:g.32912243dup</t>
  </si>
  <si>
    <t>NP_000050.2:p.(Thr1251Asnfs*14)</t>
  </si>
  <si>
    <t>NM_000059.3:c.3751dup</t>
  </si>
  <si>
    <t>NC_000013.10:g.32912236_32912239del</t>
  </si>
  <si>
    <t>NP_000050.2:p.(Ser1248Argfs*10)</t>
  </si>
  <si>
    <t>NM_000059.3:c.3744_3747del</t>
  </si>
  <si>
    <t>NC_000013.10:g.32912091_32912092del</t>
  </si>
  <si>
    <t>NP_000050.2:p.(Cys1200*)</t>
  </si>
  <si>
    <t>NM_000059.3:c.3599_3600del</t>
  </si>
  <si>
    <t>NC_000013.10:g.32912037_32912038del</t>
  </si>
  <si>
    <t>NP_000050.2:p.(Phe1182*)</t>
  </si>
  <si>
    <t>NM_000059.3:c.3545_3546del</t>
  </si>
  <si>
    <t>NC_000013.10:g.32911662_32911666del</t>
  </si>
  <si>
    <t>NP_000050.2:p.(Lys1057Thrfs*8)</t>
  </si>
  <si>
    <t>NM_000059.3:c.3170_3174del</t>
  </si>
  <si>
    <t>NC_000013.10:g.32911300_32911303del</t>
  </si>
  <si>
    <t>NP_000050.2:p.(Ala938Profs*21)</t>
  </si>
  <si>
    <t>NM_000059.3:c.2808_2811del</t>
  </si>
  <si>
    <t>NC_000013.10:g.32910968G&gt;T</t>
  </si>
  <si>
    <t>NP_000050.2:p.(Glu826*)</t>
  </si>
  <si>
    <t>NM_000059.3:c.2476G&gt;T</t>
  </si>
  <si>
    <t>NC_000013.10:g.32910868C&gt;G</t>
  </si>
  <si>
    <t>NP_000050.2:p.(Tyr792*)</t>
  </si>
  <si>
    <t>NM_000059.3:c.2376C&gt;G</t>
  </si>
  <si>
    <t>NC_000013.10:g.32910868C&gt;A</t>
  </si>
  <si>
    <t>NM_000059.3:c.2376C&gt;A</t>
  </si>
  <si>
    <t>NC_000013.10:g.32910864C&gt;G</t>
  </si>
  <si>
    <t>NP_000050.2:p.(Ser791*)</t>
  </si>
  <si>
    <t>NM_000059.3:c.2372C&gt;G</t>
  </si>
  <si>
    <t>NC_000013.10:g.32910587C&gt;T</t>
  </si>
  <si>
    <t>NP_000050.2:p.(Gln699*)</t>
  </si>
  <si>
    <t>NM_000059.3:c.2095C&gt;T</t>
  </si>
  <si>
    <t>NC_000013.10:g.32907447C&gt;A</t>
  </si>
  <si>
    <t>NP_000050.2:p.(Ser611*)</t>
  </si>
  <si>
    <t>NM_000059.3:c.1832C&gt;A</t>
  </si>
  <si>
    <t>NC_000013.10:g.32907428dup</t>
  </si>
  <si>
    <t>NP_000050.2:p.(Ile605Asnfs*11)</t>
  </si>
  <si>
    <t>NM_000059.3:c.1813dup</t>
  </si>
  <si>
    <t>NC_000013.10:g.32906925_32906928del</t>
  </si>
  <si>
    <t>NP_000050.2:p.(Lys437Ilefs*22)</t>
  </si>
  <si>
    <t>NM_000059.3:c.1310_1313del</t>
  </si>
  <si>
    <t>NC_000013.10:g.32906749del</t>
  </si>
  <si>
    <t>NP_000050.2:p.(Ser378Argfs*21)</t>
  </si>
  <si>
    <t>NM_000059.3:c.1134del</t>
  </si>
  <si>
    <t>NC_000013.10:g.32905145_32905149del</t>
  </si>
  <si>
    <t>NP_000050.2:p.(Asn257Lysfs*17)</t>
  </si>
  <si>
    <t>NM_000059.3:c.771_775del</t>
  </si>
  <si>
    <t>NC_000013.10:g.32903606_32903607del</t>
  </si>
  <si>
    <t>NP_000050.2:p.(Val220Ilefs*4)</t>
  </si>
  <si>
    <t>NM_000059.3:c.658_659del</t>
  </si>
  <si>
    <t>BRCA2:ex8-11del</t>
  </si>
  <si>
    <t>NC_000013.10:g.32902214_32911804del</t>
  </si>
  <si>
    <t>NM_000059.3:c.632-1366_3312del</t>
  </si>
  <si>
    <t>NC_000013.10:g.32900634A&gt;G</t>
  </si>
  <si>
    <t>NM_000059.3:c.517-2A&gt;G</t>
  </si>
  <si>
    <t>BRCA2:ex3del</t>
  </si>
  <si>
    <t>NC_000013.10:g.32892862_32897576del</t>
  </si>
  <si>
    <t>NM_000059.3:c.68-352_317-1637del</t>
  </si>
  <si>
    <t>NC_000013.10:g.32890665del</t>
  </si>
  <si>
    <t>NM_000059.3:c.67+1del</t>
  </si>
  <si>
    <t>BRCA2:ex1-3del</t>
  </si>
  <si>
    <t>NC_000013.10:g.32879403_32898814del</t>
  </si>
  <si>
    <t>NM_000059.3:c.-10441_317-399del</t>
  </si>
  <si>
    <t>BRCA2:ex1-18del</t>
  </si>
  <si>
    <t>NC_000013.10:g.32308520_32940606del</t>
  </si>
  <si>
    <t>NM_000059.3:c.-581324_8331+2936del</t>
  </si>
  <si>
    <t>NC_000017.10:g.41197713del</t>
  </si>
  <si>
    <t>NP_009225.1:p.(His1860Thrfs*62)</t>
  </si>
  <si>
    <t>NM_007294.3:c.5578del</t>
  </si>
  <si>
    <t>NC_000017.10:g.41197821T&gt;C</t>
  </si>
  <si>
    <t>NP_009225.1:p.?</t>
  </si>
  <si>
    <t>NM_007294.3:c.5468-2A&gt;G</t>
  </si>
  <si>
    <t>BRCA1:ex23del</t>
  </si>
  <si>
    <t>NC_000017.10:g.41193677_41198103delinsCTGTG</t>
  </si>
  <si>
    <t>NM_007294.3:c.5468-284_*4018delinsCACAG</t>
  </si>
  <si>
    <t>NC_000017.10:g.41199683C&gt;T</t>
  </si>
  <si>
    <t>NP_009225.1:p.(Trp1815*)</t>
  </si>
  <si>
    <t>NM_007294.3:c.5444G&gt;A</t>
  </si>
  <si>
    <t>BRCA1:ex22-23del</t>
  </si>
  <si>
    <t>NC_000017.10:g.41189424_41200475del</t>
  </si>
  <si>
    <t>NM_007294.3:c.5406+663_*8271del</t>
  </si>
  <si>
    <t>BRCA1:ex22del</t>
  </si>
  <si>
    <t>NC_000017.10:g.41198649_41200767del</t>
  </si>
  <si>
    <t>NM_007294.3:c.5406+398_5468-803del</t>
  </si>
  <si>
    <t>BRCA1:ex21del</t>
  </si>
  <si>
    <t>NC_000017.10:g.41200740_41201249del</t>
  </si>
  <si>
    <t>NM_007294.3:c.5333-36_5406+400del</t>
  </si>
  <si>
    <t>NC_000017.10:g.41203135C&gt;G</t>
  </si>
  <si>
    <t>NM_007294.3:c.5278-1G&gt;C</t>
  </si>
  <si>
    <t>BRCA1:ex20-23del</t>
  </si>
  <si>
    <t>NC_000017.10:g.41196941_41203638del</t>
  </si>
  <si>
    <t>NM_007294.3:c.5278-502_*756del</t>
  </si>
  <si>
    <t>NC_000017.10:g.41209082dup</t>
  </si>
  <si>
    <t>NP_009225.1:p.(Gln1756Profs*74)</t>
  </si>
  <si>
    <t>NM_007294.3:c.5266dup</t>
  </si>
  <si>
    <t>NC_000017.10:g.41209095G&gt;A</t>
  </si>
  <si>
    <t>NP_009225.1:p.(Arg1751*)</t>
  </si>
  <si>
    <t>NM_007294.3:c.5251C&gt;T</t>
  </si>
  <si>
    <t>BRCA1:ex19del</t>
  </si>
  <si>
    <t>NC_000017.10:g.41205887_41209133delinsA</t>
  </si>
  <si>
    <t>NM_007294.3:c.5213_5278-2753delinsT</t>
  </si>
  <si>
    <t>NC_000017.10:g.41209133C&gt;T</t>
  </si>
  <si>
    <t>NP_009225.1:p.(Gly1738Glu)</t>
  </si>
  <si>
    <t>NM_007294.3:c.5213G&gt;A</t>
  </si>
  <si>
    <t>NC_000017.10:g.41215391C&gt;G</t>
  </si>
  <si>
    <t>NM_007294.3:c.5153-1G&gt;C</t>
  </si>
  <si>
    <t>BRCA1:ex18del</t>
  </si>
  <si>
    <t>NC_000017.10:g.41213079_41215742delins[CTTGCAGTGAGCCGAGATTGCGCCACTGCACTCCAGCCTGGGCGACAGAGCGAGACTCCGTCTC;A[80]]</t>
  </si>
  <si>
    <t>NM_007294.3:c.5152+149_5193+2271delins[T[80];GAGACGGAGTCTCGCTCTGTCGCCCAGGCTGGAGTGCAGTGGCGCAATCTCGGCTCACTGCAAG]</t>
  </si>
  <si>
    <t>NC_000017.10:g.41213079_41215742delins[CTTGCAGTGAGCCGAGATTGCGCCACTGCACTCCAGCCTGGGCGACAGAGCGAGACTCCGTCTC;A[(12_16)]]</t>
  </si>
  <si>
    <t>NM_007294.3:c.5152+149_5193+2271delins[T[(12_16)];GAGACGGAGTCTCGCTCTGTCGCCCAGGCTGGAGTGCAGTGGCGCAATCTCGGCTCACTGCAAG]</t>
  </si>
  <si>
    <t>NC_000017.10:g.41215886C&gt;G</t>
  </si>
  <si>
    <t>NM_007294.3:c.5152+5G&gt;C</t>
  </si>
  <si>
    <t>NC_000017.10:g.41215947C&gt;T</t>
  </si>
  <si>
    <t>NP_009225.1:p.(Arg1699Gln)</t>
  </si>
  <si>
    <t>NM_007294.3:c.5096G&gt;A</t>
  </si>
  <si>
    <t>NC_000017.10:g.41215954_41215961del</t>
  </si>
  <si>
    <t>NP_009225.1:p.(Phe1695*)</t>
  </si>
  <si>
    <t>NM_007294.3:c.5084_5091del</t>
  </si>
  <si>
    <t>NC_000017.10:g.41215954A&gt;G</t>
  </si>
  <si>
    <t>NP_009225.1:p.(Cys1697Arg)</t>
  </si>
  <si>
    <t>NM_007294.3:c.5089T&gt;C</t>
  </si>
  <si>
    <t>NC_000017.10:g.41219669_41219672del</t>
  </si>
  <si>
    <t>NP_009225.1:p.(Thr1677Ilefs*2)</t>
  </si>
  <si>
    <t>NM_007294.3:c.5030_5033del</t>
  </si>
  <si>
    <t>NC_000017.10:g.41219728A&gt;C</t>
  </si>
  <si>
    <t>NM_007294.3:c.4987-16T&gt;G</t>
  </si>
  <si>
    <t>NC_000017.10:g.41223086_41223089dup</t>
  </si>
  <si>
    <t>NP_009225.1:p.(Ala1616Serfs*7)</t>
  </si>
  <si>
    <t>NM_007294.3:c.4842_4845dup</t>
  </si>
  <si>
    <t>NC_000017.10:g.41223186del</t>
  </si>
  <si>
    <t>NP_009225.1:p.(Asp1582Alafs*19)</t>
  </si>
  <si>
    <t>NM_007294.3:c.4745del</t>
  </si>
  <si>
    <t>NC_000017.10:g.41223242G&gt;C</t>
  </si>
  <si>
    <t>NP_009225.1:p.(Tyr1563*)</t>
  </si>
  <si>
    <t>NM_007294.3:c.4689C&gt;G</t>
  </si>
  <si>
    <t>NC_000017.10:g.41226347C&gt;T</t>
  </si>
  <si>
    <t>NM_007294.3:c.4675+1G&gt;A</t>
  </si>
  <si>
    <t>NC_000017.10:g.41226515G&gt;T</t>
  </si>
  <si>
    <t>NP_009225.1:p.(Ser1503*)</t>
  </si>
  <si>
    <t>NM_007294.3:c.4508C&gt;A</t>
  </si>
  <si>
    <t>NC_000017.10:g.41226529dup</t>
  </si>
  <si>
    <t>NP_009225.1:p.(Ser1499Phefs*2)</t>
  </si>
  <si>
    <t>NM_007294.3:c.4495dup</t>
  </si>
  <si>
    <t>NC_000017.10:g.41228505C&gt;A</t>
  </si>
  <si>
    <t>NP_009225.1:p.(Arg1495Met)</t>
  </si>
  <si>
    <t>NM_007294.3:c.4484G&gt;T</t>
  </si>
  <si>
    <t>NC_000017.10:g.41234451G&gt;A</t>
  </si>
  <si>
    <t>NP_009225.1:p.(Arg1443*)</t>
  </si>
  <si>
    <t>NM_007294.3:c.4327C&gt;T</t>
  </si>
  <si>
    <t>NC_000017.10:g.41234520G&gt;A</t>
  </si>
  <si>
    <t>NP_009225.1:p.(Gln1420*)</t>
  </si>
  <si>
    <t>NM_007294.3:c.4258C&gt;T</t>
  </si>
  <si>
    <t>NC_000017.10:g.41234592G&gt;A</t>
  </si>
  <si>
    <t>NP_009225.1:p.(Gln1396*)</t>
  </si>
  <si>
    <t>NM_007294.3:c.4186C&gt;T</t>
  </si>
  <si>
    <t>BRCA1:ex12dup</t>
  </si>
  <si>
    <t>Structural variant (dup)</t>
  </si>
  <si>
    <t>NC_000017.10:g.41230322_41236402dup</t>
  </si>
  <si>
    <t>NM_007294.3:c.4186-1787_4358-1668dup</t>
  </si>
  <si>
    <t>NC_000017.10:g.41242986_41242990del</t>
  </si>
  <si>
    <t>NP_009225.1:p.(Ser1387Glufs*2)</t>
  </si>
  <si>
    <t>NM_007294.3:c.4158_4162del</t>
  </si>
  <si>
    <t>NC_000017.10:g.41243051T&gt;C</t>
  </si>
  <si>
    <t>NM_007294.3:c.4097-2A&gt;G</t>
  </si>
  <si>
    <t>NC_000017.10:g.41243482_41243485del</t>
  </si>
  <si>
    <t>NP_009225.1:p.(Asn1355Lysfs*10)</t>
  </si>
  <si>
    <t>NM_007294.3:c.4065_4068del</t>
  </si>
  <si>
    <t>NC_000017.10:g.41243514del</t>
  </si>
  <si>
    <t>NP_009225.1:p.(Glu1346Lysfs*20)</t>
  </si>
  <si>
    <t>NM_007294.3:c.4035del</t>
  </si>
  <si>
    <t>NC_000017.10:g.41243581G&gt;A</t>
  </si>
  <si>
    <t>NP_009225.1:p.(Gln1323*)</t>
  </si>
  <si>
    <t>NM_007294.3:c.3967C&gt;T</t>
  </si>
  <si>
    <t>NC_000017.10:g.41243707G&gt;A</t>
  </si>
  <si>
    <t>NP_009225.1:p.(Gln1281*)</t>
  </si>
  <si>
    <t>NM_007294.3:c.3841C&gt;T</t>
  </si>
  <si>
    <t>NC_000017.10:g.41243789dup</t>
  </si>
  <si>
    <t>NP_009225.1:p.(Lys1254*)</t>
  </si>
  <si>
    <t>NM_007294.3:c.3759dup</t>
  </si>
  <si>
    <t>NC_000017.10:g.41243800C&gt;A</t>
  </si>
  <si>
    <t>NP_009225.1:p.(Glu1250*)</t>
  </si>
  <si>
    <t>NM_007294.3:c.3748G&gt;T</t>
  </si>
  <si>
    <t>NC_000017.10:g.41243830G&gt;A</t>
  </si>
  <si>
    <t>NP_009225.1:p.(Gln1240*)</t>
  </si>
  <si>
    <t>NM_007294.3:c.3718C&gt;T</t>
  </si>
  <si>
    <t>NC_000017.10:g.41243838del</t>
  </si>
  <si>
    <t>NP_009225.1:p.(Ile1237Asnfs*27)</t>
  </si>
  <si>
    <t>NM_007294.3:c.3710del</t>
  </si>
  <si>
    <t>NC_000017.10:g.41243849_41243853del</t>
  </si>
  <si>
    <t>NP_009225.1:p.(Val1234Glnfs*8)</t>
  </si>
  <si>
    <t>NM_007294.3:c.3700_3704del</t>
  </si>
  <si>
    <t>NC_000017.10:g.41243923del</t>
  </si>
  <si>
    <t>NP_009225.1:p.(Leu1209*)</t>
  </si>
  <si>
    <t>NM_007294.3:c.3626del</t>
  </si>
  <si>
    <t>NC_000017.10:g.41244004G&gt;A</t>
  </si>
  <si>
    <t>NP_009225.1:p.(Gln1182*)</t>
  </si>
  <si>
    <t>NM_007294.3:c.3544C&gt;T</t>
  </si>
  <si>
    <t>NC_000017.10:g.41244370C&gt;A</t>
  </si>
  <si>
    <t>NP_009225.1:p.(Glu1060*)</t>
  </si>
  <si>
    <t>NM_007294.3:c.3178G&gt;T</t>
  </si>
  <si>
    <t>NC_000017.10:g.41244412C&gt;A</t>
  </si>
  <si>
    <t>NP_009225.1:p.(Glu1046*)</t>
  </si>
  <si>
    <t>NM_007294.3:c.3136G&gt;T</t>
  </si>
  <si>
    <t>NC_000017.10:g.41244454_41244464del</t>
  </si>
  <si>
    <t>NP_009225.1:p.(Asn1029Argfs*5)</t>
  </si>
  <si>
    <t>NM_007294.3:c.3084_3094del</t>
  </si>
  <si>
    <t>NC_000017.10:g.41244497_41244501dup</t>
  </si>
  <si>
    <t>NP_009225.1:p.(Asn1018Metfs*8)</t>
  </si>
  <si>
    <t>NM_007294.3:c.3048_3052dup</t>
  </si>
  <si>
    <t>NC_000017.10:g.41244499C&gt;A</t>
  </si>
  <si>
    <t>NP_009225.1:p.(Glu1017*)</t>
  </si>
  <si>
    <t>NM_007294.3:c.3049G&gt;T</t>
  </si>
  <si>
    <t>NC_000017.10:g.41244540_41244541del</t>
  </si>
  <si>
    <t>NP_009225.1:p.(Phe1003*)</t>
  </si>
  <si>
    <t>NM_007294.3:c.3008_3009del</t>
  </si>
  <si>
    <t>NC_000017.10:g.41244566dup</t>
  </si>
  <si>
    <t>NP_009225.1:p.(Lys995*)</t>
  </si>
  <si>
    <t>NM_007294.3:c.2982dup</t>
  </si>
  <si>
    <t>NC_000017.10:g.41244740_41244741del</t>
  </si>
  <si>
    <t>NP_009225.1:p.(Asp936Glufs*4)</t>
  </si>
  <si>
    <t>NM_007294.3:c.2808_2809del</t>
  </si>
  <si>
    <t>NC_000017.10:g.41245073del</t>
  </si>
  <si>
    <t>NP_009225.1:p.(Asp825Glufs*21)</t>
  </si>
  <si>
    <t>NM_007294.3:c.2475del</t>
  </si>
  <si>
    <t>NC_000017.10:g.41245159_41245160del</t>
  </si>
  <si>
    <t>NP_009225.1:p.(Glu797Thrfs*3)</t>
  </si>
  <si>
    <t>NM_007294.3:c.2389_2390del</t>
  </si>
  <si>
    <t>NC_000017.10:g.41245210G&gt;A</t>
  </si>
  <si>
    <t>NP_009225.1:p.(Gln780*)</t>
  </si>
  <si>
    <t>NM_007294.3:c.2338C&gt;T</t>
  </si>
  <si>
    <t>NC_000017.10:g.41245374del</t>
  </si>
  <si>
    <t>NP_009225.1:p.(Ser725Thrfs*11)</t>
  </si>
  <si>
    <t>NM_007294.3:c.2174del</t>
  </si>
  <si>
    <t>NC_000017.10:g.41245438_41245439del</t>
  </si>
  <si>
    <t>NP_009225.1:p.(Asn704Cysfs*7)</t>
  </si>
  <si>
    <t>NM_007294.3:c.2110_2111del</t>
  </si>
  <si>
    <t>NC_000017.10:g.41245531C&gt;A</t>
  </si>
  <si>
    <t>NP_009225.1:p.(Glu673*)</t>
  </si>
  <si>
    <t>NM_007294.3:c.2017G&gt;T</t>
  </si>
  <si>
    <t>NC_000017.10:g.41245594dup</t>
  </si>
  <si>
    <t>NP_009225.1:p.(Tyr655Valfs*18)</t>
  </si>
  <si>
    <t>NM_007294.3:c.1961dup</t>
  </si>
  <si>
    <t>NC_000017.10:g.41245752_41245755del</t>
  </si>
  <si>
    <t>NP_009225.1:p.(Asn599Serfs*12)</t>
  </si>
  <si>
    <t>NM_007294.3:c.1795_1798del</t>
  </si>
  <si>
    <t>NC_000017.10:g.41245755A&gt;C</t>
  </si>
  <si>
    <t>NP_009225.1:p.(Leu598*)</t>
  </si>
  <si>
    <t>NM_007294.3:c.1793T&gt;G</t>
  </si>
  <si>
    <t>NC_000017.10:g.41245776del</t>
  </si>
  <si>
    <t>NP_009225.1:p.(Ile591Lysfs*8)</t>
  </si>
  <si>
    <t>NM_007294.3:c.1772del</t>
  </si>
  <si>
    <t>NC_000017.10:g.41245858_41245859delinsGGGG</t>
  </si>
  <si>
    <t>NP_009225.1:p.(Gln563Hisfs*10)</t>
  </si>
  <si>
    <t>NM_007294.3:c.1689_1690delinsCCCC</t>
  </si>
  <si>
    <t>NC_000017.10:g.41245861G&gt;A</t>
  </si>
  <si>
    <t>NP_009225.1:p.(Gln563*)</t>
  </si>
  <si>
    <t>NM_007294.3:c.1687C&gt;T</t>
  </si>
  <si>
    <t>NC_000017.10:g.41245993del</t>
  </si>
  <si>
    <t>NP_009225.1:p.(Lys519Argfs*13)</t>
  </si>
  <si>
    <t>NM_007294.3:c.1556del</t>
  </si>
  <si>
    <t>NC_000017.10:g.41246044_41246048del</t>
  </si>
  <si>
    <t>NP_009225.1:p.(Leu502Alafs*2)</t>
  </si>
  <si>
    <t>NM_007294.3:c.1504_1508del</t>
  </si>
  <si>
    <t>NC_000017.10:g.41246086dup</t>
  </si>
  <si>
    <t>NP_009225.1:p.(Thr488Asnfs*2)</t>
  </si>
  <si>
    <t>NM_007294.3:c.1462dup</t>
  </si>
  <si>
    <t>NC_000017.10:g.41246191_41246192del</t>
  </si>
  <si>
    <t>NP_009225.1:p.(Ser454*)</t>
  </si>
  <si>
    <t>NM_007294.3:c.1360_1361del</t>
  </si>
  <si>
    <t>NC_000017.10:g.41246296C&gt;A</t>
  </si>
  <si>
    <t>NP_009225.1:p.(Glu418*)</t>
  </si>
  <si>
    <t>NM_007294.3:c.1252G&gt;T</t>
  </si>
  <si>
    <t>NC_000017.10:g.41246458_41246468del</t>
  </si>
  <si>
    <t>NP_009225.1:p.(Ser361*)</t>
  </si>
  <si>
    <t>NM_007294.3:c.1082_1092del</t>
  </si>
  <si>
    <t>NC_000017.10:g.41246538dup</t>
  </si>
  <si>
    <t>NP_009225.1:p.(Val340Glyfs*6)</t>
  </si>
  <si>
    <t>NM_007294.3:c.1016dup</t>
  </si>
  <si>
    <t>NC_000017.10:g.41246618del</t>
  </si>
  <si>
    <t>NP_009225.1:p.(Gln310Hisfs*4)</t>
  </si>
  <si>
    <t>NM_007294.3:c.930del</t>
  </si>
  <si>
    <t>NC_000017.10:g.41246620G&gt;A</t>
  </si>
  <si>
    <t>NP_009225.1:p.(Gln310*)</t>
  </si>
  <si>
    <t>NM_007294.3:c.928C&gt;T</t>
  </si>
  <si>
    <t>NC_000017.10:g.41246750_41246751del</t>
  </si>
  <si>
    <t>NP_009225.1:p.(Ser267Lysfs*19)</t>
  </si>
  <si>
    <t>NM_007294.3:c.798_799del</t>
  </si>
  <si>
    <t>NC_000017.10:g.41251825G&gt;A</t>
  </si>
  <si>
    <t>NP_009225.1:p.(Gln172*)</t>
  </si>
  <si>
    <t>NM_007294.3:c.514C&gt;T</t>
  </si>
  <si>
    <t>NC_000017.10:g.41251872_41251873del</t>
  </si>
  <si>
    <t>NP_009225.1:p.(Ser157*)</t>
  </si>
  <si>
    <t>NM_007294.3:c.470_471del</t>
  </si>
  <si>
    <t>BRCA1:ex7-12del</t>
  </si>
  <si>
    <t>NC_000017.10:g.41230031_41253797del</t>
  </si>
  <si>
    <t>NM_007294.3:c.442-1888_4358-1388del</t>
  </si>
  <si>
    <t>BRCA1:ex7-8del</t>
  </si>
  <si>
    <t>NC_000017.10:g.41248476_41255892del</t>
  </si>
  <si>
    <t>NM_007294.3:c.441+249_594-535del</t>
  </si>
  <si>
    <t>NC_000017.10:g.41256177del</t>
  </si>
  <si>
    <t>NP_009225.1:p.(Arg136Aspfs*27)</t>
  </si>
  <si>
    <t>NM_007294.3:c.406del</t>
  </si>
  <si>
    <t>NC_000017.10:g.41256985T&gt;C</t>
  </si>
  <si>
    <t>NM_007294.3:c.213-12A&gt;G</t>
  </si>
  <si>
    <t>NC_000017.10:g.41258495A&gt;T</t>
  </si>
  <si>
    <t>NP_009225.1:p.(Cys64Ser)</t>
  </si>
  <si>
    <t>NM_007294.3:c.190T&gt;A</t>
  </si>
  <si>
    <t>NC_000017.10:g.41258504A&gt;C</t>
  </si>
  <si>
    <t>NP_009225.1:p.(Cys61Gly)</t>
  </si>
  <si>
    <t>NM_007294.3:c.181T&gt;G</t>
  </si>
  <si>
    <t>BRCA1:ex4-6del</t>
  </si>
  <si>
    <t>NC_000017.10:g.41254111_41264129del</t>
  </si>
  <si>
    <t>NM_007294.3:c.134+3629_441+2043del</t>
  </si>
  <si>
    <t>NC_000017.10:g.41267746C&gt;A</t>
  </si>
  <si>
    <t>NP_009225.1:p.(Cys44Phe)</t>
  </si>
  <si>
    <t>NM_007294.3:c.131G&gt;T</t>
  </si>
  <si>
    <t>NC_000017.10:g.41267747A&gt;T</t>
  </si>
  <si>
    <t>NP_009225.1:p.(Cys44Ser)</t>
  </si>
  <si>
    <t>NM_007294.3:c.130T&gt;A</t>
  </si>
  <si>
    <t>NC_000017.10:g.41276047_41276048del</t>
  </si>
  <si>
    <t>NP_009225.1:p.(Glu23Valfs*17)</t>
  </si>
  <si>
    <t>NM_007294.3:c.68_69del</t>
  </si>
  <si>
    <t>NC_000017.10:g.41276061A&gt;G</t>
  </si>
  <si>
    <t>NP_009225.1:p.(Met18Thr)</t>
  </si>
  <si>
    <t>NM_007294.3:c.53T&gt;C</t>
  </si>
  <si>
    <t>BRCA1:ex1-15del</t>
  </si>
  <si>
    <t>NC_000017.10:g.41221355_41380248del</t>
  </si>
  <si>
    <t>NM_007294.3:c.-102977_4986+1593del</t>
  </si>
  <si>
    <t>NC_000002.11:g.215593437_215593438del</t>
  </si>
  <si>
    <t>NP_000456.2:p.(Val767Aspfs*4)</t>
  </si>
  <si>
    <t>NM_000465.3:c.2300_2301del</t>
  </si>
  <si>
    <t>NC_000002.11:g.215595195_215595214dup</t>
  </si>
  <si>
    <t>NP_000456.2:p.(Glu652Valfs*69)</t>
  </si>
  <si>
    <t>NM_000465.3:c.1935_1954dup</t>
  </si>
  <si>
    <t>NC_000002.11:g.215609794C&gt;A</t>
  </si>
  <si>
    <t>NP_000456.2:p.(Glu634*)</t>
  </si>
  <si>
    <t>NM_000465.3:c.1900G&gt;T</t>
  </si>
  <si>
    <t>NC_000002.11:g.215610566G&gt;A</t>
  </si>
  <si>
    <t>NP_000456.2:p.(Gln564*)</t>
  </si>
  <si>
    <t>NM_000465.3:c.1690C&gt;T</t>
  </si>
  <si>
    <t>BARD1:ex7-11del</t>
  </si>
  <si>
    <t>NC_000002.11:g.215591300_215623516del</t>
  </si>
  <si>
    <t>NP_000456.2:p.?</t>
  </si>
  <si>
    <t>NM_000465.3:c.1569-6237_*2100del</t>
  </si>
  <si>
    <t>NC_000002.11:g.215657087G&gt;A</t>
  </si>
  <si>
    <t>NP_000456.2:p.(Gln100*)</t>
  </si>
  <si>
    <t>NM_000465.3:c.298C&gt;T</t>
  </si>
  <si>
    <t>NC_000002.11:g.215674192C&gt;T</t>
  </si>
  <si>
    <t>NP_000456.2:p.(Trp34*)</t>
  </si>
  <si>
    <t>NM_000465.3:c.102G&gt;A</t>
  </si>
  <si>
    <t>NC_000011.9:g.108235926G&gt;T</t>
  </si>
  <si>
    <t>NP_000042.3:p.(Glu2990*)</t>
  </si>
  <si>
    <t>NM_000051.3:c.8968G&gt;T</t>
  </si>
  <si>
    <t>NC_000011.9:g.108235831_108235832del</t>
  </si>
  <si>
    <t>NP_000042.3:p.(Phe2958*)</t>
  </si>
  <si>
    <t>NM_000051.3:c.8873_8874del</t>
  </si>
  <si>
    <t>NC_000011.9:g.108225544T&gt;A</t>
  </si>
  <si>
    <t>NP_000042.3:p.(Cys2931*)</t>
  </si>
  <si>
    <t>NM_000051.3:c.8793T&gt;A</t>
  </si>
  <si>
    <t>NC_000011.9:g.108224587dup</t>
  </si>
  <si>
    <t>NP_000042.3:p.(Val2923Cysfs*2)</t>
  </si>
  <si>
    <t>NM_000051.3:c.8766dup</t>
  </si>
  <si>
    <t>NC_000011.9:g.108224541del</t>
  </si>
  <si>
    <t>NP_000042.3:p.(Pro2907Leufs*31)</t>
  </si>
  <si>
    <t>NM_000051.3:c.8720del</t>
  </si>
  <si>
    <t>NC_000011.9:g.108218076dup</t>
  </si>
  <si>
    <t>NP_000042.3:p.(Val2886Cysfs*10)</t>
  </si>
  <si>
    <t>NM_000051.3:c.8655dup</t>
  </si>
  <si>
    <t>NC_000011.9:g.108216483del</t>
  </si>
  <si>
    <t>NP_000042.3:p.(Lys2811Serfs*46)</t>
  </si>
  <si>
    <t>NM_000051.3:c.8432del</t>
  </si>
  <si>
    <t>NC_000011.9:g.108214075_108214084del</t>
  </si>
  <si>
    <t>NP_000042.3:p.(Phe2799Lysfs*4)</t>
  </si>
  <si>
    <t>NM_000051.3:c.8395_8404del</t>
  </si>
  <si>
    <t>NC_000011.9:g.108205825C&gt;T</t>
  </si>
  <si>
    <t>NP_000042.3:p.(Gln2714*)</t>
  </si>
  <si>
    <t>NM_000051.3:c.8140C&gt;T</t>
  </si>
  <si>
    <t>NC_000011.9:g.108204696del</t>
  </si>
  <si>
    <t>NP_000042.3:p.?</t>
  </si>
  <si>
    <t>NM_000051.3:c.8010+1del</t>
  </si>
  <si>
    <t>NC_000011.9:g.108202764G&gt;A</t>
  </si>
  <si>
    <t>NP_000042.3:p.(Glu2596=)</t>
  </si>
  <si>
    <t>NM_000051.3:c.7788G&gt;A</t>
  </si>
  <si>
    <t>NC_000011.9:g.108202740dup</t>
  </si>
  <si>
    <t>NP_000042.3:p.(Lys2589*)</t>
  </si>
  <si>
    <t>NM_000051.3:c.7764dup</t>
  </si>
  <si>
    <t>NC_000011.9:g.108202645_108202646del</t>
  </si>
  <si>
    <t>NP_000042.3:p.(Leu2557Valfs*13)</t>
  </si>
  <si>
    <t>NM_000051.3:c.7669_7670del</t>
  </si>
  <si>
    <t>NC_000011.9:g.108196885dup</t>
  </si>
  <si>
    <t>NP_000042.3:p.(Glu2304Glyfs*69)</t>
  </si>
  <si>
    <t>NM_000051.3:c.6908dup</t>
  </si>
  <si>
    <t>NC_000011.9:g.108196122C&gt;T</t>
  </si>
  <si>
    <t>NP_000042.3:p.(Gln2220*)</t>
  </si>
  <si>
    <t>NM_000051.3:c.6658C&gt;T</t>
  </si>
  <si>
    <t>NC_000011.9:g.108190748G&gt;T</t>
  </si>
  <si>
    <t>NP_000042.3:p.(Glu2139*)</t>
  </si>
  <si>
    <t>NM_000051.3:c.6415G&gt;T</t>
  </si>
  <si>
    <t>NC_000011.9:g.108190705C&gt;G</t>
  </si>
  <si>
    <t>NP_000042.3:p.(Tyr2124*)</t>
  </si>
  <si>
    <t>NM_000051.3:c.6372C&gt;G</t>
  </si>
  <si>
    <t>NC_000011.9:g.108186638G&gt;A</t>
  </si>
  <si>
    <t>NP_000042.3:p.(Arg2032Lys)</t>
  </si>
  <si>
    <t>NM_000051.3:c.6095G&gt;A</t>
  </si>
  <si>
    <t>NC_000011.9:g.108186625del</t>
  </si>
  <si>
    <t>NP_000042.3:p.(Gln2028Asnfs*19)</t>
  </si>
  <si>
    <t>NM_000051.3:c.6082del</t>
  </si>
  <si>
    <t>NC_000011.9:g.108186590A&gt;G</t>
  </si>
  <si>
    <t>NP_000042.3:p.(Asp2016Gly)</t>
  </si>
  <si>
    <t>NM_000051.3:c.6047A&gt;G</t>
  </si>
  <si>
    <t>NC_000011.9:g.108183151G&gt;T</t>
  </si>
  <si>
    <t>NP_000042.3:p.(Glu1978*)</t>
  </si>
  <si>
    <t>NM_000051.3:c.5932G&gt;T</t>
  </si>
  <si>
    <t>NC_000011.9:g.108172518T&gt;C</t>
  </si>
  <si>
    <t>NM_000051.3:c.5319+2T&gt;C</t>
  </si>
  <si>
    <t>NC_000011.9:g.108172506C&gt;G</t>
  </si>
  <si>
    <t>NP_000042.3:p.(Ser1770*)</t>
  </si>
  <si>
    <t>NM_000051.3:c.5309C&gt;G</t>
  </si>
  <si>
    <t>NC_000011.9:g.108168013G&gt;T</t>
  </si>
  <si>
    <t>NM_000051.3:c.4910-1G&gt;T</t>
  </si>
  <si>
    <t>NC_000011.9:g.108164096T&gt;G</t>
  </si>
  <si>
    <t>NP_000042.3:p.(Tyr1556*)</t>
  </si>
  <si>
    <t>NM_000051.3:c.4668T&gt;G</t>
  </si>
  <si>
    <t>NC_000011.9:g.108163360del</t>
  </si>
  <si>
    <t>NP_000042.3:p.(Met1484Argfs*15)</t>
  </si>
  <si>
    <t>NM_000051.3:c.4451del</t>
  </si>
  <si>
    <t>NC_000011.9:g.108158325A&gt;G</t>
  </si>
  <si>
    <t>NM_000051.3:c.3994-2A&gt;G</t>
  </si>
  <si>
    <t>NC_000011.9:g.108155201G&gt;A</t>
  </si>
  <si>
    <t>NM_000051.3:c.3993+1G&gt;A</t>
  </si>
  <si>
    <t>NC_000011.9:g.108151830C&gt;T</t>
  </si>
  <si>
    <t>NP_000042.3:p.(Gln1171*)</t>
  </si>
  <si>
    <t>NM_000051.3:c.3511C&gt;T</t>
  </si>
  <si>
    <t>NC_000011.9:g.108143540_108143542delinsTGAT</t>
  </si>
  <si>
    <t>NP_000042.3:p.(His1082Leufs*14)</t>
  </si>
  <si>
    <t>NM_000051.3:c.3245_3247delinsTGAT</t>
  </si>
  <si>
    <t>NC_000011.9:g.108137985C&gt;T</t>
  </si>
  <si>
    <t>NP_000042.3:p.(Gln852*)</t>
  </si>
  <si>
    <t>NM_000051.3:c.2554C&gt;T</t>
  </si>
  <si>
    <t>NC_000011.9:g.108127067G&gt;A</t>
  </si>
  <si>
    <t>NP_000042.3:p.(Lys750=)</t>
  </si>
  <si>
    <t>NM_000051.3:c.2250G&gt;A</t>
  </si>
  <si>
    <t>NC_000011.9:g.108122755_108122763del</t>
  </si>
  <si>
    <t>NM_000051.3:c.1799_1802+5del</t>
  </si>
  <si>
    <t>NC_000011.9:g.108117734dup</t>
  </si>
  <si>
    <t>NP_000042.3:p.(Tyr316Ilefs*2)</t>
  </si>
  <si>
    <t>NM_000051.3:c.945dup</t>
  </si>
  <si>
    <t>NC_000011.9:g.108117732_108117733del</t>
  </si>
  <si>
    <t>NP_000042.3:p.(Leu315Ilefs*2)</t>
  </si>
  <si>
    <t>NM_000051.3:c.943_944del</t>
  </si>
  <si>
    <t>NC_000011.9:g.108117718del</t>
  </si>
  <si>
    <t>NP_000042.3:p.(Ser310Ilefs*10)</t>
  </si>
  <si>
    <t>NM_000051.3:c.929del</t>
  </si>
  <si>
    <t>NC_000011.9:g.108115642del</t>
  </si>
  <si>
    <t>NP_000042.3:p.(Tyr264Ilefs*12)</t>
  </si>
  <si>
    <t>NM_000051.3:c.790del</t>
  </si>
  <si>
    <t>ATM:ex6-54del</t>
  </si>
  <si>
    <t>NC_000011.9:g.108108886_108205398del</t>
  </si>
  <si>
    <t>NM_000051.3:c.496+2325_8011-298del</t>
  </si>
  <si>
    <t>NC_000011.9:g.108106540del</t>
  </si>
  <si>
    <t>NP_000042.3:p.(Ile159Tyrfs*7)</t>
  </si>
  <si>
    <t>NM_000051.3:c.475del</t>
  </si>
  <si>
    <t>NC_000011.9:g.108106396G&gt;A</t>
  </si>
  <si>
    <t>NM_000051.3:c.332-1G&gt;A</t>
  </si>
  <si>
    <t>ATM:ex5-26del</t>
  </si>
  <si>
    <t>NC_000011.9:g.108105163_108155884del</t>
  </si>
  <si>
    <t>NM_000051.3:c.332-1234_3993+684del</t>
  </si>
  <si>
    <t>N occurrences</t>
  </si>
  <si>
    <t>ClinVar VariationID</t>
  </si>
  <si>
    <t>ClinVar concordance</t>
  </si>
  <si>
    <t>Variant classification</t>
  </si>
  <si>
    <t>Alias</t>
  </si>
  <si>
    <t>Variant type</t>
  </si>
  <si>
    <t>HGVSg_GRCh37</t>
  </si>
  <si>
    <t>HGVSp</t>
  </si>
  <si>
    <t>HGVSc</t>
  </si>
  <si>
    <t>Gene</t>
  </si>
  <si>
    <t>Sequencing of cDNA show only wildtype transcripts including exon 9 and carrying the wildtype allele with no trace of the variant allele. Several primer combinations were tested with the same result (forward primers in exon 6, 7 and 8 and reverse primers in exon 10 and 11). This indicates that transcripts produced from the variant allele are unstable and completely degraded by NMD.</t>
  </si>
  <si>
    <t>This variant is predicted to disrupt the normal splice donor of intron 9 resulting in skipping of exon 9 leading to frameshift and a premature stop 4 codons downstream in exon 10. Sequencing of cDNA showed expression of only the wild-type allele, indicating that the variant may yield an unstable mRNA transcript degraded by NMD (PMID: 22653678).</t>
  </si>
  <si>
    <t>Donor loss (highly likely)</t>
  </si>
  <si>
    <r>
      <t>CA</t>
    </r>
    <r>
      <rPr>
        <sz val="11"/>
        <color rgb="FFFF0000"/>
        <rFont val="Calibri"/>
        <family val="2"/>
        <scheme val="minor"/>
      </rPr>
      <t>A</t>
    </r>
    <r>
      <rPr>
        <b/>
        <u/>
        <sz val="11"/>
        <color theme="1"/>
        <rFont val="Calibri"/>
        <family val="2"/>
        <scheme val="minor"/>
      </rPr>
      <t>GT</t>
    </r>
    <r>
      <rPr>
        <sz val="11"/>
        <color theme="1"/>
        <rFont val="Calibri"/>
        <family val="2"/>
        <scheme val="minor"/>
      </rPr>
      <t>ACTA</t>
    </r>
  </si>
  <si>
    <r>
      <t>CAG</t>
    </r>
    <r>
      <rPr>
        <b/>
        <u/>
        <sz val="11"/>
        <color theme="1"/>
        <rFont val="Calibri"/>
        <family val="2"/>
        <scheme val="minor"/>
      </rPr>
      <t>GT</t>
    </r>
    <r>
      <rPr>
        <sz val="11"/>
        <color theme="1"/>
        <rFont val="Calibri"/>
        <family val="2"/>
        <scheme val="minor"/>
      </rPr>
      <t>ACTA</t>
    </r>
  </si>
  <si>
    <t>D-1</t>
  </si>
  <si>
    <t>Exon 9</t>
  </si>
  <si>
    <t>Variant allele minigene construct produces transcripts lacking 200 nucleotides at the C-terminal end of exon 4 resulting from the activation of a cryptic splice donor site at position c.176 leading to frameshift and a premature stop 23 codons downstream in exon 5 (putative as exon 5 is not included in minigene construct). Both variant and wildtype allele minigenes also produce transcripts skipping exon 4 completely at similar low levels (~10% of transcripts). Variant allele minigene does not produce any transcripts including the complete exon 4. Note that minigene only includes exons 3 and 4 109bp intron between the exons and 150bp intron on each side. Thus transcripts retaining intron 4 cannot be detected by this assay.</t>
  </si>
  <si>
    <t>About 10-25% of transcripts show truncation of exon 4 resulting from activation of a cryptic donor site at position c.176 and leading to frameshift and a premature stop 23 codons downstream in exon 5. Sequences of the transcript with complete exon 4 show no signs of the variant allele at position c.375 indicating that the variant allele does not produce any, or very low amount of, transcript with complete exon 4. The low fraction of truncated transcripts indicates that the variant allele mainly produces unstable mRNA transcripts degraded by NMD.</t>
  </si>
  <si>
    <t>This variant is predicted to disrupt the normal splice donor of intron 4. When first described, it was shown to produce a larger transcript that retains intron 4 between exons 4 and 5 (PMID: 1467311). A later study revealed that the variant allele produces at least four additional transcripts (PMID: 11420676). Two transcripts use cryptic splice donor sites in exon 4 at positions c.176 and c.314, respectively, both resulting in a frameshift and premature stop 23 codons downstream in exon 5. A third transcript skips exon 4 completely resulting in an in-frame deletion of 93 amino acids. The fourth transcript uses a cryptic splice donor in intron 4 at position c.376-366 (chr17:7578920, GRCh37) also resulting in a premature stop. All these transcripts, except the in-frame exon 4 skipping, are expected to be unstable and degraded by NMD. The main alternative transcript with retention of intron 4 is supported by Ambry Genetics internal data reported in ClinVar (accession: SCV000277767.6) and based on review of RNA-seq in NCI-H2347 cancer cell line carrying this variant (MutSpliceDB, ClinVar accession SCV000925737.2).</t>
  </si>
  <si>
    <r>
      <t>AC</t>
    </r>
    <r>
      <rPr>
        <sz val="11"/>
        <color rgb="FFFF0000"/>
        <rFont val="Calibri"/>
        <family val="2"/>
        <scheme val="minor"/>
      </rPr>
      <t>A</t>
    </r>
    <r>
      <rPr>
        <b/>
        <u/>
        <sz val="11"/>
        <color theme="1"/>
        <rFont val="Calibri"/>
        <family val="2"/>
        <scheme val="minor"/>
      </rPr>
      <t>GT</t>
    </r>
    <r>
      <rPr>
        <sz val="11"/>
        <color theme="1"/>
        <rFont val="Calibri"/>
        <family val="2"/>
        <scheme val="minor"/>
      </rPr>
      <t>CAGT</t>
    </r>
  </si>
  <si>
    <r>
      <t>ACG</t>
    </r>
    <r>
      <rPr>
        <b/>
        <u/>
        <sz val="11"/>
        <color theme="1"/>
        <rFont val="Calibri"/>
        <family val="2"/>
        <scheme val="minor"/>
      </rPr>
      <t>GT</t>
    </r>
    <r>
      <rPr>
        <sz val="11"/>
        <color theme="1"/>
        <rFont val="Calibri"/>
        <family val="2"/>
        <scheme val="minor"/>
      </rPr>
      <t>CAGT</t>
    </r>
  </si>
  <si>
    <t>Exon 4</t>
  </si>
  <si>
    <t>Variant and wildtype allele minigene constructs produce similar results. The vast majority of transcripts are full length and include exon 4, but there is also a low level of transcripts skipping exon 4 (~10%) produced by both variant and wildtype alleles at similar levels.</t>
  </si>
  <si>
    <t>None found. Classification as likely pathogenic is based on other evidence. This missense variant (p.(Thr125Met)) affects a highly conserved amino acid in the DNA binding domain. In-silico predictions provide moderate evidence in support of pathogenicity for this variant (align-GVGD class C65, BayesDel score: 0.500; PMID: 29775997). The residue is a hotspot for recurrent mutations with substitutions observed in 30 out of 24 592 tumor samples (cancerhotspots.org version 2, PMID: 29247016). It has been found in three patients with childhood adrenocortical carcinoma (PMID: 26014290, 28369373), a patient with bilateral breast cancer at 30 (PMID: 25503501) and other patients with early-onset breast cancer (PMID: 26845104, 31206626). Invitae have reported segregation with Li-Fraumeni-associated cancers in a single family (ClinVar accession SCV000545359.7). Yeast-based transactivation assays shows loss of activity (PMID: 12826609). Other studies using mammalian cells show no loss of growth suppression or dominant negative activity (PMID: 30224644, 29979965). Following DNA damage, this variant show change in transcriptional activity similar to that observed with well characterized dominant-negative missense mutations (PMID: 28369373). The variant is rare in the GnomAD population database (v2.1.1: 1/31400 alleles; v3.1.2: 1/152200 alleles).</t>
  </si>
  <si>
    <t>Conflicting: Pathogenic(1); Likely pathogenic(5); Uncertain significance(1)</t>
  </si>
  <si>
    <t>Donor loss (moderately likely)</t>
  </si>
  <si>
    <r>
      <t>A</t>
    </r>
    <r>
      <rPr>
        <sz val="11"/>
        <color rgb="FFFF0000"/>
        <rFont val="Calibri"/>
        <family val="2"/>
        <scheme val="minor"/>
      </rPr>
      <t>T</t>
    </r>
    <r>
      <rPr>
        <sz val="11"/>
        <color theme="1"/>
        <rFont val="Calibri"/>
        <family val="2"/>
        <scheme val="minor"/>
      </rPr>
      <t>G</t>
    </r>
    <r>
      <rPr>
        <b/>
        <u/>
        <sz val="11"/>
        <color theme="1"/>
        <rFont val="Calibri"/>
        <family val="2"/>
        <scheme val="minor"/>
      </rPr>
      <t>GT</t>
    </r>
    <r>
      <rPr>
        <sz val="11"/>
        <color theme="1"/>
        <rFont val="Calibri"/>
        <family val="2"/>
        <scheme val="minor"/>
      </rPr>
      <t>CAGT</t>
    </r>
  </si>
  <si>
    <t>D-2</t>
  </si>
  <si>
    <t>About 50% of transcripts show loss of the last 17 nucleotides of exon 1 resulting from activation of a cryptic donor site at position c.32 and leading to a premature stop 25 codons downstream in exon 3. With near 50% of transcript showing the 17 nt deletion, it is likely that no or very low amount of transcript including the complete exon 1 is produced from the variant allele and that the truncated transcript does not trigger NMD to a significant degree.</t>
  </si>
  <si>
    <t>None found.</t>
  </si>
  <si>
    <r>
      <t>A</t>
    </r>
    <r>
      <rPr>
        <sz val="11"/>
        <color rgb="FFFF0000"/>
        <rFont val="Calibri"/>
        <family val="2"/>
        <scheme val="minor"/>
      </rPr>
      <t>C</t>
    </r>
    <r>
      <rPr>
        <sz val="11"/>
        <color theme="1"/>
        <rFont val="Calibri"/>
        <family val="2"/>
        <scheme val="minor"/>
      </rPr>
      <t>G</t>
    </r>
    <r>
      <rPr>
        <b/>
        <u/>
        <sz val="11"/>
        <color theme="1"/>
        <rFont val="Calibri"/>
        <family val="2"/>
        <scheme val="minor"/>
      </rPr>
      <t>GT</t>
    </r>
    <r>
      <rPr>
        <sz val="11"/>
        <color theme="1"/>
        <rFont val="Calibri"/>
        <family val="2"/>
        <scheme val="minor"/>
      </rPr>
      <t>GCCG</t>
    </r>
  </si>
  <si>
    <r>
      <t>AAG</t>
    </r>
    <r>
      <rPr>
        <b/>
        <u/>
        <sz val="11"/>
        <color theme="1"/>
        <rFont val="Calibri"/>
        <family val="2"/>
        <scheme val="minor"/>
      </rPr>
      <t>GT</t>
    </r>
    <r>
      <rPr>
        <sz val="11"/>
        <color theme="1"/>
        <rFont val="Calibri"/>
        <family val="2"/>
        <scheme val="minor"/>
      </rPr>
      <t>GCCG</t>
    </r>
  </si>
  <si>
    <t>Exon 1</t>
  </si>
  <si>
    <t xml:space="preserve">About 50% of transcripts show skipping of exon 7 which would lead to in-frame deletion of 18 amino acids in the kinase domain important for CHEK2 function. This transcript is likely the product of the variant allele with loss of normal splice donor function at intron 7. Low levels of  transcripts skipping exon 7 and 8 are also visible. With near 50% of transcript skipping exon 7, it is likely that no or very low amount of transcript including exon 7 is produced from the variant allele. </t>
  </si>
  <si>
    <t>This variant disrupts the normal splice donor of intron 7 resulting in transcripts skipping exon 7 in-frame and a deletion of 18 structurally important amino acids in the kinase domain, but also lower amount of transcripts skipping exon 7 and 8, leading to a frameshift and a premature stop in exon 9. Functional studies have shown both these trancripts and that transcripts lacking exon 7 result in protein with significantly decreased kinase activity ( PMID: 31843900, 31050813).</t>
  </si>
  <si>
    <t>Conflicting: Pathogenic(1); Likely pathogenic(4); Uncertain significance(3)</t>
  </si>
  <si>
    <r>
      <t>CAT</t>
    </r>
    <r>
      <rPr>
        <b/>
        <u/>
        <sz val="11"/>
        <color theme="1"/>
        <rFont val="Calibri"/>
        <family val="2"/>
        <scheme val="minor"/>
      </rPr>
      <t>GT</t>
    </r>
    <r>
      <rPr>
        <sz val="11"/>
        <color theme="1"/>
        <rFont val="Calibri"/>
        <family val="2"/>
        <scheme val="minor"/>
      </rPr>
      <t>A</t>
    </r>
    <r>
      <rPr>
        <sz val="11"/>
        <color rgb="FFFF0000"/>
        <rFont val="Calibri"/>
        <family val="2"/>
        <scheme val="minor"/>
      </rPr>
      <t>TTA</t>
    </r>
  </si>
  <si>
    <r>
      <t>CAT</t>
    </r>
    <r>
      <rPr>
        <b/>
        <u/>
        <sz val="11"/>
        <color theme="1"/>
        <rFont val="Calibri"/>
        <family val="2"/>
        <scheme val="minor"/>
      </rPr>
      <t>GT</t>
    </r>
    <r>
      <rPr>
        <sz val="11"/>
        <color theme="1"/>
        <rFont val="Calibri"/>
        <family val="2"/>
        <scheme val="minor"/>
      </rPr>
      <t>AAGT</t>
    </r>
  </si>
  <si>
    <t>D+4 to D+7</t>
  </si>
  <si>
    <t>Intron 7</t>
  </si>
  <si>
    <t>This missense variant introduces a novel splice acceptor site at position c.2195 causing skipping of the first 32 nucleotides of exon 14 and a frameshift leading to a premature stop. Functional studes confirm the variant allele produces the out-of-frame transcript and show that it results in loss of E-cadherin function (PMID: 17545690, 15235021).</t>
  </si>
  <si>
    <t>Mid-exon acceptor gain at c.2195 (highly likely)</t>
  </si>
  <si>
    <r>
      <t>TGCTCTTGCTGTTTCTTC</t>
    </r>
    <r>
      <rPr>
        <b/>
        <u/>
        <sz val="11"/>
        <color rgb="FFFF0000"/>
        <rFont val="Calibri"/>
        <family val="2"/>
        <scheme val="minor"/>
      </rPr>
      <t>A</t>
    </r>
    <r>
      <rPr>
        <b/>
        <u/>
        <sz val="11"/>
        <color theme="1"/>
        <rFont val="Calibri"/>
        <family val="2"/>
        <scheme val="minor"/>
      </rPr>
      <t>G</t>
    </r>
    <r>
      <rPr>
        <sz val="11"/>
        <color theme="1"/>
        <rFont val="Calibri"/>
        <family val="2"/>
        <scheme val="minor"/>
      </rPr>
      <t>AGG</t>
    </r>
  </si>
  <si>
    <t>TGCTCTTGCTGTTTCTTCGGAGG</t>
  </si>
  <si>
    <t>A+31/D-101</t>
  </si>
  <si>
    <t>Exon 14</t>
  </si>
  <si>
    <t>This missense variant introduces a novel splice donor site at position c.1680 causing skipping of the last 32 nucleotides of exon 11 and a frameshift leading to a premature stop. Functional studies confirm that the variant allele produces the out-of-frame transcript and show that it results in decreased E-cadherin expression and abnormal cytoplasmic localization (PMID: 27880784, 29769627).</t>
  </si>
  <si>
    <t>Mid-exon donor gain at c.1680 (highly likely)</t>
  </si>
  <si>
    <r>
      <t>CA</t>
    </r>
    <r>
      <rPr>
        <sz val="11"/>
        <color rgb="FFFF0000"/>
        <rFont val="Calibri"/>
        <family val="2"/>
        <scheme val="minor"/>
      </rPr>
      <t>G</t>
    </r>
    <r>
      <rPr>
        <b/>
        <u/>
        <sz val="11"/>
        <color theme="1"/>
        <rFont val="Calibri"/>
        <family val="2"/>
        <scheme val="minor"/>
      </rPr>
      <t>GT</t>
    </r>
    <r>
      <rPr>
        <sz val="11"/>
        <color theme="1"/>
        <rFont val="Calibri"/>
        <family val="2"/>
        <scheme val="minor"/>
      </rPr>
      <t>ACAC</t>
    </r>
  </si>
  <si>
    <t>CACGTACAC</t>
  </si>
  <si>
    <t>A+114/D-33</t>
  </si>
  <si>
    <t>Exon 11</t>
  </si>
  <si>
    <t>Variant allele minigene construct only produces transcripts skipping exon 23. This is caused by disruption of the normal splice donor site and leads to frameshift and a premature stop 2 codons downstream in exon 24.</t>
  </si>
  <si>
    <t>This variant disrupts the normal splice donor of intron 23 resulting in skipping of exon 23 leading to frameshift and a premature stop 2 codons downstream in exon 24. Exon skipping has been confirmed by several studies of RNA derived from carriers of this variant and hybrid minigene assays (PMID: 22505045, 23451180, 22632462, 25382762).</t>
  </si>
  <si>
    <r>
      <t>CC</t>
    </r>
    <r>
      <rPr>
        <sz val="11"/>
        <color rgb="FFFF0000"/>
        <rFont val="Calibri"/>
        <family val="2"/>
        <scheme val="minor"/>
      </rPr>
      <t>A</t>
    </r>
    <r>
      <rPr>
        <b/>
        <u/>
        <sz val="11"/>
        <color theme="1"/>
        <rFont val="Calibri"/>
        <family val="2"/>
        <scheme val="minor"/>
      </rPr>
      <t>GT</t>
    </r>
    <r>
      <rPr>
        <sz val="11"/>
        <color theme="1"/>
        <rFont val="Calibri"/>
        <family val="2"/>
        <scheme val="minor"/>
      </rPr>
      <t>ACAA</t>
    </r>
  </si>
  <si>
    <r>
      <t>CCG</t>
    </r>
    <r>
      <rPr>
        <b/>
        <u/>
        <sz val="11"/>
        <color theme="1"/>
        <rFont val="Calibri"/>
        <family val="2"/>
        <scheme val="minor"/>
      </rPr>
      <t>GT</t>
    </r>
    <r>
      <rPr>
        <sz val="11"/>
        <color theme="1"/>
        <rFont val="Calibri"/>
        <family val="2"/>
        <scheme val="minor"/>
      </rPr>
      <t>ACAA</t>
    </r>
  </si>
  <si>
    <t>Exon 23</t>
  </si>
  <si>
    <t>This variant disrupts the normal splice donor of intron 13 resulting in transcripts skipping exon 13 and also transcripts skipping exon 12 and 13. Both transcripts result in frameshift and a premature stop in exon 14. This has been confirmed in several studies of RNA derived from carriers of this variant (PMID: 18489799, 20215541, 22505045, 21719596).</t>
  </si>
  <si>
    <r>
      <t>TC</t>
    </r>
    <r>
      <rPr>
        <sz val="11"/>
        <color rgb="FFFF0000"/>
        <rFont val="Calibri"/>
        <family val="2"/>
        <scheme val="minor"/>
      </rPr>
      <t>A</t>
    </r>
    <r>
      <rPr>
        <b/>
        <u/>
        <sz val="11"/>
        <color theme="1"/>
        <rFont val="Calibri"/>
        <family val="2"/>
        <scheme val="minor"/>
      </rPr>
      <t>GT</t>
    </r>
    <r>
      <rPr>
        <sz val="11"/>
        <color theme="1"/>
        <rFont val="Calibri"/>
        <family val="2"/>
        <scheme val="minor"/>
      </rPr>
      <t>AAGA</t>
    </r>
  </si>
  <si>
    <r>
      <t>TCG</t>
    </r>
    <r>
      <rPr>
        <b/>
        <u/>
        <sz val="11"/>
        <color theme="1"/>
        <rFont val="Calibri"/>
        <family val="2"/>
        <scheme val="minor"/>
      </rPr>
      <t>GT</t>
    </r>
    <r>
      <rPr>
        <sz val="11"/>
        <color theme="1"/>
        <rFont val="Calibri"/>
        <family val="2"/>
        <scheme val="minor"/>
      </rPr>
      <t>AAGA</t>
    </r>
  </si>
  <si>
    <t>Exon 13</t>
  </si>
  <si>
    <t>About 50% of transcripts show skipping of exon 17 which would lead to in-frame deletion of 26 amino acids within the functionally important BRCT domain. This transcript is the likely product of the variant allele with loss of splice donor function at intron 17, and with 50% of transcript skipping exon 17, it is likely that no or very low amount of transcript including exon 17 is produced from the variant allele.</t>
  </si>
  <si>
    <t>A saturation genome editing assay function score of -1.63 indicate that this variant disrupts BRCA1 protein function (PMID: 30209399). Another substitution variant at this position (c.5152+5G&gt;A) has been determined to disrupt splicing leading to skipping of exon 17 supporting the importance of this nucleotide for normal RNA splicing (PMID: 12955719).</t>
  </si>
  <si>
    <r>
      <t>TCT</t>
    </r>
    <r>
      <rPr>
        <b/>
        <u/>
        <sz val="11"/>
        <color theme="1"/>
        <rFont val="Calibri"/>
        <family val="2"/>
        <scheme val="minor"/>
      </rPr>
      <t>GT</t>
    </r>
    <r>
      <rPr>
        <sz val="11"/>
        <color theme="1"/>
        <rFont val="Calibri"/>
        <family val="2"/>
        <scheme val="minor"/>
      </rPr>
      <t>AA</t>
    </r>
    <r>
      <rPr>
        <sz val="11"/>
        <color rgb="FFFF0000"/>
        <rFont val="Calibri"/>
        <family val="2"/>
        <scheme val="minor"/>
      </rPr>
      <t>C</t>
    </r>
    <r>
      <rPr>
        <sz val="11"/>
        <color theme="1"/>
        <rFont val="Calibri"/>
        <family val="2"/>
        <scheme val="minor"/>
      </rPr>
      <t>T</t>
    </r>
  </si>
  <si>
    <r>
      <t>TCT</t>
    </r>
    <r>
      <rPr>
        <b/>
        <u/>
        <sz val="11"/>
        <color theme="1"/>
        <rFont val="Calibri"/>
        <family val="2"/>
        <scheme val="minor"/>
      </rPr>
      <t>GT</t>
    </r>
    <r>
      <rPr>
        <sz val="11"/>
        <color theme="1"/>
        <rFont val="Calibri"/>
        <family val="2"/>
        <scheme val="minor"/>
      </rPr>
      <t>AAGT</t>
    </r>
  </si>
  <si>
    <t>D+5</t>
  </si>
  <si>
    <t>Intron 17</t>
  </si>
  <si>
    <t>Variant allele minigene construct only produces transcripts skipping exon 16. This is caused by disruption of the normal splice acceptor site and leads to frameshift and a premature stop 9 codons downstream in exon 17.</t>
  </si>
  <si>
    <t>cDNA sequencing show a transcript skipping exon 16. This transcript is likely the product of the variant allele with loss of splice acceptor function at intron 15 and would lead to frameshift and a premature stop 9 codons downstream in exon 17. The proportion of transcripts skipping exon 16 looks a bit less than 50% which could indicate that these mRNA transcripts are degraded by NMD to some degree , or that the variant allele also produces low amounts of transcripts including exon 16.
Cosegregation with disease in Swedish families also support a pathogenic classification. One mother and her three daughters all affected carriers (three with BC of which two early onset and one with OC  before age 50), while the mothers' non-carrier sister was cancer-free at 90. Two different families with only female index and her mother tested, all four carriers and affected with OC. In a fourth family, the female index (carrier) had OC before 50, while her mother (carrier) and two daughters in their twenties (one carrier, one non-carrier) are cancer-free. One additional female carrier with OC.</t>
  </si>
  <si>
    <t>Acceptor loss (highly likely)</t>
  </si>
  <si>
    <r>
      <t>AATA</t>
    </r>
    <r>
      <rPr>
        <sz val="11"/>
        <color rgb="FFFF0000"/>
        <rFont val="Calibri"/>
        <family val="2"/>
        <scheme val="minor"/>
      </rPr>
      <t>G</t>
    </r>
    <r>
      <rPr>
        <sz val="11"/>
        <color theme="1"/>
        <rFont val="Calibri"/>
        <family val="2"/>
        <scheme val="minor"/>
      </rPr>
      <t>TTGATTTAATTTC</t>
    </r>
    <r>
      <rPr>
        <b/>
        <u/>
        <sz val="11"/>
        <color theme="1"/>
        <rFont val="Calibri"/>
        <family val="2"/>
        <scheme val="minor"/>
      </rPr>
      <t>AG</t>
    </r>
    <r>
      <rPr>
        <sz val="11"/>
        <color theme="1"/>
        <rFont val="Calibri"/>
        <family val="2"/>
        <scheme val="minor"/>
      </rPr>
      <t>ATG</t>
    </r>
  </si>
  <si>
    <r>
      <t>AATATTTGATTTAATTTC</t>
    </r>
    <r>
      <rPr>
        <b/>
        <u/>
        <sz val="11"/>
        <color theme="1"/>
        <rFont val="Calibri"/>
        <family val="2"/>
        <scheme val="minor"/>
      </rPr>
      <t>AG</t>
    </r>
    <r>
      <rPr>
        <sz val="11"/>
        <color theme="1"/>
        <rFont val="Calibri"/>
        <family val="2"/>
        <scheme val="minor"/>
      </rPr>
      <t>ATG</t>
    </r>
  </si>
  <si>
    <t>A-16</t>
  </si>
  <si>
    <t>Intron 15</t>
  </si>
  <si>
    <t>This variant disrupts the normal splice donor of intron 13 resulting primarily in out-of-frame skipping of exon 13 and a premature stop in exon 14, but also residual levels of transcript with in-frame skipping of exons 13 and 14 lacking 106 amino acids. Numerous functional studies confirm exon skipping and loss of function (PMID: 10571952, 24607278, 12915465, 22505045, 23451180).</t>
  </si>
  <si>
    <r>
      <t>AA</t>
    </r>
    <r>
      <rPr>
        <sz val="11"/>
        <color rgb="FFFF0000"/>
        <rFont val="Calibri"/>
        <family val="2"/>
        <scheme val="minor"/>
      </rPr>
      <t>T</t>
    </r>
    <r>
      <rPr>
        <b/>
        <u/>
        <sz val="11"/>
        <color theme="1"/>
        <rFont val="Calibri"/>
        <family val="2"/>
        <scheme val="minor"/>
      </rPr>
      <t>GT</t>
    </r>
    <r>
      <rPr>
        <sz val="11"/>
        <color theme="1"/>
        <rFont val="Calibri"/>
        <family val="2"/>
        <scheme val="minor"/>
      </rPr>
      <t>AAGA</t>
    </r>
  </si>
  <si>
    <r>
      <t>AAG</t>
    </r>
    <r>
      <rPr>
        <b/>
        <u/>
        <sz val="11"/>
        <color theme="1"/>
        <rFont val="Calibri"/>
        <family val="2"/>
        <scheme val="minor"/>
      </rPr>
      <t>GT</t>
    </r>
    <r>
      <rPr>
        <sz val="11"/>
        <color theme="1"/>
        <rFont val="Calibri"/>
        <family val="2"/>
        <scheme val="minor"/>
      </rPr>
      <t>AAGA</t>
    </r>
  </si>
  <si>
    <t>Variant allele minigene construct only produces transcripts with N-terminal extension of exon 5 by 11 nucleotides. This is the result of a novel splice acceptor site introduced by the variant at position c.213-12 leading to frameshift and a premature stop 19 codons downstream in exon 5.</t>
  </si>
  <si>
    <t>This variant creates a novel splice acceptor site in intron 4 adding 11 nucleotides to the N-terminus of exon 5 leading to frameshift and a premature stop 21 codons downstream. The truncated mRNA is expected to undergo NMD. Functional studies confirm that the variant allele produce transcripts that include the intronic sequence (PMID: 9805131, 21735045).</t>
  </si>
  <si>
    <t>Acceptor gain at c.213-12 (highly likely), Acceptor loss (highly likely)</t>
  </si>
  <si>
    <t>8.75, 3.6</t>
  </si>
  <si>
    <t>7.85, 1.24</t>
  </si>
  <si>
    <t>-0.90, 4.84</t>
  </si>
  <si>
    <r>
      <t>TGAGTGTGTTTCTCAAAC</t>
    </r>
    <r>
      <rPr>
        <b/>
        <u/>
        <sz val="11"/>
        <color theme="1"/>
        <rFont val="Calibri"/>
        <family val="2"/>
        <scheme val="minor"/>
      </rPr>
      <t>A</t>
    </r>
    <r>
      <rPr>
        <b/>
        <u/>
        <sz val="11"/>
        <color rgb="FFFF0000"/>
        <rFont val="Calibri"/>
        <family val="2"/>
        <scheme val="minor"/>
      </rPr>
      <t>G</t>
    </r>
    <r>
      <rPr>
        <sz val="11"/>
        <color theme="1"/>
        <rFont val="Calibri"/>
        <family val="2"/>
        <scheme val="minor"/>
      </rPr>
      <t>TTT, CTCAAACA</t>
    </r>
    <r>
      <rPr>
        <sz val="11"/>
        <color rgb="FFFF0000"/>
        <rFont val="Calibri"/>
        <family val="2"/>
        <scheme val="minor"/>
      </rPr>
      <t>G</t>
    </r>
    <r>
      <rPr>
        <sz val="11"/>
        <color theme="1"/>
        <rFont val="Calibri"/>
        <family val="2"/>
        <scheme val="minor"/>
      </rPr>
      <t>TTTAATTTC</t>
    </r>
    <r>
      <rPr>
        <b/>
        <u/>
        <sz val="11"/>
        <color theme="1"/>
        <rFont val="Calibri"/>
        <family val="2"/>
        <scheme val="minor"/>
      </rPr>
      <t>AG</t>
    </r>
    <r>
      <rPr>
        <sz val="11"/>
        <color theme="1"/>
        <rFont val="Calibri"/>
        <family val="2"/>
        <scheme val="minor"/>
      </rPr>
      <t>GAG</t>
    </r>
  </si>
  <si>
    <r>
      <t>TGAGTGTGTTTCTCAAACAATTT, CTCAAACAATTTAATTTC</t>
    </r>
    <r>
      <rPr>
        <b/>
        <u/>
        <sz val="11"/>
        <color theme="1"/>
        <rFont val="Calibri"/>
        <family val="2"/>
        <scheme val="minor"/>
      </rPr>
      <t>AG</t>
    </r>
    <r>
      <rPr>
        <sz val="11"/>
        <color theme="1"/>
        <rFont val="Calibri"/>
        <family val="2"/>
        <scheme val="minor"/>
      </rPr>
      <t>GAG</t>
    </r>
  </si>
  <si>
    <t>A-12</t>
  </si>
  <si>
    <t>Intron 4</t>
  </si>
  <si>
    <t>This variant is predicted to disrupt the normal splice donor of intron 52, causing skipping of exon 52 leading to in-frame deletion of 53 amino acids of the HEAT-repeats domain of the FATKIN region important for the stability of the ATM protein. One experimental study confirm shortening of the ATM mRNA and protein (PMID: 9792409).</t>
  </si>
  <si>
    <t>Pathogenic/Likely pathogenic</t>
  </si>
  <si>
    <r>
      <t>GA</t>
    </r>
    <r>
      <rPr>
        <sz val="11"/>
        <color rgb="FFFF0000"/>
        <rFont val="Calibri"/>
        <family val="2"/>
        <scheme val="minor"/>
      </rPr>
      <t>A</t>
    </r>
    <r>
      <rPr>
        <b/>
        <u/>
        <sz val="11"/>
        <color theme="1"/>
        <rFont val="Calibri"/>
        <family val="2"/>
        <scheme val="minor"/>
      </rPr>
      <t>GT</t>
    </r>
    <r>
      <rPr>
        <sz val="11"/>
        <color theme="1"/>
        <rFont val="Calibri"/>
        <family val="2"/>
        <scheme val="minor"/>
      </rPr>
      <t>ATTT</t>
    </r>
  </si>
  <si>
    <r>
      <t>GAG</t>
    </r>
    <r>
      <rPr>
        <b/>
        <u/>
        <sz val="11"/>
        <color theme="1"/>
        <rFont val="Calibri"/>
        <family val="2"/>
        <scheme val="minor"/>
      </rPr>
      <t>GT</t>
    </r>
    <r>
      <rPr>
        <sz val="11"/>
        <color theme="1"/>
        <rFont val="Calibri"/>
        <family val="2"/>
        <scheme val="minor"/>
      </rPr>
      <t>ATTT</t>
    </r>
  </si>
  <si>
    <t>Exon 52</t>
  </si>
  <si>
    <t>This variant is predicted to disrupt the normal splice donor of intron 41 resulting in skipping of exon 41, frameshift in the TRD1 domain of the FATKIN region and a premature stop 4 codons into exon 42. The truncated mRNA is expected to undergo NMD. Functional studies confirm exon skipping and loss of protein expression (PMID: 9887333, 10330348).</t>
  </si>
  <si>
    <r>
      <t>TA</t>
    </r>
    <r>
      <rPr>
        <sz val="11"/>
        <color rgb="FFFF0000"/>
        <rFont val="Calibri"/>
        <family val="2"/>
        <scheme val="minor"/>
      </rPr>
      <t>A</t>
    </r>
    <r>
      <rPr>
        <b/>
        <u/>
        <sz val="11"/>
        <color theme="1"/>
        <rFont val="Calibri"/>
        <family val="2"/>
        <scheme val="minor"/>
      </rPr>
      <t>GT</t>
    </r>
    <r>
      <rPr>
        <sz val="11"/>
        <color theme="1"/>
        <rFont val="Calibri"/>
        <family val="2"/>
        <scheme val="minor"/>
      </rPr>
      <t>AAAT</t>
    </r>
  </si>
  <si>
    <r>
      <t>TAG</t>
    </r>
    <r>
      <rPr>
        <b/>
        <u/>
        <sz val="11"/>
        <color theme="1"/>
        <rFont val="Calibri"/>
        <family val="2"/>
        <scheme val="minor"/>
      </rPr>
      <t>GT</t>
    </r>
    <r>
      <rPr>
        <sz val="11"/>
        <color theme="1"/>
        <rFont val="Calibri"/>
        <family val="2"/>
        <scheme val="minor"/>
      </rPr>
      <t>AAAT</t>
    </r>
  </si>
  <si>
    <t>Exon 41</t>
  </si>
  <si>
    <t>The variant introduce a novel splice donor site at position c.6047 in the middle of exon 41 leading to frameshift in the TRD1 domain of the FATKIN region and a premature stop 14 codons downstream in exon 42 . The truncated mRNA is expected to undergo NMD. Functional studies confirm that the variant allele produce no or very low levels of ATM protein (PMID: 9887333, 18634022).</t>
  </si>
  <si>
    <t>Mid-exon donor gain at c.6047 (highly likely)</t>
  </si>
  <si>
    <r>
      <t>CAG</t>
    </r>
    <r>
      <rPr>
        <b/>
        <u/>
        <sz val="11"/>
        <color rgb="FFFF0000"/>
        <rFont val="Calibri"/>
        <family val="2"/>
        <scheme val="minor"/>
      </rPr>
      <t>G</t>
    </r>
    <r>
      <rPr>
        <b/>
        <u/>
        <sz val="11"/>
        <color theme="1"/>
        <rFont val="Calibri"/>
        <family val="2"/>
        <scheme val="minor"/>
      </rPr>
      <t>T</t>
    </r>
    <r>
      <rPr>
        <sz val="11"/>
        <color theme="1"/>
        <rFont val="Calibri"/>
        <family val="2"/>
        <scheme val="minor"/>
      </rPr>
      <t>AGTT</t>
    </r>
  </si>
  <si>
    <t>CAGATAGTT</t>
  </si>
  <si>
    <t>A+41/D-49</t>
  </si>
  <si>
    <t>This variant is predicted to disrupt the normal splice donor of intron 14, causing skipping of exon 14 leading to in-frame deletion of 42 amino acids in the functionally important N-terminal Spiral domain. This has been confirmed in studies of carrier-derived RNA (PMID: 9887333, 31843900, 18321536).</t>
  </si>
  <si>
    <r>
      <t>AA</t>
    </r>
    <r>
      <rPr>
        <sz val="11"/>
        <color rgb="FFFF0000"/>
        <rFont val="Calibri"/>
        <family val="2"/>
        <scheme val="minor"/>
      </rPr>
      <t>A</t>
    </r>
    <r>
      <rPr>
        <b/>
        <u/>
        <sz val="11"/>
        <color theme="1"/>
        <rFont val="Calibri"/>
        <family val="2"/>
        <scheme val="minor"/>
      </rPr>
      <t>GT</t>
    </r>
    <r>
      <rPr>
        <sz val="11"/>
        <color theme="1"/>
        <rFont val="Calibri"/>
        <family val="2"/>
        <scheme val="minor"/>
      </rPr>
      <t>AGGA</t>
    </r>
  </si>
  <si>
    <r>
      <t>AAG</t>
    </r>
    <r>
      <rPr>
        <b/>
        <u/>
        <sz val="11"/>
        <color theme="1"/>
        <rFont val="Calibri"/>
        <family val="2"/>
        <scheme val="minor"/>
      </rPr>
      <t>GT</t>
    </r>
    <r>
      <rPr>
        <sz val="11"/>
        <color theme="1"/>
        <rFont val="Calibri"/>
        <family val="2"/>
        <scheme val="minor"/>
      </rPr>
      <t>AGGA</t>
    </r>
  </si>
  <si>
    <t>About 30-40% of transcripts show skipping of exon 11 which would lead to in-frame deletion of 65 amino acids in the N-terminal Spiral domain considered important to ATM function. About 10-20% of transcripts constitute a transcript variant resulting from activation of a cryptic donor site at position c.1695 leading to frameshift and a premature stop at the next codon. Both these transcripts are likely products of the variant allele with loss of normal splice donor function at intron 11. Together they constitute about 50% of transcripts which implies that no or very low amount of transcript including the complete exon 11 is likely produced from the variant allele. Both alleles of a heterozygous variant c.2119T&gt;C in exon 13 are represented in transcript sequences in approximately equal proportions demonstrating that transcripts from both wildtype and variant alleles are represented in the cDNA sequences and that NMD is not triggered.</t>
  </si>
  <si>
    <r>
      <rPr>
        <sz val="11"/>
        <color rgb="FFFF0000"/>
        <rFont val="Calibri"/>
        <family val="2"/>
        <scheme val="minor"/>
      </rPr>
      <t>TAA</t>
    </r>
    <r>
      <rPr>
        <b/>
        <u/>
        <sz val="11"/>
        <color rgb="FFFF0000"/>
        <rFont val="Calibri"/>
        <family val="2"/>
        <scheme val="minor"/>
      </rPr>
      <t>GT</t>
    </r>
    <r>
      <rPr>
        <sz val="11"/>
        <color rgb="FFFF0000"/>
        <rFont val="Calibri"/>
        <family val="2"/>
        <scheme val="minor"/>
      </rPr>
      <t>TCAT</t>
    </r>
  </si>
  <si>
    <r>
      <t>CAG</t>
    </r>
    <r>
      <rPr>
        <b/>
        <u/>
        <sz val="11"/>
        <color theme="1"/>
        <rFont val="Calibri"/>
        <family val="2"/>
        <scheme val="minor"/>
      </rPr>
      <t>GT</t>
    </r>
    <r>
      <rPr>
        <sz val="11"/>
        <color theme="1"/>
        <rFont val="Calibri"/>
        <family val="2"/>
        <scheme val="minor"/>
      </rPr>
      <t>AATT</t>
    </r>
  </si>
  <si>
    <t>D-4 to D+5</t>
  </si>
  <si>
    <t>Exon11 to Intron 11</t>
  </si>
  <si>
    <t>Summary of minigene assay results</t>
  </si>
  <si>
    <t>Summary results cDNA sequencing of carrier-derived RNA</t>
  </si>
  <si>
    <t>Summary published experimental studies of splice alterations</t>
  </si>
  <si>
    <t>Clinical Significance</t>
  </si>
  <si>
    <t>VariationID</t>
  </si>
  <si>
    <t>Effect</t>
  </si>
  <si>
    <t>Diff</t>
  </si>
  <si>
    <t>Alt</t>
  </si>
  <si>
    <t>Ref</t>
  </si>
  <si>
    <t>Alt allele splice site sequence</t>
  </si>
  <si>
    <t>Ref allele splice site sequence</t>
  </si>
  <si>
    <t>Pos vs splice</t>
  </si>
  <si>
    <t>Exon/ Intron</t>
  </si>
  <si>
    <t>cDNA sequencing and minigene analysis performed at BRCA-lab, Lund University</t>
  </si>
  <si>
    <t>ClinVar</t>
  </si>
  <si>
    <t>MaxEntScan score and predicted effect</t>
  </si>
  <si>
    <t>Location of variant</t>
  </si>
  <si>
    <r>
      <rPr>
        <b/>
        <sz val="12"/>
        <color theme="1"/>
        <rFont val="Calibri"/>
        <family val="2"/>
        <scheme val="minor"/>
      </rPr>
      <t>Table S1: Unique pathogenic/likely pathogenic variants detected in the Swedish cohort</t>
    </r>
    <r>
      <rPr>
        <sz val="12"/>
        <color theme="1"/>
        <rFont val="Calibri"/>
        <family val="2"/>
        <scheme val="minor"/>
      </rPr>
      <t xml:space="preserve">
Splice† = non-canonical splice variant, see details in Additional file 2: Table S2.
Concordant* = discrepant classifications exist in ClinVar, but multiple reputable sources were judged as concordant with our findings.
Discordant - for details see Additional file 1: Discordant classification justification.</t>
    </r>
  </si>
  <si>
    <t>Table S2: Splice site variants not affecting the canonical +- 1,2 basepairs</t>
  </si>
  <si>
    <t>6 relatives tested as non-carriers of TP53. Also has a BRCA1 variant.</t>
  </si>
  <si>
    <t>Ovarian cancer (HGS) 61 y</t>
  </si>
  <si>
    <t>NA</t>
  </si>
  <si>
    <t>Probably clonal hematopoiesis (but constitutional mosaicism can not be excluded)</t>
  </si>
  <si>
    <t>L05358</t>
  </si>
  <si>
    <t>Ovarian cancer (HGS) 67 y</t>
  </si>
  <si>
    <t>L10102</t>
  </si>
  <si>
    <t>Parents tested neg.</t>
  </si>
  <si>
    <t>Uncertain (close to 50% VAF and possibly germline de novo, but clonal hematopoiesis can not be excluded)</t>
  </si>
  <si>
    <t>L08094</t>
  </si>
  <si>
    <t>Single tested case. Family history of bc.</t>
  </si>
  <si>
    <t>Uncertain (possibly clonal hematopoiesis, but constitutional mosaicism can not be excluded)</t>
  </si>
  <si>
    <t>L01444</t>
  </si>
  <si>
    <t>Single tested case.</t>
  </si>
  <si>
    <t>Ovarian cancer (LGS) 61 y</t>
  </si>
  <si>
    <t>L09073</t>
  </si>
  <si>
    <t>Lung cancer 33 y, ovarian cancer (non-epithelial, yolk sac tumour) 34 y</t>
  </si>
  <si>
    <t>HER2 pos</t>
  </si>
  <si>
    <t>Probably germline (clinical history, close to 50% VAF, probably germline de novo)</t>
  </si>
  <si>
    <t>L05675</t>
  </si>
  <si>
    <t>Single tested case, family history unknown (adopted).</t>
  </si>
  <si>
    <t>Probably germline (clinical history, segregation not possible)</t>
  </si>
  <si>
    <t>L05439</t>
  </si>
  <si>
    <t>Single tested case. Father died in brain tumour, not tested.</t>
  </si>
  <si>
    <t>HER2 neg</t>
  </si>
  <si>
    <t>Probably germline (close to 50% VAF, segregation of affected father not possible)</t>
  </si>
  <si>
    <t>L09884</t>
  </si>
  <si>
    <t>Single tested case. Li-Fraumeni like family history.</t>
  </si>
  <si>
    <t>Multiple cancers according to referral (not verified in registry)</t>
  </si>
  <si>
    <t>Probably germline (clinical and family history, close to 50% VAF)</t>
  </si>
  <si>
    <t>L00345</t>
  </si>
  <si>
    <t>Single tested case, family history of bc. Recurrent TP53 variant.</t>
  </si>
  <si>
    <t>Probably germline (recurrent variant)</t>
  </si>
  <si>
    <t>L11322</t>
  </si>
  <si>
    <t>Single tested case, family history of bc/oc. Recurrent TP53 variant.</t>
  </si>
  <si>
    <t>L11195</t>
  </si>
  <si>
    <t>Family history of bc. Recurrent TP53 variant. Healthy cousin tested neg.</t>
  </si>
  <si>
    <t>L10682</t>
  </si>
  <si>
    <t>Single tested case, family history of bc. Recurrent TP53 variant. Also has a BARD1 variant.</t>
  </si>
  <si>
    <t>Probably germline (recurrent variant, clinical history)</t>
  </si>
  <si>
    <t>L11272</t>
  </si>
  <si>
    <t>Segregation data verifies germline.</t>
  </si>
  <si>
    <t>Verified germline (segregation data)</t>
  </si>
  <si>
    <t>L11051</t>
  </si>
  <si>
    <t>Segregation data verifies germline. Also has a CHEK2 variant.</t>
  </si>
  <si>
    <t>Ovarian cancer (mucinous) 48 y</t>
  </si>
  <si>
    <t>L01732</t>
  </si>
  <si>
    <t>Segregation data verifies germline. Male case.</t>
  </si>
  <si>
    <t>Prostate cancer 38 y</t>
  </si>
  <si>
    <t>L06524</t>
  </si>
  <si>
    <t>L08709</t>
  </si>
  <si>
    <t>L11704</t>
  </si>
  <si>
    <t>L10038</t>
  </si>
  <si>
    <t>L08983</t>
  </si>
  <si>
    <t>GIST according to referral (not verified in registry)</t>
  </si>
  <si>
    <t>L08335</t>
  </si>
  <si>
    <t>L07208</t>
  </si>
  <si>
    <t>L06590</t>
  </si>
  <si>
    <t>Thyroid cancer 35 y</t>
  </si>
  <si>
    <t>HER2 neg, HER2 neg</t>
  </si>
  <si>
    <t>38, 43</t>
  </si>
  <si>
    <t>L07577</t>
  </si>
  <si>
    <t>NA, NA</t>
  </si>
  <si>
    <t>25, 30</t>
  </si>
  <si>
    <t>L04255</t>
  </si>
  <si>
    <t>HER2 neg, NA</t>
  </si>
  <si>
    <t>62, 71</t>
  </si>
  <si>
    <t>L05877</t>
  </si>
  <si>
    <t>Segregation data verifies germline. Also has a BRIP1 variant.</t>
  </si>
  <si>
    <t>NA, HER2 neg</t>
  </si>
  <si>
    <t>37, 47</t>
  </si>
  <si>
    <t>L01248</t>
  </si>
  <si>
    <t>Other variant (HGVSc)</t>
  </si>
  <si>
    <t>Other gene</t>
  </si>
  <si>
    <t>Additional information</t>
  </si>
  <si>
    <t>Other reported cancer diagnoses</t>
  </si>
  <si>
    <t>Bc HER2 status</t>
  </si>
  <si>
    <t>Age at bc diagnosis</t>
  </si>
  <si>
    <t>Age at blood sample</t>
  </si>
  <si>
    <t>Reported VAF</t>
  </si>
  <si>
    <t>Evaluation germline/somatic</t>
  </si>
  <si>
    <t>Index</t>
  </si>
  <si>
    <r>
      <rPr>
        <b/>
        <i/>
        <sz val="11"/>
        <color theme="1"/>
        <rFont val="Calibri"/>
        <family val="2"/>
        <scheme val="minor"/>
      </rPr>
      <t>TP53</t>
    </r>
    <r>
      <rPr>
        <b/>
        <sz val="11"/>
        <color theme="1"/>
        <rFont val="Calibri"/>
        <family val="2"/>
        <scheme val="minor"/>
      </rPr>
      <t xml:space="preserve"> variant (HGVSc)</t>
    </r>
  </si>
  <si>
    <t>Variant 2 (HGVSc)</t>
  </si>
  <si>
    <t>Gene 2</t>
  </si>
  <si>
    <t>Variant 1 (HGVSc)</t>
  </si>
  <si>
    <t>Gene 1</t>
  </si>
  <si>
    <t>Tetramerization domain</t>
  </si>
  <si>
    <t>TET</t>
  </si>
  <si>
    <t>DNA-binding domain</t>
  </si>
  <si>
    <t>DB</t>
  </si>
  <si>
    <t>PMID: 10618702</t>
  </si>
  <si>
    <t>Transactivation domain</t>
  </si>
  <si>
    <t>TA</t>
  </si>
  <si>
    <t>NP_000537.3</t>
  </si>
  <si>
    <t>Walker B ATP binding motif</t>
  </si>
  <si>
    <t>WB</t>
  </si>
  <si>
    <t>PMID: 14704354, 34923718</t>
  </si>
  <si>
    <t>Walker A ATP binding motif</t>
  </si>
  <si>
    <t>WA</t>
  </si>
  <si>
    <t>NP_002869.3</t>
  </si>
  <si>
    <t>NP_478123.1</t>
  </si>
  <si>
    <t>C-terminal tail</t>
  </si>
  <si>
    <t>CT</t>
  </si>
  <si>
    <t>C2 domain</t>
  </si>
  <si>
    <t>C2</t>
  </si>
  <si>
    <t>Phosphatase domain</t>
  </si>
  <si>
    <t>PHOS</t>
  </si>
  <si>
    <t>PMID: 18626510</t>
  </si>
  <si>
    <t>Phosphatidylinositol (PI)-4,5-bisphosphate (PIP2) binding motif</t>
  </si>
  <si>
    <t>PIP2</t>
  </si>
  <si>
    <t>NP_000305.3</t>
  </si>
  <si>
    <t>WD40 domain</t>
  </si>
  <si>
    <t>WD40</t>
  </si>
  <si>
    <t>MRG15-binding domain</t>
  </si>
  <si>
    <t>MRG15</t>
  </si>
  <si>
    <t>Chromatin-association motif</t>
  </si>
  <si>
    <t>ChAM</t>
  </si>
  <si>
    <t>PMID: 31757951, 31586400</t>
  </si>
  <si>
    <t>Coiled-coil domain</t>
  </si>
  <si>
    <t>CC</t>
  </si>
  <si>
    <t>NP_078951.2</t>
  </si>
  <si>
    <t>Serine/threonine kinase domain</t>
  </si>
  <si>
    <t>KIN</t>
  </si>
  <si>
    <t>Forkhead-associated domain</t>
  </si>
  <si>
    <t>FHA</t>
  </si>
  <si>
    <t>PMID: 19782031</t>
  </si>
  <si>
    <t>SQ/TQ cluster domain</t>
  </si>
  <si>
    <t>STC</t>
  </si>
  <si>
    <t>NP_009125.1</t>
  </si>
  <si>
    <t>Cytoplasmic domain</t>
  </si>
  <si>
    <t>CYT</t>
  </si>
  <si>
    <t>Transmembrane domain</t>
  </si>
  <si>
    <t>TM</t>
  </si>
  <si>
    <t>Extracellular cadherin repeat domains</t>
  </si>
  <si>
    <t>EC</t>
  </si>
  <si>
    <t>Propeptide</t>
  </si>
  <si>
    <t>PRO</t>
  </si>
  <si>
    <t>PMID: 18726070</t>
  </si>
  <si>
    <t>Signal peptide</t>
  </si>
  <si>
    <t>SIG</t>
  </si>
  <si>
    <t>NP_004351.1</t>
  </si>
  <si>
    <t>BRCA1-binding domain</t>
  </si>
  <si>
    <t>PMID: 19099189, 33619228</t>
  </si>
  <si>
    <t>Helicase domain</t>
  </si>
  <si>
    <t>HEL</t>
  </si>
  <si>
    <t>NP_114432.2</t>
  </si>
  <si>
    <t>C-terminal RAD51-interaction TR2 region</t>
  </si>
  <si>
    <t>TR2</t>
  </si>
  <si>
    <t>ENIGMA BRCA1/2 Variant Classification Criteria  v2.5.1 29 June 2017; submit.ncbi.nlm.nih.gov/ft/byid/vuhooppz/enigma_rules_2017-06-29-v2.5.1.pdf</t>
  </si>
  <si>
    <t>PALB2-binding domain</t>
  </si>
  <si>
    <t>NP_000050.2</t>
  </si>
  <si>
    <t>BRCA1 C-terminal domain I-II</t>
  </si>
  <si>
    <t>BRCT</t>
  </si>
  <si>
    <t>RING (Really Interesting New Gene) finger domain</t>
  </si>
  <si>
    <t>RING</t>
  </si>
  <si>
    <t>NP_009225.1</t>
  </si>
  <si>
    <t>BRCA1 C-terminal domain</t>
  </si>
  <si>
    <t>Ankyrin repeat domain</t>
  </si>
  <si>
    <t>ANK</t>
  </si>
  <si>
    <t>PMID: 18480049</t>
  </si>
  <si>
    <t>NP_000456.2</t>
  </si>
  <si>
    <t>FAT C-terminal domain</t>
  </si>
  <si>
    <t>FATC</t>
  </si>
  <si>
    <t>Phosphatidylinositol3-kinase-like kinase domain</t>
  </si>
  <si>
    <t>PMID: 28508083</t>
  </si>
  <si>
    <t>FRAP (FKBP12-rapamycin–associated protein), ATM, and TRRAP (transformation/transcription domain-associated protein) domain</t>
  </si>
  <si>
    <t>FAT</t>
  </si>
  <si>
    <t>NP_000042.3</t>
  </si>
  <si>
    <t>Reference</t>
  </si>
  <si>
    <t>Description</t>
  </si>
  <si>
    <t>Domain or region</t>
  </si>
  <si>
    <t>Protein RefSeq</t>
  </si>
  <si>
    <t>Table S6: Gene domains and regions depicted in lolliplots (Fig. 1 and Additional file 3: Fig S1)</t>
  </si>
  <si>
    <t>PAGE</t>
  </si>
  <si>
    <t>GGATAT</t>
  </si>
  <si>
    <t>[Phos]GGATATAGATCGGAAGAGCACACGTCTGAACTCCA</t>
  </si>
  <si>
    <t>PE_ad_v3_A48_3</t>
  </si>
  <si>
    <t>TCGGCA</t>
  </si>
  <si>
    <t>[Phos]TCGGCAAGATCGGAAGAGCACACGTCTGAACTCCA</t>
  </si>
  <si>
    <t>PE_ad_v3_A47_3</t>
  </si>
  <si>
    <t>CATCGG</t>
  </si>
  <si>
    <t>[Phos]CATCGGAGATCGGAAGAGCACACGTCTGAACTCCA</t>
  </si>
  <si>
    <t>PE_ad_v3_A46_3</t>
  </si>
  <si>
    <t>ATCATC</t>
  </si>
  <si>
    <t>[Phos]ATCATCAGATCGGAAGAGCACACGTCTGAACTCCA</t>
  </si>
  <si>
    <t>PE_ad_v3_A45_3</t>
  </si>
  <si>
    <t>CGTCAT</t>
  </si>
  <si>
    <t>[Phos]CGTCATAGATCGGAAGAGCACACGTCTGAACTCCA</t>
  </si>
  <si>
    <t>PE_ad_v3_A44_3</t>
  </si>
  <si>
    <t>ATGACG</t>
  </si>
  <si>
    <t>[Phos]ATGACGAGATCGGAAGAGCACACGTCTGAACTCCA</t>
  </si>
  <si>
    <t>PE_ad_v3_A43_3</t>
  </si>
  <si>
    <t>TAATGC</t>
  </si>
  <si>
    <t>[Phos]TAATGCAGATCGGAAGAGCACACGTCTGAACTCCA</t>
  </si>
  <si>
    <t>PE_ad_v3_A42_3</t>
  </si>
  <si>
    <t>GCCGTA</t>
  </si>
  <si>
    <t>[Phos]GCCGTAAGATCGGAAGAGCACACGTCTGAACTCCA</t>
  </si>
  <si>
    <t>PE_ad_v3_A41_3</t>
  </si>
  <si>
    <t>TCCGGA</t>
  </si>
  <si>
    <t>[Phos]TCCGGAAGATCGGAAGAGCACACGTCTGAACTCCA</t>
  </si>
  <si>
    <t>PE_ad_v3_A40_3</t>
  </si>
  <si>
    <t>GTATAG</t>
  </si>
  <si>
    <t>[Phos]GTATAGAGATCGGAAGAGCACACGTCTGAACTCCA</t>
  </si>
  <si>
    <t>PE_ad_v3_A39_3</t>
  </si>
  <si>
    <t>CATACT</t>
  </si>
  <si>
    <t>[Phos]CATACTAGATCGGAAGAGCACACGTCTGAACTCCA</t>
  </si>
  <si>
    <t>PE_ad_v3_A38_3</t>
  </si>
  <si>
    <t>AGGCTC</t>
  </si>
  <si>
    <t>[Phos]AGGCTCAGATCGGAAGAGCACACGTCTGAACTCCA</t>
  </si>
  <si>
    <t>PE_ad_v3_A37_3</t>
  </si>
  <si>
    <t>CCTGAT</t>
  </si>
  <si>
    <t>[Phos]CCTGATAGATCGGAAGAGCACACGTCTGAACTCCA</t>
  </si>
  <si>
    <t>PE_ad_v3_A36_3</t>
  </si>
  <si>
    <t>AAGATG</t>
  </si>
  <si>
    <t>[Phos]AAGATGAGATCGGAAGAGCACACGTCTGAACTCCA</t>
  </si>
  <si>
    <t>PE_ad_v3_A35_3</t>
  </si>
  <si>
    <t>GGACGA</t>
  </si>
  <si>
    <t>[Phos]GGACGAAGATCGGAAGAGCACACGTCTGAACTCCA</t>
  </si>
  <si>
    <t>PE_ad_v3_A34_3</t>
  </si>
  <si>
    <t>TTCTCC</t>
  </si>
  <si>
    <t>[Phos]TTCTCCAGATCGGAAGAGCACACGTCTGAACTCCA</t>
  </si>
  <si>
    <t>PE_ad_v3_A33_3</t>
  </si>
  <si>
    <t>GTCATA</t>
  </si>
  <si>
    <t>[Phos]GTCATAAGATCGGAAGAGCACACGTCTGAACTCCA</t>
  </si>
  <si>
    <t>PE_ad_v3_A32_3</t>
  </si>
  <si>
    <t>TAGGAT</t>
  </si>
  <si>
    <t>[Phos]TAGGATAGATCGGAAGAGCACACGTCTGAACTCCA</t>
  </si>
  <si>
    <t>PE_ad_v3_A31_3</t>
  </si>
  <si>
    <t>AGACGG</t>
  </si>
  <si>
    <t>[Phos]AGACGGAGATCGGAAGAGCACACGTCTGAACTCCA</t>
  </si>
  <si>
    <t>PE_ad_v3_A30_3</t>
  </si>
  <si>
    <t>CCTTCC</t>
  </si>
  <si>
    <t>[Phos]CCTTCCAGATCGGAAGAGCACACGTCTGAACTCCA</t>
  </si>
  <si>
    <t>PE_ad_v3_A29_3</t>
  </si>
  <si>
    <t>ATAGAC</t>
  </si>
  <si>
    <t>[Phos]ATAGACAGATCGGAAGAGCACACGTCTGAACTCCA</t>
  </si>
  <si>
    <t>PE_ad_v3_A28_3</t>
  </si>
  <si>
    <t>TATCGT</t>
  </si>
  <si>
    <t>[Phos]TATCGTAGATCGGAAGAGCACACGTCTGAACTCCA</t>
  </si>
  <si>
    <t>PE_ad_v3_A27_3</t>
  </si>
  <si>
    <t>GCCTCA</t>
  </si>
  <si>
    <t>[Phos]GCCTCAAGATCGGAAGAGCACACGTCTGAACTCCA</t>
  </si>
  <si>
    <t>PE_ad_v3_A26_3</t>
  </si>
  <si>
    <t>CGGATG</t>
  </si>
  <si>
    <t>[Phos]CGGATGAGATCGGAAGAGCACACGTCTGAACTCCA</t>
  </si>
  <si>
    <t>PE_ad_v3_A25_3</t>
  </si>
  <si>
    <t>GTACTT</t>
  </si>
  <si>
    <t>[Phos]GTACTTAGATCGGAAGAGCACACGTCTGAACTCCA</t>
  </si>
  <si>
    <t>PE_ad_v3_A24_3</t>
  </si>
  <si>
    <t>TGCAGC</t>
  </si>
  <si>
    <t>[Phos]TGCAGCAGATCGGAAGAGCACACGTCTGAACTCCA</t>
  </si>
  <si>
    <t>PE_ad_v3_A23_3</t>
  </si>
  <si>
    <t>ACGTCG</t>
  </si>
  <si>
    <t>[Phos]ACGTCGAGATCGGAAGAGCACACGTCTGAACTCCA</t>
  </si>
  <si>
    <t>PE_ad_v3_A22_3</t>
  </si>
  <si>
    <t>CATGAA</t>
  </si>
  <si>
    <t>[Phos]CATGAAAGATCGGAAGAGCACACGTCTGAACTCCA</t>
  </si>
  <si>
    <t>PE_ad_v3_A21_3</t>
  </si>
  <si>
    <t>TCTAAG</t>
  </si>
  <si>
    <t>[Phos]TCTAAGAGATCGGAAGAGCACACGTCTGAACTCCA</t>
  </si>
  <si>
    <t>PE_ad_v3_A20_3</t>
  </si>
  <si>
    <t>AAGCCT</t>
  </si>
  <si>
    <t>[Phos]AAGCCTAGATCGGAAGAGCACACGTCTGAACTCCA</t>
  </si>
  <si>
    <t>PE_ad_v3_A19_3</t>
  </si>
  <si>
    <t>CTCTGC</t>
  </si>
  <si>
    <t>[Phos]CTCTGCAGATCGGAAGAGCACACGTCTGAACTCCA</t>
  </si>
  <si>
    <t>PE_ad_v3_A18_3</t>
  </si>
  <si>
    <t>GGAGTA</t>
  </si>
  <si>
    <t>[Phos]GGAGTAAGATCGGAAGAGCACACGTCTGAACTCCA</t>
  </si>
  <si>
    <t>PE_ad_v3_A17_3</t>
  </si>
  <si>
    <t>CTGCGT</t>
  </si>
  <si>
    <t>[Phos]CTGCGTAGATCGGAAGAGCACACGTCTGAACTCCA</t>
  </si>
  <si>
    <t>PE_ad_v3_A16_3</t>
  </si>
  <si>
    <t>GATAAG</t>
  </si>
  <si>
    <t>[Phos]GATAAGAGATCGGAAGAGCACACGTCTGAACTCCA</t>
  </si>
  <si>
    <t>PE_ad_v3_A15_3</t>
  </si>
  <si>
    <t>TCCGTC</t>
  </si>
  <si>
    <t>[Phos]TCCGTCAGATCGGAAGAGCACACGTCTGAACTCCA</t>
  </si>
  <si>
    <t>PE_ad_v3_A14_3</t>
  </si>
  <si>
    <t>AGATCA</t>
  </si>
  <si>
    <t>[Phos]AGATCAAGATCGGAAGAGCACACGTCTGAACTCCA</t>
  </si>
  <si>
    <t>PE_ad_v3_A13_3</t>
  </si>
  <si>
    <t>CCTTAA</t>
  </si>
  <si>
    <t>[Phos]CCTTAAAGATCGGAAGAGCACACGTCTGAACTCCA</t>
  </si>
  <si>
    <t>PE_ad_v3_A12_3</t>
  </si>
  <si>
    <t>AGAAGC</t>
  </si>
  <si>
    <t>[Phos]AGAAGCAGATCGGAAGAGCACACGTCTGAACTCCA</t>
  </si>
  <si>
    <t>PE_ad_v3_A11_3</t>
  </si>
  <si>
    <t>TTCGCG</t>
  </si>
  <si>
    <t>[Phos]TTCGCGAGATCGGAAGAGCACACGTCTGAACTCCA</t>
  </si>
  <si>
    <t>PE_ad_v3_A10_3</t>
  </si>
  <si>
    <t>GAGCTT</t>
  </si>
  <si>
    <t>[Phos]GAGCTTAGATCGGAAGAGCACACGTCTGAACTCCA</t>
  </si>
  <si>
    <t>PE_ad_v3_A09_3</t>
  </si>
  <si>
    <t>TATCTG</t>
  </si>
  <si>
    <t>[Phos]TATCTGAGATCGGAAGAGCACACGTCTGAACTCCA</t>
  </si>
  <si>
    <t>PE_ad_v3_A08_3</t>
  </si>
  <si>
    <t>GCGAGA</t>
  </si>
  <si>
    <t>[Phos]GCGAGAAGATCGGAAGAGCACACGTCTGAACTCCA</t>
  </si>
  <si>
    <t>PE_ad_v3_A07_3</t>
  </si>
  <si>
    <t>CTATCT</t>
  </si>
  <si>
    <t>[Phos]CTATCTAGATCGGAAGAGCACACGTCTGAACTCCA</t>
  </si>
  <si>
    <t>PE_ad_v3_A06_3</t>
  </si>
  <si>
    <t>AGCGAC</t>
  </si>
  <si>
    <t>[Phos]AGCGACAGATCGGAAGAGCACACGTCTGAACTCCA</t>
  </si>
  <si>
    <t>PE_ad_v3_A05_3</t>
  </si>
  <si>
    <t>AATGCA</t>
  </si>
  <si>
    <t>[Phos]AATGCAAGATCGGAAGAGCACACGTCTGAACTCCA</t>
  </si>
  <si>
    <t>PE_ad_v3_A04_3</t>
  </si>
  <si>
    <t>CTCAGG</t>
  </si>
  <si>
    <t>[Phos]CTCAGGAGATCGGAAGAGCACACGTCTGAACTCCA</t>
  </si>
  <si>
    <t>PE_ad_v3_A03_3</t>
  </si>
  <si>
    <t>TCGTAT</t>
  </si>
  <si>
    <t>[Phos]TCGTATAGATCGGAAGAGCACACGTCTGAACTCCA</t>
  </si>
  <si>
    <t>PE_ad_v3_A02_3</t>
  </si>
  <si>
    <t>GGACTC</t>
  </si>
  <si>
    <t>[Phos]GGACTCAGATCGGAAGAGCACACGTCTGAACTCCA</t>
  </si>
  <si>
    <t>PE_ad_v3_A01_3</t>
  </si>
  <si>
    <t>ATATCC</t>
  </si>
  <si>
    <t>CTTTCCCTACACGACGCTCTTCCGATCTATATCC*T</t>
  </si>
  <si>
    <t>PE_ad_v3_A48_5</t>
  </si>
  <si>
    <t>TGCCGA</t>
  </si>
  <si>
    <t>CTTTCCCTACACGACGCTCTTCCGATCTTGCCGA*T</t>
  </si>
  <si>
    <t>PE_ad_v3_A47_5</t>
  </si>
  <si>
    <t>CCGATG</t>
  </si>
  <si>
    <t>CTTTCCCTACACGACGCTCTTCCGATCTCCGATG*T</t>
  </si>
  <si>
    <t>PE_ad_v3_A46_5</t>
  </si>
  <si>
    <t>GATGAT</t>
  </si>
  <si>
    <t>CTTTCCCTACACGACGCTCTTCCGATCTGATGAT*T</t>
  </si>
  <si>
    <t>PE_ad_v3_A45_5</t>
  </si>
  <si>
    <t>CTTTCCCTACACGACGCTCTTCCGATCTATGACG*T</t>
  </si>
  <si>
    <t>PE_ad_v3_A44_5</t>
  </si>
  <si>
    <t>CTTTCCCTACACGACGCTCTTCCGATCTCGTCAT*T</t>
  </si>
  <si>
    <t>PE_ad_v3_A43_5</t>
  </si>
  <si>
    <t>GCATTA</t>
  </si>
  <si>
    <t>CTTTCCCTACACGACGCTCTTCCGATCTGCATTA*T</t>
  </si>
  <si>
    <t>PE_ad_v3_A42_5</t>
  </si>
  <si>
    <t>TACGGC</t>
  </si>
  <si>
    <t>CTTTCCCTACACGACGCTCTTCCGATCTTACGGC*T</t>
  </si>
  <si>
    <t>PE_ad_v3_A41_5</t>
  </si>
  <si>
    <t>CTTTCCCTACACGACGCTCTTCCGATCTTCCGGA*T</t>
  </si>
  <si>
    <t>PE_ad_v3_A40_5</t>
  </si>
  <si>
    <t>CTATAC</t>
  </si>
  <si>
    <t>CTTTCCCTACACGACGCTCTTCCGATCTCTATAC*T</t>
  </si>
  <si>
    <t>PE_ad_v3_A39_5</t>
  </si>
  <si>
    <t>AGTATG</t>
  </si>
  <si>
    <t>CTTTCCCTACACGACGCTCTTCCGATCTAGTATG*T</t>
  </si>
  <si>
    <t>PE_ad_v3_A38_5</t>
  </si>
  <si>
    <t>GAGCCT</t>
  </si>
  <si>
    <t>CTTTCCCTACACGACGCTCTTCCGATCTGAGCCT*T</t>
  </si>
  <si>
    <t>PE_ad_v3_A37_5</t>
  </si>
  <si>
    <t>ATCAGG</t>
  </si>
  <si>
    <t>CTTTCCCTACACGACGCTCTTCCGATCTATCAGG*T</t>
  </si>
  <si>
    <t>PE_ad_v3_A36_5</t>
  </si>
  <si>
    <t>CATCTT</t>
  </si>
  <si>
    <t>CTTTCCCTACACGACGCTCTTCCGATCTCATCTT*T</t>
  </si>
  <si>
    <t>PE_ad_v3_A35_5</t>
  </si>
  <si>
    <t>TCGTCC</t>
  </si>
  <si>
    <t>CTTTCCCTACACGACGCTCTTCCGATCTTCGTCC*T</t>
  </si>
  <si>
    <t>PE_ad_v3_A34_5</t>
  </si>
  <si>
    <t>GGAGAA</t>
  </si>
  <si>
    <t>CTTTCCCTACACGACGCTCTTCCGATCTGGAGAA*T</t>
  </si>
  <si>
    <t>PE_ad_v3_A33_5</t>
  </si>
  <si>
    <t>TATGAC</t>
  </si>
  <si>
    <t>CTTTCCCTACACGACGCTCTTCCGATCTTATGAC*T</t>
  </si>
  <si>
    <t>PE_ad_v3_A32_5</t>
  </si>
  <si>
    <t>ATCCTA</t>
  </si>
  <si>
    <t>CTTTCCCTACACGACGCTCTTCCGATCTATCCTA*T</t>
  </si>
  <si>
    <t>PE_ad_v3_A31_5</t>
  </si>
  <si>
    <t>CCGTCT</t>
  </si>
  <si>
    <t>CTTTCCCTACACGACGCTCTTCCGATCTCCGTCT*T</t>
  </si>
  <si>
    <t>PE_ad_v3_A30_5</t>
  </si>
  <si>
    <t>GGAAGG</t>
  </si>
  <si>
    <t>CTTTCCCTACACGACGCTCTTCCGATCTGGAAGG*T</t>
  </si>
  <si>
    <t>PE_ad_v3_A29_5</t>
  </si>
  <si>
    <t>GTCTAT</t>
  </si>
  <si>
    <t>CTTTCCCTACACGACGCTCTTCCGATCTGTCTAT*T</t>
  </si>
  <si>
    <t>PE_ad_v3_A28_5</t>
  </si>
  <si>
    <t>ACGATA</t>
  </si>
  <si>
    <t>CTTTCCCTACACGACGCTCTTCCGATCTACGATA*T</t>
  </si>
  <si>
    <t>PE_ad_v3_A27_5</t>
  </si>
  <si>
    <t>TGAGGC</t>
  </si>
  <si>
    <t>CTTTCCCTACACGACGCTCTTCCGATCTTGAGGC*T</t>
  </si>
  <si>
    <t>PE_ad_v3_A26_5</t>
  </si>
  <si>
    <t>CATCCG</t>
  </si>
  <si>
    <t>CTTTCCCTACACGACGCTCTTCCGATCTCATCCG*T</t>
  </si>
  <si>
    <t>PE_ad_v3_A25_5</t>
  </si>
  <si>
    <t>AAGTAC</t>
  </si>
  <si>
    <t>CTTTCCCTACACGACGCTCTTCCGATCTAAGTAC*T</t>
  </si>
  <si>
    <t>PE_ad_v3_A24_5</t>
  </si>
  <si>
    <t>GCTGCA</t>
  </si>
  <si>
    <t>CTTTCCCTACACGACGCTCTTCCGATCTGCTGCA*T</t>
  </si>
  <si>
    <t>PE_ad_v3_A23_5</t>
  </si>
  <si>
    <t>CGACGT</t>
  </si>
  <si>
    <t>CTTTCCCTACACGACGCTCTTCCGATCTCGACGT*T</t>
  </si>
  <si>
    <t>PE_ad_v3_A22_5</t>
  </si>
  <si>
    <t>TTCATG</t>
  </si>
  <si>
    <t>CTTTCCCTACACGACGCTCTTCCGATCTTTCATG*T</t>
  </si>
  <si>
    <t>PE_ad_v3_A21_5</t>
  </si>
  <si>
    <t>CTTAGA</t>
  </si>
  <si>
    <t>CTTTCCCTACACGACGCTCTTCCGATCTCTTAGA*T</t>
  </si>
  <si>
    <t>PE_ad_v3_A20_5</t>
  </si>
  <si>
    <t>AGGCTT</t>
  </si>
  <si>
    <t>CTTTCCCTACACGACGCTCTTCCGATCTAGGCTT*T</t>
  </si>
  <si>
    <t>PE_ad_v3_A19_5</t>
  </si>
  <si>
    <t>GCAGAG</t>
  </si>
  <si>
    <t>CTTTCCCTACACGACGCTCTTCCGATCTGCAGAG*T</t>
  </si>
  <si>
    <t>PE_ad_v3_A18_5</t>
  </si>
  <si>
    <t>TACTCC</t>
  </si>
  <si>
    <t>CTTTCCCTACACGACGCTCTTCCGATCTTACTCC*T</t>
  </si>
  <si>
    <t>PE_ad_v3_A17_5</t>
  </si>
  <si>
    <t>ACGCAG</t>
  </si>
  <si>
    <t>CTTTCCCTACACGACGCTCTTCCGATCTACGCAG*T</t>
  </si>
  <si>
    <t>PE_ad_v3_A16_5</t>
  </si>
  <si>
    <t>CTTATC</t>
  </si>
  <si>
    <t>CTTTCCCTACACGACGCTCTTCCGATCTCTTATC*T</t>
  </si>
  <si>
    <t>PE_ad_v3_A15_5</t>
  </si>
  <si>
    <t>GACGGA</t>
  </si>
  <si>
    <t>CTTTCCCTACACGACGCTCTTCCGATCTGACGGA*T</t>
  </si>
  <si>
    <t>PE_ad_v3_A14_5</t>
  </si>
  <si>
    <t>TGATCT</t>
  </si>
  <si>
    <t>CTTTCCCTACACGACGCTCTTCCGATCTTGATCT*T</t>
  </si>
  <si>
    <t>PE_ad_v3_A13_5</t>
  </si>
  <si>
    <t>TTAAGG</t>
  </si>
  <si>
    <t>CTTTCCCTACACGACGCTCTTCCGATCTTTAAGG*T</t>
  </si>
  <si>
    <t>PE_ad_v3_A12_5</t>
  </si>
  <si>
    <t>GCTTCT</t>
  </si>
  <si>
    <t>CTTTCCCTACACGACGCTCTTCCGATCTGCTTCT*T</t>
  </si>
  <si>
    <t>PE_ad_v3_A11_5</t>
  </si>
  <si>
    <t>CGCGAA</t>
  </si>
  <si>
    <t>CTTTCCCTACACGACGCTCTTCCGATCTCGCGAA*T</t>
  </si>
  <si>
    <t>PE_ad_v3_A10_5</t>
  </si>
  <si>
    <t>AAGCTC</t>
  </si>
  <si>
    <t>CTTTCCCTACACGACGCTCTTCCGATCTAAGCTC*T</t>
  </si>
  <si>
    <t>PE_ad_v3_A09_5</t>
  </si>
  <si>
    <t>CAGATA</t>
  </si>
  <si>
    <t>CTTTCCCTACACGACGCTCTTCCGATCTCAGATA*T</t>
  </si>
  <si>
    <t>PE_ad_v3_A08_5</t>
  </si>
  <si>
    <t>TCTCGC</t>
  </si>
  <si>
    <t>CTTTCCCTACACGACGCTCTTCCGATCTTCTCGC*T</t>
  </si>
  <si>
    <t>PE_ad_v3_A07_5</t>
  </si>
  <si>
    <t>AGATAG</t>
  </si>
  <si>
    <t>CTTTCCCTACACGACGCTCTTCCGATCTAGATAG*T</t>
  </si>
  <si>
    <t>PE_ad_v3_A06_5</t>
  </si>
  <si>
    <t>GTCGCT</t>
  </si>
  <si>
    <t>CTTTCCCTACACGACGCTCTTCCGATCTGTCGCT*T</t>
  </si>
  <si>
    <t>PE_ad_v3_A05_5</t>
  </si>
  <si>
    <t>TGCATT</t>
  </si>
  <si>
    <t>CTTTCCCTACACGACGCTCTTCCGATCTTGCATT*T</t>
  </si>
  <si>
    <t>PE_ad_v3_A04_5</t>
  </si>
  <si>
    <t>CCTGAG</t>
  </si>
  <si>
    <t>CTTTCCCTACACGACGCTCTTCCGATCTCCTGAG*T</t>
  </si>
  <si>
    <t>PE_ad_v3_A03_5</t>
  </si>
  <si>
    <t>ATACGA</t>
  </si>
  <si>
    <t>CTTTCCCTACACGACGCTCTTCCGATCTATACGA*T</t>
  </si>
  <si>
    <t>PE_ad_v3_A02_5</t>
  </si>
  <si>
    <t>GAGTCC</t>
  </si>
  <si>
    <t>CTTTCCCTACACGACGCTCTTCCGATCTGAGTCC*T</t>
  </si>
  <si>
    <t>PE_ad_v3_A01_5</t>
  </si>
  <si>
    <t>Purification</t>
  </si>
  <si>
    <t>Barcode sequence</t>
  </si>
  <si>
    <t>Sequence 5' to 3' (*:Phosphorothioate linkage; [Phos]:phosphorylation)</t>
  </si>
  <si>
    <t>Oligo Name</t>
  </si>
  <si>
    <t>AGTACGTA</t>
  </si>
  <si>
    <t>[Phos]AGTACGTANNNNNAGATCGGAAGAGCACACGTCTGAACTCCA</t>
  </si>
  <si>
    <t>PE_ad_L1_C56_3</t>
  </si>
  <si>
    <t>CACGTTCC</t>
  </si>
  <si>
    <t>[Phos]CACGTTCCNNNNNAGATCGGAAGAGCACACGTCTGAACTCCA</t>
  </si>
  <si>
    <t>PE_ad_L1_C55_3</t>
  </si>
  <si>
    <t>TCGCGAGG</t>
  </si>
  <si>
    <t>[Phos]TCGCGAGGNNNNNAGATCGGAAGAGCACACGTCTGAACTCCA</t>
  </si>
  <si>
    <t>PE_ad_L1_C54_3</t>
  </si>
  <si>
    <t>GTATACAT</t>
  </si>
  <si>
    <t>[Phos]GTATACATNNNNNAGATCGGAAGAGCACACGTCTGAACTCCA</t>
  </si>
  <si>
    <t>PE_ad_L1_C53_3</t>
  </si>
  <si>
    <t>TCCGTGTA</t>
  </si>
  <si>
    <t>[Phos]TCCGTGTANNNNNAGATCGGAAGAGCACACGTCTGAACTCCA</t>
  </si>
  <si>
    <t>PE_ad_L1_C52_3</t>
  </si>
  <si>
    <t>GATTGTCC</t>
  </si>
  <si>
    <t>[Phos]GATTGTCCNNNNNAGATCGGAAGAGCACACGTCTGAACTCCA</t>
  </si>
  <si>
    <t>PE_ad_L1_C51_3</t>
  </si>
  <si>
    <t>CTACAAGG</t>
  </si>
  <si>
    <t>[Phos]CTACAAGGNNNNNAGATCGGAAGAGCACACGTCTGAACTCCA</t>
  </si>
  <si>
    <t>PE_ad_L1_C50_3</t>
  </si>
  <si>
    <t>AGGACCAT</t>
  </si>
  <si>
    <t>[Phos]AGGACCATNNNNNAGATCGGAAGAGCACACGTCTGAACTCCA</t>
  </si>
  <si>
    <t>PE_ad_L1_C49_3</t>
  </si>
  <si>
    <t>GATACGCT</t>
  </si>
  <si>
    <t>[Phos]GATACGCTNNNNNAGATCGGAAGAGCACACGTCTGAACTCCA</t>
  </si>
  <si>
    <t>PE_ad_L1_C48_3</t>
  </si>
  <si>
    <t>CCGGTAGA</t>
  </si>
  <si>
    <t>[Phos]CCGGTAGANNNNNAGATCGGAAGAGCACACGTCTGAACTCCA</t>
  </si>
  <si>
    <t>PE_ad_L1_C47_3</t>
  </si>
  <si>
    <t>TGACACTG</t>
  </si>
  <si>
    <t>[Phos]TGACACTGNNNNNAGATCGGAAGAGCACACGTCTGAACTCCA</t>
  </si>
  <si>
    <t>PE_ad_L1_C46_3</t>
  </si>
  <si>
    <t>ATCTGTAC</t>
  </si>
  <si>
    <t>[Phos]ATCTGTACNNNNNAGATCGGAAGAGCACACGTCTGAACTCCA</t>
  </si>
  <si>
    <t>PE_ad_L1_C45_3</t>
  </si>
  <si>
    <t>TTACGGCT</t>
  </si>
  <si>
    <t>[Phos]TTACGGCTNNNNNAGATCGGAAGAGCACACGTCTGAACTCCA</t>
  </si>
  <si>
    <t>PE_ad_L1_C44_3</t>
  </si>
  <si>
    <t>CATTAAGA</t>
  </si>
  <si>
    <t>[Phos]CATTAAGANNNNNAGATCGGAAGAGCACACGTCTGAACTCCA</t>
  </si>
  <si>
    <t>PE_ad_L1_C43_3</t>
  </si>
  <si>
    <t>AGGATCTG</t>
  </si>
  <si>
    <t>[Phos]AGGATCTGNNNNNAGATCGGAAGAGCACACGTCTGAACTCCA</t>
  </si>
  <si>
    <t>PE_ad_L1_C42_3</t>
  </si>
  <si>
    <t>GCCGCTAC</t>
  </si>
  <si>
    <t>[Phos]GCCGCTACNNNNNAGATCGGAAGAGCACACGTCTGAACTCCA</t>
  </si>
  <si>
    <t>PE_ad_L1_C41_3</t>
  </si>
  <si>
    <t>AGCTAGTT</t>
  </si>
  <si>
    <t>[Phos]AGCTAGTTNNNNNAGATCGGAAGAGCACACGTCTGAACTCCA</t>
  </si>
  <si>
    <t>PE_ad_L1_C40_3</t>
  </si>
  <si>
    <t>GCTGGTAA</t>
  </si>
  <si>
    <t>[Phos]GCTGGTAANNNNNAGATCGGAAGAGCACACGTCTGAACTCCA</t>
  </si>
  <si>
    <t>PE_ad_L1_C39_3</t>
  </si>
  <si>
    <t>CAGCTCCG</t>
  </si>
  <si>
    <t>[Phos]CAGCTCCGNNNNNAGATCGGAAGAGCACACGTCTGAACTCCA</t>
  </si>
  <si>
    <t>PE_ad_L1_C38_3</t>
  </si>
  <si>
    <t>TTAACAGC</t>
  </si>
  <si>
    <t>[Phos]TTAACAGCNNNNNAGATCGGAAGAGCACACGTCTGAACTCCA</t>
  </si>
  <si>
    <t>PE_ad_L1_C37_3</t>
  </si>
  <si>
    <t>AGAACATT</t>
  </si>
  <si>
    <t>[Phos]AGAACATTNNNNNAGATCGGAAGAGCACACGTCTGAACTCCA</t>
  </si>
  <si>
    <t>PE_ad_L1_C36_3</t>
  </si>
  <si>
    <t>GCGCTCAA</t>
  </si>
  <si>
    <t>[Phos]GCGCTCAANNNNNAGATCGGAAGAGCACACGTCTGAACTCCA</t>
  </si>
  <si>
    <t>PE_ad_L1_C35_3</t>
  </si>
  <si>
    <t>TATGGTCG</t>
  </si>
  <si>
    <t>[Phos]TATGGTCGNNNNNAGATCGGAAGAGCACACGTCTGAACTCCA</t>
  </si>
  <si>
    <t>PE_ad_L1_C34_3</t>
  </si>
  <si>
    <t>CTCTAGGC</t>
  </si>
  <si>
    <t>[Phos]CTCTAGGCNNNNNAGATCGGAAGAGCACACGTCTGAACTCCA</t>
  </si>
  <si>
    <t>PE_ad_L1_C33_3</t>
  </si>
  <si>
    <t>GTTCCATA</t>
  </si>
  <si>
    <t>[Phos]GTTCCATANNNNNAGATCGGAAGAGCACACGTCTGAACTCCA</t>
  </si>
  <si>
    <t>PE_ad_L1_B32_3</t>
  </si>
  <si>
    <t>CACTGGCT</t>
  </si>
  <si>
    <t>[Phos]CACTGGCTNNNNNAGATCGGAAGAGCACACGTCTGAACTCCA</t>
  </si>
  <si>
    <t>PE_ad_L1_B31_3</t>
  </si>
  <si>
    <t>TGAATCAC</t>
  </si>
  <si>
    <t>[Phos]TGAATCACNNNNNAGATCGGAAGAGCACACGTCTGAACTCCA</t>
  </si>
  <si>
    <t>PE_ad_L1_B30_3</t>
  </si>
  <si>
    <t>ACGGATGG</t>
  </si>
  <si>
    <t>[Phos]ACGGATGGNNNNNAGATCGGAAGAGCACACGTCTGAACTCCA</t>
  </si>
  <si>
    <t>PE_ad_L1_B29_3</t>
  </si>
  <si>
    <t>GTAGGTCC</t>
  </si>
  <si>
    <t>[Phos]GTAGGTCCNNNNNAGATCGGAAGAGCACACGTCTGAACTCCA</t>
  </si>
  <si>
    <t>PE_ad_L1_B28_3</t>
  </si>
  <si>
    <t>AACCTAGT</t>
  </si>
  <si>
    <t>[Phos]AACCTAGTNNNNNAGATCGGAAGAGCACACGTCTGAACTCCA</t>
  </si>
  <si>
    <t>PE_ad_L1_B27_3</t>
  </si>
  <si>
    <t>CGTTCGAG</t>
  </si>
  <si>
    <t>[Phos]CGTTCGAGNNNNNAGATCGGAAGAGCACACGTCTGAACTCCA</t>
  </si>
  <si>
    <t>PE_ad_L1_B26_3</t>
  </si>
  <si>
    <t>TCGAACTA</t>
  </si>
  <si>
    <t>[Phos]TCGAACTANNNNNAGATCGGAAGAGCACACGTCTGAACTCCA</t>
  </si>
  <si>
    <t>PE_ad_L1_B25_3</t>
  </si>
  <si>
    <t>TATTCGCC</t>
  </si>
  <si>
    <t>[Phos]TATTCGCCNNNNNAGATCGGAAGAGCACACGTCTGAACTCCA</t>
  </si>
  <si>
    <t>PE_ad_L1_B24_3</t>
  </si>
  <si>
    <t>ACGAACGT</t>
  </si>
  <si>
    <t>[Phos]ACGAACGTNNNNNAGATCGGAAGAGCACACGTCTGAACTCCA</t>
  </si>
  <si>
    <t>PE_ad_L1_B23_3</t>
  </si>
  <si>
    <t>GTCCGTAG</t>
  </si>
  <si>
    <t>[Phos]GTCCGTAGNNNNNAGATCGGAAGAGCACACGTCTGAACTCCA</t>
  </si>
  <si>
    <t>PE_ad_L1_B22_3</t>
  </si>
  <si>
    <t>CGAGTATA</t>
  </si>
  <si>
    <t>[Phos]CGAGTATANNNNNAGATCGGAAGAGCACACGTCTGAACTCCA</t>
  </si>
  <si>
    <t>PE_ad_L1_B21_3</t>
  </si>
  <si>
    <t>TTGAGGCC</t>
  </si>
  <si>
    <t>[Phos]TTGAGGCCNNNNNAGATCGGAAGAGCACACGTCTGAACTCCA</t>
  </si>
  <si>
    <t>PE_ad_L1_B20_3</t>
  </si>
  <si>
    <t>AGATTCGT</t>
  </si>
  <si>
    <t>[Phos]AGATTCGTNNNNNAGATCGGAAGAGCACACGTCTGAACTCCA</t>
  </si>
  <si>
    <t>PE_ad_L1_B19_3</t>
  </si>
  <si>
    <t>CCTCCTAG</t>
  </si>
  <si>
    <t>[Phos]CCTCCTAGNNNNNAGATCGGAAGAGCACACGTCTGAACTCCA</t>
  </si>
  <si>
    <t>PE_ad_L1_B18_3</t>
  </si>
  <si>
    <t>GACGAATA</t>
  </si>
  <si>
    <t>[Phos]GACGAATANNNNNAGATCGGAAGAGCACACGTCTGAACTCCA</t>
  </si>
  <si>
    <t>PE_ad_L1_B17_3</t>
  </si>
  <si>
    <t>ATTAGACC</t>
  </si>
  <si>
    <t>[Phos]ATTAGACCNNNNNAGATCGGAAGAGCACACGTCTGAACTCCA</t>
  </si>
  <si>
    <t>PE_ad_L1_B16_3</t>
  </si>
  <si>
    <t>TACCAGGT</t>
  </si>
  <si>
    <t>[Phos]TACCAGGTNNNNNAGATCGGAAGAGCACACGTCTGAACTCCA</t>
  </si>
  <si>
    <t>PE_ad_L1_B15_3</t>
  </si>
  <si>
    <t>GGAGTCAG</t>
  </si>
  <si>
    <t>[Phos]GGAGTCAGNNNNNAGATCGGAAGAGCACACGTCTGAACTCCA</t>
  </si>
  <si>
    <t>PE_ad_L1_B14_3</t>
  </si>
  <si>
    <t>CCGTCTTA</t>
  </si>
  <si>
    <t>[Phos]CCGTCTTANNNNNAGATCGGAAGAGCACACGTCTGAACTCCA</t>
  </si>
  <si>
    <t>PE_ad_L1_B13_3</t>
  </si>
  <si>
    <t>CGGAGCTT</t>
  </si>
  <si>
    <t>[Phos]CGGAGCTTNNNNNAGATCGGAAGAGCACACGTCTGAACTCCA</t>
  </si>
  <si>
    <t>PE_ad_L1_A12_3</t>
  </si>
  <si>
    <t>TCCGAGAC</t>
  </si>
  <si>
    <t>[Phos]TCCGAGACNNNNNAGATCGGAAGAGCACACGTCTGAACTCCA</t>
  </si>
  <si>
    <t>PE_ad_L1_A11_3</t>
  </si>
  <si>
    <t>AATCTTCG</t>
  </si>
  <si>
    <t>[Phos]AATCTTCGNNNNNAGATCGGAAGAGCACACGTCTGAACTCCA</t>
  </si>
  <si>
    <t>PE_ad_L1_A10_3</t>
  </si>
  <si>
    <t>GTATCAGA</t>
  </si>
  <si>
    <t>[Phos]GTATCAGANNNNNAGATCGGAAGAGCACACGTCTGAACTCCA</t>
  </si>
  <si>
    <t>PE_ad_L1_A9_3</t>
  </si>
  <si>
    <t>TCTACGTT</t>
  </si>
  <si>
    <t>[Phos]TCTACGTTNNNNNAGATCGGAAGAGCACACGTCTGAACTCCA</t>
  </si>
  <si>
    <t>PE_ad_L1_A8_3</t>
  </si>
  <si>
    <t>AGCTTCAC</t>
  </si>
  <si>
    <t>[Phos]AGCTTCACNNNNNAGATCGGAAGAGCACACGTCTGAACTCCA</t>
  </si>
  <si>
    <t>PE_ad_L1_A7_3</t>
  </si>
  <si>
    <t>GTGCAACG</t>
  </si>
  <si>
    <t>[Phos]GTGCAACGNNNNNAGATCGGAAGAGCACACGTCTGAACTCCA</t>
  </si>
  <si>
    <t>PE_ad_L1_A6_3</t>
  </si>
  <si>
    <t>CAAGGTGA</t>
  </si>
  <si>
    <t>[Phos]CAAGGTGANNNNNAGATCGGAAGAGCACACGTCTGAACTCCA</t>
  </si>
  <si>
    <t>PE_ad_L1_A5_3</t>
  </si>
  <si>
    <t>ATCCGGTT</t>
  </si>
  <si>
    <t>[Phos]ATCCGGTTNNNNNAGATCGGAAGAGCACACGTCTGAACTCCA</t>
  </si>
  <si>
    <t>PE_ad_L1_A4_3</t>
  </si>
  <si>
    <t>GATGACAC</t>
  </si>
  <si>
    <t>[Phos]GATGACACNNNNNAGATCGGAAGAGCACACGTCTGAACTCCA</t>
  </si>
  <si>
    <t>PE_ad_L1_A3_3</t>
  </si>
  <si>
    <t>CCATTACG</t>
  </si>
  <si>
    <t>[Phos]CCATTACGNNNNNAGATCGGAAGAGCACACGTCTGAACTCCA</t>
  </si>
  <si>
    <t>PE_ad_L1_A2_3</t>
  </si>
  <si>
    <t>TGGACTGA</t>
  </si>
  <si>
    <t>[Phos]TGGACTGANNNNNAGATCGGAAGAGCACACGTCTGAACTCCA</t>
  </si>
  <si>
    <t>PE_ad_L1_A1_3</t>
  </si>
  <si>
    <t>TACGTACT</t>
  </si>
  <si>
    <t>CTTTCCCTACACGACGCTCTTCCGATCTNNNNNTACGTACT*T</t>
  </si>
  <si>
    <t>PE_ad_L1_C56_5</t>
  </si>
  <si>
    <t>GGAACGTG</t>
  </si>
  <si>
    <t>CTTTCCCTACACGACGCTCTTCCGATCTNNNNNGGAACGTG*T</t>
  </si>
  <si>
    <t>PE_ad_L1_C55_5</t>
  </si>
  <si>
    <t>CCTCGCGA</t>
  </si>
  <si>
    <t>CTTTCCCTACACGACGCTCTTCCGATCTNNNNNCCTCGCGA*T</t>
  </si>
  <si>
    <t>PE_ad_L1_C54_5</t>
  </si>
  <si>
    <t>ATGTATAC</t>
  </si>
  <si>
    <t>CTTTCCCTACACGACGCTCTTCCGATCTNNNNNATGTATAC*T</t>
  </si>
  <si>
    <t>PE_ad_L1_C53_5</t>
  </si>
  <si>
    <t>TACACGGA</t>
  </si>
  <si>
    <t>CTTTCCCTACACGACGCTCTTCCGATCTNNNNNTACACGGA*T</t>
  </si>
  <si>
    <t>PE_ad_L1_C52_5</t>
  </si>
  <si>
    <t>GGACAATC</t>
  </si>
  <si>
    <t>CTTTCCCTACACGACGCTCTTCCGATCTNNNNNGGACAATC*T</t>
  </si>
  <si>
    <t>PE_ad_L1_C51_5</t>
  </si>
  <si>
    <t>CCTTGTAG</t>
  </si>
  <si>
    <t>CTTTCCCTACACGACGCTCTTCCGATCTNNNNNCCTTGTAG*T</t>
  </si>
  <si>
    <t>PE_ad_L1_C50_5</t>
  </si>
  <si>
    <t>ATGGTCCT</t>
  </si>
  <si>
    <t>CTTTCCCTACACGACGCTCTTCCGATCTNNNNNATGGTCCT*T</t>
  </si>
  <si>
    <t>PE_ad_L1_C49_5</t>
  </si>
  <si>
    <t>AGCGTATC</t>
  </si>
  <si>
    <t>CTTTCCCTACACGACGCTCTTCCGATCTNNNNNAGCGTATC*T</t>
  </si>
  <si>
    <t>PE_ad_L1_C48_5</t>
  </si>
  <si>
    <t>TCTACCGG</t>
  </si>
  <si>
    <t>CTTTCCCTACACGACGCTCTTCCGATCTNNNNNTCTACCGG*T</t>
  </si>
  <si>
    <t>PE_ad_L1_C47_5</t>
  </si>
  <si>
    <t>CAGTGTCA</t>
  </si>
  <si>
    <t>CTTTCCCTACACGACGCTCTTCCGATCTNNNNNCAGTGTCA*T</t>
  </si>
  <si>
    <t>PE_ad_L1_C46_5</t>
  </si>
  <si>
    <t>GTACAGAT</t>
  </si>
  <si>
    <t>CTTTCCCTACACGACGCTCTTCCGATCTNNNNNGTACAGAT*T</t>
  </si>
  <si>
    <t>PE_ad_L1_C45_5</t>
  </si>
  <si>
    <t>AGCCGTAA</t>
  </si>
  <si>
    <t>CTTTCCCTACACGACGCTCTTCCGATCTNNNNNAGCCGTAA*T</t>
  </si>
  <si>
    <t>PE_ad_L1_C44_5</t>
  </si>
  <si>
    <t>TCTTAATG</t>
  </si>
  <si>
    <t>CTTTCCCTACACGACGCTCTTCCGATCTNNNNNTCTTAATG*T</t>
  </si>
  <si>
    <t>PE_ad_L1_C43_5</t>
  </si>
  <si>
    <t>CAGATCCT</t>
  </si>
  <si>
    <t>CTTTCCCTACACGACGCTCTTCCGATCTNNNNNCAGATCCT*T</t>
  </si>
  <si>
    <t>PE_ad_L1_C42_5</t>
  </si>
  <si>
    <t>GTAGCGGC</t>
  </si>
  <si>
    <t>CTTTCCCTACACGACGCTCTTCCGATCTNNNNNGTAGCGGC*T</t>
  </si>
  <si>
    <t>PE_ad_L1_C41_5</t>
  </si>
  <si>
    <t>AACTAGCT</t>
  </si>
  <si>
    <t>CTTTCCCTACACGACGCTCTTCCGATCTNNNNNAACTAGCT*T</t>
  </si>
  <si>
    <t>PE_ad_L1_C40_5</t>
  </si>
  <si>
    <t>TTACCAGC</t>
  </si>
  <si>
    <t>CTTTCCCTACACGACGCTCTTCCGATCTNNNNNTTACCAGC*T</t>
  </si>
  <si>
    <t>PE_ad_L1_C39_5</t>
  </si>
  <si>
    <t>CGGAGCTG</t>
  </si>
  <si>
    <t>CTTTCCCTACACGACGCTCTTCCGATCTNNNNNCGGAGCTG*T</t>
  </si>
  <si>
    <t>PE_ad_L1_C38_5</t>
  </si>
  <si>
    <t>GCTGTTAA</t>
  </si>
  <si>
    <t>CTTTCCCTACACGACGCTCTTCCGATCTNNNNNGCTGTTAA*T</t>
  </si>
  <si>
    <t>PE_ad_L1_C37_5</t>
  </si>
  <si>
    <t>AATGTTCT</t>
  </si>
  <si>
    <t>CTTTCCCTACACGACGCTCTTCCGATCTNNNNNAATGTTCT*T</t>
  </si>
  <si>
    <t>PE_ad_L1_C36_5</t>
  </si>
  <si>
    <t>TTGAGCGC</t>
  </si>
  <si>
    <t>CTTTCCCTACACGACGCTCTTCCGATCTNNNNNTTGAGCGC*T</t>
  </si>
  <si>
    <t>PE_ad_L1_C35_5</t>
  </si>
  <si>
    <t>CGACCATA</t>
  </si>
  <si>
    <t>CTTTCCCTACACGACGCTCTTCCGATCTNNNNNCGACCATA*T</t>
  </si>
  <si>
    <t>PE_ad_L1_C34_5</t>
  </si>
  <si>
    <t>GCCTAGAG</t>
  </si>
  <si>
    <t>CTTTCCCTACACGACGCTCTTCCGATCTNNNNNGCCTAGAG*T</t>
  </si>
  <si>
    <t>PE_ad_L1_C33_5</t>
  </si>
  <si>
    <t>TATGGAAC</t>
  </si>
  <si>
    <t>CTTTCCCTACACGACGCTCTTCCGATCTNNNNNTATGGAAC*T</t>
  </si>
  <si>
    <t>PE_ad_L1_B32_5</t>
  </si>
  <si>
    <t>AGCCAGTG</t>
  </si>
  <si>
    <t>CTTTCCCTACACGACGCTCTTCCGATCTNNNNNAGCCAGTG*T</t>
  </si>
  <si>
    <t>PE_ad_L1_B31_5</t>
  </si>
  <si>
    <t>GTGATTCA</t>
  </si>
  <si>
    <t>CTTTCCCTACACGACGCTCTTCCGATCTNNNNNGTGATTCA*T</t>
  </si>
  <si>
    <t>PE_ad_L1_B30_5</t>
  </si>
  <si>
    <t>CCATCCGT</t>
  </si>
  <si>
    <t>CTTTCCCTACACGACGCTCTTCCGATCTNNNNNCCATCCGT*T</t>
  </si>
  <si>
    <t>PE_ad_L1_B29_5</t>
  </si>
  <si>
    <t>GGACCTAC</t>
  </si>
  <si>
    <t>CTTTCCCTACACGACGCTCTTCCGATCTNNNNNGGACCTAC*T</t>
  </si>
  <si>
    <t>PE_ad_L1_B28_5</t>
  </si>
  <si>
    <t>ACTAGGTT</t>
  </si>
  <si>
    <t>CTTTCCCTACACGACGCTCTTCCGATCTNNNNNACTAGGTT*T</t>
  </si>
  <si>
    <t>PE_ad_L1_B27_5</t>
  </si>
  <si>
    <t>CTCGAACG</t>
  </si>
  <si>
    <t>CTTTCCCTACACGACGCTCTTCCGATCTNNNNNCTCGAACG*T</t>
  </si>
  <si>
    <t>PE_ad_L1_B26_5</t>
  </si>
  <si>
    <t>TAGTTCGA</t>
  </si>
  <si>
    <t>CTTTCCCTACACGACGCTCTTCCGATCTNNNNNTAGTTCGA*T</t>
  </si>
  <si>
    <t>PE_ad_L1_B25_5</t>
  </si>
  <si>
    <t>GGCGAATA</t>
  </si>
  <si>
    <t>CTTTCCCTACACGACGCTCTTCCGATCTNNNNNGGCGAATA*T</t>
  </si>
  <si>
    <t>PE_ad_L1_B24_5</t>
  </si>
  <si>
    <t>ACGTTCGT</t>
  </si>
  <si>
    <t>CTTTCCCTACACGACGCTCTTCCGATCTNNNNNACGTTCGT*T</t>
  </si>
  <si>
    <t>PE_ad_L1_B23_5</t>
  </si>
  <si>
    <t>CTACGGAC</t>
  </si>
  <si>
    <t>CTTTCCCTACACGACGCTCTTCCGATCTNNNNNCTACGGAC*T</t>
  </si>
  <si>
    <t>PE_ad_L1_B22_5</t>
  </si>
  <si>
    <t>TATACTCG</t>
  </si>
  <si>
    <t>CTTTCCCTACACGACGCTCTTCCGATCTNNNNNTATACTCG*T</t>
  </si>
  <si>
    <t>PE_ad_L1_B21_5</t>
  </si>
  <si>
    <t>GGCCTCAA</t>
  </si>
  <si>
    <t>CTTTCCCTACACGACGCTCTTCCGATCTNNNNNGGCCTCAA*T</t>
  </si>
  <si>
    <t>PE_ad_L1_B20_5</t>
  </si>
  <si>
    <t>ACGAATCT</t>
  </si>
  <si>
    <t>CTTTCCCTACACGACGCTCTTCCGATCTNNNNNACGAATCT*T</t>
  </si>
  <si>
    <t>PE_ad_L1_B19_5</t>
  </si>
  <si>
    <t>CTAGGAGG</t>
  </si>
  <si>
    <t>CTTTCCCTACACGACGCTCTTCCGATCTNNNNNCTAGGAGG*T</t>
  </si>
  <si>
    <t>PE_ad_L1_B18_5</t>
  </si>
  <si>
    <t>TATTCGTC</t>
  </si>
  <si>
    <t>CTTTCCCTACACGACGCTCTTCCGATCTNNNNNTATTCGTC*T</t>
  </si>
  <si>
    <t>PE_ad_L1_B17_5</t>
  </si>
  <si>
    <t>GGTCTAAT</t>
  </si>
  <si>
    <t>CTTTCCCTACACGACGCTCTTCCGATCTNNNNNGGTCTAAT*T</t>
  </si>
  <si>
    <t>PE_ad_L1_B16_5</t>
  </si>
  <si>
    <t>ACCTGGTA</t>
  </si>
  <si>
    <t>CTTTCCCTACACGACGCTCTTCCGATCTNNNNNACCTGGTA*T</t>
  </si>
  <si>
    <t>PE_ad_L1_B15_5</t>
  </si>
  <si>
    <t>CTGACTCC</t>
  </si>
  <si>
    <t>CTTTCCCTACACGACGCTCTTCCGATCTNNNNNCTGACTCC*T</t>
  </si>
  <si>
    <t>PE_ad_L1_B14_5</t>
  </si>
  <si>
    <t>TAAGACGG</t>
  </si>
  <si>
    <t>CTTTCCCTACACGACGCTCTTCCGATCTNNNNNTAAGACGG*T</t>
  </si>
  <si>
    <t>PE_ad_L1_B13_5</t>
  </si>
  <si>
    <t>AAGCTCCG</t>
  </si>
  <si>
    <t>CTTTCCCTACACGACGCTCTTCCGATCTNNNNNAAGCTCCG*T</t>
  </si>
  <si>
    <t>PE_ad_L1_A12_5</t>
  </si>
  <si>
    <t>GTCTCGGA</t>
  </si>
  <si>
    <t>CTTTCCCTACACGACGCTCTTCCGATCTNNNNNGTCTCGGA*T</t>
  </si>
  <si>
    <t>PE_ad_L1_A11_5</t>
  </si>
  <si>
    <t>CGAAGATT</t>
  </si>
  <si>
    <t>CTTTCCCTACACGACGCTCTTCCGATCTNNNNNCGAAGATT*T</t>
  </si>
  <si>
    <t>PE_ad_L1_A10_5</t>
  </si>
  <si>
    <t>TCTGATAC</t>
  </si>
  <si>
    <t>CTTTCCCTACACGACGCTCTTCCGATCTNNNNNTCTGATAC*T</t>
  </si>
  <si>
    <t>PE_ad_L1_A9_5</t>
  </si>
  <si>
    <t>AACGTAGA</t>
  </si>
  <si>
    <t>CTTTCCCTACACGACGCTCTTCCGATCTNNNNNAACGTAGA*T</t>
  </si>
  <si>
    <t>PE_ad_L1_A8_5</t>
  </si>
  <si>
    <t>GTGAAGCT</t>
  </si>
  <si>
    <t>CTTTCCCTACACGACGCTCTTCCGATCTNNNNNGTGAAGCT*T</t>
  </si>
  <si>
    <t>PE_ad_L1_A7_5</t>
  </si>
  <si>
    <t>CGTTGCAC</t>
  </si>
  <si>
    <t>CTTTCCCTACACGACGCTCTTCCGATCTNNNNNCGTTGCAC*T</t>
  </si>
  <si>
    <t>PE_ad_L1_A6_5</t>
  </si>
  <si>
    <t>TCACCTTG</t>
  </si>
  <si>
    <t>CTTTCCCTACACGACGCTCTTCCGATCTNNNNNTCACCTTG*T</t>
  </si>
  <si>
    <t>PE_ad_L1_A5_5</t>
  </si>
  <si>
    <t>AACCGGAT</t>
  </si>
  <si>
    <t>CTTTCCCTACACGACGCTCTTCCGATCTNNNNNAACCGGAT*T</t>
  </si>
  <si>
    <t>PE_ad_L1_A4_5</t>
  </si>
  <si>
    <t>GTGTCATC</t>
  </si>
  <si>
    <t>CTTTCCCTACACGACGCTCTTCCGATCTNNNNNGTGTCATC*T</t>
  </si>
  <si>
    <t>PE_ad_L1_A3_5</t>
  </si>
  <si>
    <t>CGTAATGG</t>
  </si>
  <si>
    <t>CTTTCCCTACACGACGCTCTTCCGATCTNNNNNCGTAATGG*T</t>
  </si>
  <si>
    <t>PE_ad_L1_A2_5</t>
  </si>
  <si>
    <t>TCAGTCCA</t>
  </si>
  <si>
    <t>CTTTCCCTACACGACGCTCTTCCGATCTNNNNNTCAGTCCA*T</t>
  </si>
  <si>
    <t>PE_ad_L1_A1_5</t>
  </si>
  <si>
    <t>NM_021632.3</t>
  </si>
  <si>
    <t>coding exons and 20bp flanking introns/UTR</t>
  </si>
  <si>
    <t>ZNF350</t>
  </si>
  <si>
    <t>NM_003401.3, NM_022406.2, NM_022550.2</t>
  </si>
  <si>
    <t>XRCC4</t>
  </si>
  <si>
    <t>NM_001100118.1, NM_001100119.1, NM_005432.3</t>
  </si>
  <si>
    <t>XRCC3</t>
  </si>
  <si>
    <t>NM_005431.1</t>
  </si>
  <si>
    <t>XRCC2</t>
  </si>
  <si>
    <t>NM_001199297.1, NM_001199298.1, NM_016290.4</t>
  </si>
  <si>
    <t>UIMC1</t>
  </si>
  <si>
    <t>NM_001141979.1, NM_001141980.1, NM_005657.2</t>
  </si>
  <si>
    <t>TP53BP1</t>
  </si>
  <si>
    <t>NM_007027.3</t>
  </si>
  <si>
    <t>TOPBP1</t>
  </si>
  <si>
    <t>NM_004618.3</t>
  </si>
  <si>
    <t>TOP3A</t>
  </si>
  <si>
    <t>NM_032444.2</t>
  </si>
  <si>
    <t>SLX4</t>
  </si>
  <si>
    <t>NM_003002.2</t>
  </si>
  <si>
    <t>SDHD</t>
  </si>
  <si>
    <t>NM_003000.2</t>
  </si>
  <si>
    <t>SDHB</t>
  </si>
  <si>
    <t>NM_152308.1</t>
  </si>
  <si>
    <t>RMI2</t>
  </si>
  <si>
    <t>NM_024945.2</t>
  </si>
  <si>
    <t>RMI1</t>
  </si>
  <si>
    <t>NM_002894.2, NM_203291.1, NM_203292.1</t>
  </si>
  <si>
    <t>RBBP8</t>
  </si>
  <si>
    <t>NM_001243224.1, NM_004584.2</t>
  </si>
  <si>
    <t>RAD9A</t>
  </si>
  <si>
    <t>NM_001142548.1, NM_003579.3</t>
  </si>
  <si>
    <t>RAD54L</t>
  </si>
  <si>
    <t>NM_134424.2</t>
  </si>
  <si>
    <t>RAD52</t>
  </si>
  <si>
    <t>NM_002877.5, NM_133509.3, NM_133510.3</t>
  </si>
  <si>
    <t>RAD51B</t>
  </si>
  <si>
    <t>NM_001164269.1, NM_001164270.1, NM_002875.4, NM_133487.3</t>
  </si>
  <si>
    <t>RAD51</t>
  </si>
  <si>
    <t>NM_005732.3</t>
  </si>
  <si>
    <t>complete gene including introns and 20kb up- and downstream</t>
  </si>
  <si>
    <t>RAD50</t>
  </si>
  <si>
    <t>NM_002873.1, NM_133338.1, NM_133339.1, NM_133340.1, NM_133341.1, NM_133342.1, NM_133343.1, NM_133344.1</t>
  </si>
  <si>
    <t>RAD17</t>
  </si>
  <si>
    <t>NM_002853.3</t>
  </si>
  <si>
    <t>RAD1</t>
  </si>
  <si>
    <t>NM_002485.4</t>
  </si>
  <si>
    <t>NBN</t>
  </si>
  <si>
    <t>NM_005590.3, NM_005591.3</t>
  </si>
  <si>
    <t>MRE11</t>
  </si>
  <si>
    <t>NM_014641.2</t>
  </si>
  <si>
    <t>MDC1</t>
  </si>
  <si>
    <t>NM_004507.3</t>
  </si>
  <si>
    <t>HUS1</t>
  </si>
  <si>
    <t>NM_020937.2</t>
  </si>
  <si>
    <t>FANCM</t>
  </si>
  <si>
    <t>NM_001114636.1, NM_018062.3</t>
  </si>
  <si>
    <t>FANCL</t>
  </si>
  <si>
    <t>NM_001113378.1, NM_018193.2</t>
  </si>
  <si>
    <t>FANCI</t>
  </si>
  <si>
    <t>NM_004629.1</t>
  </si>
  <si>
    <t>FANCG</t>
  </si>
  <si>
    <t>NM_022725.3</t>
  </si>
  <si>
    <t>FANCF</t>
  </si>
  <si>
    <t>NM_021922.2</t>
  </si>
  <si>
    <t>FANCE</t>
  </si>
  <si>
    <t>NM_001018115.1, NM_033084.3</t>
  </si>
  <si>
    <t>FANCD2</t>
  </si>
  <si>
    <t>NM_000136.2, NM_001243743.1, NM_001243744.1</t>
  </si>
  <si>
    <t>FANCC</t>
  </si>
  <si>
    <t>NM_001018113.1, NM_152633.2</t>
  </si>
  <si>
    <t>FANCB</t>
  </si>
  <si>
    <t>NM_000135.2, NM_001018112.1</t>
  </si>
  <si>
    <t>FANCA</t>
  </si>
  <si>
    <t>NM_001146094.1, NM_001146095.1, NM_001146096.1, NM_014967.4</t>
  </si>
  <si>
    <t>FAN1</t>
  </si>
  <si>
    <t>NM_152266.3</t>
  </si>
  <si>
    <t>FAAP24</t>
  </si>
  <si>
    <t>NM_025161.5</t>
  </si>
  <si>
    <t>FAAP100</t>
  </si>
  <si>
    <t>NM_000077.4, NM_001195132.1, NM_058195.3, NM_058197.4</t>
  </si>
  <si>
    <t>CDKN2A</t>
  </si>
  <si>
    <t>NM_000075.3</t>
  </si>
  <si>
    <t>exon 2</t>
  </si>
  <si>
    <t>CDK4</t>
  </si>
  <si>
    <t>NM_001018055.2, NM_001242640.1, NM_024332.3</t>
  </si>
  <si>
    <t>BRCC3</t>
  </si>
  <si>
    <t>NM_006768.3</t>
  </si>
  <si>
    <t>BRAP</t>
  </si>
  <si>
    <t>NM_000057.2</t>
  </si>
  <si>
    <t>BLM</t>
  </si>
  <si>
    <t>NM_016567.3, NM_078468.2, NM_078469.2</t>
  </si>
  <si>
    <t>BCCIP</t>
  </si>
  <si>
    <t>NM_004656.2</t>
  </si>
  <si>
    <t>BAP1</t>
  </si>
  <si>
    <t>NM_004899.3, NM_199191.1, NM_199192.1, NM_199193.1, NM_199194.1</t>
  </si>
  <si>
    <t>BABAM2</t>
  </si>
  <si>
    <t>NM_001033549.1, NM_014173.2</t>
  </si>
  <si>
    <t>BABAM1</t>
  </si>
  <si>
    <t>NM_001184.3</t>
  </si>
  <si>
    <t>ATR</t>
  </si>
  <si>
    <t>NM_139076.2</t>
  </si>
  <si>
    <t>ABRAXAS1</t>
  </si>
  <si>
    <t>NM_000546.4, NM_001126112.1, NM_001126113.1, NM_001126114.1, NM_001126115.1, NM_001126116.1, NM_001126117.1</t>
  </si>
  <si>
    <t>complete gene including introns and 50kb up- and downstream</t>
  </si>
  <si>
    <t>NM_000455.4</t>
  </si>
  <si>
    <t>NM_001142571.1, NM_002878.3, NM_133629.2</t>
  </si>
  <si>
    <t>NM_002876.2, NM_058216.1</t>
  </si>
  <si>
    <t>NM_000314.4</t>
  </si>
  <si>
    <t>NM_024675.3</t>
  </si>
  <si>
    <t>NM_001005735.1, NM_007194.3, NM_145862.2</t>
  </si>
  <si>
    <t>NM_004360.3</t>
  </si>
  <si>
    <t>NM_032043.2</t>
  </si>
  <si>
    <t>NM_000059.3</t>
  </si>
  <si>
    <t>complete gene including introns and 150kb up- and downstream</t>
  </si>
  <si>
    <t>NM_007294.3, NM_007297.3, NM_007298.3, NM_007299.3, NM_007300.3</t>
  </si>
  <si>
    <t>NM_000465.2</t>
  </si>
  <si>
    <t>NM_000051.3</t>
  </si>
  <si>
    <t>Coding exon 30x sequence coverage (99.9% of samples)*****</t>
  </si>
  <si>
    <t>Coding exon 30x sequence coverage (99% of samples)*****</t>
  </si>
  <si>
    <t>Coding exon 30x sequence coverage (95% of samples)*****</t>
  </si>
  <si>
    <t>Coding exon 30x sequence coverage (median)*****</t>
  </si>
  <si>
    <t>Coding exon probe coverage****</t>
  </si>
  <si>
    <t>Target probe coverage***</t>
  </si>
  <si>
    <t>Coding exon length (bp)**</t>
  </si>
  <si>
    <t>Target length (bp)*</t>
  </si>
  <si>
    <t>Target transcripts</t>
  </si>
  <si>
    <t>Design target</t>
  </si>
  <si>
    <t>chr17</t>
  </si>
  <si>
    <t>exon 11</t>
  </si>
  <si>
    <t>exon 6</t>
  </si>
  <si>
    <t>GAGGCTGTCAGTGGGGAAC</t>
  </si>
  <si>
    <t>CCACCATCCACTACAACTACA</t>
  </si>
  <si>
    <t>cDNA</t>
  </si>
  <si>
    <t>exon 10</t>
  </si>
  <si>
    <t>TGGGCATCCTTGAGTTCC</t>
  </si>
  <si>
    <t>exon 7</t>
  </si>
  <si>
    <t>GTGGAAGGAAATTTGCGTGT</t>
  </si>
  <si>
    <t>exon 8</t>
  </si>
  <si>
    <t>CTTTGAGGTGCGTGTTTGTG</t>
  </si>
  <si>
    <t>intron 4</t>
  </si>
  <si>
    <t>intron 2</t>
  </si>
  <si>
    <t>ATCGACGCGTACAGGAGTCAGAGATCACACA</t>
  </si>
  <si>
    <t>ATCGGGATCCTAGCAGAGACCTGTGGGAAG</t>
  </si>
  <si>
    <t>Minigene</t>
  </si>
  <si>
    <t>exon 5</t>
  </si>
  <si>
    <t>TGACTGCTTGTAGATGGCCA</t>
  </si>
  <si>
    <t>CAGTCAGATCCTAGCGTCGA</t>
  </si>
  <si>
    <t>chr16</t>
  </si>
  <si>
    <t>exon 3</t>
  </si>
  <si>
    <t>exon 1</t>
  </si>
  <si>
    <t>TGAGTGTTTTAGCTGCGGTG</t>
  </si>
  <si>
    <t>ATGGACGAGCCTCCCGG</t>
  </si>
  <si>
    <t>chr22</t>
  </si>
  <si>
    <t>exon 9</t>
  </si>
  <si>
    <t>exon 4</t>
  </si>
  <si>
    <t>TTTATTCCCCACCACTTTGTCAA</t>
  </si>
  <si>
    <t>TGGCAATGGAACCTTTGTAAAT</t>
  </si>
  <si>
    <t>chr13</t>
  </si>
  <si>
    <t>intron 24</t>
  </si>
  <si>
    <t>intron 22</t>
  </si>
  <si>
    <t>ATCGACGCGTAGAGGCTTACTTTCAGATCACTAGT</t>
  </si>
  <si>
    <t>ATCGGGATCCAGTTAGTTTATATCAGAGAAGCAA</t>
  </si>
  <si>
    <t>exon 19</t>
  </si>
  <si>
    <t>exon 15</t>
  </si>
  <si>
    <t>TGGACCTTGGTGGTTTCTTC</t>
  </si>
  <si>
    <t>GGGAGAAGCCAGAATTGACA</t>
  </si>
  <si>
    <t>intron 16</t>
  </si>
  <si>
    <t>intron 15</t>
  </si>
  <si>
    <t>ATCGACGCGTAGGATGGTCTCGATCTCCTAATCT</t>
  </si>
  <si>
    <t>ATCGGGATCCTTCACTTTAAATAGTTCCAGGACA</t>
  </si>
  <si>
    <t>exon 17</t>
  </si>
  <si>
    <t>ATAGCTAACTACCCATTTTCCTCC</t>
  </si>
  <si>
    <t>CTGATGACCCTGAATCTGATCC</t>
  </si>
  <si>
    <t>intron 5</t>
  </si>
  <si>
    <t>ATCGACGCGTACGATTGATAAAATAAGGTGTGAGA</t>
  </si>
  <si>
    <t>ATCGGGATCCAAATCACTGCCATCACACGG</t>
  </si>
  <si>
    <t>chr11</t>
  </si>
  <si>
    <t>exon 14</t>
  </si>
  <si>
    <t>CCTCTTCAGCTATTACACCCATGT</t>
  </si>
  <si>
    <t>GGAGCCATAATTCAGGGTAGTTTA</t>
  </si>
  <si>
    <t>End</t>
  </si>
  <si>
    <t>Start</t>
  </si>
  <si>
    <t>Chrom</t>
  </si>
  <si>
    <t>R primer</t>
  </si>
  <si>
    <t>F primer</t>
  </si>
  <si>
    <t>R primer 5´-&gt; 3´</t>
  </si>
  <si>
    <t>F primer 5´-&gt; 3´</t>
  </si>
  <si>
    <t>Analysis</t>
  </si>
  <si>
    <t>Variant</t>
  </si>
  <si>
    <t>Table S7: Sequences of adapters with 6 nucleotide long barcode sequences</t>
  </si>
  <si>
    <t>Table S8: Sequences of adapters with 8 nucleotide long barcode sequences</t>
  </si>
  <si>
    <r>
      <t xml:space="preserve">Table S9: SureSelect custom hybrid selection assay design
</t>
    </r>
    <r>
      <rPr>
        <sz val="12"/>
        <color theme="1"/>
        <rFont val="Calibri"/>
        <family val="2"/>
        <scheme val="minor"/>
      </rPr>
      <t>* Total length of the intended design target genomic regions
** Total length of the intended design target genomic regions that correspond to coding exons plus 20bp flanking introns of target transcripts
*** Percent of the intended design target genomic regions that is directly covered by aligned probe sequences
**** Percent of the intended design target genomic regions that correspond to coding exons plus 20bp flanking introns of target transcripts that is directly covered by aligned probe sequences
***** Percent of the intended design target genomic regions that correspond to coding exons plus 20bp flanking introns of target transcripts that is covered by at least 30 high quality aligned reads in at least 50% (median), 95%, 99% and 99.9% of samples</t>
    </r>
  </si>
  <si>
    <t>Table S10: Primers for cDNA sequencing and minigene assays for analyses of splicing</t>
  </si>
  <si>
    <r>
      <t xml:space="preserve">Table S3: Detailed assessment of TP53 carriers in the Swedish cohort
</t>
    </r>
    <r>
      <rPr>
        <sz val="12"/>
        <color theme="1"/>
        <rFont val="Calibri"/>
        <family val="2"/>
        <scheme val="minor"/>
      </rPr>
      <t>bc = breast cancer, bilateral cases have two entries for age at bc diagnosis and for HER2 status
VAF = variant allele frequency</t>
    </r>
  </si>
  <si>
    <t>First breast cancer, invasive vs in situ (n = 3190)</t>
  </si>
  <si>
    <t>Table S5: Women with multiple pathogenic/likely pathogenic variants</t>
  </si>
  <si>
    <t>Gene 3</t>
  </si>
  <si>
    <t>Variant 3 (HGVSc)</t>
  </si>
  <si>
    <t>Single tested case, family history of bc/oc. Also has a PALB2 variant, as well as another low-level TP53 variant, NM_000546.5:c.1009C&gt;T</t>
  </si>
  <si>
    <t>Single tested case, family history of bc/oc. Also has a PALB2 variant, as well as another low-level TP53 variant, NM_000546.5:c.395A&gt;G</t>
  </si>
  <si>
    <t>Breast cancer only (n = 4013)</t>
  </si>
  <si>
    <t>Ovarian cancer only (n = 390)</t>
  </si>
  <si>
    <t>SCV002589039</t>
  </si>
  <si>
    <t>SCV002589038</t>
  </si>
  <si>
    <t>SCV002589037</t>
  </si>
  <si>
    <t>SCV002589036</t>
  </si>
  <si>
    <t>SCV002589035</t>
  </si>
  <si>
    <t>SCV002589034</t>
  </si>
  <si>
    <t>SCV002589032</t>
  </si>
  <si>
    <t>SCV002589031</t>
  </si>
  <si>
    <t>SCV002589030</t>
  </si>
  <si>
    <t>SCV002589029</t>
  </si>
  <si>
    <t>SCV002589028</t>
  </si>
  <si>
    <t>SCV002589027</t>
  </si>
  <si>
    <t>SCV002589026</t>
  </si>
  <si>
    <t>SCV002589025</t>
  </si>
  <si>
    <t>SCV002589024</t>
  </si>
  <si>
    <t>SCV002589023</t>
  </si>
  <si>
    <t>SCV002589020</t>
  </si>
  <si>
    <t>SCV002589019</t>
  </si>
  <si>
    <t>SCV002589018</t>
  </si>
  <si>
    <t>SCV002589017</t>
  </si>
  <si>
    <t>SCV002589016</t>
  </si>
  <si>
    <t>SCV002589015</t>
  </si>
  <si>
    <t>SCV002589014</t>
  </si>
  <si>
    <t>SCV002589013</t>
  </si>
  <si>
    <t>SCV002589012</t>
  </si>
  <si>
    <t>SCV002589011</t>
  </si>
  <si>
    <t>SCV002589009</t>
  </si>
  <si>
    <t>SCV002589008</t>
  </si>
  <si>
    <t>SCV002589007</t>
  </si>
  <si>
    <t>SCV002589006</t>
  </si>
  <si>
    <t>SCV002589005</t>
  </si>
  <si>
    <t>SCV002589004</t>
  </si>
  <si>
    <t>SCV002589003</t>
  </si>
  <si>
    <t>SCV002589002</t>
  </si>
  <si>
    <t>SCV002589001</t>
  </si>
  <si>
    <t>SCV002589000</t>
  </si>
  <si>
    <t>SCV002588998</t>
  </si>
  <si>
    <t>SCV002588997</t>
  </si>
  <si>
    <t>SCV002588996</t>
  </si>
  <si>
    <t>SCV002588995</t>
  </si>
  <si>
    <t>SCV002588994</t>
  </si>
  <si>
    <t>SCV002588993</t>
  </si>
  <si>
    <t>SCV002588992</t>
  </si>
  <si>
    <t>SCV002588991</t>
  </si>
  <si>
    <t>SCV002588990</t>
  </si>
  <si>
    <t>SCV002588989</t>
  </si>
  <si>
    <t>SCV002588987</t>
  </si>
  <si>
    <t>SCV002588986</t>
  </si>
  <si>
    <t>SCV002588985</t>
  </si>
  <si>
    <t>SCV002588984</t>
  </si>
  <si>
    <t>SCV002588983</t>
  </si>
  <si>
    <t>SCV002588982</t>
  </si>
  <si>
    <t>SCV002588981</t>
  </si>
  <si>
    <t>SCV002588980</t>
  </si>
  <si>
    <t>SCV002588979</t>
  </si>
  <si>
    <t>SCV002588978</t>
  </si>
  <si>
    <t>SCV002588976</t>
  </si>
  <si>
    <t>SCV002588975</t>
  </si>
  <si>
    <t>SCV002588974</t>
  </si>
  <si>
    <t>SCV002588973</t>
  </si>
  <si>
    <t>SCV002588972</t>
  </si>
  <si>
    <t>SCV002588971</t>
  </si>
  <si>
    <t>SCV002588970</t>
  </si>
  <si>
    <t>SCV002588969</t>
  </si>
  <si>
    <t>SCV002588968</t>
  </si>
  <si>
    <t>SCV002588967</t>
  </si>
  <si>
    <t>SCV002588965</t>
  </si>
  <si>
    <t>SCV002588964</t>
  </si>
  <si>
    <t>SCV002588963</t>
  </si>
  <si>
    <t>SCV002588962</t>
  </si>
  <si>
    <t>SCV002588961</t>
  </si>
  <si>
    <t>SCV002588960</t>
  </si>
  <si>
    <t>SCV002588959</t>
  </si>
  <si>
    <t>SCV002588958</t>
  </si>
  <si>
    <t>SCV002588957</t>
  </si>
  <si>
    <t>SCV002588956</t>
  </si>
  <si>
    <t>SCV002588954</t>
  </si>
  <si>
    <t>SCV002588953</t>
  </si>
  <si>
    <t>SCV002588952</t>
  </si>
  <si>
    <t>SCV002588951</t>
  </si>
  <si>
    <t>SCV002588950</t>
  </si>
  <si>
    <t>SCV002588949</t>
  </si>
  <si>
    <t>SCV002588948</t>
  </si>
  <si>
    <t>SCV002588947</t>
  </si>
  <si>
    <t>SCV002588946</t>
  </si>
  <si>
    <t>SCV002588945</t>
  </si>
  <si>
    <t>SCV002588943</t>
  </si>
  <si>
    <t>SCV002588942</t>
  </si>
  <si>
    <t>SCV002588941</t>
  </si>
  <si>
    <t>SCV002588940</t>
  </si>
  <si>
    <t>SCV002588939</t>
  </si>
  <si>
    <t>SCV002588938</t>
  </si>
  <si>
    <t>SCV002588937</t>
  </si>
  <si>
    <t>SCV002588936</t>
  </si>
  <si>
    <t>SCV002588935</t>
  </si>
  <si>
    <t>SCV002588934</t>
  </si>
  <si>
    <t>SCV002588932</t>
  </si>
  <si>
    <t>SCV002588931</t>
  </si>
  <si>
    <t>SCV002588930</t>
  </si>
  <si>
    <t>SCV002588929</t>
  </si>
  <si>
    <t>SCV002588928</t>
  </si>
  <si>
    <t>SCV002588927</t>
  </si>
  <si>
    <t>SCV002588926</t>
  </si>
  <si>
    <t>SCV002588925</t>
  </si>
  <si>
    <t>SCV002588924</t>
  </si>
  <si>
    <t>SCV002588923</t>
  </si>
  <si>
    <t>SCV002588921</t>
  </si>
  <si>
    <t>SCV002588920</t>
  </si>
  <si>
    <t>SCV002588919</t>
  </si>
  <si>
    <t>SCV002588918</t>
  </si>
  <si>
    <t>SCV002588917</t>
  </si>
  <si>
    <t>SCV002588916</t>
  </si>
  <si>
    <t>SCV002588915</t>
  </si>
  <si>
    <t>SCV002588914</t>
  </si>
  <si>
    <t>SCV002588913</t>
  </si>
  <si>
    <t>SCV002588912</t>
  </si>
  <si>
    <t>SCV002588909</t>
  </si>
  <si>
    <t>SCV002588908</t>
  </si>
  <si>
    <t>SCV002588907</t>
  </si>
  <si>
    <t>SCV002588906</t>
  </si>
  <si>
    <t>SCV002588905</t>
  </si>
  <si>
    <t>SCV002588904</t>
  </si>
  <si>
    <t>SCV002588903</t>
  </si>
  <si>
    <t>SCV002588902</t>
  </si>
  <si>
    <t>SCV002588901</t>
  </si>
  <si>
    <t>SCV002588900</t>
  </si>
  <si>
    <t>SCV002588898</t>
  </si>
  <si>
    <t>SCV002588897</t>
  </si>
  <si>
    <t>SCV002588896</t>
  </si>
  <si>
    <t>SCV002588895</t>
  </si>
  <si>
    <t>SCV002588894</t>
  </si>
  <si>
    <t>SCV002588893</t>
  </si>
  <si>
    <t>SCV002588892</t>
  </si>
  <si>
    <t>SCV002588891</t>
  </si>
  <si>
    <t>SCV002588890</t>
  </si>
  <si>
    <t>SCV002588889</t>
  </si>
  <si>
    <t>SCV002588887</t>
  </si>
  <si>
    <t>SCV002588886</t>
  </si>
  <si>
    <t>SCV002588885</t>
  </si>
  <si>
    <t>SCV002588884</t>
  </si>
  <si>
    <t>SCV002588883</t>
  </si>
  <si>
    <t>SCV002588882</t>
  </si>
  <si>
    <t>SCV002588881</t>
  </si>
  <si>
    <t>SCV002588880</t>
  </si>
  <si>
    <t>SCV002588879</t>
  </si>
  <si>
    <t>SCV002588878</t>
  </si>
  <si>
    <t>SCV002588876</t>
  </si>
  <si>
    <t>SCV002588875</t>
  </si>
  <si>
    <t>SCV002588874</t>
  </si>
  <si>
    <t>SCV002588873</t>
  </si>
  <si>
    <t>SCV002588872</t>
  </si>
  <si>
    <t>SCV002588871</t>
  </si>
  <si>
    <t>SCV002588870</t>
  </si>
  <si>
    <t>SCV002588869</t>
  </si>
  <si>
    <t>SCV002588868</t>
  </si>
  <si>
    <t>SCV002588867</t>
  </si>
  <si>
    <t>SCV002588865</t>
  </si>
  <si>
    <t>SCV002588864</t>
  </si>
  <si>
    <t>SCV002588863</t>
  </si>
  <si>
    <t>SCV002588862</t>
  </si>
  <si>
    <t>SCV002588861</t>
  </si>
  <si>
    <t>SCV002588860</t>
  </si>
  <si>
    <t>SCV002588859</t>
  </si>
  <si>
    <t>SCV002588858</t>
  </si>
  <si>
    <t>SCV002588857</t>
  </si>
  <si>
    <t>SCV002588856</t>
  </si>
  <si>
    <t>SCV002588854</t>
  </si>
  <si>
    <t>SCV002588853</t>
  </si>
  <si>
    <t>SCV002588852</t>
  </si>
  <si>
    <t>SCV002588851</t>
  </si>
  <si>
    <t>SCV002588850</t>
  </si>
  <si>
    <t>SCV002588849</t>
  </si>
  <si>
    <t>SCV002588848</t>
  </si>
  <si>
    <t>SCV002588847</t>
  </si>
  <si>
    <t>SCV002588846</t>
  </si>
  <si>
    <t>SCV002588845</t>
  </si>
  <si>
    <t>SCV002588843</t>
  </si>
  <si>
    <t>SCV002588842</t>
  </si>
  <si>
    <t>SCV002588841</t>
  </si>
  <si>
    <t>SCV002588840</t>
  </si>
  <si>
    <t>SCV002588839</t>
  </si>
  <si>
    <t>SCV002588838</t>
  </si>
  <si>
    <t>SCV002588837</t>
  </si>
  <si>
    <t>SCV002588836</t>
  </si>
  <si>
    <t>SCV002588835</t>
  </si>
  <si>
    <t>SCV002588834</t>
  </si>
  <si>
    <t>SCV002588832</t>
  </si>
  <si>
    <t>SCV002588831</t>
  </si>
  <si>
    <t>SCV002588830</t>
  </si>
  <si>
    <t>SCV002588829</t>
  </si>
  <si>
    <t>SCV002588828</t>
  </si>
  <si>
    <t>SCV002588827</t>
  </si>
  <si>
    <t>SCV002588826</t>
  </si>
  <si>
    <t>SCV002588825</t>
  </si>
  <si>
    <t>SCV002588824</t>
  </si>
  <si>
    <t>SCV002588823</t>
  </si>
  <si>
    <t>SCV002588821</t>
  </si>
  <si>
    <t>SCV002588820</t>
  </si>
  <si>
    <t>SCV002588819</t>
  </si>
  <si>
    <t>SCV002588818</t>
  </si>
  <si>
    <t>SCV002588817</t>
  </si>
  <si>
    <t>SCV002588816</t>
  </si>
  <si>
    <t>SCV002588815</t>
  </si>
  <si>
    <t>SCV002588814</t>
  </si>
  <si>
    <t>SCV002588813</t>
  </si>
  <si>
    <t>SCV002588812</t>
  </si>
  <si>
    <t>SCV002588810</t>
  </si>
  <si>
    <t>SCV002588809</t>
  </si>
  <si>
    <t>SCV002588808</t>
  </si>
  <si>
    <t>SCV002588807</t>
  </si>
  <si>
    <t>SCV002588806</t>
  </si>
  <si>
    <t>SCV002588805</t>
  </si>
  <si>
    <t>SCV002588804</t>
  </si>
  <si>
    <t>SCV002588803</t>
  </si>
  <si>
    <t>SCV002588802</t>
  </si>
  <si>
    <t>SCV002588801</t>
  </si>
  <si>
    <t>SCV002589113</t>
  </si>
  <si>
    <t>SCV002589112</t>
  </si>
  <si>
    <t>SCV002589111</t>
  </si>
  <si>
    <t>SCV002589110</t>
  </si>
  <si>
    <t>SCV002589109</t>
  </si>
  <si>
    <t>SCV002589108</t>
  </si>
  <si>
    <t>SCV002589107</t>
  </si>
  <si>
    <t>SCV002589106</t>
  </si>
  <si>
    <t>SCV002589105</t>
  </si>
  <si>
    <t>SCV002589104</t>
  </si>
  <si>
    <t>SCV002589102</t>
  </si>
  <si>
    <t>SCV002589101</t>
  </si>
  <si>
    <t>SCV002589100</t>
  </si>
  <si>
    <t>SCV002589099</t>
  </si>
  <si>
    <t>SCV002589098</t>
  </si>
  <si>
    <t>SCV002589097</t>
  </si>
  <si>
    <t>SCV002589096</t>
  </si>
  <si>
    <t>SCV002589095</t>
  </si>
  <si>
    <t>SCV002589094</t>
  </si>
  <si>
    <t>SCV002589093</t>
  </si>
  <si>
    <t>SCV002589091</t>
  </si>
  <si>
    <t>SCV002589090</t>
  </si>
  <si>
    <t>SCV002589089</t>
  </si>
  <si>
    <t>SCV002589088</t>
  </si>
  <si>
    <t>SCV002589087</t>
  </si>
  <si>
    <t>SCV002589086</t>
  </si>
  <si>
    <t>SCV002589085</t>
  </si>
  <si>
    <t>SCV002589084</t>
  </si>
  <si>
    <t>SCV002589083</t>
  </si>
  <si>
    <t>SCV002589082</t>
  </si>
  <si>
    <t>SCV002589080</t>
  </si>
  <si>
    <t>SCV002589079</t>
  </si>
  <si>
    <t>SCV002589078</t>
  </si>
  <si>
    <t>SCV002589077</t>
  </si>
  <si>
    <t>SCV002589076</t>
  </si>
  <si>
    <t>SCV002589075</t>
  </si>
  <si>
    <t>SCV002589074</t>
  </si>
  <si>
    <t>SCV002589073</t>
  </si>
  <si>
    <t>SCV002589072</t>
  </si>
  <si>
    <t>SCV002589071</t>
  </si>
  <si>
    <t>SCV002589069</t>
  </si>
  <si>
    <t>SCV002589068</t>
  </si>
  <si>
    <t>SCV002589067</t>
  </si>
  <si>
    <t>SCV002589066</t>
  </si>
  <si>
    <t>SCV002589065</t>
  </si>
  <si>
    <t>SCV002589064</t>
  </si>
  <si>
    <t>SCV002589063</t>
  </si>
  <si>
    <t>SCV002589062</t>
  </si>
  <si>
    <t>SCV002589061</t>
  </si>
  <si>
    <t>SCV002589060</t>
  </si>
  <si>
    <t>SCV002589058</t>
  </si>
  <si>
    <t>SCV002589057</t>
  </si>
  <si>
    <t>SCV002589056</t>
  </si>
  <si>
    <t>SCV002589055</t>
  </si>
  <si>
    <t>SCV002589054</t>
  </si>
  <si>
    <t>SCV002589053</t>
  </si>
  <si>
    <t>SCV002589052</t>
  </si>
  <si>
    <t>SCV002589051</t>
  </si>
  <si>
    <t>SCV002589050</t>
  </si>
  <si>
    <t>SCV002589049</t>
  </si>
  <si>
    <t>SCV002589047</t>
  </si>
  <si>
    <t>SCV002589046</t>
  </si>
  <si>
    <t>SCV002589045</t>
  </si>
  <si>
    <t>SCV002589044</t>
  </si>
  <si>
    <t>SCV002589043</t>
  </si>
  <si>
    <t>SCV002589042</t>
  </si>
  <si>
    <t>SCV002589041</t>
  </si>
  <si>
    <t>SCV002589040</t>
  </si>
  <si>
    <t>SCV002589033</t>
  </si>
  <si>
    <t>SCV002589022</t>
  </si>
  <si>
    <t>SCV002589010</t>
  </si>
  <si>
    <t>SCV002588999</t>
  </si>
  <si>
    <t>SCV002588988</t>
  </si>
  <si>
    <t>SCV002588977</t>
  </si>
  <si>
    <t>SCV002588966</t>
  </si>
  <si>
    <t>SCV002588955</t>
  </si>
  <si>
    <t>SCV002588944</t>
  </si>
  <si>
    <t>SCV002588933</t>
  </si>
  <si>
    <t>SCV002588922</t>
  </si>
  <si>
    <t>SCV002588911</t>
  </si>
  <si>
    <t>SCV002588899</t>
  </si>
  <si>
    <t>SCV002588888</t>
  </si>
  <si>
    <t>SCV002588877</t>
  </si>
  <si>
    <t>SCV002588866</t>
  </si>
  <si>
    <t>SCV002588855</t>
  </si>
  <si>
    <t>SCV002588844</t>
  </si>
  <si>
    <t>SCV002588833</t>
  </si>
  <si>
    <t>SCV002588822</t>
  </si>
  <si>
    <t>SCV002588811</t>
  </si>
  <si>
    <t>SCV002588800</t>
  </si>
  <si>
    <t>SCV002589103</t>
  </si>
  <si>
    <t>SCV002589092</t>
  </si>
  <si>
    <t>SCV002589081</t>
  </si>
  <si>
    <t>SCV002589070</t>
  </si>
  <si>
    <t>SCV002589059</t>
  </si>
  <si>
    <t>SCV002589048</t>
  </si>
  <si>
    <t>SCV002589021</t>
  </si>
  <si>
    <t>SCV002588910</t>
  </si>
  <si>
    <t>SCV002588799</t>
  </si>
  <si>
    <t>ClinVar SubmissionID (this study)</t>
  </si>
  <si>
    <t>Table S4a: Diagnostic yield of pathogenic variants per gene in subgroups of women with breast and/or ovarian cancer, n (%)</t>
  </si>
  <si>
    <t>Table S4b: Pathogenic variants per gene in breast cancer subgroups, 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</si>
</sst>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scheme val="minor"/>
    </font>
    <font>
      <sz val="12"/>
      <color theme="1"/>
      <name val="Calibri"/>
      <family val="2"/>
      <scheme val="minor"/>
    </font>
    <font>
      <sz val="12"/>
      <color theme="1"/>
      <name val="Calibri"/>
      <family val="2"/>
      <scheme val="minor"/>
    </font>
    <font>
      <b/>
      <sz val="11"/>
      <color theme="1"/>
      <name val="Calibri"/>
      <family val="2"/>
      <scheme val="minor"/>
    </font>
    <font>
      <b/>
      <i/>
      <sz val="11"/>
      <color theme="1"/>
      <name val="Calibri"/>
      <family val="2"/>
      <scheme val="minor"/>
    </font>
    <font>
      <sz val="11"/>
      <color theme="1"/>
      <name val="Calibri"/>
      <family val="2"/>
    </font>
    <font>
      <i/>
      <sz val="11"/>
      <color theme="1"/>
      <name val="Calibri"/>
      <family val="2"/>
      <scheme val="minor"/>
    </font>
    <font>
      <b/>
      <sz val="12"/>
      <color theme="1"/>
      <name val="Calibri"/>
      <family val="2"/>
      <scheme val="minor"/>
    </font>
    <font>
      <sz val="12"/>
      <color theme="1"/>
      <name val="Calibri"/>
      <family val="2"/>
      <scheme val="minor"/>
    </font>
    <font>
      <sz val="11"/>
      <color theme="1"/>
      <name val="Calibri"/>
      <family val="2"/>
      <scheme val="minor"/>
    </font>
    <font>
      <sz val="11"/>
      <color rgb="FFFF0000"/>
      <name val="Calibri"/>
      <family val="2"/>
      <scheme val="minor"/>
    </font>
    <font>
      <sz val="11"/>
      <color rgb="FF000000"/>
      <name val="Calibri"/>
      <family val="2"/>
      <scheme val="minor"/>
    </font>
    <font>
      <i/>
      <sz val="11"/>
      <color rgb="FF000000"/>
      <name val="Calibri"/>
      <family val="2"/>
      <scheme val="minor"/>
    </font>
    <font>
      <sz val="11"/>
      <name val="Calibri"/>
      <family val="2"/>
      <scheme val="minor"/>
    </font>
    <font>
      <u/>
      <sz val="11"/>
      <color rgb="FF0070C0"/>
      <name val="Calibri"/>
      <family val="2"/>
      <scheme val="minor"/>
    </font>
    <font>
      <b/>
      <u/>
      <sz val="11"/>
      <color theme="1"/>
      <name val="Calibri"/>
      <family val="2"/>
      <scheme val="minor"/>
    </font>
    <font>
      <b/>
      <u/>
      <sz val="11"/>
      <color rgb="FFFF0000"/>
      <name val="Calibri"/>
      <family val="2"/>
      <scheme val="minor"/>
    </font>
    <font>
      <sz val="10"/>
      <color theme="1"/>
      <name val="Calibri"/>
      <family val="2"/>
      <scheme val="minor"/>
    </font>
  </fonts>
  <fills count="5">
    <fill>
      <patternFill patternType="none"/>
    </fill>
    <fill>
      <patternFill patternType="gray125"/>
    </fill>
    <fill>
      <patternFill patternType="solid">
        <fgColor theme="0" tint="-4.9989318521683403E-2"/>
        <bgColor indexed="64"/>
      </patternFill>
    </fill>
    <fill>
      <patternFill patternType="solid">
        <fgColor theme="9" tint="0.39997558519241921"/>
        <bgColor indexed="64"/>
      </patternFill>
    </fill>
    <fill>
      <patternFill patternType="solid">
        <fgColor rgb="FFFFFF99"/>
        <bgColor indexed="64"/>
      </patternFill>
    </fill>
  </fills>
  <borders count="10">
    <border>
      <left/>
      <right/>
      <top/>
      <bottom/>
      <diagonal/>
    </border>
    <border>
      <left/>
      <right/>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s>
  <cellStyleXfs count="6">
    <xf numFmtId="0" fontId="0" fillId="0" borderId="0"/>
    <xf numFmtId="9" fontId="9" fillId="0" borderId="0" applyFont="0" applyFill="0" applyBorder="0" applyAlignment="0" applyProtection="0"/>
    <xf numFmtId="0" fontId="8" fillId="0" borderId="0"/>
    <xf numFmtId="0" fontId="9" fillId="0" borderId="0"/>
    <xf numFmtId="0" fontId="9" fillId="0" borderId="0"/>
    <xf numFmtId="0" fontId="2" fillId="0" borderId="0"/>
  </cellStyleXfs>
  <cellXfs count="168">
    <xf numFmtId="0" fontId="0" fillId="0" borderId="0" xfId="0"/>
    <xf numFmtId="0" fontId="4" fillId="0" borderId="0" xfId="0" applyFont="1"/>
    <xf numFmtId="0" fontId="0" fillId="0" borderId="0" xfId="0" applyAlignment="1">
      <alignment horizontal="right" vertical="top"/>
    </xf>
    <xf numFmtId="0" fontId="6" fillId="0" borderId="0" xfId="0" applyFont="1"/>
    <xf numFmtId="0" fontId="0" fillId="0" borderId="0" xfId="0" applyAlignment="1">
      <alignment horizontal="left" vertical="top"/>
    </xf>
    <xf numFmtId="0" fontId="6" fillId="0" borderId="0" xfId="0" applyFont="1" applyAlignment="1">
      <alignment vertical="top"/>
    </xf>
    <xf numFmtId="0" fontId="6" fillId="0" borderId="0" xfId="0" applyFont="1" applyAlignment="1">
      <alignment horizontal="left" vertical="top"/>
    </xf>
    <xf numFmtId="0" fontId="0" fillId="0" borderId="1" xfId="0" applyBorder="1" applyAlignment="1">
      <alignment horizontal="right" vertical="top"/>
    </xf>
    <xf numFmtId="0" fontId="0" fillId="0" borderId="0" xfId="0" applyAlignment="1">
      <alignment vertical="top"/>
    </xf>
    <xf numFmtId="0" fontId="4" fillId="0" borderId="0" xfId="0" applyFont="1" applyAlignment="1">
      <alignment vertical="top"/>
    </xf>
    <xf numFmtId="0" fontId="4" fillId="0" borderId="0" xfId="0" applyFont="1" applyAlignment="1">
      <alignment horizontal="left" vertical="top"/>
    </xf>
    <xf numFmtId="0" fontId="0" fillId="0" borderId="2" xfId="0" applyBorder="1" applyAlignment="1">
      <alignment vertical="top"/>
    </xf>
    <xf numFmtId="0" fontId="0" fillId="0" borderId="1" xfId="0" applyBorder="1"/>
    <xf numFmtId="0" fontId="0" fillId="0" borderId="0" xfId="0" applyAlignment="1">
      <alignment vertical="center"/>
    </xf>
    <xf numFmtId="0" fontId="0" fillId="0" borderId="1" xfId="0" applyBorder="1" applyAlignment="1">
      <alignment horizontal="left" vertical="top"/>
    </xf>
    <xf numFmtId="0" fontId="3" fillId="2" borderId="0" xfId="0" applyFont="1" applyFill="1" applyAlignment="1">
      <alignment horizontal="left" vertical="top"/>
    </xf>
    <xf numFmtId="0" fontId="0" fillId="2" borderId="0" xfId="0" applyFill="1" applyAlignment="1">
      <alignment horizontal="right" vertical="top"/>
    </xf>
    <xf numFmtId="0" fontId="4" fillId="2" borderId="0" xfId="0" applyFont="1" applyFill="1"/>
    <xf numFmtId="0" fontId="0" fillId="2" borderId="0" xfId="0" applyFill="1"/>
    <xf numFmtId="0" fontId="0" fillId="2" borderId="0" xfId="0" applyFill="1" applyAlignment="1">
      <alignment horizontal="left" vertical="top"/>
    </xf>
    <xf numFmtId="0" fontId="6" fillId="2" borderId="0" xfId="0" applyFont="1" applyFill="1" applyAlignment="1">
      <alignment horizontal="left" vertical="top"/>
    </xf>
    <xf numFmtId="0" fontId="0" fillId="2" borderId="0" xfId="0" applyFill="1" applyAlignment="1">
      <alignment vertical="top"/>
    </xf>
    <xf numFmtId="0" fontId="6" fillId="2" borderId="0" xfId="0" applyFont="1" applyFill="1" applyAlignment="1">
      <alignment vertical="top"/>
    </xf>
    <xf numFmtId="0" fontId="6" fillId="2" borderId="0" xfId="0" applyFont="1" applyFill="1"/>
    <xf numFmtId="0" fontId="0" fillId="2" borderId="0" xfId="0" applyFill="1" applyAlignment="1">
      <alignment horizontal="right"/>
    </xf>
    <xf numFmtId="0" fontId="0" fillId="0" borderId="1" xfId="2" applyFont="1" applyBorder="1" applyAlignment="1">
      <alignment horizontal="center" vertical="top" wrapText="1"/>
    </xf>
    <xf numFmtId="0" fontId="0" fillId="0" borderId="0" xfId="2" applyFont="1" applyAlignment="1">
      <alignment horizontal="center" vertical="top" wrapText="1"/>
    </xf>
    <xf numFmtId="0" fontId="9" fillId="0" borderId="0" xfId="2" applyFont="1" applyAlignment="1">
      <alignment horizontal="left" vertical="top" wrapText="1"/>
    </xf>
    <xf numFmtId="0" fontId="3" fillId="0" borderId="2" xfId="0" applyFont="1" applyBorder="1" applyAlignment="1">
      <alignment horizontal="left" wrapText="1"/>
    </xf>
    <xf numFmtId="0" fontId="9" fillId="0" borderId="0" xfId="3" applyAlignment="1">
      <alignment horizontal="left" vertical="top" wrapText="1"/>
    </xf>
    <xf numFmtId="0" fontId="0" fillId="0" borderId="0" xfId="3" applyFont="1" applyAlignment="1">
      <alignment horizontal="left" vertical="top" wrapText="1"/>
    </xf>
    <xf numFmtId="0" fontId="9" fillId="0" borderId="0" xfId="0" applyFont="1" applyAlignment="1">
      <alignment horizontal="left" vertical="top" wrapText="1"/>
    </xf>
    <xf numFmtId="0" fontId="9" fillId="0" borderId="1" xfId="2" applyFont="1" applyBorder="1" applyAlignment="1">
      <alignment horizontal="left" vertical="top" wrapText="1"/>
    </xf>
    <xf numFmtId="0" fontId="9" fillId="0" borderId="1" xfId="3" applyBorder="1" applyAlignment="1">
      <alignment horizontal="left" vertical="top" wrapText="1"/>
    </xf>
    <xf numFmtId="0" fontId="0" fillId="0" borderId="0" xfId="0" applyAlignment="1">
      <alignment wrapText="1"/>
    </xf>
    <xf numFmtId="49" fontId="0" fillId="0" borderId="0" xfId="0" applyNumberFormat="1" applyAlignment="1">
      <alignment horizontal="left" vertical="top" wrapText="1"/>
    </xf>
    <xf numFmtId="0" fontId="0" fillId="0" borderId="0" xfId="0" applyAlignment="1">
      <alignment horizontal="left" vertical="top" wrapText="1"/>
    </xf>
    <xf numFmtId="0" fontId="14" fillId="0" borderId="0" xfId="2" applyFont="1" applyAlignment="1">
      <alignment vertical="top" wrapText="1"/>
    </xf>
    <xf numFmtId="0" fontId="0" fillId="0" borderId="0" xfId="0" applyAlignment="1">
      <alignment vertical="top" wrapText="1"/>
    </xf>
    <xf numFmtId="0" fontId="0" fillId="0" borderId="0" xfId="2" applyFont="1" applyAlignment="1">
      <alignment vertical="top"/>
    </xf>
    <xf numFmtId="0" fontId="0" fillId="0" borderId="0" xfId="3" applyFont="1" applyAlignment="1">
      <alignment vertical="top"/>
    </xf>
    <xf numFmtId="0" fontId="13" fillId="0" borderId="0" xfId="0" applyFont="1" applyAlignment="1">
      <alignment horizontal="left" vertical="top" wrapText="1"/>
    </xf>
    <xf numFmtId="0" fontId="9" fillId="0" borderId="0" xfId="2" applyFont="1" applyAlignment="1">
      <alignment vertical="top"/>
    </xf>
    <xf numFmtId="0" fontId="10" fillId="0" borderId="0" xfId="0" applyFont="1" applyAlignment="1">
      <alignment vertical="top"/>
    </xf>
    <xf numFmtId="0" fontId="0" fillId="0" borderId="8" xfId="0" applyBorder="1"/>
    <xf numFmtId="0" fontId="0" fillId="0" borderId="8" xfId="0" applyBorder="1" applyAlignment="1">
      <alignment wrapText="1"/>
    </xf>
    <xf numFmtId="0" fontId="3" fillId="0" borderId="4" xfId="0" applyFont="1" applyBorder="1"/>
    <xf numFmtId="0" fontId="3" fillId="0" borderId="1" xfId="0" applyFont="1" applyBorder="1"/>
    <xf numFmtId="0" fontId="6" fillId="0" borderId="1" xfId="2" applyFont="1" applyBorder="1" applyAlignment="1">
      <alignment vertical="top"/>
    </xf>
    <xf numFmtId="0" fontId="0" fillId="0" borderId="1" xfId="2" applyFont="1" applyBorder="1" applyAlignment="1">
      <alignment vertical="top"/>
    </xf>
    <xf numFmtId="0" fontId="0" fillId="0" borderId="1" xfId="0" applyBorder="1" applyAlignment="1">
      <alignment vertical="top"/>
    </xf>
    <xf numFmtId="2" fontId="3" fillId="3" borderId="1" xfId="0" applyNumberFormat="1" applyFont="1" applyFill="1" applyBorder="1" applyAlignment="1">
      <alignment horizontal="center" vertical="top"/>
    </xf>
    <xf numFmtId="0" fontId="14" fillId="0" borderId="1" xfId="2" applyFont="1" applyBorder="1" applyAlignment="1">
      <alignment vertical="top" wrapText="1"/>
    </xf>
    <xf numFmtId="0" fontId="0" fillId="0" borderId="1" xfId="0" applyBorder="1" applyAlignment="1">
      <alignment horizontal="left" vertical="top" wrapText="1"/>
    </xf>
    <xf numFmtId="0" fontId="6" fillId="0" borderId="0" xfId="2" applyFont="1" applyAlignment="1">
      <alignment vertical="top"/>
    </xf>
    <xf numFmtId="0" fontId="12" fillId="0" borderId="0" xfId="2" applyFont="1" applyAlignment="1">
      <alignment vertical="top"/>
    </xf>
    <xf numFmtId="0" fontId="3" fillId="0" borderId="4" xfId="0" applyFont="1" applyBorder="1" applyAlignment="1">
      <alignment wrapText="1"/>
    </xf>
    <xf numFmtId="0" fontId="3" fillId="0" borderId="3" xfId="0" applyFont="1" applyBorder="1" applyAlignment="1">
      <alignment wrapText="1"/>
    </xf>
    <xf numFmtId="49" fontId="0" fillId="0" borderId="6" xfId="0" quotePrefix="1" applyNumberFormat="1" applyBorder="1" applyAlignment="1">
      <alignment horizontal="left" vertical="top" wrapText="1"/>
    </xf>
    <xf numFmtId="49" fontId="0" fillId="0" borderId="5" xfId="0" quotePrefix="1" applyNumberFormat="1" applyBorder="1" applyAlignment="1">
      <alignment horizontal="left" vertical="top" wrapText="1"/>
    </xf>
    <xf numFmtId="49" fontId="0" fillId="0" borderId="6" xfId="0" quotePrefix="1" applyNumberFormat="1" applyBorder="1" applyAlignment="1">
      <alignment horizontal="left" vertical="top"/>
    </xf>
    <xf numFmtId="49" fontId="0" fillId="0" borderId="5" xfId="0" applyNumberFormat="1" applyBorder="1" applyAlignment="1">
      <alignment horizontal="center" vertical="top"/>
    </xf>
    <xf numFmtId="49" fontId="0" fillId="0" borderId="5" xfId="3" applyNumberFormat="1" applyFont="1" applyBorder="1" applyAlignment="1">
      <alignment horizontal="center" vertical="top"/>
    </xf>
    <xf numFmtId="49" fontId="0" fillId="0" borderId="5" xfId="0" quotePrefix="1" applyNumberFormat="1" applyBorder="1" applyAlignment="1">
      <alignment horizontal="center" vertical="top"/>
    </xf>
    <xf numFmtId="49" fontId="0" fillId="0" borderId="5" xfId="0" applyNumberFormat="1" applyBorder="1" applyAlignment="1">
      <alignment horizontal="center" vertical="top" wrapText="1"/>
    </xf>
    <xf numFmtId="49" fontId="0" fillId="0" borderId="4" xfId="0" quotePrefix="1" applyNumberFormat="1" applyBorder="1" applyAlignment="1">
      <alignment horizontal="left" vertical="top"/>
    </xf>
    <xf numFmtId="49" fontId="0" fillId="0" borderId="3" xfId="0" applyNumberFormat="1" applyBorder="1" applyAlignment="1">
      <alignment horizontal="center" vertical="top"/>
    </xf>
    <xf numFmtId="0" fontId="3" fillId="0" borderId="3" xfId="0" applyFont="1" applyBorder="1"/>
    <xf numFmtId="2" fontId="3" fillId="3" borderId="6" xfId="0" applyNumberFormat="1" applyFont="1" applyFill="1" applyBorder="1" applyAlignment="1">
      <alignment horizontal="center" vertical="top"/>
    </xf>
    <xf numFmtId="2" fontId="3" fillId="3" borderId="0" xfId="0" applyNumberFormat="1" applyFont="1" applyFill="1" applyAlignment="1">
      <alignment horizontal="center" vertical="top"/>
    </xf>
    <xf numFmtId="0" fontId="0" fillId="0" borderId="5" xfId="0" applyBorder="1" applyAlignment="1">
      <alignment vertical="top" wrapText="1"/>
    </xf>
    <xf numFmtId="2" fontId="3" fillId="3" borderId="6" xfId="0" quotePrefix="1" applyNumberFormat="1" applyFont="1" applyFill="1" applyBorder="1" applyAlignment="1">
      <alignment horizontal="center" vertical="top" wrapText="1"/>
    </xf>
    <xf numFmtId="2" fontId="3" fillId="3" borderId="0" xfId="0" applyNumberFormat="1" applyFont="1" applyFill="1" applyAlignment="1">
      <alignment horizontal="center" vertical="top" wrapText="1"/>
    </xf>
    <xf numFmtId="0" fontId="0" fillId="0" borderId="5" xfId="0" applyBorder="1" applyAlignment="1">
      <alignment horizontal="left" vertical="top" wrapText="1"/>
    </xf>
    <xf numFmtId="2" fontId="3" fillId="3" borderId="6" xfId="3" applyNumberFormat="1" applyFont="1" applyFill="1" applyBorder="1" applyAlignment="1">
      <alignment horizontal="center" vertical="top"/>
    </xf>
    <xf numFmtId="2" fontId="3" fillId="3" borderId="0" xfId="3" applyNumberFormat="1" applyFont="1" applyFill="1" applyAlignment="1">
      <alignment horizontal="center" vertical="top"/>
    </xf>
    <xf numFmtId="2" fontId="3" fillId="3" borderId="6" xfId="0" applyNumberFormat="1" applyFont="1" applyFill="1" applyBorder="1" applyAlignment="1">
      <alignment horizontal="center" vertical="top" wrapText="1"/>
    </xf>
    <xf numFmtId="2" fontId="3" fillId="4" borderId="6" xfId="0" applyNumberFormat="1" applyFont="1" applyFill="1" applyBorder="1" applyAlignment="1">
      <alignment horizontal="center" vertical="top"/>
    </xf>
    <xf numFmtId="2" fontId="3" fillId="4" borderId="0" xfId="0" applyNumberFormat="1" applyFont="1" applyFill="1" applyAlignment="1">
      <alignment horizontal="center" vertical="top"/>
    </xf>
    <xf numFmtId="2" fontId="3" fillId="3" borderId="4" xfId="0" applyNumberFormat="1" applyFont="1" applyFill="1" applyBorder="1" applyAlignment="1">
      <alignment horizontal="center" vertical="top"/>
    </xf>
    <xf numFmtId="0" fontId="0" fillId="0" borderId="3" xfId="0" applyBorder="1" applyAlignment="1">
      <alignment vertical="top" wrapText="1"/>
    </xf>
    <xf numFmtId="0" fontId="0" fillId="0" borderId="5" xfId="0" applyBorder="1" applyAlignment="1">
      <alignment vertical="top"/>
    </xf>
    <xf numFmtId="0" fontId="0" fillId="0" borderId="5" xfId="3" applyFont="1" applyBorder="1" applyAlignment="1">
      <alignment vertical="top"/>
    </xf>
    <xf numFmtId="0" fontId="0" fillId="0" borderId="3" xfId="0" applyBorder="1" applyAlignment="1">
      <alignment vertical="top"/>
    </xf>
    <xf numFmtId="49" fontId="13" fillId="0" borderId="6" xfId="0" applyNumberFormat="1" applyFont="1" applyBorder="1" applyAlignment="1">
      <alignment horizontal="left" vertical="top" wrapText="1"/>
    </xf>
    <xf numFmtId="49" fontId="0" fillId="0" borderId="5" xfId="0" applyNumberFormat="1" applyBorder="1" applyAlignment="1">
      <alignment horizontal="left" vertical="top" wrapText="1"/>
    </xf>
    <xf numFmtId="49" fontId="0" fillId="0" borderId="6" xfId="3" applyNumberFormat="1" applyFont="1" applyBorder="1" applyAlignment="1">
      <alignment horizontal="center" vertical="top"/>
    </xf>
    <xf numFmtId="49" fontId="0" fillId="0" borderId="6" xfId="0" applyNumberFormat="1" applyBorder="1" applyAlignment="1">
      <alignment horizontal="left" vertical="top" wrapText="1"/>
    </xf>
    <xf numFmtId="49" fontId="0" fillId="0" borderId="6" xfId="3" applyNumberFormat="1" applyFont="1" applyBorder="1" applyAlignment="1">
      <alignment horizontal="left" vertical="top" wrapText="1"/>
    </xf>
    <xf numFmtId="49" fontId="0" fillId="0" borderId="5" xfId="3" applyNumberFormat="1" applyFont="1" applyBorder="1" applyAlignment="1">
      <alignment horizontal="left" vertical="top" wrapText="1"/>
    </xf>
    <xf numFmtId="49" fontId="13" fillId="0" borderId="5" xfId="3" applyNumberFormat="1" applyFont="1" applyBorder="1" applyAlignment="1">
      <alignment horizontal="left" vertical="top" wrapText="1"/>
    </xf>
    <xf numFmtId="49" fontId="13" fillId="0" borderId="6" xfId="3" applyNumberFormat="1" applyFont="1" applyBorder="1" applyAlignment="1">
      <alignment horizontal="left" vertical="top" wrapText="1"/>
    </xf>
    <xf numFmtId="49" fontId="13" fillId="0" borderId="5" xfId="0" applyNumberFormat="1" applyFont="1" applyBorder="1" applyAlignment="1">
      <alignment horizontal="left" vertical="top" wrapText="1"/>
    </xf>
    <xf numFmtId="49" fontId="13" fillId="0" borderId="4" xfId="0" applyNumberFormat="1" applyFont="1" applyBorder="1" applyAlignment="1">
      <alignment horizontal="left" vertical="top" wrapText="1"/>
    </xf>
    <xf numFmtId="49" fontId="0" fillId="0" borderId="3" xfId="0" applyNumberFormat="1" applyBorder="1" applyAlignment="1">
      <alignment horizontal="left" vertical="top" wrapText="1"/>
    </xf>
    <xf numFmtId="0" fontId="0" fillId="0" borderId="0" xfId="0" applyAlignment="1">
      <alignment horizontal="center" vertical="top"/>
    </xf>
    <xf numFmtId="0" fontId="17" fillId="0" borderId="0" xfId="0" applyFont="1" applyAlignment="1">
      <alignment horizontal="left" vertical="top" wrapText="1"/>
    </xf>
    <xf numFmtId="0" fontId="17" fillId="0" borderId="0" xfId="0" applyFont="1" applyAlignment="1">
      <alignment horizontal="left" vertical="top"/>
    </xf>
    <xf numFmtId="0" fontId="3" fillId="0" borderId="2" xfId="4" applyFont="1" applyBorder="1" applyAlignment="1">
      <alignment horizontal="left" vertical="top" wrapText="1"/>
    </xf>
    <xf numFmtId="0" fontId="3" fillId="0" borderId="2" xfId="0" applyFont="1" applyBorder="1" applyAlignment="1">
      <alignment horizontal="left" vertical="top" wrapText="1"/>
    </xf>
    <xf numFmtId="0" fontId="9" fillId="0" borderId="0" xfId="0" applyFont="1" applyAlignment="1">
      <alignment horizontal="left" vertical="top"/>
    </xf>
    <xf numFmtId="9" fontId="9" fillId="0" borderId="0" xfId="0" applyNumberFormat="1" applyFont="1" applyAlignment="1">
      <alignment horizontal="left" vertical="top"/>
    </xf>
    <xf numFmtId="0" fontId="9" fillId="0" borderId="0" xfId="4" applyAlignment="1">
      <alignment horizontal="left" vertical="top"/>
    </xf>
    <xf numFmtId="0" fontId="9" fillId="0" borderId="0" xfId="4" applyAlignment="1">
      <alignment horizontal="left" vertical="top" wrapText="1"/>
    </xf>
    <xf numFmtId="0" fontId="6" fillId="0" borderId="0" xfId="4" applyFont="1" applyAlignment="1">
      <alignment horizontal="left" vertical="top"/>
    </xf>
    <xf numFmtId="0" fontId="13" fillId="0" borderId="0" xfId="0" applyFont="1" applyAlignment="1">
      <alignment horizontal="left" vertical="top"/>
    </xf>
    <xf numFmtId="9" fontId="9" fillId="0" borderId="0" xfId="4" applyNumberFormat="1" applyAlignment="1">
      <alignment horizontal="left" vertical="top"/>
    </xf>
    <xf numFmtId="0" fontId="9" fillId="0" borderId="1" xfId="0" applyFont="1" applyBorder="1" applyAlignment="1">
      <alignment horizontal="left" vertical="top"/>
    </xf>
    <xf numFmtId="0" fontId="9" fillId="0" borderId="1" xfId="0" applyFont="1" applyBorder="1" applyAlignment="1">
      <alignment horizontal="left" vertical="top" wrapText="1"/>
    </xf>
    <xf numFmtId="9" fontId="9" fillId="0" borderId="1" xfId="0" applyNumberFormat="1" applyFont="1" applyBorder="1" applyAlignment="1">
      <alignment horizontal="left" vertical="top"/>
    </xf>
    <xf numFmtId="0" fontId="9" fillId="0" borderId="1" xfId="4" applyBorder="1" applyAlignment="1">
      <alignment horizontal="left" vertical="top"/>
    </xf>
    <xf numFmtId="0" fontId="9" fillId="0" borderId="1" xfId="4" applyBorder="1" applyAlignment="1">
      <alignment horizontal="left" vertical="top" wrapText="1"/>
    </xf>
    <xf numFmtId="0" fontId="6" fillId="0" borderId="1" xfId="0" applyFont="1" applyBorder="1" applyAlignment="1">
      <alignment horizontal="left" vertical="top"/>
    </xf>
    <xf numFmtId="0" fontId="3" fillId="0" borderId="2" xfId="0" applyFont="1" applyBorder="1"/>
    <xf numFmtId="0" fontId="6" fillId="0" borderId="1" xfId="0" applyFont="1" applyBorder="1"/>
    <xf numFmtId="0" fontId="0" fillId="0" borderId="1" xfId="0" applyBorder="1" applyAlignment="1">
      <alignment vertical="center"/>
    </xf>
    <xf numFmtId="0" fontId="0" fillId="0" borderId="8" xfId="0" applyBorder="1" applyAlignment="1">
      <alignment vertical="center"/>
    </xf>
    <xf numFmtId="0" fontId="3" fillId="0" borderId="0" xfId="0" applyFont="1" applyAlignment="1">
      <alignment vertical="center"/>
    </xf>
    <xf numFmtId="0" fontId="0" fillId="0" borderId="8" xfId="0" applyBorder="1" applyAlignment="1">
      <alignment horizontal="left" vertical="top" wrapText="1"/>
    </xf>
    <xf numFmtId="49" fontId="0" fillId="0" borderId="0" xfId="0" applyNumberFormat="1"/>
    <xf numFmtId="10" fontId="0" fillId="0" borderId="0" xfId="1" applyNumberFormat="1" applyFont="1"/>
    <xf numFmtId="49" fontId="3" fillId="0" borderId="2" xfId="0" applyNumberFormat="1" applyFont="1" applyBorder="1"/>
    <xf numFmtId="49" fontId="0" fillId="0" borderId="1" xfId="0" applyNumberFormat="1" applyBorder="1"/>
    <xf numFmtId="0" fontId="3" fillId="0" borderId="2" xfId="0" applyFont="1" applyBorder="1" applyAlignment="1">
      <alignment horizontal="left" vertical="top" textRotation="180" wrapText="1"/>
    </xf>
    <xf numFmtId="164" fontId="0" fillId="0" borderId="0" xfId="1" applyNumberFormat="1" applyFont="1" applyAlignment="1">
      <alignment horizontal="left" vertical="top"/>
    </xf>
    <xf numFmtId="164" fontId="0" fillId="0" borderId="1" xfId="1" applyNumberFormat="1" applyFont="1" applyBorder="1" applyAlignment="1">
      <alignment horizontal="left" vertical="top"/>
    </xf>
    <xf numFmtId="164" fontId="0" fillId="0" borderId="0" xfId="1" applyNumberFormat="1" applyFont="1" applyBorder="1" applyAlignment="1">
      <alignment horizontal="left" vertical="top"/>
    </xf>
    <xf numFmtId="0" fontId="3" fillId="0" borderId="2" xfId="2" applyFont="1" applyBorder="1" applyAlignment="1">
      <alignment horizontal="left" vertical="top"/>
    </xf>
    <xf numFmtId="0" fontId="0" fillId="0" borderId="0" xfId="2" applyFont="1" applyAlignment="1">
      <alignment horizontal="left" vertical="top"/>
    </xf>
    <xf numFmtId="0" fontId="0" fillId="0" borderId="1" xfId="2" applyFont="1" applyBorder="1" applyAlignment="1">
      <alignment horizontal="left" vertical="top"/>
    </xf>
    <xf numFmtId="0" fontId="6" fillId="0" borderId="0" xfId="2" applyFont="1" applyAlignment="1">
      <alignment horizontal="left" vertical="top"/>
    </xf>
    <xf numFmtId="0" fontId="6" fillId="0" borderId="1" xfId="2" applyFont="1" applyBorder="1" applyAlignment="1">
      <alignment horizontal="left" vertical="top"/>
    </xf>
    <xf numFmtId="0" fontId="4" fillId="0" borderId="2" xfId="0" applyFont="1" applyBorder="1" applyAlignment="1">
      <alignment horizontal="right" vertical="top"/>
    </xf>
    <xf numFmtId="0" fontId="9" fillId="0" borderId="0" xfId="5" applyFont="1" applyAlignment="1">
      <alignment horizontal="left" vertical="top" wrapText="1"/>
    </xf>
    <xf numFmtId="0" fontId="9" fillId="0" borderId="1" xfId="5" applyFont="1" applyBorder="1" applyAlignment="1">
      <alignment horizontal="left" vertical="top" wrapText="1"/>
    </xf>
    <xf numFmtId="0" fontId="0" fillId="0" borderId="1" xfId="5" applyFont="1" applyBorder="1" applyAlignment="1">
      <alignment horizontal="left" vertical="top" wrapText="1"/>
    </xf>
    <xf numFmtId="0" fontId="6" fillId="0" borderId="1" xfId="5" applyFont="1" applyBorder="1" applyAlignment="1">
      <alignment horizontal="left" vertical="top" wrapText="1"/>
    </xf>
    <xf numFmtId="0" fontId="0" fillId="0" borderId="0" xfId="5" applyFont="1" applyAlignment="1">
      <alignment horizontal="left" vertical="top" wrapText="1"/>
    </xf>
    <xf numFmtId="0" fontId="6" fillId="0" borderId="0" xfId="5" applyFont="1" applyAlignment="1">
      <alignment horizontal="left" vertical="top" wrapText="1"/>
    </xf>
    <xf numFmtId="0" fontId="11" fillId="0" borderId="0" xfId="5" applyFont="1" applyAlignment="1">
      <alignment horizontal="left" vertical="top" wrapText="1"/>
    </xf>
    <xf numFmtId="0" fontId="12" fillId="0" borderId="0" xfId="5" applyFont="1" applyAlignment="1">
      <alignment horizontal="left" vertical="top" wrapText="1"/>
    </xf>
    <xf numFmtId="0" fontId="2" fillId="0" borderId="0" xfId="0" applyFont="1" applyAlignment="1">
      <alignment horizontal="left" vertical="center" wrapText="1"/>
    </xf>
    <xf numFmtId="0" fontId="0" fillId="0" borderId="0" xfId="0" applyAlignment="1">
      <alignment horizontal="left" vertical="center" wrapText="1"/>
    </xf>
    <xf numFmtId="0" fontId="3" fillId="0" borderId="9" xfId="0" applyFont="1" applyBorder="1" applyAlignment="1">
      <alignment horizontal="center"/>
    </xf>
    <xf numFmtId="0" fontId="3" fillId="0" borderId="7" xfId="0" applyFont="1" applyBorder="1" applyAlignment="1">
      <alignment horizontal="center"/>
    </xf>
    <xf numFmtId="0" fontId="3" fillId="0" borderId="8" xfId="0" applyFont="1" applyBorder="1" applyAlignment="1">
      <alignment horizontal="center"/>
    </xf>
    <xf numFmtId="0" fontId="3" fillId="0" borderId="1" xfId="0" applyFont="1" applyBorder="1" applyAlignment="1">
      <alignment horizontal="center" wrapText="1"/>
    </xf>
    <xf numFmtId="0" fontId="7" fillId="0" borderId="0" xfId="0" applyFont="1" applyAlignment="1">
      <alignment horizontal="left" vertical="center" wrapText="1"/>
    </xf>
    <xf numFmtId="0" fontId="3" fillId="0" borderId="0" xfId="0" applyFont="1" applyAlignment="1">
      <alignment vertical="center" wrapText="1"/>
    </xf>
    <xf numFmtId="0" fontId="0" fillId="0" borderId="8" xfId="0" applyBorder="1" applyAlignment="1">
      <alignment horizontal="center"/>
    </xf>
    <xf numFmtId="0" fontId="0" fillId="0" borderId="7" xfId="0" applyBorder="1" applyAlignment="1">
      <alignment horizontal="center"/>
    </xf>
    <xf numFmtId="0" fontId="7"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xf>
    <xf numFmtId="0" fontId="7" fillId="0" borderId="1" xfId="0" applyFont="1" applyBorder="1" applyAlignment="1">
      <alignment vertical="center"/>
    </xf>
    <xf numFmtId="0" fontId="0" fillId="0" borderId="1" xfId="0" applyBorder="1"/>
    <xf numFmtId="0" fontId="7" fillId="0" borderId="0" xfId="0" applyFont="1" applyAlignment="1">
      <alignment vertical="center"/>
    </xf>
    <xf numFmtId="0" fontId="6" fillId="0" borderId="8" xfId="0" applyFont="1" applyBorder="1" applyAlignment="1">
      <alignment vertical="center"/>
    </xf>
    <xf numFmtId="0" fontId="6" fillId="0" borderId="0" xfId="0" applyFont="1" applyAlignment="1">
      <alignment vertical="center"/>
    </xf>
    <xf numFmtId="0" fontId="6" fillId="0" borderId="1" xfId="0" applyFont="1" applyBorder="1" applyAlignment="1">
      <alignment vertical="center"/>
    </xf>
    <xf numFmtId="0" fontId="0" fillId="0" borderId="0" xfId="0" applyAlignment="1">
      <alignment horizontal="left" vertical="top" wrapText="1"/>
    </xf>
    <xf numFmtId="0" fontId="0" fillId="0" borderId="1" xfId="0" applyBorder="1" applyAlignment="1">
      <alignment horizontal="left" vertical="top" wrapText="1"/>
    </xf>
    <xf numFmtId="0" fontId="0" fillId="0" borderId="8" xfId="0" applyBorder="1" applyAlignment="1">
      <alignment horizontal="left" vertical="top" wrapText="1"/>
    </xf>
    <xf numFmtId="0" fontId="0" fillId="0" borderId="8" xfId="0" applyBorder="1" applyAlignment="1">
      <alignment vertical="center"/>
    </xf>
    <xf numFmtId="0" fontId="0" fillId="0" borderId="0" xfId="0" applyAlignment="1">
      <alignment vertical="center"/>
    </xf>
    <xf numFmtId="0" fontId="0" fillId="0" borderId="1" xfId="0" applyBorder="1" applyAlignment="1">
      <alignment vertical="center"/>
    </xf>
    <xf numFmtId="49" fontId="7" fillId="0" borderId="0" xfId="0" applyNumberFormat="1" applyFont="1" applyAlignment="1">
      <alignment horizontal="left" vertical="center"/>
    </xf>
    <xf numFmtId="0" fontId="8" fillId="0" borderId="0" xfId="0" applyFont="1" applyAlignment="1">
      <alignment vertical="center"/>
    </xf>
  </cellXfs>
  <cellStyles count="6">
    <cellStyle name="Normal" xfId="0" builtinId="0"/>
    <cellStyle name="Normal 2 3" xfId="2" xr:uid="{CA388B7D-1080-477A-9E02-305CE99F3CC2}"/>
    <cellStyle name="Normal 2 3 2" xfId="5" xr:uid="{4AA98D68-44EC-CF45-930B-0616ECF501B0}"/>
    <cellStyle name="Normal 2 4" xfId="3" xr:uid="{57F143BC-857C-4687-822E-78A9E744531A}"/>
    <cellStyle name="Normal 6" xfId="4" xr:uid="{2183A327-0CA0-43AB-BA01-04C4373CB91F}"/>
    <cellStyle name="Procent" xfId="1" builtinId="5"/>
  </cellStyles>
  <dxfs count="0"/>
  <tableStyles count="0" defaultTableStyle="TableStyleMedium2" defaultPivotStyle="PivotStyleLight16"/>
  <colors>
    <mruColors>
      <color rgb="FF00E7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6E37A-90FF-A74E-9876-710B327FB23B}">
  <dimension ref="A1:K318"/>
  <sheetViews>
    <sheetView tabSelected="1" zoomScale="90" zoomScaleNormal="90" workbookViewId="0">
      <selection activeCell="A3" sqref="A3"/>
    </sheetView>
  </sheetViews>
  <sheetFormatPr defaultColWidth="12.85546875" defaultRowHeight="15" x14ac:dyDescent="0.25"/>
  <cols>
    <col min="1" max="1" width="8.85546875" style="133" bestFit="1" customWidth="1"/>
    <col min="2" max="2" width="44" style="133" customWidth="1"/>
    <col min="3" max="3" width="32" style="29" bestFit="1" customWidth="1"/>
    <col min="4" max="4" width="50.140625" style="29" customWidth="1"/>
    <col min="5" max="5" width="27" style="29" customWidth="1"/>
    <col min="6" max="6" width="20.42578125" style="133" bestFit="1" customWidth="1"/>
    <col min="7" max="7" width="16.42578125" style="133" bestFit="1" customWidth="1"/>
    <col min="8" max="8" width="21.42578125" style="133" bestFit="1" customWidth="1"/>
    <col min="9" max="9" width="20.42578125" style="133" bestFit="1" customWidth="1"/>
    <col min="10" max="10" width="20.42578125" style="133" customWidth="1"/>
    <col min="11" max="11" width="15.85546875" style="133" bestFit="1" customWidth="1"/>
    <col min="12" max="16384" width="12.85546875" style="133"/>
  </cols>
  <sheetData>
    <row r="1" spans="1:11" ht="71.25" customHeight="1" x14ac:dyDescent="0.25">
      <c r="A1" s="141" t="s">
        <v>1397</v>
      </c>
      <c r="B1" s="141"/>
      <c r="C1" s="141"/>
      <c r="D1" s="142"/>
      <c r="E1" s="142"/>
      <c r="F1" s="142"/>
      <c r="G1" s="142"/>
      <c r="H1" s="142"/>
      <c r="I1" s="142"/>
      <c r="J1" s="142"/>
      <c r="K1" s="142"/>
    </row>
    <row r="2" spans="1:11" ht="30.75" customHeight="1" x14ac:dyDescent="0.25">
      <c r="A2" s="28" t="s">
        <v>1279</v>
      </c>
      <c r="B2" s="28" t="s">
        <v>1278</v>
      </c>
      <c r="C2" s="28" t="s">
        <v>1277</v>
      </c>
      <c r="D2" s="28" t="s">
        <v>1276</v>
      </c>
      <c r="E2" s="28" t="s">
        <v>1275</v>
      </c>
      <c r="F2" s="28" t="s">
        <v>1274</v>
      </c>
      <c r="G2" s="28" t="s">
        <v>1273</v>
      </c>
      <c r="H2" s="28" t="s">
        <v>1272</v>
      </c>
      <c r="I2" s="28" t="s">
        <v>1271</v>
      </c>
      <c r="J2" s="28" t="s">
        <v>2717</v>
      </c>
      <c r="K2" s="28" t="s">
        <v>1270</v>
      </c>
    </row>
    <row r="3" spans="1:11" x14ac:dyDescent="0.25">
      <c r="A3" s="138" t="s">
        <v>43</v>
      </c>
      <c r="B3" s="133" t="s">
        <v>1269</v>
      </c>
      <c r="C3" s="29" t="s">
        <v>1181</v>
      </c>
      <c r="D3" s="29" t="s">
        <v>1268</v>
      </c>
      <c r="E3" s="30" t="s">
        <v>395</v>
      </c>
      <c r="F3" s="133" t="s">
        <v>1267</v>
      </c>
      <c r="G3" s="133" t="s">
        <v>335</v>
      </c>
      <c r="H3" s="137" t="s">
        <v>350</v>
      </c>
      <c r="J3" s="133" t="s">
        <v>2716</v>
      </c>
      <c r="K3" s="133">
        <v>1</v>
      </c>
    </row>
    <row r="4" spans="1:11" ht="30" x14ac:dyDescent="0.25">
      <c r="A4" s="138" t="s">
        <v>43</v>
      </c>
      <c r="B4" s="133" t="s">
        <v>1266</v>
      </c>
      <c r="C4" s="29" t="s">
        <v>1181</v>
      </c>
      <c r="D4" s="29" t="s">
        <v>1265</v>
      </c>
      <c r="E4" s="29" t="s">
        <v>434</v>
      </c>
      <c r="G4" s="133" t="s">
        <v>330</v>
      </c>
      <c r="H4" s="137" t="s">
        <v>329</v>
      </c>
      <c r="I4" s="137">
        <v>231535</v>
      </c>
      <c r="J4" s="133" t="s">
        <v>2715</v>
      </c>
      <c r="K4" s="133">
        <v>1</v>
      </c>
    </row>
    <row r="5" spans="1:11" x14ac:dyDescent="0.25">
      <c r="A5" s="138" t="s">
        <v>43</v>
      </c>
      <c r="B5" s="133" t="s">
        <v>1264</v>
      </c>
      <c r="C5" s="29" t="s">
        <v>1263</v>
      </c>
      <c r="D5" s="29" t="s">
        <v>1262</v>
      </c>
      <c r="E5" s="29" t="s">
        <v>351</v>
      </c>
      <c r="G5" s="133" t="s">
        <v>335</v>
      </c>
      <c r="H5" s="137" t="s">
        <v>329</v>
      </c>
      <c r="I5" s="137">
        <v>482617</v>
      </c>
      <c r="J5" s="133" t="s">
        <v>2714</v>
      </c>
      <c r="K5" s="133">
        <v>1</v>
      </c>
    </row>
    <row r="6" spans="1:11" x14ac:dyDescent="0.25">
      <c r="A6" s="138" t="s">
        <v>43</v>
      </c>
      <c r="B6" s="133" t="s">
        <v>1261</v>
      </c>
      <c r="C6" s="29" t="s">
        <v>1181</v>
      </c>
      <c r="D6" s="29" t="s">
        <v>1260</v>
      </c>
      <c r="E6" s="29" t="s">
        <v>395</v>
      </c>
      <c r="F6" s="133" t="s">
        <v>1259</v>
      </c>
      <c r="G6" s="133" t="s">
        <v>335</v>
      </c>
      <c r="H6" s="137" t="s">
        <v>350</v>
      </c>
      <c r="J6" s="133" t="s">
        <v>2713</v>
      </c>
      <c r="K6" s="133">
        <v>1</v>
      </c>
    </row>
    <row r="7" spans="1:11" x14ac:dyDescent="0.25">
      <c r="A7" s="138" t="s">
        <v>43</v>
      </c>
      <c r="B7" s="133" t="s">
        <v>1258</v>
      </c>
      <c r="C7" s="29" t="s">
        <v>1257</v>
      </c>
      <c r="D7" s="29" t="s">
        <v>1256</v>
      </c>
      <c r="E7" s="29" t="s">
        <v>351</v>
      </c>
      <c r="G7" s="133" t="s">
        <v>335</v>
      </c>
      <c r="H7" s="137" t="s">
        <v>329</v>
      </c>
      <c r="I7" s="137">
        <v>141742</v>
      </c>
      <c r="J7" s="133" t="s">
        <v>2712</v>
      </c>
      <c r="K7" s="133">
        <v>4</v>
      </c>
    </row>
    <row r="8" spans="1:11" x14ac:dyDescent="0.25">
      <c r="A8" s="138" t="s">
        <v>43</v>
      </c>
      <c r="B8" s="133" t="s">
        <v>1255</v>
      </c>
      <c r="C8" s="29" t="s">
        <v>1254</v>
      </c>
      <c r="D8" s="29" t="s">
        <v>1253</v>
      </c>
      <c r="E8" s="29" t="s">
        <v>351</v>
      </c>
      <c r="G8" s="133" t="s">
        <v>335</v>
      </c>
      <c r="H8" s="137" t="s">
        <v>329</v>
      </c>
      <c r="I8" s="137">
        <v>653634</v>
      </c>
      <c r="J8" s="133" t="s">
        <v>2711</v>
      </c>
      <c r="K8" s="133">
        <v>1</v>
      </c>
    </row>
    <row r="9" spans="1:11" x14ac:dyDescent="0.25">
      <c r="A9" s="138" t="s">
        <v>43</v>
      </c>
      <c r="B9" s="133" t="s">
        <v>1252</v>
      </c>
      <c r="C9" s="29" t="s">
        <v>1251</v>
      </c>
      <c r="D9" s="29" t="s">
        <v>1250</v>
      </c>
      <c r="E9" s="29" t="s">
        <v>351</v>
      </c>
      <c r="G9" s="133" t="s">
        <v>335</v>
      </c>
      <c r="H9" s="137" t="s">
        <v>329</v>
      </c>
      <c r="I9" s="137">
        <v>970408</v>
      </c>
      <c r="J9" s="133" t="s">
        <v>2710</v>
      </c>
      <c r="K9" s="133">
        <v>1</v>
      </c>
    </row>
    <row r="10" spans="1:11" x14ac:dyDescent="0.25">
      <c r="A10" s="138" t="s">
        <v>43</v>
      </c>
      <c r="B10" s="133" t="s">
        <v>1249</v>
      </c>
      <c r="C10" s="29" t="s">
        <v>1248</v>
      </c>
      <c r="D10" s="29" t="s">
        <v>1247</v>
      </c>
      <c r="E10" s="29" t="s">
        <v>351</v>
      </c>
      <c r="G10" s="133" t="s">
        <v>335</v>
      </c>
      <c r="H10" s="137" t="s">
        <v>329</v>
      </c>
      <c r="I10" s="137">
        <v>1394892</v>
      </c>
      <c r="J10" s="133" t="s">
        <v>2709</v>
      </c>
      <c r="K10" s="133">
        <v>1</v>
      </c>
    </row>
    <row r="11" spans="1:11" ht="30" x14ac:dyDescent="0.25">
      <c r="A11" s="138" t="s">
        <v>43</v>
      </c>
      <c r="B11" s="133" t="s">
        <v>1246</v>
      </c>
      <c r="C11" s="29" t="s">
        <v>1181</v>
      </c>
      <c r="D11" s="29" t="s">
        <v>1245</v>
      </c>
      <c r="E11" s="29" t="s">
        <v>532</v>
      </c>
      <c r="G11" s="133" t="s">
        <v>330</v>
      </c>
      <c r="H11" s="137" t="s">
        <v>329</v>
      </c>
      <c r="I11" s="137">
        <v>1068117</v>
      </c>
      <c r="J11" s="133" t="s">
        <v>2708</v>
      </c>
      <c r="K11" s="133">
        <v>2</v>
      </c>
    </row>
    <row r="12" spans="1:11" ht="30" x14ac:dyDescent="0.25">
      <c r="A12" s="138" t="s">
        <v>43</v>
      </c>
      <c r="B12" s="133" t="s">
        <v>1244</v>
      </c>
      <c r="C12" s="29" t="s">
        <v>1243</v>
      </c>
      <c r="D12" s="29" t="s">
        <v>1242</v>
      </c>
      <c r="E12" s="30" t="s">
        <v>336</v>
      </c>
      <c r="G12" s="133" t="s">
        <v>330</v>
      </c>
      <c r="H12" s="137" t="s">
        <v>329</v>
      </c>
      <c r="I12" s="137">
        <v>3044</v>
      </c>
      <c r="J12" s="133" t="s">
        <v>2707</v>
      </c>
      <c r="K12" s="133">
        <v>1</v>
      </c>
    </row>
    <row r="13" spans="1:11" x14ac:dyDescent="0.25">
      <c r="A13" s="138" t="s">
        <v>43</v>
      </c>
      <c r="B13" s="133" t="s">
        <v>1241</v>
      </c>
      <c r="C13" s="29" t="s">
        <v>1240</v>
      </c>
      <c r="D13" s="29" t="s">
        <v>1239</v>
      </c>
      <c r="E13" s="29" t="s">
        <v>340</v>
      </c>
      <c r="G13" s="133" t="s">
        <v>335</v>
      </c>
      <c r="H13" s="137" t="s">
        <v>329</v>
      </c>
      <c r="I13" s="137">
        <v>407450</v>
      </c>
      <c r="J13" s="133" t="s">
        <v>2706</v>
      </c>
      <c r="K13" s="133">
        <v>6</v>
      </c>
    </row>
    <row r="14" spans="1:11" x14ac:dyDescent="0.25">
      <c r="A14" s="138" t="s">
        <v>43</v>
      </c>
      <c r="B14" s="133" t="s">
        <v>1238</v>
      </c>
      <c r="C14" s="29" t="s">
        <v>1237</v>
      </c>
      <c r="D14" s="29" t="s">
        <v>1236</v>
      </c>
      <c r="E14" s="29" t="s">
        <v>351</v>
      </c>
      <c r="G14" s="133" t="s">
        <v>335</v>
      </c>
      <c r="H14" s="137" t="s">
        <v>329</v>
      </c>
      <c r="I14" s="137">
        <v>3033</v>
      </c>
      <c r="J14" s="133" t="s">
        <v>2705</v>
      </c>
      <c r="K14" s="133">
        <v>1</v>
      </c>
    </row>
    <row r="15" spans="1:11" x14ac:dyDescent="0.25">
      <c r="A15" s="138" t="s">
        <v>43</v>
      </c>
      <c r="B15" s="133" t="s">
        <v>1235</v>
      </c>
      <c r="C15" s="29" t="s">
        <v>1234</v>
      </c>
      <c r="D15" s="29" t="s">
        <v>1233</v>
      </c>
      <c r="E15" s="29" t="s">
        <v>340</v>
      </c>
      <c r="G15" s="133" t="s">
        <v>335</v>
      </c>
      <c r="H15" s="137" t="s">
        <v>329</v>
      </c>
      <c r="I15" s="137">
        <v>231278</v>
      </c>
      <c r="J15" s="133" t="s">
        <v>2704</v>
      </c>
      <c r="K15" s="133">
        <v>1</v>
      </c>
    </row>
    <row r="16" spans="1:11" x14ac:dyDescent="0.25">
      <c r="A16" s="138" t="s">
        <v>43</v>
      </c>
      <c r="B16" s="133" t="s">
        <v>1232</v>
      </c>
      <c r="C16" s="29" t="s">
        <v>1181</v>
      </c>
      <c r="D16" s="29" t="s">
        <v>1231</v>
      </c>
      <c r="E16" s="29" t="s">
        <v>434</v>
      </c>
      <c r="G16" s="133" t="s">
        <v>335</v>
      </c>
      <c r="H16" s="137" t="s">
        <v>329</v>
      </c>
      <c r="I16" s="137">
        <v>141447</v>
      </c>
      <c r="J16" s="133" t="s">
        <v>2703</v>
      </c>
      <c r="K16" s="133">
        <v>5</v>
      </c>
    </row>
    <row r="17" spans="1:11" x14ac:dyDescent="0.25">
      <c r="A17" s="138" t="s">
        <v>43</v>
      </c>
      <c r="B17" s="133" t="s">
        <v>1230</v>
      </c>
      <c r="C17" s="29" t="s">
        <v>1181</v>
      </c>
      <c r="D17" s="29" t="s">
        <v>1229</v>
      </c>
      <c r="E17" s="29" t="s">
        <v>434</v>
      </c>
      <c r="G17" s="133" t="s">
        <v>335</v>
      </c>
      <c r="H17" s="137" t="s">
        <v>329</v>
      </c>
      <c r="I17" s="137">
        <v>142167</v>
      </c>
      <c r="J17" s="133" t="s">
        <v>2702</v>
      </c>
      <c r="K17" s="133">
        <v>8</v>
      </c>
    </row>
    <row r="18" spans="1:11" x14ac:dyDescent="0.25">
      <c r="A18" s="138" t="s">
        <v>43</v>
      </c>
      <c r="B18" s="133" t="s">
        <v>1228</v>
      </c>
      <c r="C18" s="29" t="s">
        <v>1227</v>
      </c>
      <c r="D18" s="29" t="s">
        <v>1226</v>
      </c>
      <c r="E18" s="29" t="s">
        <v>351</v>
      </c>
      <c r="G18" s="133" t="s">
        <v>335</v>
      </c>
      <c r="H18" s="137" t="s">
        <v>329</v>
      </c>
      <c r="I18" s="137">
        <v>481323</v>
      </c>
      <c r="J18" s="133" t="s">
        <v>2701</v>
      </c>
      <c r="K18" s="133">
        <v>1</v>
      </c>
    </row>
    <row r="19" spans="1:11" x14ac:dyDescent="0.25">
      <c r="A19" s="138" t="s">
        <v>43</v>
      </c>
      <c r="B19" s="133" t="s">
        <v>1225</v>
      </c>
      <c r="C19" s="29" t="s">
        <v>1224</v>
      </c>
      <c r="D19" s="29" t="s">
        <v>1223</v>
      </c>
      <c r="E19" s="29" t="s">
        <v>340</v>
      </c>
      <c r="G19" s="133" t="s">
        <v>335</v>
      </c>
      <c r="H19" s="137" t="s">
        <v>329</v>
      </c>
      <c r="I19" s="137">
        <v>846952</v>
      </c>
      <c r="J19" s="133" t="s">
        <v>2700</v>
      </c>
      <c r="K19" s="133">
        <v>1</v>
      </c>
    </row>
    <row r="20" spans="1:11" ht="30" x14ac:dyDescent="0.25">
      <c r="A20" s="138" t="s">
        <v>43</v>
      </c>
      <c r="B20" s="133" t="s">
        <v>1222</v>
      </c>
      <c r="C20" s="29" t="s">
        <v>1181</v>
      </c>
      <c r="D20" s="29" t="s">
        <v>1221</v>
      </c>
      <c r="E20" s="29" t="s">
        <v>434</v>
      </c>
      <c r="G20" s="133" t="s">
        <v>330</v>
      </c>
      <c r="H20" s="137" t="s">
        <v>329</v>
      </c>
      <c r="I20" s="137">
        <v>407727</v>
      </c>
      <c r="J20" s="133" t="s">
        <v>2699</v>
      </c>
      <c r="K20" s="133">
        <v>1</v>
      </c>
    </row>
    <row r="21" spans="1:11" x14ac:dyDescent="0.25">
      <c r="A21" s="138" t="s">
        <v>43</v>
      </c>
      <c r="B21" s="133" t="s">
        <v>1220</v>
      </c>
      <c r="C21" s="29" t="s">
        <v>1219</v>
      </c>
      <c r="D21" s="29" t="s">
        <v>1218</v>
      </c>
      <c r="E21" s="29" t="s">
        <v>340</v>
      </c>
      <c r="G21" s="133" t="s">
        <v>335</v>
      </c>
      <c r="H21" s="137" t="s">
        <v>329</v>
      </c>
      <c r="I21" s="137">
        <v>3042</v>
      </c>
      <c r="J21" s="133" t="s">
        <v>2698</v>
      </c>
      <c r="K21" s="133">
        <v>1</v>
      </c>
    </row>
    <row r="22" spans="1:11" x14ac:dyDescent="0.25">
      <c r="A22" s="138" t="s">
        <v>43</v>
      </c>
      <c r="B22" s="133" t="s">
        <v>1217</v>
      </c>
      <c r="C22" s="29" t="s">
        <v>1181</v>
      </c>
      <c r="D22" s="29" t="s">
        <v>1216</v>
      </c>
      <c r="E22" s="29" t="s">
        <v>434</v>
      </c>
      <c r="G22" s="133" t="s">
        <v>335</v>
      </c>
      <c r="H22" s="137" t="s">
        <v>329</v>
      </c>
      <c r="I22" s="137">
        <v>479006</v>
      </c>
      <c r="J22" s="133" t="s">
        <v>2697</v>
      </c>
      <c r="K22" s="133">
        <v>1</v>
      </c>
    </row>
    <row r="23" spans="1:11" x14ac:dyDescent="0.25">
      <c r="A23" s="138" t="s">
        <v>43</v>
      </c>
      <c r="B23" s="133" t="s">
        <v>1215</v>
      </c>
      <c r="C23" s="29" t="s">
        <v>1214</v>
      </c>
      <c r="D23" s="29" t="s">
        <v>1213</v>
      </c>
      <c r="E23" s="29" t="s">
        <v>340</v>
      </c>
      <c r="G23" s="133" t="s">
        <v>335</v>
      </c>
      <c r="H23" s="137" t="s">
        <v>329</v>
      </c>
      <c r="I23" s="137">
        <v>127414</v>
      </c>
      <c r="J23" s="133" t="s">
        <v>2696</v>
      </c>
      <c r="K23" s="133">
        <v>3</v>
      </c>
    </row>
    <row r="24" spans="1:11" ht="30" x14ac:dyDescent="0.25">
      <c r="A24" s="138" t="s">
        <v>43</v>
      </c>
      <c r="B24" s="133" t="s">
        <v>1212</v>
      </c>
      <c r="C24" s="29" t="s">
        <v>1211</v>
      </c>
      <c r="D24" s="29" t="s">
        <v>1210</v>
      </c>
      <c r="E24" s="29" t="s">
        <v>387</v>
      </c>
      <c r="G24" s="133" t="s">
        <v>330</v>
      </c>
      <c r="H24" s="137" t="s">
        <v>329</v>
      </c>
      <c r="I24" s="137">
        <v>140823</v>
      </c>
      <c r="J24" s="133" t="s">
        <v>2695</v>
      </c>
      <c r="K24" s="133">
        <v>2</v>
      </c>
    </row>
    <row r="25" spans="1:11" x14ac:dyDescent="0.25">
      <c r="A25" s="138" t="s">
        <v>43</v>
      </c>
      <c r="B25" s="133" t="s">
        <v>1209</v>
      </c>
      <c r="C25" s="29" t="s">
        <v>1208</v>
      </c>
      <c r="D25" s="29" t="s">
        <v>1207</v>
      </c>
      <c r="E25" s="29" t="s">
        <v>351</v>
      </c>
      <c r="G25" s="133" t="s">
        <v>335</v>
      </c>
      <c r="H25" s="137" t="s">
        <v>329</v>
      </c>
      <c r="I25" s="137">
        <v>617781</v>
      </c>
      <c r="J25" s="133" t="s">
        <v>2694</v>
      </c>
      <c r="K25" s="133">
        <v>1</v>
      </c>
    </row>
    <row r="26" spans="1:11" x14ac:dyDescent="0.25">
      <c r="A26" s="138" t="s">
        <v>43</v>
      </c>
      <c r="B26" s="133" t="s">
        <v>1206</v>
      </c>
      <c r="C26" s="29" t="s">
        <v>1205</v>
      </c>
      <c r="D26" s="29" t="s">
        <v>1204</v>
      </c>
      <c r="E26" s="29" t="s">
        <v>387</v>
      </c>
      <c r="G26" s="133" t="s">
        <v>335</v>
      </c>
      <c r="H26" s="137" t="s">
        <v>329</v>
      </c>
      <c r="I26" s="137">
        <v>181974</v>
      </c>
      <c r="J26" s="133" t="s">
        <v>2693</v>
      </c>
      <c r="K26" s="133">
        <v>3</v>
      </c>
    </row>
    <row r="27" spans="1:11" x14ac:dyDescent="0.25">
      <c r="A27" s="138" t="s">
        <v>43</v>
      </c>
      <c r="B27" s="133" t="s">
        <v>1203</v>
      </c>
      <c r="C27" s="29" t="s">
        <v>1202</v>
      </c>
      <c r="D27" s="29" t="s">
        <v>1201</v>
      </c>
      <c r="E27" s="29" t="s">
        <v>340</v>
      </c>
      <c r="G27" s="133" t="s">
        <v>335</v>
      </c>
      <c r="H27" s="137" t="s">
        <v>350</v>
      </c>
      <c r="I27" s="137"/>
      <c r="J27" s="133" t="s">
        <v>2692</v>
      </c>
      <c r="K27" s="133">
        <v>1</v>
      </c>
    </row>
    <row r="28" spans="1:11" x14ac:dyDescent="0.25">
      <c r="A28" s="138" t="s">
        <v>43</v>
      </c>
      <c r="B28" s="133" t="s">
        <v>1200</v>
      </c>
      <c r="C28" s="29" t="s">
        <v>1199</v>
      </c>
      <c r="D28" s="29" t="s">
        <v>1198</v>
      </c>
      <c r="E28" s="29" t="s">
        <v>340</v>
      </c>
      <c r="G28" s="133" t="s">
        <v>335</v>
      </c>
      <c r="H28" s="137" t="s">
        <v>329</v>
      </c>
      <c r="I28" s="137">
        <v>651311</v>
      </c>
      <c r="J28" s="133" t="s">
        <v>2691</v>
      </c>
      <c r="K28" s="133">
        <v>1</v>
      </c>
    </row>
    <row r="29" spans="1:11" x14ac:dyDescent="0.25">
      <c r="A29" s="138" t="s">
        <v>43</v>
      </c>
      <c r="B29" s="133" t="s">
        <v>1197</v>
      </c>
      <c r="C29" s="29" t="s">
        <v>1196</v>
      </c>
      <c r="D29" s="29" t="s">
        <v>1195</v>
      </c>
      <c r="E29" s="29" t="s">
        <v>340</v>
      </c>
      <c r="G29" s="133" t="s">
        <v>335</v>
      </c>
      <c r="H29" s="137" t="s">
        <v>329</v>
      </c>
      <c r="I29" s="137">
        <v>407464</v>
      </c>
      <c r="J29" s="133" t="s">
        <v>2690</v>
      </c>
      <c r="K29" s="133">
        <v>1</v>
      </c>
    </row>
    <row r="30" spans="1:11" x14ac:dyDescent="0.25">
      <c r="A30" s="138" t="s">
        <v>43</v>
      </c>
      <c r="B30" s="133" t="s">
        <v>1194</v>
      </c>
      <c r="C30" s="29" t="s">
        <v>1193</v>
      </c>
      <c r="D30" s="29" t="s">
        <v>1192</v>
      </c>
      <c r="E30" s="29" t="s">
        <v>351</v>
      </c>
      <c r="G30" s="133" t="s">
        <v>335</v>
      </c>
      <c r="H30" s="137" t="s">
        <v>329</v>
      </c>
      <c r="I30" s="137">
        <v>453647</v>
      </c>
      <c r="J30" s="133" t="s">
        <v>2689</v>
      </c>
      <c r="K30" s="133">
        <v>3</v>
      </c>
    </row>
    <row r="31" spans="1:11" x14ac:dyDescent="0.25">
      <c r="A31" s="138" t="s">
        <v>43</v>
      </c>
      <c r="B31" s="133" t="s">
        <v>1191</v>
      </c>
      <c r="C31" s="29" t="s">
        <v>1190</v>
      </c>
      <c r="D31" s="29" t="s">
        <v>1189</v>
      </c>
      <c r="E31" s="29" t="s">
        <v>351</v>
      </c>
      <c r="G31" s="133" t="s">
        <v>335</v>
      </c>
      <c r="H31" s="137" t="s">
        <v>329</v>
      </c>
      <c r="I31" s="137">
        <v>565318</v>
      </c>
      <c r="J31" s="133" t="s">
        <v>2688</v>
      </c>
      <c r="K31" s="133">
        <v>1</v>
      </c>
    </row>
    <row r="32" spans="1:11" x14ac:dyDescent="0.25">
      <c r="A32" s="138" t="s">
        <v>43</v>
      </c>
      <c r="B32" s="133" t="s">
        <v>1188</v>
      </c>
      <c r="C32" s="29" t="s">
        <v>1187</v>
      </c>
      <c r="D32" s="29" t="s">
        <v>1186</v>
      </c>
      <c r="E32" s="29" t="s">
        <v>351</v>
      </c>
      <c r="G32" s="133" t="s">
        <v>335</v>
      </c>
      <c r="H32" s="137" t="s">
        <v>329</v>
      </c>
      <c r="I32" s="137">
        <v>654460</v>
      </c>
      <c r="J32" s="133" t="s">
        <v>2687</v>
      </c>
      <c r="K32" s="133">
        <v>1</v>
      </c>
    </row>
    <row r="33" spans="1:11" ht="30" x14ac:dyDescent="0.25">
      <c r="A33" s="138" t="s">
        <v>43</v>
      </c>
      <c r="B33" s="133" t="s">
        <v>1185</v>
      </c>
      <c r="C33" s="29" t="s">
        <v>1184</v>
      </c>
      <c r="D33" s="29" t="s">
        <v>1183</v>
      </c>
      <c r="E33" s="29" t="s">
        <v>336</v>
      </c>
      <c r="G33" s="133" t="s">
        <v>330</v>
      </c>
      <c r="H33" s="137" t="s">
        <v>329</v>
      </c>
      <c r="I33" s="137">
        <v>135778</v>
      </c>
      <c r="J33" s="133" t="s">
        <v>2686</v>
      </c>
      <c r="K33" s="133">
        <v>1</v>
      </c>
    </row>
    <row r="34" spans="1:11" ht="30" x14ac:dyDescent="0.25">
      <c r="A34" s="138" t="s">
        <v>43</v>
      </c>
      <c r="B34" s="133" t="s">
        <v>1182</v>
      </c>
      <c r="C34" s="29" t="s">
        <v>1181</v>
      </c>
      <c r="D34" s="29" t="s">
        <v>1180</v>
      </c>
      <c r="E34" s="29" t="s">
        <v>434</v>
      </c>
      <c r="G34" s="133" t="s">
        <v>330</v>
      </c>
      <c r="H34" s="137" t="s">
        <v>329</v>
      </c>
      <c r="I34" s="137">
        <v>231769</v>
      </c>
      <c r="J34" s="133" t="s">
        <v>2685</v>
      </c>
      <c r="K34" s="133">
        <v>1</v>
      </c>
    </row>
    <row r="35" spans="1:11" x14ac:dyDescent="0.25">
      <c r="A35" s="138" t="s">
        <v>43</v>
      </c>
      <c r="B35" s="133" t="s">
        <v>1179</v>
      </c>
      <c r="C35" s="29" t="s">
        <v>1178</v>
      </c>
      <c r="D35" s="29" t="s">
        <v>1177</v>
      </c>
      <c r="E35" s="29" t="s">
        <v>340</v>
      </c>
      <c r="G35" s="133" t="s">
        <v>335</v>
      </c>
      <c r="H35" s="137" t="s">
        <v>329</v>
      </c>
      <c r="I35" s="137">
        <v>419265</v>
      </c>
      <c r="J35" s="133" t="s">
        <v>2684</v>
      </c>
      <c r="K35" s="133">
        <v>1</v>
      </c>
    </row>
    <row r="36" spans="1:11" x14ac:dyDescent="0.25">
      <c r="A36" s="138" t="s">
        <v>43</v>
      </c>
      <c r="B36" s="133" t="s">
        <v>1176</v>
      </c>
      <c r="C36" s="29" t="s">
        <v>1175</v>
      </c>
      <c r="D36" s="29" t="s">
        <v>1174</v>
      </c>
      <c r="E36" s="29" t="s">
        <v>351</v>
      </c>
      <c r="G36" s="133" t="s">
        <v>335</v>
      </c>
      <c r="H36" s="137" t="s">
        <v>329</v>
      </c>
      <c r="I36" s="137">
        <v>186242</v>
      </c>
      <c r="J36" s="133" t="s">
        <v>2683</v>
      </c>
      <c r="K36" s="133">
        <v>1</v>
      </c>
    </row>
    <row r="37" spans="1:11" x14ac:dyDescent="0.25">
      <c r="A37" s="138" t="s">
        <v>43</v>
      </c>
      <c r="B37" s="133" t="s">
        <v>1173</v>
      </c>
      <c r="C37" s="29" t="s">
        <v>1172</v>
      </c>
      <c r="D37" s="29" t="s">
        <v>1171</v>
      </c>
      <c r="E37" s="29" t="s">
        <v>351</v>
      </c>
      <c r="G37" s="133" t="s">
        <v>335</v>
      </c>
      <c r="H37" s="137" t="s">
        <v>329</v>
      </c>
      <c r="I37" s="137">
        <v>142575</v>
      </c>
      <c r="J37" s="133" t="s">
        <v>2682</v>
      </c>
      <c r="K37" s="133">
        <v>4</v>
      </c>
    </row>
    <row r="38" spans="1:11" x14ac:dyDescent="0.25">
      <c r="A38" s="138" t="s">
        <v>43</v>
      </c>
      <c r="B38" s="133" t="s">
        <v>1170</v>
      </c>
      <c r="C38" s="29" t="s">
        <v>1169</v>
      </c>
      <c r="D38" s="29" t="s">
        <v>1168</v>
      </c>
      <c r="E38" s="29" t="s">
        <v>351</v>
      </c>
      <c r="G38" s="133" t="s">
        <v>335</v>
      </c>
      <c r="H38" s="137" t="s">
        <v>329</v>
      </c>
      <c r="I38" s="137">
        <v>420694</v>
      </c>
      <c r="J38" s="133" t="s">
        <v>2681</v>
      </c>
      <c r="K38" s="133">
        <v>6</v>
      </c>
    </row>
    <row r="39" spans="1:11" x14ac:dyDescent="0.25">
      <c r="A39" s="138" t="s">
        <v>43</v>
      </c>
      <c r="B39" s="133" t="s">
        <v>1167</v>
      </c>
      <c r="C39" s="29" t="s">
        <v>1166</v>
      </c>
      <c r="D39" s="29" t="s">
        <v>1165</v>
      </c>
      <c r="E39" s="29" t="s">
        <v>351</v>
      </c>
      <c r="G39" s="133" t="s">
        <v>335</v>
      </c>
      <c r="H39" s="137" t="s">
        <v>350</v>
      </c>
      <c r="I39" s="137"/>
      <c r="J39" s="133" t="s">
        <v>2680</v>
      </c>
      <c r="K39" s="133">
        <v>1</v>
      </c>
    </row>
    <row r="40" spans="1:11" x14ac:dyDescent="0.25">
      <c r="A40" s="138" t="s">
        <v>43</v>
      </c>
      <c r="B40" s="133" t="s">
        <v>1164</v>
      </c>
      <c r="C40" s="29" t="s">
        <v>1163</v>
      </c>
      <c r="D40" s="29" t="s">
        <v>1162</v>
      </c>
      <c r="E40" s="29" t="s">
        <v>351</v>
      </c>
      <c r="G40" s="133" t="s">
        <v>335</v>
      </c>
      <c r="H40" s="137" t="s">
        <v>329</v>
      </c>
      <c r="I40" s="137">
        <v>234043</v>
      </c>
      <c r="J40" s="133" t="s">
        <v>2679</v>
      </c>
      <c r="K40" s="133">
        <v>1</v>
      </c>
    </row>
    <row r="41" spans="1:11" x14ac:dyDescent="0.25">
      <c r="A41" s="138" t="s">
        <v>43</v>
      </c>
      <c r="B41" s="133" t="s">
        <v>1161</v>
      </c>
      <c r="C41" s="29" t="s">
        <v>1160</v>
      </c>
      <c r="D41" s="29" t="s">
        <v>1159</v>
      </c>
      <c r="E41" s="29" t="s">
        <v>340</v>
      </c>
      <c r="G41" s="133" t="s">
        <v>335</v>
      </c>
      <c r="H41" s="137" t="s">
        <v>329</v>
      </c>
      <c r="I41" s="137">
        <v>449347</v>
      </c>
      <c r="J41" s="133" t="s">
        <v>2678</v>
      </c>
      <c r="K41" s="133">
        <v>1</v>
      </c>
    </row>
    <row r="42" spans="1:11" x14ac:dyDescent="0.25">
      <c r="A42" s="138" t="s">
        <v>43</v>
      </c>
      <c r="B42" s="133" t="s">
        <v>1158</v>
      </c>
      <c r="C42" s="29" t="s">
        <v>1157</v>
      </c>
      <c r="D42" s="29" t="s">
        <v>1156</v>
      </c>
      <c r="E42" s="29" t="s">
        <v>351</v>
      </c>
      <c r="G42" s="133" t="s">
        <v>335</v>
      </c>
      <c r="H42" s="137" t="s">
        <v>329</v>
      </c>
      <c r="I42" s="137">
        <v>220831</v>
      </c>
      <c r="J42" s="133" t="s">
        <v>2677</v>
      </c>
      <c r="K42" s="133">
        <v>1</v>
      </c>
    </row>
    <row r="43" spans="1:11" x14ac:dyDescent="0.25">
      <c r="A43" s="138" t="s">
        <v>43</v>
      </c>
      <c r="B43" s="133" t="s">
        <v>1155</v>
      </c>
      <c r="C43" s="29" t="s">
        <v>1154</v>
      </c>
      <c r="D43" s="29" t="s">
        <v>1153</v>
      </c>
      <c r="E43" s="29" t="s">
        <v>340</v>
      </c>
      <c r="G43" s="133" t="s">
        <v>335</v>
      </c>
      <c r="H43" s="137" t="s">
        <v>350</v>
      </c>
      <c r="I43" s="137"/>
      <c r="J43" s="133" t="s">
        <v>2676</v>
      </c>
      <c r="K43" s="133">
        <v>1</v>
      </c>
    </row>
    <row r="44" spans="1:11" x14ac:dyDescent="0.25">
      <c r="A44" s="138" t="s">
        <v>44</v>
      </c>
      <c r="B44" s="133" t="s">
        <v>1152</v>
      </c>
      <c r="C44" s="29" t="s">
        <v>1151</v>
      </c>
      <c r="D44" s="29" t="s">
        <v>1150</v>
      </c>
      <c r="E44" s="29" t="s">
        <v>340</v>
      </c>
      <c r="G44" s="133" t="s">
        <v>335</v>
      </c>
      <c r="H44" s="137" t="s">
        <v>329</v>
      </c>
      <c r="I44" s="137">
        <v>246476</v>
      </c>
      <c r="J44" s="133" t="s">
        <v>2675</v>
      </c>
      <c r="K44" s="139">
        <v>1</v>
      </c>
    </row>
    <row r="45" spans="1:11" x14ac:dyDescent="0.25">
      <c r="A45" s="138" t="s">
        <v>44</v>
      </c>
      <c r="B45" s="133" t="s">
        <v>1149</v>
      </c>
      <c r="C45" s="29" t="s">
        <v>1148</v>
      </c>
      <c r="D45" s="29" t="s">
        <v>1147</v>
      </c>
      <c r="E45" s="29" t="s">
        <v>340</v>
      </c>
      <c r="G45" s="133" t="s">
        <v>335</v>
      </c>
      <c r="H45" s="137" t="s">
        <v>329</v>
      </c>
      <c r="I45" s="137">
        <v>185079</v>
      </c>
      <c r="J45" s="133" t="s">
        <v>2674</v>
      </c>
      <c r="K45" s="139">
        <v>1</v>
      </c>
    </row>
    <row r="46" spans="1:11" x14ac:dyDescent="0.25">
      <c r="A46" s="138" t="s">
        <v>44</v>
      </c>
      <c r="B46" s="133" t="s">
        <v>1146</v>
      </c>
      <c r="C46" s="29" t="s">
        <v>1145</v>
      </c>
      <c r="D46" s="29" t="s">
        <v>1144</v>
      </c>
      <c r="E46" s="29" t="s">
        <v>395</v>
      </c>
      <c r="F46" s="133" t="s">
        <v>1143</v>
      </c>
      <c r="G46" s="133" t="s">
        <v>335</v>
      </c>
      <c r="H46" s="137" t="s">
        <v>350</v>
      </c>
      <c r="J46" s="133" t="s">
        <v>2673</v>
      </c>
      <c r="K46" s="139">
        <v>2</v>
      </c>
    </row>
    <row r="47" spans="1:11" x14ac:dyDescent="0.25">
      <c r="A47" s="138" t="s">
        <v>44</v>
      </c>
      <c r="B47" s="133" t="s">
        <v>1142</v>
      </c>
      <c r="C47" s="29" t="s">
        <v>1141</v>
      </c>
      <c r="D47" s="29" t="s">
        <v>1140</v>
      </c>
      <c r="E47" s="29" t="s">
        <v>340</v>
      </c>
      <c r="G47" s="133" t="s">
        <v>335</v>
      </c>
      <c r="H47" s="137" t="s">
        <v>386</v>
      </c>
      <c r="I47" s="137">
        <v>127720</v>
      </c>
      <c r="J47" s="133" t="s">
        <v>2672</v>
      </c>
      <c r="K47" s="139">
        <v>11</v>
      </c>
    </row>
    <row r="48" spans="1:11" x14ac:dyDescent="0.25">
      <c r="A48" s="138" t="s">
        <v>44</v>
      </c>
      <c r="B48" s="133" t="s">
        <v>1139</v>
      </c>
      <c r="C48" s="29" t="s">
        <v>1138</v>
      </c>
      <c r="D48" s="29" t="s">
        <v>1137</v>
      </c>
      <c r="E48" s="29" t="s">
        <v>340</v>
      </c>
      <c r="G48" s="133" t="s">
        <v>335</v>
      </c>
      <c r="H48" s="137" t="s">
        <v>350</v>
      </c>
      <c r="I48" s="137"/>
      <c r="J48" s="133" t="s">
        <v>2671</v>
      </c>
      <c r="K48" s="139">
        <v>1</v>
      </c>
    </row>
    <row r="49" spans="1:11" x14ac:dyDescent="0.25">
      <c r="A49" s="138" t="s">
        <v>44</v>
      </c>
      <c r="B49" s="133" t="s">
        <v>1136</v>
      </c>
      <c r="C49" s="29" t="s">
        <v>1135</v>
      </c>
      <c r="D49" s="29" t="s">
        <v>1134</v>
      </c>
      <c r="E49" s="29" t="s">
        <v>351</v>
      </c>
      <c r="G49" s="133" t="s">
        <v>335</v>
      </c>
      <c r="H49" s="137" t="s">
        <v>329</v>
      </c>
      <c r="I49" s="137">
        <v>127725</v>
      </c>
      <c r="J49" s="133" t="s">
        <v>2670</v>
      </c>
      <c r="K49" s="139">
        <v>2</v>
      </c>
    </row>
    <row r="50" spans="1:11" x14ac:dyDescent="0.25">
      <c r="A50" s="138" t="s">
        <v>44</v>
      </c>
      <c r="B50" s="133" t="s">
        <v>1133</v>
      </c>
      <c r="C50" s="29" t="s">
        <v>1132</v>
      </c>
      <c r="D50" s="29" t="s">
        <v>1131</v>
      </c>
      <c r="E50" s="29" t="s">
        <v>351</v>
      </c>
      <c r="G50" s="133" t="s">
        <v>335</v>
      </c>
      <c r="H50" s="137" t="s">
        <v>329</v>
      </c>
      <c r="I50" s="137">
        <v>230523</v>
      </c>
      <c r="J50" s="133" t="s">
        <v>2669</v>
      </c>
      <c r="K50" s="133">
        <v>3</v>
      </c>
    </row>
    <row r="51" spans="1:11" x14ac:dyDescent="0.25">
      <c r="A51" s="138" t="s">
        <v>45</v>
      </c>
      <c r="B51" s="133" t="s">
        <v>1130</v>
      </c>
      <c r="C51" s="29" t="s">
        <v>872</v>
      </c>
      <c r="D51" s="29" t="s">
        <v>1129</v>
      </c>
      <c r="E51" s="29" t="s">
        <v>395</v>
      </c>
      <c r="F51" s="30" t="s">
        <v>1128</v>
      </c>
      <c r="G51" s="133" t="s">
        <v>335</v>
      </c>
      <c r="H51" s="137" t="s">
        <v>350</v>
      </c>
      <c r="J51" s="133" t="s">
        <v>2668</v>
      </c>
      <c r="K51" s="31">
        <v>1</v>
      </c>
    </row>
    <row r="52" spans="1:11" x14ac:dyDescent="0.25">
      <c r="A52" s="138" t="s">
        <v>45</v>
      </c>
      <c r="B52" s="133" t="s">
        <v>1127</v>
      </c>
      <c r="C52" s="29" t="s">
        <v>1126</v>
      </c>
      <c r="D52" s="29" t="s">
        <v>1125</v>
      </c>
      <c r="E52" s="29" t="s">
        <v>331</v>
      </c>
      <c r="G52" s="133" t="s">
        <v>335</v>
      </c>
      <c r="H52" s="137" t="s">
        <v>329</v>
      </c>
      <c r="I52" s="137">
        <v>37664</v>
      </c>
      <c r="J52" s="133" t="s">
        <v>2667</v>
      </c>
      <c r="K52" s="31">
        <v>1</v>
      </c>
    </row>
    <row r="53" spans="1:11" x14ac:dyDescent="0.25">
      <c r="A53" s="138" t="s">
        <v>45</v>
      </c>
      <c r="B53" s="133" t="s">
        <v>1124</v>
      </c>
      <c r="C53" s="29" t="s">
        <v>1123</v>
      </c>
      <c r="D53" s="29" t="s">
        <v>1122</v>
      </c>
      <c r="E53" s="29" t="s">
        <v>351</v>
      </c>
      <c r="G53" s="133" t="s">
        <v>335</v>
      </c>
      <c r="H53" s="137" t="s">
        <v>329</v>
      </c>
      <c r="I53" s="137">
        <v>17662</v>
      </c>
      <c r="J53" s="133" t="s">
        <v>2666</v>
      </c>
      <c r="K53" s="31">
        <v>4</v>
      </c>
    </row>
    <row r="54" spans="1:11" x14ac:dyDescent="0.25">
      <c r="A54" s="138" t="s">
        <v>45</v>
      </c>
      <c r="B54" s="133" t="s">
        <v>1121</v>
      </c>
      <c r="C54" s="29" t="s">
        <v>1120</v>
      </c>
      <c r="D54" s="29" t="s">
        <v>1119</v>
      </c>
      <c r="E54" s="29" t="s">
        <v>331</v>
      </c>
      <c r="G54" s="133" t="s">
        <v>335</v>
      </c>
      <c r="H54" s="137" t="s">
        <v>329</v>
      </c>
      <c r="I54" s="137">
        <v>54191</v>
      </c>
      <c r="J54" s="133" t="s">
        <v>2665</v>
      </c>
      <c r="K54" s="31">
        <v>1</v>
      </c>
    </row>
    <row r="55" spans="1:11" x14ac:dyDescent="0.25">
      <c r="A55" s="138" t="s">
        <v>45</v>
      </c>
      <c r="B55" s="133" t="s">
        <v>1118</v>
      </c>
      <c r="C55" s="29" t="s">
        <v>1117</v>
      </c>
      <c r="D55" s="29" t="s">
        <v>1116</v>
      </c>
      <c r="E55" s="29" t="s">
        <v>331</v>
      </c>
      <c r="G55" s="133" t="s">
        <v>335</v>
      </c>
      <c r="H55" s="137" t="s">
        <v>329</v>
      </c>
      <c r="I55" s="137">
        <v>54200</v>
      </c>
      <c r="J55" s="133" t="s">
        <v>2664</v>
      </c>
      <c r="K55" s="31">
        <v>1</v>
      </c>
    </row>
    <row r="56" spans="1:11" x14ac:dyDescent="0.25">
      <c r="A56" s="138" t="s">
        <v>45</v>
      </c>
      <c r="B56" s="133" t="s">
        <v>1115</v>
      </c>
      <c r="C56" s="29" t="s">
        <v>872</v>
      </c>
      <c r="D56" s="29" t="s">
        <v>1114</v>
      </c>
      <c r="E56" s="29" t="s">
        <v>395</v>
      </c>
      <c r="F56" s="137" t="s">
        <v>1113</v>
      </c>
      <c r="G56" s="133" t="s">
        <v>335</v>
      </c>
      <c r="H56" s="137" t="s">
        <v>350</v>
      </c>
      <c r="J56" s="133" t="s">
        <v>2663</v>
      </c>
      <c r="K56" s="31">
        <v>1</v>
      </c>
    </row>
    <row r="57" spans="1:11" x14ac:dyDescent="0.25">
      <c r="A57" s="138" t="s">
        <v>45</v>
      </c>
      <c r="B57" s="133" t="s">
        <v>1112</v>
      </c>
      <c r="C57" s="29" t="s">
        <v>1111</v>
      </c>
      <c r="D57" s="29" t="s">
        <v>1110</v>
      </c>
      <c r="E57" s="29" t="s">
        <v>331</v>
      </c>
      <c r="G57" s="133" t="s">
        <v>335</v>
      </c>
      <c r="H57" s="137" t="s">
        <v>329</v>
      </c>
      <c r="I57" s="137">
        <v>17661</v>
      </c>
      <c r="J57" s="133" t="s">
        <v>2662</v>
      </c>
      <c r="K57" s="31">
        <v>11</v>
      </c>
    </row>
    <row r="58" spans="1:11" ht="30" x14ac:dyDescent="0.25">
      <c r="A58" s="138" t="s">
        <v>45</v>
      </c>
      <c r="B58" s="133" t="s">
        <v>1109</v>
      </c>
      <c r="C58" s="29" t="s">
        <v>1108</v>
      </c>
      <c r="D58" s="29" t="s">
        <v>1107</v>
      </c>
      <c r="E58" s="29" t="s">
        <v>331</v>
      </c>
      <c r="G58" s="133" t="s">
        <v>330</v>
      </c>
      <c r="H58" s="137" t="s">
        <v>350</v>
      </c>
      <c r="I58" s="137">
        <v>867317</v>
      </c>
      <c r="J58" s="133" t="s">
        <v>2661</v>
      </c>
      <c r="K58" s="31">
        <v>1</v>
      </c>
    </row>
    <row r="59" spans="1:11" x14ac:dyDescent="0.25">
      <c r="A59" s="138" t="s">
        <v>45</v>
      </c>
      <c r="B59" s="133" t="s">
        <v>1106</v>
      </c>
      <c r="C59" s="29" t="s">
        <v>872</v>
      </c>
      <c r="D59" s="29" t="s">
        <v>1105</v>
      </c>
      <c r="E59" s="29" t="s">
        <v>532</v>
      </c>
      <c r="G59" s="133" t="s">
        <v>335</v>
      </c>
      <c r="H59" s="137" t="s">
        <v>329</v>
      </c>
      <c r="I59" s="137">
        <v>37450</v>
      </c>
      <c r="J59" s="133" t="s">
        <v>2660</v>
      </c>
      <c r="K59" s="31">
        <v>1</v>
      </c>
    </row>
    <row r="60" spans="1:11" x14ac:dyDescent="0.25">
      <c r="A60" s="138" t="s">
        <v>45</v>
      </c>
      <c r="B60" s="133" t="s">
        <v>1104</v>
      </c>
      <c r="C60" s="29" t="s">
        <v>1103</v>
      </c>
      <c r="D60" s="29" t="s">
        <v>1102</v>
      </c>
      <c r="E60" s="29" t="s">
        <v>351</v>
      </c>
      <c r="G60" s="133" t="s">
        <v>335</v>
      </c>
      <c r="H60" s="137" t="s">
        <v>329</v>
      </c>
      <c r="I60" s="137">
        <v>266438</v>
      </c>
      <c r="J60" s="133" t="s">
        <v>2659</v>
      </c>
      <c r="K60" s="31">
        <v>1</v>
      </c>
    </row>
    <row r="61" spans="1:11" x14ac:dyDescent="0.25">
      <c r="A61" s="138" t="s">
        <v>45</v>
      </c>
      <c r="B61" s="133" t="s">
        <v>1101</v>
      </c>
      <c r="C61" s="29" t="s">
        <v>872</v>
      </c>
      <c r="D61" s="29" t="s">
        <v>1100</v>
      </c>
      <c r="E61" s="29" t="s">
        <v>395</v>
      </c>
      <c r="F61" s="137" t="s">
        <v>1099</v>
      </c>
      <c r="G61" s="133" t="s">
        <v>335</v>
      </c>
      <c r="H61" s="137" t="s">
        <v>350</v>
      </c>
      <c r="J61" s="133" t="s">
        <v>2658</v>
      </c>
      <c r="K61" s="31">
        <v>1</v>
      </c>
    </row>
    <row r="62" spans="1:11" x14ac:dyDescent="0.25">
      <c r="A62" s="138" t="s">
        <v>45</v>
      </c>
      <c r="B62" s="133" t="s">
        <v>1098</v>
      </c>
      <c r="C62" s="29" t="s">
        <v>872</v>
      </c>
      <c r="D62" s="29" t="s">
        <v>1097</v>
      </c>
      <c r="E62" s="29" t="s">
        <v>395</v>
      </c>
      <c r="F62" s="137" t="s">
        <v>1096</v>
      </c>
      <c r="G62" s="133" t="s">
        <v>335</v>
      </c>
      <c r="H62" s="137" t="s">
        <v>350</v>
      </c>
      <c r="J62" s="133" t="s">
        <v>2657</v>
      </c>
      <c r="K62" s="31">
        <v>1</v>
      </c>
    </row>
    <row r="63" spans="1:11" x14ac:dyDescent="0.25">
      <c r="A63" s="138" t="s">
        <v>45</v>
      </c>
      <c r="B63" s="133" t="s">
        <v>1095</v>
      </c>
      <c r="C63" s="29" t="s">
        <v>1094</v>
      </c>
      <c r="D63" s="29" t="s">
        <v>1093</v>
      </c>
      <c r="E63" s="29" t="s">
        <v>351</v>
      </c>
      <c r="G63" s="133" t="s">
        <v>335</v>
      </c>
      <c r="H63" s="137" t="s">
        <v>329</v>
      </c>
      <c r="I63" s="137">
        <v>37608</v>
      </c>
      <c r="J63" s="133" t="s">
        <v>2656</v>
      </c>
      <c r="K63" s="31">
        <v>1</v>
      </c>
    </row>
    <row r="64" spans="1:11" x14ac:dyDescent="0.25">
      <c r="A64" s="138" t="s">
        <v>45</v>
      </c>
      <c r="B64" s="133" t="s">
        <v>1092</v>
      </c>
      <c r="C64" s="29" t="s">
        <v>1091</v>
      </c>
      <c r="D64" s="29" t="s">
        <v>1090</v>
      </c>
      <c r="E64" s="29" t="s">
        <v>340</v>
      </c>
      <c r="G64" s="133" t="s">
        <v>335</v>
      </c>
      <c r="H64" s="137" t="s">
        <v>329</v>
      </c>
      <c r="I64" s="137">
        <v>55420</v>
      </c>
      <c r="J64" s="133" t="s">
        <v>2655</v>
      </c>
      <c r="K64" s="31">
        <v>1</v>
      </c>
    </row>
    <row r="65" spans="1:11" x14ac:dyDescent="0.25">
      <c r="A65" s="138" t="s">
        <v>45</v>
      </c>
      <c r="B65" s="133" t="s">
        <v>1089</v>
      </c>
      <c r="C65" s="29" t="s">
        <v>1088</v>
      </c>
      <c r="D65" s="29" t="s">
        <v>1087</v>
      </c>
      <c r="E65" s="29" t="s">
        <v>351</v>
      </c>
      <c r="G65" s="133" t="s">
        <v>335</v>
      </c>
      <c r="H65" s="137" t="s">
        <v>329</v>
      </c>
      <c r="I65" s="137">
        <v>37698</v>
      </c>
      <c r="J65" s="133" t="s">
        <v>2654</v>
      </c>
      <c r="K65" s="31">
        <v>1</v>
      </c>
    </row>
    <row r="66" spans="1:11" x14ac:dyDescent="0.25">
      <c r="A66" s="138" t="s">
        <v>45</v>
      </c>
      <c r="B66" s="133" t="s">
        <v>1086</v>
      </c>
      <c r="C66" s="29" t="s">
        <v>1085</v>
      </c>
      <c r="D66" s="29" t="s">
        <v>1084</v>
      </c>
      <c r="E66" s="29" t="s">
        <v>340</v>
      </c>
      <c r="G66" s="133" t="s">
        <v>335</v>
      </c>
      <c r="H66" s="137" t="s">
        <v>329</v>
      </c>
      <c r="I66" s="137">
        <v>55758</v>
      </c>
      <c r="J66" s="133" t="s">
        <v>2653</v>
      </c>
      <c r="K66" s="31">
        <v>1</v>
      </c>
    </row>
    <row r="67" spans="1:11" x14ac:dyDescent="0.25">
      <c r="A67" s="138" t="s">
        <v>45</v>
      </c>
      <c r="B67" s="133" t="s">
        <v>1083</v>
      </c>
      <c r="C67" s="29" t="s">
        <v>1082</v>
      </c>
      <c r="D67" s="29" t="s">
        <v>1081</v>
      </c>
      <c r="E67" s="29" t="s">
        <v>351</v>
      </c>
      <c r="G67" s="133" t="s">
        <v>335</v>
      </c>
      <c r="H67" s="137" t="s">
        <v>329</v>
      </c>
      <c r="I67" s="137">
        <v>55759</v>
      </c>
      <c r="J67" s="133" t="s">
        <v>2652</v>
      </c>
      <c r="K67" s="31">
        <v>8</v>
      </c>
    </row>
    <row r="68" spans="1:11" x14ac:dyDescent="0.25">
      <c r="A68" s="138" t="s">
        <v>45</v>
      </c>
      <c r="B68" s="133" t="s">
        <v>1080</v>
      </c>
      <c r="C68" s="29" t="s">
        <v>1079</v>
      </c>
      <c r="D68" s="29" t="s">
        <v>1078</v>
      </c>
      <c r="E68" s="29" t="s">
        <v>351</v>
      </c>
      <c r="G68" s="133" t="s">
        <v>335</v>
      </c>
      <c r="H68" s="137" t="s">
        <v>329</v>
      </c>
      <c r="I68" s="137">
        <v>54102</v>
      </c>
      <c r="J68" s="133" t="s">
        <v>2651</v>
      </c>
      <c r="K68" s="31">
        <v>2</v>
      </c>
    </row>
    <row r="69" spans="1:11" x14ac:dyDescent="0.25">
      <c r="A69" s="138" t="s">
        <v>45</v>
      </c>
      <c r="B69" s="133" t="s">
        <v>1077</v>
      </c>
      <c r="C69" s="29" t="s">
        <v>1076</v>
      </c>
      <c r="D69" s="29" t="s">
        <v>1075</v>
      </c>
      <c r="E69" s="29" t="s">
        <v>351</v>
      </c>
      <c r="G69" s="133" t="s">
        <v>335</v>
      </c>
      <c r="H69" s="137" t="s">
        <v>329</v>
      </c>
      <c r="I69" s="137">
        <v>54122</v>
      </c>
      <c r="J69" s="133" t="s">
        <v>2650</v>
      </c>
      <c r="K69" s="31">
        <v>11</v>
      </c>
    </row>
    <row r="70" spans="1:11" x14ac:dyDescent="0.25">
      <c r="A70" s="138" t="s">
        <v>45</v>
      </c>
      <c r="B70" s="133" t="s">
        <v>1074</v>
      </c>
      <c r="C70" s="29" t="s">
        <v>1073</v>
      </c>
      <c r="D70" s="29" t="s">
        <v>1072</v>
      </c>
      <c r="E70" s="29" t="s">
        <v>340</v>
      </c>
      <c r="G70" s="133" t="s">
        <v>335</v>
      </c>
      <c r="H70" s="137" t="s">
        <v>329</v>
      </c>
      <c r="I70" s="137">
        <v>54176</v>
      </c>
      <c r="J70" s="133" t="s">
        <v>2649</v>
      </c>
      <c r="K70" s="31">
        <v>1</v>
      </c>
    </row>
    <row r="71" spans="1:11" x14ac:dyDescent="0.25">
      <c r="A71" s="138" t="s">
        <v>45</v>
      </c>
      <c r="B71" s="133" t="s">
        <v>1071</v>
      </c>
      <c r="C71" s="29" t="s">
        <v>1070</v>
      </c>
      <c r="D71" s="29" t="s">
        <v>1069</v>
      </c>
      <c r="E71" s="29" t="s">
        <v>351</v>
      </c>
      <c r="G71" s="133" t="s">
        <v>335</v>
      </c>
      <c r="H71" s="137" t="s">
        <v>329</v>
      </c>
      <c r="I71" s="137">
        <v>37406</v>
      </c>
      <c r="J71" s="133" t="s">
        <v>2648</v>
      </c>
      <c r="K71" s="31">
        <v>3</v>
      </c>
    </row>
    <row r="72" spans="1:11" x14ac:dyDescent="0.25">
      <c r="A72" s="138" t="s">
        <v>45</v>
      </c>
      <c r="B72" s="133" t="s">
        <v>1068</v>
      </c>
      <c r="C72" s="29" t="s">
        <v>1067</v>
      </c>
      <c r="D72" s="29" t="s">
        <v>1066</v>
      </c>
      <c r="E72" s="29" t="s">
        <v>351</v>
      </c>
      <c r="G72" s="133" t="s">
        <v>335</v>
      </c>
      <c r="H72" s="137" t="s">
        <v>329</v>
      </c>
      <c r="I72" s="137">
        <v>125501</v>
      </c>
      <c r="J72" s="133" t="s">
        <v>2647</v>
      </c>
      <c r="K72" s="31">
        <v>1</v>
      </c>
    </row>
    <row r="73" spans="1:11" x14ac:dyDescent="0.25">
      <c r="A73" s="138" t="s">
        <v>45</v>
      </c>
      <c r="B73" s="133" t="s">
        <v>1065</v>
      </c>
      <c r="C73" s="29" t="s">
        <v>1064</v>
      </c>
      <c r="D73" s="29" t="s">
        <v>1063</v>
      </c>
      <c r="E73" s="29" t="s">
        <v>351</v>
      </c>
      <c r="G73" s="133" t="s">
        <v>335</v>
      </c>
      <c r="H73" s="137" t="s">
        <v>329</v>
      </c>
      <c r="I73" s="137">
        <v>37417</v>
      </c>
      <c r="J73" s="133" t="s">
        <v>2646</v>
      </c>
      <c r="K73" s="31">
        <v>3</v>
      </c>
    </row>
    <row r="74" spans="1:11" x14ac:dyDescent="0.25">
      <c r="A74" s="138" t="s">
        <v>45</v>
      </c>
      <c r="B74" s="133" t="s">
        <v>1062</v>
      </c>
      <c r="C74" s="29" t="s">
        <v>1061</v>
      </c>
      <c r="D74" s="29" t="s">
        <v>1060</v>
      </c>
      <c r="E74" s="29" t="s">
        <v>351</v>
      </c>
      <c r="G74" s="133" t="s">
        <v>335</v>
      </c>
      <c r="H74" s="137" t="s">
        <v>329</v>
      </c>
      <c r="I74" s="137">
        <v>17685</v>
      </c>
      <c r="J74" s="133" t="s">
        <v>2645</v>
      </c>
      <c r="K74" s="31">
        <v>4</v>
      </c>
    </row>
    <row r="75" spans="1:11" x14ac:dyDescent="0.25">
      <c r="A75" s="138" t="s">
        <v>45</v>
      </c>
      <c r="B75" s="133" t="s">
        <v>1059</v>
      </c>
      <c r="C75" s="29" t="s">
        <v>1058</v>
      </c>
      <c r="D75" s="29" t="s">
        <v>1057</v>
      </c>
      <c r="E75" s="29" t="s">
        <v>340</v>
      </c>
      <c r="G75" s="133" t="s">
        <v>335</v>
      </c>
      <c r="H75" s="137" t="s">
        <v>329</v>
      </c>
      <c r="I75" s="137">
        <v>37426</v>
      </c>
      <c r="J75" s="133" t="s">
        <v>2644</v>
      </c>
      <c r="K75" s="31">
        <v>12</v>
      </c>
    </row>
    <row r="76" spans="1:11" x14ac:dyDescent="0.25">
      <c r="A76" s="138" t="s">
        <v>45</v>
      </c>
      <c r="B76" s="137" t="s">
        <v>1056</v>
      </c>
      <c r="C76" s="29" t="s">
        <v>1055</v>
      </c>
      <c r="D76" s="29" t="s">
        <v>1054</v>
      </c>
      <c r="E76" s="29" t="s">
        <v>351</v>
      </c>
      <c r="G76" s="133" t="s">
        <v>335</v>
      </c>
      <c r="H76" s="137" t="s">
        <v>350</v>
      </c>
      <c r="I76" s="137"/>
      <c r="J76" s="133" t="s">
        <v>2643</v>
      </c>
      <c r="K76" s="31">
        <v>1</v>
      </c>
    </row>
    <row r="77" spans="1:11" x14ac:dyDescent="0.25">
      <c r="A77" s="138" t="s">
        <v>45</v>
      </c>
      <c r="B77" s="133" t="s">
        <v>1053</v>
      </c>
      <c r="C77" s="29" t="s">
        <v>1052</v>
      </c>
      <c r="D77" s="29" t="s">
        <v>1051</v>
      </c>
      <c r="E77" s="29" t="s">
        <v>351</v>
      </c>
      <c r="G77" s="133" t="s">
        <v>335</v>
      </c>
      <c r="H77" s="137" t="s">
        <v>329</v>
      </c>
      <c r="I77" s="137">
        <v>54346</v>
      </c>
      <c r="J77" s="133" t="s">
        <v>2642</v>
      </c>
      <c r="K77" s="31">
        <v>3</v>
      </c>
    </row>
    <row r="78" spans="1:11" x14ac:dyDescent="0.25">
      <c r="A78" s="138" t="s">
        <v>45</v>
      </c>
      <c r="B78" s="133" t="s">
        <v>1050</v>
      </c>
      <c r="C78" s="29" t="s">
        <v>1049</v>
      </c>
      <c r="D78" s="29" t="s">
        <v>1048</v>
      </c>
      <c r="E78" s="29" t="s">
        <v>340</v>
      </c>
      <c r="G78" s="133" t="s">
        <v>335</v>
      </c>
      <c r="H78" s="137" t="s">
        <v>329</v>
      </c>
      <c r="I78" s="137">
        <v>54352</v>
      </c>
      <c r="J78" s="133" t="s">
        <v>2641</v>
      </c>
      <c r="K78" s="31">
        <v>1</v>
      </c>
    </row>
    <row r="79" spans="1:11" x14ac:dyDescent="0.25">
      <c r="A79" s="138" t="s">
        <v>45</v>
      </c>
      <c r="B79" s="133" t="s">
        <v>1047</v>
      </c>
      <c r="C79" s="29" t="s">
        <v>1046</v>
      </c>
      <c r="D79" s="29" t="s">
        <v>1045</v>
      </c>
      <c r="E79" s="29" t="s">
        <v>351</v>
      </c>
      <c r="G79" s="133" t="s">
        <v>335</v>
      </c>
      <c r="H79" s="137" t="s">
        <v>329</v>
      </c>
      <c r="I79" s="137">
        <v>266188</v>
      </c>
      <c r="J79" s="133" t="s">
        <v>2640</v>
      </c>
      <c r="K79" s="31">
        <v>1</v>
      </c>
    </row>
    <row r="80" spans="1:11" x14ac:dyDescent="0.25">
      <c r="A80" s="138" t="s">
        <v>45</v>
      </c>
      <c r="B80" s="133" t="s">
        <v>1044</v>
      </c>
      <c r="C80" s="29" t="s">
        <v>1043</v>
      </c>
      <c r="D80" s="29" t="s">
        <v>1042</v>
      </c>
      <c r="E80" s="29" t="s">
        <v>351</v>
      </c>
      <c r="G80" s="133" t="s">
        <v>335</v>
      </c>
      <c r="H80" s="137" t="s">
        <v>329</v>
      </c>
      <c r="I80" s="137">
        <v>54417</v>
      </c>
      <c r="J80" s="133" t="s">
        <v>2639</v>
      </c>
      <c r="K80" s="31">
        <v>2</v>
      </c>
    </row>
    <row r="81" spans="1:11" x14ac:dyDescent="0.25">
      <c r="A81" s="138" t="s">
        <v>45</v>
      </c>
      <c r="B81" s="133" t="s">
        <v>1041</v>
      </c>
      <c r="C81" s="29" t="s">
        <v>1040</v>
      </c>
      <c r="D81" s="29" t="s">
        <v>1039</v>
      </c>
      <c r="E81" s="29" t="s">
        <v>340</v>
      </c>
      <c r="G81" s="133" t="s">
        <v>335</v>
      </c>
      <c r="H81" s="137" t="s">
        <v>329</v>
      </c>
      <c r="I81" s="137">
        <v>54436</v>
      </c>
      <c r="J81" s="133" t="s">
        <v>2638</v>
      </c>
      <c r="K81" s="31">
        <v>2</v>
      </c>
    </row>
    <row r="82" spans="1:11" x14ac:dyDescent="0.25">
      <c r="A82" s="138" t="s">
        <v>45</v>
      </c>
      <c r="B82" s="133" t="s">
        <v>1038</v>
      </c>
      <c r="C82" s="29" t="s">
        <v>1037</v>
      </c>
      <c r="D82" s="29" t="s">
        <v>1036</v>
      </c>
      <c r="E82" s="29" t="s">
        <v>351</v>
      </c>
      <c r="G82" s="133" t="s">
        <v>335</v>
      </c>
      <c r="H82" s="137" t="s">
        <v>329</v>
      </c>
      <c r="I82" s="137">
        <v>54462</v>
      </c>
      <c r="J82" s="133" t="s">
        <v>2637</v>
      </c>
      <c r="K82" s="31">
        <v>1</v>
      </c>
    </row>
    <row r="83" spans="1:11" x14ac:dyDescent="0.25">
      <c r="A83" s="138" t="s">
        <v>45</v>
      </c>
      <c r="B83" s="133" t="s">
        <v>1035</v>
      </c>
      <c r="C83" s="29" t="s">
        <v>1034</v>
      </c>
      <c r="D83" s="29" t="s">
        <v>1033</v>
      </c>
      <c r="E83" s="29" t="s">
        <v>351</v>
      </c>
      <c r="G83" s="133" t="s">
        <v>335</v>
      </c>
      <c r="H83" s="137" t="s">
        <v>329</v>
      </c>
      <c r="I83" s="137">
        <v>54482</v>
      </c>
      <c r="J83" s="133" t="s">
        <v>2636</v>
      </c>
      <c r="K83" s="31">
        <v>1</v>
      </c>
    </row>
    <row r="84" spans="1:11" x14ac:dyDescent="0.25">
      <c r="A84" s="138" t="s">
        <v>45</v>
      </c>
      <c r="B84" s="133" t="s">
        <v>1032</v>
      </c>
      <c r="C84" s="29" t="s">
        <v>1031</v>
      </c>
      <c r="D84" s="29" t="s">
        <v>1030</v>
      </c>
      <c r="E84" s="29" t="s">
        <v>340</v>
      </c>
      <c r="G84" s="133" t="s">
        <v>335</v>
      </c>
      <c r="H84" s="137" t="s">
        <v>329</v>
      </c>
      <c r="I84" s="137">
        <v>54540</v>
      </c>
      <c r="J84" s="133" t="s">
        <v>2635</v>
      </c>
      <c r="K84" s="31">
        <v>3</v>
      </c>
    </row>
    <row r="85" spans="1:11" x14ac:dyDescent="0.25">
      <c r="A85" s="138" t="s">
        <v>45</v>
      </c>
      <c r="B85" s="133" t="s">
        <v>1029</v>
      </c>
      <c r="C85" s="29" t="s">
        <v>1028</v>
      </c>
      <c r="D85" s="29" t="s">
        <v>1027</v>
      </c>
      <c r="E85" s="29" t="s">
        <v>351</v>
      </c>
      <c r="G85" s="133" t="s">
        <v>335</v>
      </c>
      <c r="H85" s="137" t="s">
        <v>329</v>
      </c>
      <c r="I85" s="137">
        <v>54552</v>
      </c>
      <c r="J85" s="133" t="s">
        <v>2634</v>
      </c>
      <c r="K85" s="31">
        <v>1</v>
      </c>
    </row>
    <row r="86" spans="1:11" x14ac:dyDescent="0.25">
      <c r="A86" s="138" t="s">
        <v>45</v>
      </c>
      <c r="B86" s="133" t="s">
        <v>1026</v>
      </c>
      <c r="C86" s="29" t="s">
        <v>1025</v>
      </c>
      <c r="D86" s="29" t="s">
        <v>1024</v>
      </c>
      <c r="E86" s="29" t="s">
        <v>351</v>
      </c>
      <c r="G86" s="133" t="s">
        <v>335</v>
      </c>
      <c r="H86" s="137" t="s">
        <v>329</v>
      </c>
      <c r="I86" s="137">
        <v>37472</v>
      </c>
      <c r="J86" s="133" t="s">
        <v>2633</v>
      </c>
      <c r="K86" s="31">
        <v>8</v>
      </c>
    </row>
    <row r="87" spans="1:11" x14ac:dyDescent="0.25">
      <c r="A87" s="138" t="s">
        <v>45</v>
      </c>
      <c r="B87" s="133" t="s">
        <v>1023</v>
      </c>
      <c r="C87" s="29" t="s">
        <v>1022</v>
      </c>
      <c r="D87" s="29" t="s">
        <v>1021</v>
      </c>
      <c r="E87" s="29" t="s">
        <v>351</v>
      </c>
      <c r="G87" s="133" t="s">
        <v>335</v>
      </c>
      <c r="H87" s="137" t="s">
        <v>350</v>
      </c>
      <c r="I87" s="137"/>
      <c r="J87" s="133" t="s">
        <v>2632</v>
      </c>
      <c r="K87" s="31">
        <v>1</v>
      </c>
    </row>
    <row r="88" spans="1:11" x14ac:dyDescent="0.25">
      <c r="A88" s="138" t="s">
        <v>45</v>
      </c>
      <c r="B88" s="133" t="s">
        <v>1020</v>
      </c>
      <c r="C88" s="29" t="s">
        <v>1019</v>
      </c>
      <c r="D88" s="29" t="s">
        <v>1018</v>
      </c>
      <c r="E88" s="29" t="s">
        <v>351</v>
      </c>
      <c r="G88" s="133" t="s">
        <v>335</v>
      </c>
      <c r="H88" s="137" t="s">
        <v>350</v>
      </c>
      <c r="I88" s="137"/>
      <c r="J88" s="133" t="s">
        <v>2631</v>
      </c>
      <c r="K88" s="31">
        <v>1</v>
      </c>
    </row>
    <row r="89" spans="1:11" x14ac:dyDescent="0.25">
      <c r="A89" s="138" t="s">
        <v>45</v>
      </c>
      <c r="B89" s="133" t="s">
        <v>1017</v>
      </c>
      <c r="C89" s="29" t="s">
        <v>1016</v>
      </c>
      <c r="D89" s="29" t="s">
        <v>1015</v>
      </c>
      <c r="E89" s="29" t="s">
        <v>351</v>
      </c>
      <c r="G89" s="133" t="s">
        <v>335</v>
      </c>
      <c r="H89" s="137" t="s">
        <v>329</v>
      </c>
      <c r="I89" s="137">
        <v>54747</v>
      </c>
      <c r="J89" s="133" t="s">
        <v>2630</v>
      </c>
      <c r="K89" s="31">
        <v>1</v>
      </c>
    </row>
    <row r="90" spans="1:11" x14ac:dyDescent="0.25">
      <c r="A90" s="138" t="s">
        <v>45</v>
      </c>
      <c r="B90" s="133" t="s">
        <v>1014</v>
      </c>
      <c r="C90" s="29" t="s">
        <v>1013</v>
      </c>
      <c r="D90" s="29" t="s">
        <v>1012</v>
      </c>
      <c r="E90" s="29" t="s">
        <v>340</v>
      </c>
      <c r="G90" s="133" t="s">
        <v>335</v>
      </c>
      <c r="H90" s="137" t="s">
        <v>329</v>
      </c>
      <c r="I90" s="137">
        <v>54764</v>
      </c>
      <c r="J90" s="133" t="s">
        <v>2629</v>
      </c>
      <c r="K90" s="31">
        <v>1</v>
      </c>
    </row>
    <row r="91" spans="1:11" x14ac:dyDescent="0.25">
      <c r="A91" s="138" t="s">
        <v>45</v>
      </c>
      <c r="B91" s="133" t="s">
        <v>1011</v>
      </c>
      <c r="C91" s="29" t="s">
        <v>1010</v>
      </c>
      <c r="D91" s="29" t="s">
        <v>1009</v>
      </c>
      <c r="E91" s="29" t="s">
        <v>351</v>
      </c>
      <c r="G91" s="133" t="s">
        <v>335</v>
      </c>
      <c r="H91" s="137" t="s">
        <v>329</v>
      </c>
      <c r="I91" s="137">
        <v>54763</v>
      </c>
      <c r="J91" s="133" t="s">
        <v>2628</v>
      </c>
      <c r="K91" s="31">
        <v>36</v>
      </c>
    </row>
    <row r="92" spans="1:11" x14ac:dyDescent="0.25">
      <c r="A92" s="138" t="s">
        <v>45</v>
      </c>
      <c r="B92" s="133" t="s">
        <v>1008</v>
      </c>
      <c r="C92" s="29" t="s">
        <v>1007</v>
      </c>
      <c r="D92" s="29" t="s">
        <v>1006</v>
      </c>
      <c r="E92" s="29" t="s">
        <v>351</v>
      </c>
      <c r="G92" s="133" t="s">
        <v>335</v>
      </c>
      <c r="H92" s="137" t="s">
        <v>329</v>
      </c>
      <c r="I92" s="137">
        <v>54768</v>
      </c>
      <c r="J92" s="133" t="s">
        <v>2627</v>
      </c>
      <c r="K92" s="31">
        <v>1</v>
      </c>
    </row>
    <row r="93" spans="1:11" x14ac:dyDescent="0.25">
      <c r="A93" s="138" t="s">
        <v>45</v>
      </c>
      <c r="B93" s="133" t="s">
        <v>1005</v>
      </c>
      <c r="C93" s="29" t="s">
        <v>1004</v>
      </c>
      <c r="D93" s="29" t="s">
        <v>1003</v>
      </c>
      <c r="E93" s="29" t="s">
        <v>340</v>
      </c>
      <c r="G93" s="133" t="s">
        <v>335</v>
      </c>
      <c r="H93" s="137" t="s">
        <v>329</v>
      </c>
      <c r="I93" s="137">
        <v>1330044</v>
      </c>
      <c r="J93" s="133" t="s">
        <v>2626</v>
      </c>
      <c r="K93" s="31">
        <v>1</v>
      </c>
    </row>
    <row r="94" spans="1:11" x14ac:dyDescent="0.25">
      <c r="A94" s="138" t="s">
        <v>45</v>
      </c>
      <c r="B94" s="133" t="s">
        <v>1002</v>
      </c>
      <c r="C94" s="29" t="s">
        <v>1001</v>
      </c>
      <c r="D94" s="29" t="s">
        <v>1000</v>
      </c>
      <c r="E94" s="29" t="s">
        <v>340</v>
      </c>
      <c r="G94" s="133" t="s">
        <v>335</v>
      </c>
      <c r="H94" s="137" t="s">
        <v>329</v>
      </c>
      <c r="I94" s="137">
        <v>54789</v>
      </c>
      <c r="J94" s="133" t="s">
        <v>2625</v>
      </c>
      <c r="K94" s="31">
        <v>6</v>
      </c>
    </row>
    <row r="95" spans="1:11" x14ac:dyDescent="0.25">
      <c r="A95" s="138" t="s">
        <v>45</v>
      </c>
      <c r="B95" s="133" t="s">
        <v>999</v>
      </c>
      <c r="C95" s="29" t="s">
        <v>998</v>
      </c>
      <c r="D95" s="29" t="s">
        <v>997</v>
      </c>
      <c r="E95" s="29" t="s">
        <v>340</v>
      </c>
      <c r="G95" s="133" t="s">
        <v>335</v>
      </c>
      <c r="H95" s="137" t="s">
        <v>329</v>
      </c>
      <c r="I95" s="137">
        <v>54913</v>
      </c>
      <c r="J95" s="133" t="s">
        <v>2624</v>
      </c>
      <c r="K95" s="31">
        <v>1</v>
      </c>
    </row>
    <row r="96" spans="1:11" x14ac:dyDescent="0.25">
      <c r="A96" s="138" t="s">
        <v>45</v>
      </c>
      <c r="B96" s="133" t="s">
        <v>996</v>
      </c>
      <c r="C96" s="29" t="s">
        <v>995</v>
      </c>
      <c r="D96" s="29" t="s">
        <v>994</v>
      </c>
      <c r="E96" s="29" t="s">
        <v>351</v>
      </c>
      <c r="G96" s="133" t="s">
        <v>335</v>
      </c>
      <c r="H96" s="137" t="s">
        <v>329</v>
      </c>
      <c r="I96" s="137">
        <v>54943</v>
      </c>
      <c r="J96" s="133" t="s">
        <v>2623</v>
      </c>
      <c r="K96" s="31">
        <v>5</v>
      </c>
    </row>
    <row r="97" spans="1:11" x14ac:dyDescent="0.25">
      <c r="A97" s="138" t="s">
        <v>45</v>
      </c>
      <c r="B97" s="133" t="s">
        <v>993</v>
      </c>
      <c r="C97" s="29" t="s">
        <v>992</v>
      </c>
      <c r="D97" s="29" t="s">
        <v>991</v>
      </c>
      <c r="E97" s="29" t="s">
        <v>351</v>
      </c>
      <c r="G97" s="133" t="s">
        <v>335</v>
      </c>
      <c r="H97" s="137" t="s">
        <v>329</v>
      </c>
      <c r="I97" s="137">
        <v>37542</v>
      </c>
      <c r="J97" s="133" t="s">
        <v>2622</v>
      </c>
      <c r="K97" s="31">
        <v>4</v>
      </c>
    </row>
    <row r="98" spans="1:11" x14ac:dyDescent="0.25">
      <c r="A98" s="138" t="s">
        <v>45</v>
      </c>
      <c r="B98" s="133" t="s">
        <v>990</v>
      </c>
      <c r="C98" s="29" t="s">
        <v>989</v>
      </c>
      <c r="D98" s="29" t="s">
        <v>988</v>
      </c>
      <c r="E98" s="29" t="s">
        <v>351</v>
      </c>
      <c r="G98" s="133" t="s">
        <v>335</v>
      </c>
      <c r="H98" s="137" t="s">
        <v>329</v>
      </c>
      <c r="I98" s="137">
        <v>54972</v>
      </c>
      <c r="J98" s="133" t="s">
        <v>2621</v>
      </c>
      <c r="K98" s="31">
        <v>3</v>
      </c>
    </row>
    <row r="99" spans="1:11" x14ac:dyDescent="0.25">
      <c r="A99" s="138" t="s">
        <v>45</v>
      </c>
      <c r="B99" s="133" t="s">
        <v>987</v>
      </c>
      <c r="C99" s="29" t="s">
        <v>986</v>
      </c>
      <c r="D99" s="29" t="s">
        <v>985</v>
      </c>
      <c r="E99" s="29" t="s">
        <v>340</v>
      </c>
      <c r="G99" s="133" t="s">
        <v>335</v>
      </c>
      <c r="H99" s="137" t="s">
        <v>329</v>
      </c>
      <c r="I99" s="137">
        <v>54978</v>
      </c>
      <c r="J99" s="133" t="s">
        <v>2620</v>
      </c>
      <c r="K99" s="31">
        <v>2</v>
      </c>
    </row>
    <row r="100" spans="1:11" x14ac:dyDescent="0.25">
      <c r="A100" s="138" t="s">
        <v>45</v>
      </c>
      <c r="B100" s="133" t="s">
        <v>984</v>
      </c>
      <c r="C100" s="29" t="s">
        <v>983</v>
      </c>
      <c r="D100" s="29" t="s">
        <v>982</v>
      </c>
      <c r="E100" s="29" t="s">
        <v>340</v>
      </c>
      <c r="G100" s="133" t="s">
        <v>335</v>
      </c>
      <c r="H100" s="137" t="s">
        <v>329</v>
      </c>
      <c r="I100" s="137">
        <v>17672</v>
      </c>
      <c r="J100" s="133" t="s">
        <v>2619</v>
      </c>
      <c r="K100" s="31">
        <v>1</v>
      </c>
    </row>
    <row r="101" spans="1:11" x14ac:dyDescent="0.25">
      <c r="A101" s="138" t="s">
        <v>45</v>
      </c>
      <c r="B101" s="133" t="s">
        <v>981</v>
      </c>
      <c r="C101" s="29" t="s">
        <v>980</v>
      </c>
      <c r="D101" s="29" t="s">
        <v>979</v>
      </c>
      <c r="E101" s="29" t="s">
        <v>351</v>
      </c>
      <c r="G101" s="133" t="s">
        <v>335</v>
      </c>
      <c r="H101" s="137" t="s">
        <v>329</v>
      </c>
      <c r="I101" s="137">
        <v>54992</v>
      </c>
      <c r="J101" s="133" t="s">
        <v>2618</v>
      </c>
      <c r="K101" s="31">
        <v>2</v>
      </c>
    </row>
    <row r="102" spans="1:11" x14ac:dyDescent="0.25">
      <c r="A102" s="138" t="s">
        <v>45</v>
      </c>
      <c r="B102" s="133" t="s">
        <v>978</v>
      </c>
      <c r="C102" s="29" t="s">
        <v>977</v>
      </c>
      <c r="D102" s="29" t="s">
        <v>976</v>
      </c>
      <c r="E102" s="29" t="s">
        <v>340</v>
      </c>
      <c r="G102" s="133" t="s">
        <v>335</v>
      </c>
      <c r="H102" s="137" t="s">
        <v>329</v>
      </c>
      <c r="I102" s="137">
        <v>55022</v>
      </c>
      <c r="J102" s="133" t="s">
        <v>2617</v>
      </c>
      <c r="K102" s="31">
        <v>1</v>
      </c>
    </row>
    <row r="103" spans="1:11" x14ac:dyDescent="0.25">
      <c r="A103" s="138" t="s">
        <v>45</v>
      </c>
      <c r="B103" s="133" t="s">
        <v>975</v>
      </c>
      <c r="C103" s="29" t="s">
        <v>974</v>
      </c>
      <c r="D103" s="29" t="s">
        <v>973</v>
      </c>
      <c r="E103" s="29" t="s">
        <v>340</v>
      </c>
      <c r="G103" s="133" t="s">
        <v>335</v>
      </c>
      <c r="H103" s="137" t="s">
        <v>329</v>
      </c>
      <c r="I103" s="137">
        <v>55062</v>
      </c>
      <c r="J103" s="133" t="s">
        <v>2616</v>
      </c>
      <c r="K103" s="31">
        <v>1</v>
      </c>
    </row>
    <row r="104" spans="1:11" x14ac:dyDescent="0.25">
      <c r="A104" s="138" t="s">
        <v>45</v>
      </c>
      <c r="B104" s="133" t="s">
        <v>972</v>
      </c>
      <c r="C104" s="29" t="s">
        <v>971</v>
      </c>
      <c r="D104" s="29" t="s">
        <v>970</v>
      </c>
      <c r="E104" s="29" t="s">
        <v>351</v>
      </c>
      <c r="G104" s="133" t="s">
        <v>335</v>
      </c>
      <c r="H104" s="137" t="s">
        <v>329</v>
      </c>
      <c r="I104" s="137">
        <v>37560</v>
      </c>
      <c r="J104" s="133" t="s">
        <v>2615</v>
      </c>
      <c r="K104" s="31">
        <v>11</v>
      </c>
    </row>
    <row r="105" spans="1:11" x14ac:dyDescent="0.25">
      <c r="A105" s="138" t="s">
        <v>45</v>
      </c>
      <c r="B105" s="133" t="s">
        <v>969</v>
      </c>
      <c r="C105" s="29" t="s">
        <v>968</v>
      </c>
      <c r="D105" s="29" t="s">
        <v>967</v>
      </c>
      <c r="E105" s="29" t="s">
        <v>351</v>
      </c>
      <c r="G105" s="133" t="s">
        <v>335</v>
      </c>
      <c r="H105" s="137" t="s">
        <v>329</v>
      </c>
      <c r="I105" s="137">
        <v>17674</v>
      </c>
      <c r="J105" s="133" t="s">
        <v>2614</v>
      </c>
      <c r="K105" s="31">
        <v>9</v>
      </c>
    </row>
    <row r="106" spans="1:11" x14ac:dyDescent="0.25">
      <c r="A106" s="138" t="s">
        <v>45</v>
      </c>
      <c r="B106" s="133" t="s">
        <v>966</v>
      </c>
      <c r="C106" s="29" t="s">
        <v>872</v>
      </c>
      <c r="D106" s="29" t="s">
        <v>965</v>
      </c>
      <c r="E106" s="29" t="s">
        <v>434</v>
      </c>
      <c r="G106" s="133" t="s">
        <v>335</v>
      </c>
      <c r="H106" s="137" t="s">
        <v>329</v>
      </c>
      <c r="I106" s="137">
        <v>55103</v>
      </c>
      <c r="J106" s="133" t="s">
        <v>2613</v>
      </c>
      <c r="K106" s="31">
        <v>2</v>
      </c>
    </row>
    <row r="107" spans="1:11" x14ac:dyDescent="0.25">
      <c r="A107" s="138" t="s">
        <v>45</v>
      </c>
      <c r="B107" s="133" t="s">
        <v>964</v>
      </c>
      <c r="C107" s="29" t="s">
        <v>963</v>
      </c>
      <c r="D107" s="29" t="s">
        <v>962</v>
      </c>
      <c r="E107" s="29" t="s">
        <v>351</v>
      </c>
      <c r="G107" s="133" t="s">
        <v>335</v>
      </c>
      <c r="H107" s="137" t="s">
        <v>329</v>
      </c>
      <c r="I107" s="137">
        <v>55113</v>
      </c>
      <c r="J107" s="133" t="s">
        <v>2612</v>
      </c>
      <c r="K107" s="31">
        <v>1</v>
      </c>
    </row>
    <row r="108" spans="1:11" x14ac:dyDescent="0.25">
      <c r="A108" s="138" t="s">
        <v>45</v>
      </c>
      <c r="B108" s="133" t="s">
        <v>961</v>
      </c>
      <c r="C108" s="29" t="s">
        <v>872</v>
      </c>
      <c r="D108" s="29" t="s">
        <v>960</v>
      </c>
      <c r="E108" s="29" t="s">
        <v>959</v>
      </c>
      <c r="F108" s="137" t="s">
        <v>958</v>
      </c>
      <c r="G108" s="133" t="s">
        <v>335</v>
      </c>
      <c r="H108" s="137" t="s">
        <v>329</v>
      </c>
      <c r="I108" s="133">
        <v>267530</v>
      </c>
      <c r="J108" s="133" t="s">
        <v>2611</v>
      </c>
      <c r="K108" s="31">
        <v>27</v>
      </c>
    </row>
    <row r="109" spans="1:11" x14ac:dyDescent="0.25">
      <c r="A109" s="138" t="s">
        <v>45</v>
      </c>
      <c r="B109" s="133" t="s">
        <v>957</v>
      </c>
      <c r="C109" s="29" t="s">
        <v>956</v>
      </c>
      <c r="D109" s="29" t="s">
        <v>955</v>
      </c>
      <c r="E109" s="29" t="s">
        <v>340</v>
      </c>
      <c r="G109" s="133" t="s">
        <v>335</v>
      </c>
      <c r="H109" s="137" t="s">
        <v>329</v>
      </c>
      <c r="I109" s="137">
        <v>55135</v>
      </c>
      <c r="J109" s="133" t="s">
        <v>2610</v>
      </c>
      <c r="K109" s="31">
        <v>1</v>
      </c>
    </row>
    <row r="110" spans="1:11" x14ac:dyDescent="0.25">
      <c r="A110" s="138" t="s">
        <v>45</v>
      </c>
      <c r="B110" s="133" t="s">
        <v>954</v>
      </c>
      <c r="C110" s="29" t="s">
        <v>953</v>
      </c>
      <c r="D110" s="29" t="s">
        <v>952</v>
      </c>
      <c r="E110" s="29" t="s">
        <v>340</v>
      </c>
      <c r="G110" s="133" t="s">
        <v>335</v>
      </c>
      <c r="H110" s="137" t="s">
        <v>329</v>
      </c>
      <c r="I110" s="137">
        <v>55155</v>
      </c>
      <c r="J110" s="133" t="s">
        <v>2609</v>
      </c>
      <c r="K110" s="31">
        <v>1</v>
      </c>
    </row>
    <row r="111" spans="1:11" x14ac:dyDescent="0.25">
      <c r="A111" s="138" t="s">
        <v>45</v>
      </c>
      <c r="B111" s="133" t="s">
        <v>951</v>
      </c>
      <c r="C111" s="29" t="s">
        <v>950</v>
      </c>
      <c r="D111" s="29" t="s">
        <v>949</v>
      </c>
      <c r="E111" s="29" t="s">
        <v>340</v>
      </c>
      <c r="G111" s="133" t="s">
        <v>335</v>
      </c>
      <c r="H111" s="137" t="s">
        <v>329</v>
      </c>
      <c r="I111" s="137">
        <v>17675</v>
      </c>
      <c r="J111" s="133" t="s">
        <v>2608</v>
      </c>
      <c r="K111" s="31">
        <v>2</v>
      </c>
    </row>
    <row r="112" spans="1:11" x14ac:dyDescent="0.25">
      <c r="A112" s="138" t="s">
        <v>45</v>
      </c>
      <c r="B112" s="133" t="s">
        <v>948</v>
      </c>
      <c r="C112" s="29" t="s">
        <v>947</v>
      </c>
      <c r="D112" s="29" t="s">
        <v>946</v>
      </c>
      <c r="E112" s="29" t="s">
        <v>387</v>
      </c>
      <c r="G112" s="133" t="s">
        <v>335</v>
      </c>
      <c r="H112" s="137" t="s">
        <v>329</v>
      </c>
      <c r="I112" s="137">
        <v>37598</v>
      </c>
      <c r="J112" s="133" t="s">
        <v>2607</v>
      </c>
      <c r="K112" s="31">
        <v>1</v>
      </c>
    </row>
    <row r="113" spans="1:11" x14ac:dyDescent="0.25">
      <c r="A113" s="138" t="s">
        <v>45</v>
      </c>
      <c r="B113" s="133" t="s">
        <v>945</v>
      </c>
      <c r="C113" s="29" t="s">
        <v>944</v>
      </c>
      <c r="D113" s="29" t="s">
        <v>943</v>
      </c>
      <c r="E113" s="29" t="s">
        <v>351</v>
      </c>
      <c r="G113" s="133" t="s">
        <v>335</v>
      </c>
      <c r="H113" s="137" t="s">
        <v>350</v>
      </c>
      <c r="I113" s="137"/>
      <c r="J113" s="133" t="s">
        <v>2606</v>
      </c>
      <c r="K113" s="31">
        <v>1</v>
      </c>
    </row>
    <row r="114" spans="1:11" x14ac:dyDescent="0.25">
      <c r="A114" s="138" t="s">
        <v>45</v>
      </c>
      <c r="B114" s="133" t="s">
        <v>942</v>
      </c>
      <c r="C114" s="29" t="s">
        <v>941</v>
      </c>
      <c r="D114" s="29" t="s">
        <v>940</v>
      </c>
      <c r="E114" s="29" t="s">
        <v>340</v>
      </c>
      <c r="G114" s="133" t="s">
        <v>335</v>
      </c>
      <c r="H114" s="137" t="s">
        <v>329</v>
      </c>
      <c r="I114" s="137">
        <v>55219</v>
      </c>
      <c r="J114" s="133" t="s">
        <v>2605</v>
      </c>
      <c r="K114" s="31">
        <v>1</v>
      </c>
    </row>
    <row r="115" spans="1:11" x14ac:dyDescent="0.25">
      <c r="A115" s="138" t="s">
        <v>45</v>
      </c>
      <c r="B115" s="133" t="s">
        <v>939</v>
      </c>
      <c r="C115" s="29" t="s">
        <v>872</v>
      </c>
      <c r="D115" s="29" t="s">
        <v>938</v>
      </c>
      <c r="E115" s="29" t="s">
        <v>434</v>
      </c>
      <c r="G115" s="133" t="s">
        <v>335</v>
      </c>
      <c r="H115" s="137" t="s">
        <v>329</v>
      </c>
      <c r="I115" s="137">
        <v>55256</v>
      </c>
      <c r="J115" s="133" t="s">
        <v>2604</v>
      </c>
      <c r="K115" s="31">
        <v>1</v>
      </c>
    </row>
    <row r="116" spans="1:11" x14ac:dyDescent="0.25">
      <c r="A116" s="138" t="s">
        <v>45</v>
      </c>
      <c r="B116" s="133" t="s">
        <v>937</v>
      </c>
      <c r="C116" s="29" t="s">
        <v>936</v>
      </c>
      <c r="D116" s="29" t="s">
        <v>935</v>
      </c>
      <c r="E116" s="29" t="s">
        <v>340</v>
      </c>
      <c r="G116" s="133" t="s">
        <v>335</v>
      </c>
      <c r="H116" s="137" t="s">
        <v>329</v>
      </c>
      <c r="I116" s="137">
        <v>37607</v>
      </c>
      <c r="J116" s="133" t="s">
        <v>2603</v>
      </c>
      <c r="K116" s="31">
        <v>1</v>
      </c>
    </row>
    <row r="117" spans="1:11" x14ac:dyDescent="0.25">
      <c r="A117" s="138" t="s">
        <v>45</v>
      </c>
      <c r="B117" s="133" t="s">
        <v>934</v>
      </c>
      <c r="C117" s="29" t="s">
        <v>933</v>
      </c>
      <c r="D117" s="29" t="s">
        <v>932</v>
      </c>
      <c r="E117" s="29" t="s">
        <v>351</v>
      </c>
      <c r="G117" s="133" t="s">
        <v>335</v>
      </c>
      <c r="H117" s="137" t="s">
        <v>329</v>
      </c>
      <c r="I117" s="137">
        <v>55278</v>
      </c>
      <c r="J117" s="133" t="s">
        <v>2602</v>
      </c>
      <c r="K117" s="31">
        <v>2</v>
      </c>
    </row>
    <row r="118" spans="1:11" x14ac:dyDescent="0.25">
      <c r="A118" s="138" t="s">
        <v>45</v>
      </c>
      <c r="B118" s="133" t="s">
        <v>931</v>
      </c>
      <c r="C118" s="29" t="s">
        <v>930</v>
      </c>
      <c r="D118" s="29" t="s">
        <v>929</v>
      </c>
      <c r="E118" s="29" t="s">
        <v>351</v>
      </c>
      <c r="G118" s="133" t="s">
        <v>335</v>
      </c>
      <c r="H118" s="137" t="s">
        <v>350</v>
      </c>
      <c r="I118" s="137"/>
      <c r="J118" s="133" t="s">
        <v>2601</v>
      </c>
      <c r="K118" s="31">
        <v>1</v>
      </c>
    </row>
    <row r="119" spans="1:11" ht="30" x14ac:dyDescent="0.25">
      <c r="A119" s="138" t="s">
        <v>45</v>
      </c>
      <c r="B119" s="133" t="s">
        <v>928</v>
      </c>
      <c r="C119" s="29" t="s">
        <v>872</v>
      </c>
      <c r="D119" s="29" t="s">
        <v>927</v>
      </c>
      <c r="E119" s="29" t="s">
        <v>532</v>
      </c>
      <c r="G119" s="133" t="s">
        <v>330</v>
      </c>
      <c r="H119" s="137" t="s">
        <v>350</v>
      </c>
      <c r="I119" s="137"/>
      <c r="J119" s="133" t="s">
        <v>2600</v>
      </c>
      <c r="K119" s="31">
        <v>2</v>
      </c>
    </row>
    <row r="120" spans="1:11" x14ac:dyDescent="0.25">
      <c r="A120" s="138" t="s">
        <v>45</v>
      </c>
      <c r="B120" s="133" t="s">
        <v>926</v>
      </c>
      <c r="C120" s="29" t="s">
        <v>925</v>
      </c>
      <c r="D120" s="29" t="s">
        <v>924</v>
      </c>
      <c r="E120" s="29" t="s">
        <v>351</v>
      </c>
      <c r="G120" s="133" t="s">
        <v>335</v>
      </c>
      <c r="H120" s="137" t="s">
        <v>329</v>
      </c>
      <c r="I120" s="137">
        <v>37623</v>
      </c>
      <c r="J120" s="133" t="s">
        <v>2599</v>
      </c>
      <c r="K120" s="31">
        <v>1</v>
      </c>
    </row>
    <row r="121" spans="1:11" x14ac:dyDescent="0.25">
      <c r="A121" s="138" t="s">
        <v>45</v>
      </c>
      <c r="B121" s="133" t="s">
        <v>923</v>
      </c>
      <c r="C121" s="29" t="s">
        <v>922</v>
      </c>
      <c r="D121" s="29" t="s">
        <v>921</v>
      </c>
      <c r="E121" s="29" t="s">
        <v>331</v>
      </c>
      <c r="G121" s="133" t="s">
        <v>335</v>
      </c>
      <c r="H121" s="137" t="s">
        <v>329</v>
      </c>
      <c r="I121" s="137">
        <v>55392</v>
      </c>
      <c r="J121" s="133" t="s">
        <v>2598</v>
      </c>
      <c r="K121" s="31">
        <v>1</v>
      </c>
    </row>
    <row r="122" spans="1:11" x14ac:dyDescent="0.25">
      <c r="A122" s="138" t="s">
        <v>45</v>
      </c>
      <c r="B122" s="133" t="s">
        <v>920</v>
      </c>
      <c r="C122" s="29" t="s">
        <v>919</v>
      </c>
      <c r="D122" s="29" t="s">
        <v>918</v>
      </c>
      <c r="E122" s="29" t="s">
        <v>351</v>
      </c>
      <c r="G122" s="133" t="s">
        <v>335</v>
      </c>
      <c r="H122" s="137" t="s">
        <v>350</v>
      </c>
      <c r="I122" s="137"/>
      <c r="J122" s="133" t="s">
        <v>2597</v>
      </c>
      <c r="K122" s="31">
        <v>1</v>
      </c>
    </row>
    <row r="123" spans="1:11" x14ac:dyDescent="0.25">
      <c r="A123" s="138" t="s">
        <v>45</v>
      </c>
      <c r="B123" s="133" t="s">
        <v>917</v>
      </c>
      <c r="C123" s="29" t="s">
        <v>916</v>
      </c>
      <c r="D123" s="29" t="s">
        <v>915</v>
      </c>
      <c r="E123" s="29" t="s">
        <v>331</v>
      </c>
      <c r="G123" s="133" t="s">
        <v>335</v>
      </c>
      <c r="H123" s="137" t="s">
        <v>329</v>
      </c>
      <c r="I123" s="137">
        <v>37636</v>
      </c>
      <c r="J123" s="133" t="s">
        <v>2596</v>
      </c>
      <c r="K123" s="31">
        <v>10</v>
      </c>
    </row>
    <row r="124" spans="1:11" ht="30" x14ac:dyDescent="0.25">
      <c r="A124" s="138" t="s">
        <v>45</v>
      </c>
      <c r="B124" s="133" t="s">
        <v>914</v>
      </c>
      <c r="C124" s="29" t="s">
        <v>872</v>
      </c>
      <c r="D124" s="29" t="s">
        <v>913</v>
      </c>
      <c r="E124" s="29" t="s">
        <v>532</v>
      </c>
      <c r="G124" s="133" t="s">
        <v>330</v>
      </c>
      <c r="H124" s="137" t="s">
        <v>329</v>
      </c>
      <c r="I124" s="137">
        <v>220736</v>
      </c>
      <c r="J124" s="133" t="s">
        <v>2595</v>
      </c>
      <c r="K124" s="31">
        <v>1</v>
      </c>
    </row>
    <row r="125" spans="1:11" ht="45" x14ac:dyDescent="0.25">
      <c r="A125" s="138" t="s">
        <v>45</v>
      </c>
      <c r="B125" s="137" t="s">
        <v>912</v>
      </c>
      <c r="C125" s="29" t="s">
        <v>872</v>
      </c>
      <c r="D125" s="30" t="s">
        <v>911</v>
      </c>
      <c r="E125" s="29" t="s">
        <v>395</v>
      </c>
      <c r="F125" s="137" t="s">
        <v>908</v>
      </c>
      <c r="G125" s="133" t="s">
        <v>335</v>
      </c>
      <c r="H125" s="137" t="s">
        <v>350</v>
      </c>
      <c r="J125" s="133" t="s">
        <v>2594</v>
      </c>
      <c r="K125" s="31">
        <v>1</v>
      </c>
    </row>
    <row r="126" spans="1:11" ht="45" x14ac:dyDescent="0.25">
      <c r="A126" s="138" t="s">
        <v>45</v>
      </c>
      <c r="B126" s="133" t="s">
        <v>910</v>
      </c>
      <c r="C126" s="29" t="s">
        <v>872</v>
      </c>
      <c r="D126" s="29" t="s">
        <v>909</v>
      </c>
      <c r="E126" s="29" t="s">
        <v>395</v>
      </c>
      <c r="F126" s="137" t="s">
        <v>908</v>
      </c>
      <c r="G126" s="133" t="s">
        <v>335</v>
      </c>
      <c r="H126" s="137" t="s">
        <v>350</v>
      </c>
      <c r="J126" s="133" t="s">
        <v>2594</v>
      </c>
      <c r="K126" s="31">
        <v>2</v>
      </c>
    </row>
    <row r="127" spans="1:11" x14ac:dyDescent="0.25">
      <c r="A127" s="138" t="s">
        <v>45</v>
      </c>
      <c r="B127" s="133" t="s">
        <v>907</v>
      </c>
      <c r="C127" s="29" t="s">
        <v>872</v>
      </c>
      <c r="D127" s="29" t="s">
        <v>906</v>
      </c>
      <c r="E127" s="29" t="s">
        <v>434</v>
      </c>
      <c r="G127" s="133" t="s">
        <v>335</v>
      </c>
      <c r="H127" s="137" t="s">
        <v>329</v>
      </c>
      <c r="I127" s="137">
        <v>37643</v>
      </c>
      <c r="J127" s="133" t="s">
        <v>2593</v>
      </c>
      <c r="K127" s="31">
        <v>7</v>
      </c>
    </row>
    <row r="128" spans="1:11" ht="30" x14ac:dyDescent="0.25">
      <c r="A128" s="138" t="s">
        <v>45</v>
      </c>
      <c r="B128" s="133" t="s">
        <v>905</v>
      </c>
      <c r="C128" s="29" t="s">
        <v>904</v>
      </c>
      <c r="D128" s="29" t="s">
        <v>903</v>
      </c>
      <c r="E128" s="29" t="s">
        <v>331</v>
      </c>
      <c r="G128" s="133" t="s">
        <v>330</v>
      </c>
      <c r="H128" s="137" t="s">
        <v>329</v>
      </c>
      <c r="I128" s="137">
        <v>55462</v>
      </c>
      <c r="J128" s="133" t="s">
        <v>2592</v>
      </c>
      <c r="K128" s="31">
        <v>1</v>
      </c>
    </row>
    <row r="129" spans="1:11" x14ac:dyDescent="0.25">
      <c r="A129" s="138" t="s">
        <v>45</v>
      </c>
      <c r="B129" s="133" t="s">
        <v>902</v>
      </c>
      <c r="C129" s="29" t="s">
        <v>872</v>
      </c>
      <c r="D129" s="29" t="s">
        <v>901</v>
      </c>
      <c r="E129" s="29" t="s">
        <v>395</v>
      </c>
      <c r="F129" s="137" t="s">
        <v>900</v>
      </c>
      <c r="G129" s="133" t="s">
        <v>335</v>
      </c>
      <c r="H129" s="137" t="s">
        <v>350</v>
      </c>
      <c r="J129" s="133" t="s">
        <v>2591</v>
      </c>
      <c r="K129" s="31">
        <v>1</v>
      </c>
    </row>
    <row r="130" spans="1:11" x14ac:dyDescent="0.25">
      <c r="A130" s="138" t="s">
        <v>45</v>
      </c>
      <c r="B130" s="133" t="s">
        <v>899</v>
      </c>
      <c r="C130" s="29" t="s">
        <v>898</v>
      </c>
      <c r="D130" s="29" t="s">
        <v>897</v>
      </c>
      <c r="E130" s="29" t="s">
        <v>340</v>
      </c>
      <c r="G130" s="133" t="s">
        <v>335</v>
      </c>
      <c r="H130" s="137" t="s">
        <v>329</v>
      </c>
      <c r="I130" s="137">
        <v>55480</v>
      </c>
      <c r="J130" s="133" t="s">
        <v>2590</v>
      </c>
      <c r="K130" s="31">
        <v>2</v>
      </c>
    </row>
    <row r="131" spans="1:11" x14ac:dyDescent="0.25">
      <c r="A131" s="138" t="s">
        <v>45</v>
      </c>
      <c r="B131" s="133" t="s">
        <v>896</v>
      </c>
      <c r="C131" s="29" t="s">
        <v>895</v>
      </c>
      <c r="D131" s="29" t="s">
        <v>894</v>
      </c>
      <c r="E131" s="29" t="s">
        <v>351</v>
      </c>
      <c r="G131" s="133" t="s">
        <v>335</v>
      </c>
      <c r="H131" s="137" t="s">
        <v>329</v>
      </c>
      <c r="I131" s="137">
        <v>17677</v>
      </c>
      <c r="J131" s="133" t="s">
        <v>2589</v>
      </c>
      <c r="K131" s="31">
        <v>9</v>
      </c>
    </row>
    <row r="132" spans="1:11" x14ac:dyDescent="0.25">
      <c r="A132" s="138" t="s">
        <v>45</v>
      </c>
      <c r="B132" s="133" t="s">
        <v>893</v>
      </c>
      <c r="C132" s="29" t="s">
        <v>872</v>
      </c>
      <c r="D132" s="29" t="s">
        <v>892</v>
      </c>
      <c r="E132" s="29" t="s">
        <v>395</v>
      </c>
      <c r="F132" s="137" t="s">
        <v>891</v>
      </c>
      <c r="G132" s="133" t="s">
        <v>335</v>
      </c>
      <c r="H132" s="137" t="s">
        <v>350</v>
      </c>
      <c r="J132" s="133" t="s">
        <v>2588</v>
      </c>
      <c r="K132" s="31">
        <v>1</v>
      </c>
    </row>
    <row r="133" spans="1:11" x14ac:dyDescent="0.25">
      <c r="A133" s="138" t="s">
        <v>45</v>
      </c>
      <c r="B133" s="133" t="s">
        <v>890</v>
      </c>
      <c r="C133" s="29" t="s">
        <v>872</v>
      </c>
      <c r="D133" s="29" t="s">
        <v>889</v>
      </c>
      <c r="E133" s="29" t="s">
        <v>434</v>
      </c>
      <c r="G133" s="133" t="s">
        <v>335</v>
      </c>
      <c r="H133" s="137" t="s">
        <v>329</v>
      </c>
      <c r="I133" s="137">
        <v>55501</v>
      </c>
      <c r="J133" s="133" t="s">
        <v>2587</v>
      </c>
      <c r="K133" s="31">
        <v>1</v>
      </c>
    </row>
    <row r="134" spans="1:11" x14ac:dyDescent="0.25">
      <c r="A134" s="138" t="s">
        <v>45</v>
      </c>
      <c r="B134" s="133" t="s">
        <v>888</v>
      </c>
      <c r="C134" s="29" t="s">
        <v>872</v>
      </c>
      <c r="D134" s="29" t="s">
        <v>887</v>
      </c>
      <c r="E134" s="29" t="s">
        <v>395</v>
      </c>
      <c r="F134" s="137" t="s">
        <v>886</v>
      </c>
      <c r="G134" s="133" t="s">
        <v>335</v>
      </c>
      <c r="H134" s="137" t="s">
        <v>329</v>
      </c>
      <c r="I134" s="137">
        <v>267601</v>
      </c>
      <c r="J134" s="133" t="s">
        <v>2586</v>
      </c>
      <c r="K134" s="31">
        <v>2</v>
      </c>
    </row>
    <row r="135" spans="1:11" x14ac:dyDescent="0.25">
      <c r="A135" s="138" t="s">
        <v>45</v>
      </c>
      <c r="B135" s="133" t="s">
        <v>885</v>
      </c>
      <c r="C135" s="29" t="s">
        <v>872</v>
      </c>
      <c r="D135" s="29" t="s">
        <v>884</v>
      </c>
      <c r="E135" s="29" t="s">
        <v>395</v>
      </c>
      <c r="F135" s="137" t="s">
        <v>883</v>
      </c>
      <c r="G135" s="133" t="s">
        <v>335</v>
      </c>
      <c r="H135" s="137" t="s">
        <v>350</v>
      </c>
      <c r="J135" s="133" t="s">
        <v>2585</v>
      </c>
      <c r="K135" s="31">
        <v>1</v>
      </c>
    </row>
    <row r="136" spans="1:11" x14ac:dyDescent="0.25">
      <c r="A136" s="138" t="s">
        <v>45</v>
      </c>
      <c r="B136" s="133" t="s">
        <v>882</v>
      </c>
      <c r="C136" s="29" t="s">
        <v>872</v>
      </c>
      <c r="D136" s="29" t="s">
        <v>881</v>
      </c>
      <c r="E136" s="29" t="s">
        <v>395</v>
      </c>
      <c r="F136" s="137" t="s">
        <v>880</v>
      </c>
      <c r="G136" s="133" t="s">
        <v>335</v>
      </c>
      <c r="H136" s="137" t="s">
        <v>329</v>
      </c>
      <c r="I136" s="133">
        <v>373845</v>
      </c>
      <c r="J136" s="133" t="s">
        <v>2584</v>
      </c>
      <c r="K136" s="31">
        <v>1</v>
      </c>
    </row>
    <row r="137" spans="1:11" x14ac:dyDescent="0.25">
      <c r="A137" s="138" t="s">
        <v>45</v>
      </c>
      <c r="B137" s="133" t="s">
        <v>879</v>
      </c>
      <c r="C137" s="29" t="s">
        <v>878</v>
      </c>
      <c r="D137" s="29" t="s">
        <v>877</v>
      </c>
      <c r="E137" s="29" t="s">
        <v>340</v>
      </c>
      <c r="G137" s="133" t="s">
        <v>335</v>
      </c>
      <c r="H137" s="137" t="s">
        <v>329</v>
      </c>
      <c r="I137" s="137">
        <v>55580</v>
      </c>
      <c r="J137" s="133" t="s">
        <v>2583</v>
      </c>
      <c r="K137" s="31">
        <v>2</v>
      </c>
    </row>
    <row r="138" spans="1:11" x14ac:dyDescent="0.25">
      <c r="A138" s="138" t="s">
        <v>45</v>
      </c>
      <c r="B138" s="133" t="s">
        <v>876</v>
      </c>
      <c r="C138" s="29" t="s">
        <v>872</v>
      </c>
      <c r="D138" s="29" t="s">
        <v>875</v>
      </c>
      <c r="E138" s="29" t="s">
        <v>395</v>
      </c>
      <c r="F138" s="137" t="s">
        <v>874</v>
      </c>
      <c r="G138" s="133" t="s">
        <v>335</v>
      </c>
      <c r="H138" s="137" t="s">
        <v>329</v>
      </c>
      <c r="I138" s="133">
        <v>373858</v>
      </c>
      <c r="J138" s="133" t="s">
        <v>2582</v>
      </c>
      <c r="K138" s="31">
        <v>1</v>
      </c>
    </row>
    <row r="139" spans="1:11" ht="30" x14ac:dyDescent="0.25">
      <c r="A139" s="138" t="s">
        <v>45</v>
      </c>
      <c r="B139" s="133" t="s">
        <v>873</v>
      </c>
      <c r="C139" s="29" t="s">
        <v>872</v>
      </c>
      <c r="D139" s="29" t="s">
        <v>871</v>
      </c>
      <c r="E139" s="29" t="s">
        <v>434</v>
      </c>
      <c r="G139" s="133" t="s">
        <v>330</v>
      </c>
      <c r="H139" s="137" t="s">
        <v>329</v>
      </c>
      <c r="I139" s="137">
        <v>91653</v>
      </c>
      <c r="J139" s="133" t="s">
        <v>2581</v>
      </c>
      <c r="K139" s="31">
        <v>1</v>
      </c>
    </row>
    <row r="140" spans="1:11" ht="30" x14ac:dyDescent="0.25">
      <c r="A140" s="138" t="s">
        <v>45</v>
      </c>
      <c r="B140" s="133" t="s">
        <v>870</v>
      </c>
      <c r="C140" s="29" t="s">
        <v>869</v>
      </c>
      <c r="D140" s="29" t="s">
        <v>868</v>
      </c>
      <c r="E140" s="29" t="s">
        <v>351</v>
      </c>
      <c r="G140" s="133" t="s">
        <v>330</v>
      </c>
      <c r="H140" s="137" t="s">
        <v>329</v>
      </c>
      <c r="I140" s="137">
        <v>988556</v>
      </c>
      <c r="J140" s="133" t="s">
        <v>2580</v>
      </c>
      <c r="K140" s="31">
        <v>3</v>
      </c>
    </row>
    <row r="141" spans="1:11" x14ac:dyDescent="0.25">
      <c r="A141" s="138" t="s">
        <v>46</v>
      </c>
      <c r="B141" s="133" t="s">
        <v>867</v>
      </c>
      <c r="C141" s="29" t="s">
        <v>619</v>
      </c>
      <c r="D141" s="29" t="s">
        <v>866</v>
      </c>
      <c r="E141" s="29" t="s">
        <v>395</v>
      </c>
      <c r="F141" s="133" t="s">
        <v>865</v>
      </c>
      <c r="G141" s="133" t="s">
        <v>335</v>
      </c>
      <c r="H141" s="137" t="s">
        <v>350</v>
      </c>
      <c r="J141" s="133" t="s">
        <v>2579</v>
      </c>
      <c r="K141" s="133">
        <v>1</v>
      </c>
    </row>
    <row r="142" spans="1:11" x14ac:dyDescent="0.25">
      <c r="A142" s="138" t="s">
        <v>46</v>
      </c>
      <c r="B142" s="133" t="s">
        <v>864</v>
      </c>
      <c r="C142" s="29" t="s">
        <v>619</v>
      </c>
      <c r="D142" s="29" t="s">
        <v>863</v>
      </c>
      <c r="E142" s="29" t="s">
        <v>395</v>
      </c>
      <c r="F142" s="133" t="s">
        <v>862</v>
      </c>
      <c r="G142" s="133" t="s">
        <v>335</v>
      </c>
      <c r="H142" s="137" t="s">
        <v>350</v>
      </c>
      <c r="J142" s="133" t="s">
        <v>2578</v>
      </c>
      <c r="K142" s="133">
        <v>1</v>
      </c>
    </row>
    <row r="143" spans="1:11" x14ac:dyDescent="0.25">
      <c r="A143" s="138" t="s">
        <v>46</v>
      </c>
      <c r="B143" s="133" t="s">
        <v>861</v>
      </c>
      <c r="C143" s="29" t="s">
        <v>619</v>
      </c>
      <c r="D143" s="29" t="s">
        <v>860</v>
      </c>
      <c r="E143" s="29" t="s">
        <v>434</v>
      </c>
      <c r="G143" s="133" t="s">
        <v>335</v>
      </c>
      <c r="H143" s="137" t="s">
        <v>329</v>
      </c>
      <c r="I143" s="137">
        <v>267656</v>
      </c>
      <c r="J143" s="133" t="s">
        <v>2577</v>
      </c>
      <c r="K143" s="133">
        <v>2</v>
      </c>
    </row>
    <row r="144" spans="1:11" ht="30" x14ac:dyDescent="0.25">
      <c r="A144" s="138" t="s">
        <v>46</v>
      </c>
      <c r="B144" s="133" t="s">
        <v>859</v>
      </c>
      <c r="C144" s="29" t="s">
        <v>619</v>
      </c>
      <c r="D144" s="29" t="s">
        <v>858</v>
      </c>
      <c r="E144" s="29" t="s">
        <v>395</v>
      </c>
      <c r="F144" s="133" t="s">
        <v>857</v>
      </c>
      <c r="G144" s="133" t="s">
        <v>330</v>
      </c>
      <c r="H144" s="137" t="s">
        <v>329</v>
      </c>
      <c r="I144" s="133">
        <v>635874</v>
      </c>
      <c r="J144" s="133" t="s">
        <v>2576</v>
      </c>
      <c r="K144" s="133">
        <v>4</v>
      </c>
    </row>
    <row r="145" spans="1:11" x14ac:dyDescent="0.25">
      <c r="A145" s="138" t="s">
        <v>46</v>
      </c>
      <c r="B145" s="133" t="s">
        <v>856</v>
      </c>
      <c r="C145" s="29" t="s">
        <v>619</v>
      </c>
      <c r="D145" s="29" t="s">
        <v>855</v>
      </c>
      <c r="E145" s="29" t="s">
        <v>434</v>
      </c>
      <c r="G145" s="133" t="s">
        <v>335</v>
      </c>
      <c r="H145" s="137" t="s">
        <v>329</v>
      </c>
      <c r="I145" s="137">
        <v>51801</v>
      </c>
      <c r="J145" s="133" t="s">
        <v>2575</v>
      </c>
      <c r="K145" s="133">
        <v>3</v>
      </c>
    </row>
    <row r="146" spans="1:11" x14ac:dyDescent="0.25">
      <c r="A146" s="138" t="s">
        <v>46</v>
      </c>
      <c r="B146" s="133" t="s">
        <v>854</v>
      </c>
      <c r="C146" s="29" t="s">
        <v>619</v>
      </c>
      <c r="D146" s="29" t="s">
        <v>853</v>
      </c>
      <c r="E146" s="29" t="s">
        <v>395</v>
      </c>
      <c r="F146" s="133" t="s">
        <v>852</v>
      </c>
      <c r="G146" s="133" t="s">
        <v>335</v>
      </c>
      <c r="H146" s="137" t="s">
        <v>350</v>
      </c>
      <c r="J146" s="133" t="s">
        <v>2574</v>
      </c>
      <c r="K146" s="133">
        <v>1</v>
      </c>
    </row>
    <row r="147" spans="1:11" x14ac:dyDescent="0.25">
      <c r="A147" s="138" t="s">
        <v>46</v>
      </c>
      <c r="B147" s="133" t="s">
        <v>851</v>
      </c>
      <c r="C147" s="29" t="s">
        <v>850</v>
      </c>
      <c r="D147" s="29" t="s">
        <v>849</v>
      </c>
      <c r="E147" s="29" t="s">
        <v>351</v>
      </c>
      <c r="G147" s="133" t="s">
        <v>335</v>
      </c>
      <c r="H147" s="137" t="s">
        <v>329</v>
      </c>
      <c r="I147" s="137">
        <v>9342</v>
      </c>
      <c r="J147" s="133" t="s">
        <v>2573</v>
      </c>
      <c r="K147" s="133">
        <v>1</v>
      </c>
    </row>
    <row r="148" spans="1:11" x14ac:dyDescent="0.25">
      <c r="A148" s="138" t="s">
        <v>46</v>
      </c>
      <c r="B148" s="133" t="s">
        <v>848</v>
      </c>
      <c r="C148" s="29" t="s">
        <v>847</v>
      </c>
      <c r="D148" s="29" t="s">
        <v>846</v>
      </c>
      <c r="E148" s="29" t="s">
        <v>351</v>
      </c>
      <c r="G148" s="133" t="s">
        <v>335</v>
      </c>
      <c r="H148" s="137" t="s">
        <v>329</v>
      </c>
      <c r="I148" s="137">
        <v>9326</v>
      </c>
      <c r="J148" s="133" t="s">
        <v>2572</v>
      </c>
      <c r="K148" s="133">
        <v>2</v>
      </c>
    </row>
    <row r="149" spans="1:11" x14ac:dyDescent="0.25">
      <c r="A149" s="138" t="s">
        <v>46</v>
      </c>
      <c r="B149" s="133" t="s">
        <v>845</v>
      </c>
      <c r="C149" s="29" t="s">
        <v>844</v>
      </c>
      <c r="D149" s="29" t="s">
        <v>843</v>
      </c>
      <c r="E149" s="29" t="s">
        <v>351</v>
      </c>
      <c r="G149" s="133" t="s">
        <v>335</v>
      </c>
      <c r="H149" s="137" t="s">
        <v>329</v>
      </c>
      <c r="I149" s="137">
        <v>230478</v>
      </c>
      <c r="J149" s="133" t="s">
        <v>2571</v>
      </c>
      <c r="K149" s="133">
        <v>1</v>
      </c>
    </row>
    <row r="150" spans="1:11" x14ac:dyDescent="0.25">
      <c r="A150" s="138" t="s">
        <v>46</v>
      </c>
      <c r="B150" s="133" t="s">
        <v>842</v>
      </c>
      <c r="C150" s="29" t="s">
        <v>841</v>
      </c>
      <c r="D150" s="29" t="s">
        <v>840</v>
      </c>
      <c r="E150" s="29" t="s">
        <v>351</v>
      </c>
      <c r="G150" s="133" t="s">
        <v>335</v>
      </c>
      <c r="H150" s="137" t="s">
        <v>329</v>
      </c>
      <c r="I150" s="137">
        <v>37737</v>
      </c>
      <c r="J150" s="133" t="s">
        <v>2570</v>
      </c>
      <c r="K150" s="133">
        <v>7</v>
      </c>
    </row>
    <row r="151" spans="1:11" x14ac:dyDescent="0.25">
      <c r="A151" s="138" t="s">
        <v>46</v>
      </c>
      <c r="B151" s="133" t="s">
        <v>839</v>
      </c>
      <c r="C151" s="29" t="s">
        <v>838</v>
      </c>
      <c r="D151" s="29" t="s">
        <v>837</v>
      </c>
      <c r="E151" s="29" t="s">
        <v>351</v>
      </c>
      <c r="G151" s="133" t="s">
        <v>335</v>
      </c>
      <c r="H151" s="137" t="s">
        <v>329</v>
      </c>
      <c r="I151" s="137">
        <v>37762</v>
      </c>
      <c r="J151" s="133" t="s">
        <v>2569</v>
      </c>
      <c r="K151" s="133">
        <v>2</v>
      </c>
    </row>
    <row r="152" spans="1:11" x14ac:dyDescent="0.25">
      <c r="A152" s="138" t="s">
        <v>46</v>
      </c>
      <c r="B152" s="133" t="s">
        <v>836</v>
      </c>
      <c r="C152" s="29" t="s">
        <v>835</v>
      </c>
      <c r="D152" s="29" t="s">
        <v>834</v>
      </c>
      <c r="E152" s="29" t="s">
        <v>340</v>
      </c>
      <c r="G152" s="133" t="s">
        <v>335</v>
      </c>
      <c r="H152" s="137" t="s">
        <v>329</v>
      </c>
      <c r="I152" s="137">
        <v>37764</v>
      </c>
      <c r="J152" s="133" t="s">
        <v>2568</v>
      </c>
      <c r="K152" s="133">
        <v>1</v>
      </c>
    </row>
    <row r="153" spans="1:11" x14ac:dyDescent="0.25">
      <c r="A153" s="138" t="s">
        <v>46</v>
      </c>
      <c r="B153" s="133" t="s">
        <v>833</v>
      </c>
      <c r="C153" s="29" t="s">
        <v>832</v>
      </c>
      <c r="D153" s="29" t="s">
        <v>831</v>
      </c>
      <c r="E153" s="29" t="s">
        <v>340</v>
      </c>
      <c r="G153" s="133" t="s">
        <v>335</v>
      </c>
      <c r="H153" s="137" t="s">
        <v>329</v>
      </c>
      <c r="I153" s="137">
        <v>236835</v>
      </c>
      <c r="J153" s="133" t="s">
        <v>2567</v>
      </c>
      <c r="K153" s="133">
        <v>1</v>
      </c>
    </row>
    <row r="154" spans="1:11" x14ac:dyDescent="0.25">
      <c r="A154" s="138" t="s">
        <v>46</v>
      </c>
      <c r="B154" s="133" t="s">
        <v>830</v>
      </c>
      <c r="C154" s="29" t="s">
        <v>829</v>
      </c>
      <c r="D154" s="29" t="s">
        <v>828</v>
      </c>
      <c r="E154" s="29" t="s">
        <v>340</v>
      </c>
      <c r="G154" s="133" t="s">
        <v>335</v>
      </c>
      <c r="H154" s="137" t="s">
        <v>329</v>
      </c>
      <c r="I154" s="137">
        <v>988489</v>
      </c>
      <c r="J154" s="133" t="s">
        <v>2566</v>
      </c>
      <c r="K154" s="133">
        <v>1</v>
      </c>
    </row>
    <row r="155" spans="1:11" x14ac:dyDescent="0.25">
      <c r="A155" s="138" t="s">
        <v>46</v>
      </c>
      <c r="B155" s="133" t="s">
        <v>827</v>
      </c>
      <c r="C155" s="29" t="s">
        <v>824</v>
      </c>
      <c r="D155" s="29" t="s">
        <v>826</v>
      </c>
      <c r="E155" s="29" t="s">
        <v>340</v>
      </c>
      <c r="G155" s="133" t="s">
        <v>335</v>
      </c>
      <c r="H155" s="137" t="s">
        <v>329</v>
      </c>
      <c r="I155" s="137">
        <v>51274</v>
      </c>
      <c r="J155" s="133" t="s">
        <v>2565</v>
      </c>
      <c r="K155" s="133">
        <v>1</v>
      </c>
    </row>
    <row r="156" spans="1:11" x14ac:dyDescent="0.25">
      <c r="A156" s="138" t="s">
        <v>46</v>
      </c>
      <c r="B156" s="133" t="s">
        <v>825</v>
      </c>
      <c r="C156" s="29" t="s">
        <v>824</v>
      </c>
      <c r="D156" s="29" t="s">
        <v>823</v>
      </c>
      <c r="E156" s="29" t="s">
        <v>340</v>
      </c>
      <c r="G156" s="133" t="s">
        <v>335</v>
      </c>
      <c r="H156" s="137" t="s">
        <v>329</v>
      </c>
      <c r="I156" s="137">
        <v>441490</v>
      </c>
      <c r="J156" s="133" t="s">
        <v>2564</v>
      </c>
      <c r="K156" s="133">
        <v>1</v>
      </c>
    </row>
    <row r="157" spans="1:11" x14ac:dyDescent="0.25">
      <c r="A157" s="138" t="s">
        <v>46</v>
      </c>
      <c r="B157" s="133" t="s">
        <v>822</v>
      </c>
      <c r="C157" s="29" t="s">
        <v>821</v>
      </c>
      <c r="D157" s="29" t="s">
        <v>820</v>
      </c>
      <c r="E157" s="29" t="s">
        <v>340</v>
      </c>
      <c r="G157" s="133" t="s">
        <v>335</v>
      </c>
      <c r="H157" s="137" t="s">
        <v>329</v>
      </c>
      <c r="I157" s="137">
        <v>988557</v>
      </c>
      <c r="J157" s="133" t="s">
        <v>2563</v>
      </c>
      <c r="K157" s="133">
        <v>2</v>
      </c>
    </row>
    <row r="158" spans="1:11" x14ac:dyDescent="0.25">
      <c r="A158" s="138" t="s">
        <v>46</v>
      </c>
      <c r="B158" s="133" t="s">
        <v>819</v>
      </c>
      <c r="C158" s="29" t="s">
        <v>818</v>
      </c>
      <c r="D158" s="29" t="s">
        <v>817</v>
      </c>
      <c r="E158" s="29" t="s">
        <v>351</v>
      </c>
      <c r="G158" s="133" t="s">
        <v>335</v>
      </c>
      <c r="H158" s="137" t="s">
        <v>329</v>
      </c>
      <c r="I158" s="137">
        <v>9322</v>
      </c>
      <c r="J158" s="133" t="s">
        <v>2562</v>
      </c>
      <c r="K158" s="133">
        <v>1</v>
      </c>
    </row>
    <row r="159" spans="1:11" x14ac:dyDescent="0.25">
      <c r="A159" s="138" t="s">
        <v>46</v>
      </c>
      <c r="B159" s="133" t="s">
        <v>816</v>
      </c>
      <c r="C159" s="29" t="s">
        <v>815</v>
      </c>
      <c r="D159" s="29" t="s">
        <v>814</v>
      </c>
      <c r="E159" s="29" t="s">
        <v>351</v>
      </c>
      <c r="G159" s="133" t="s">
        <v>335</v>
      </c>
      <c r="H159" s="137" t="s">
        <v>329</v>
      </c>
      <c r="I159" s="137">
        <v>37826</v>
      </c>
      <c r="J159" s="133" t="s">
        <v>2561</v>
      </c>
      <c r="K159" s="133">
        <v>1</v>
      </c>
    </row>
    <row r="160" spans="1:11" x14ac:dyDescent="0.25">
      <c r="A160" s="138" t="s">
        <v>46</v>
      </c>
      <c r="B160" s="133" t="s">
        <v>813</v>
      </c>
      <c r="C160" s="29" t="s">
        <v>812</v>
      </c>
      <c r="D160" s="29" t="s">
        <v>811</v>
      </c>
      <c r="E160" s="29" t="s">
        <v>351</v>
      </c>
      <c r="G160" s="133" t="s">
        <v>335</v>
      </c>
      <c r="H160" s="137" t="s">
        <v>329</v>
      </c>
      <c r="I160" s="137">
        <v>37846</v>
      </c>
      <c r="J160" s="133" t="s">
        <v>2560</v>
      </c>
      <c r="K160" s="133">
        <v>1</v>
      </c>
    </row>
    <row r="161" spans="1:11" x14ac:dyDescent="0.25">
      <c r="A161" s="138" t="s">
        <v>46</v>
      </c>
      <c r="B161" s="133" t="s">
        <v>810</v>
      </c>
      <c r="C161" s="29" t="s">
        <v>809</v>
      </c>
      <c r="D161" s="29" t="s">
        <v>808</v>
      </c>
      <c r="E161" s="29" t="s">
        <v>351</v>
      </c>
      <c r="G161" s="133" t="s">
        <v>335</v>
      </c>
      <c r="H161" s="137" t="s">
        <v>329</v>
      </c>
      <c r="I161" s="137">
        <v>51493</v>
      </c>
      <c r="J161" s="133" t="s">
        <v>2559</v>
      </c>
      <c r="K161" s="133">
        <v>1</v>
      </c>
    </row>
    <row r="162" spans="1:11" x14ac:dyDescent="0.25">
      <c r="A162" s="138" t="s">
        <v>46</v>
      </c>
      <c r="B162" s="133" t="s">
        <v>807</v>
      </c>
      <c r="C162" s="29" t="s">
        <v>806</v>
      </c>
      <c r="D162" s="29" t="s">
        <v>805</v>
      </c>
      <c r="E162" s="29" t="s">
        <v>351</v>
      </c>
      <c r="G162" s="133" t="s">
        <v>335</v>
      </c>
      <c r="H162" s="137" t="s">
        <v>329</v>
      </c>
      <c r="I162" s="137">
        <v>37856</v>
      </c>
      <c r="J162" s="133" t="s">
        <v>2558</v>
      </c>
      <c r="K162" s="133">
        <v>1</v>
      </c>
    </row>
    <row r="163" spans="1:11" x14ac:dyDescent="0.25">
      <c r="A163" s="138" t="s">
        <v>46</v>
      </c>
      <c r="B163" s="133" t="s">
        <v>804</v>
      </c>
      <c r="C163" s="29" t="s">
        <v>803</v>
      </c>
      <c r="D163" s="29" t="s">
        <v>802</v>
      </c>
      <c r="E163" s="29" t="s">
        <v>351</v>
      </c>
      <c r="G163" s="133" t="s">
        <v>335</v>
      </c>
      <c r="H163" s="137" t="s">
        <v>329</v>
      </c>
      <c r="I163" s="137">
        <v>51516</v>
      </c>
      <c r="J163" s="133" t="s">
        <v>2557</v>
      </c>
      <c r="K163" s="133">
        <v>1</v>
      </c>
    </row>
    <row r="164" spans="1:11" x14ac:dyDescent="0.25">
      <c r="A164" s="138" t="s">
        <v>46</v>
      </c>
      <c r="B164" s="133" t="s">
        <v>801</v>
      </c>
      <c r="C164" s="29" t="s">
        <v>800</v>
      </c>
      <c r="D164" s="29" t="s">
        <v>799</v>
      </c>
      <c r="E164" s="29" t="s">
        <v>351</v>
      </c>
      <c r="G164" s="133" t="s">
        <v>335</v>
      </c>
      <c r="H164" s="137" t="s">
        <v>329</v>
      </c>
      <c r="I164" s="137">
        <v>37859</v>
      </c>
      <c r="J164" s="133" t="s">
        <v>2556</v>
      </c>
      <c r="K164" s="133">
        <v>8</v>
      </c>
    </row>
    <row r="165" spans="1:11" x14ac:dyDescent="0.25">
      <c r="A165" s="138" t="s">
        <v>46</v>
      </c>
      <c r="B165" s="133" t="s">
        <v>798</v>
      </c>
      <c r="C165" s="29" t="s">
        <v>797</v>
      </c>
      <c r="D165" s="29" t="s">
        <v>796</v>
      </c>
      <c r="E165" s="29" t="s">
        <v>351</v>
      </c>
      <c r="G165" s="133" t="s">
        <v>335</v>
      </c>
      <c r="H165" s="137" t="s">
        <v>329</v>
      </c>
      <c r="I165" s="137">
        <v>51545</v>
      </c>
      <c r="J165" s="133" t="s">
        <v>2555</v>
      </c>
      <c r="K165" s="133">
        <v>1</v>
      </c>
    </row>
    <row r="166" spans="1:11" x14ac:dyDescent="0.25">
      <c r="A166" s="138" t="s">
        <v>46</v>
      </c>
      <c r="B166" s="133" t="s">
        <v>795</v>
      </c>
      <c r="C166" s="29" t="s">
        <v>794</v>
      </c>
      <c r="D166" s="29" t="s">
        <v>793</v>
      </c>
      <c r="E166" s="29" t="s">
        <v>351</v>
      </c>
      <c r="G166" s="133" t="s">
        <v>335</v>
      </c>
      <c r="H166" s="137" t="s">
        <v>329</v>
      </c>
      <c r="I166" s="137">
        <v>51578</v>
      </c>
      <c r="J166" s="133" t="s">
        <v>2554</v>
      </c>
      <c r="K166" s="133">
        <v>2</v>
      </c>
    </row>
    <row r="167" spans="1:11" x14ac:dyDescent="0.25">
      <c r="A167" s="138" t="s">
        <v>46</v>
      </c>
      <c r="B167" s="133" t="s">
        <v>792</v>
      </c>
      <c r="C167" s="29" t="s">
        <v>791</v>
      </c>
      <c r="D167" s="29" t="s">
        <v>790</v>
      </c>
      <c r="E167" s="29" t="s">
        <v>351</v>
      </c>
      <c r="G167" s="133" t="s">
        <v>335</v>
      </c>
      <c r="H167" s="137" t="s">
        <v>329</v>
      </c>
      <c r="I167" s="137">
        <v>236860</v>
      </c>
      <c r="J167" s="133" t="s">
        <v>2553</v>
      </c>
      <c r="K167" s="133">
        <v>1</v>
      </c>
    </row>
    <row r="168" spans="1:11" x14ac:dyDescent="0.25">
      <c r="A168" s="138" t="s">
        <v>46</v>
      </c>
      <c r="B168" s="133" t="s">
        <v>789</v>
      </c>
      <c r="C168" s="29" t="s">
        <v>788</v>
      </c>
      <c r="D168" s="29" t="s">
        <v>787</v>
      </c>
      <c r="E168" s="29" t="s">
        <v>351</v>
      </c>
      <c r="G168" s="133" t="s">
        <v>335</v>
      </c>
      <c r="H168" s="137" t="s">
        <v>329</v>
      </c>
      <c r="I168" s="137">
        <v>51608</v>
      </c>
      <c r="J168" s="133" t="s">
        <v>2552</v>
      </c>
      <c r="K168" s="133">
        <v>1</v>
      </c>
    </row>
    <row r="169" spans="1:11" x14ac:dyDescent="0.25">
      <c r="A169" s="138" t="s">
        <v>46</v>
      </c>
      <c r="B169" s="133" t="s">
        <v>786</v>
      </c>
      <c r="C169" s="29" t="s">
        <v>785</v>
      </c>
      <c r="D169" s="29" t="s">
        <v>784</v>
      </c>
      <c r="E169" s="29" t="s">
        <v>351</v>
      </c>
      <c r="G169" s="133" t="s">
        <v>335</v>
      </c>
      <c r="H169" s="137" t="s">
        <v>329</v>
      </c>
      <c r="I169" s="137">
        <v>186940</v>
      </c>
      <c r="J169" s="133" t="s">
        <v>2551</v>
      </c>
      <c r="K169" s="133">
        <v>1</v>
      </c>
    </row>
    <row r="170" spans="1:11" x14ac:dyDescent="0.25">
      <c r="A170" s="138" t="s">
        <v>46</v>
      </c>
      <c r="B170" s="133" t="s">
        <v>783</v>
      </c>
      <c r="C170" s="29" t="s">
        <v>782</v>
      </c>
      <c r="D170" s="29" t="s">
        <v>781</v>
      </c>
      <c r="E170" s="29" t="s">
        <v>351</v>
      </c>
      <c r="G170" s="133" t="s">
        <v>335</v>
      </c>
      <c r="H170" s="137" t="s">
        <v>329</v>
      </c>
      <c r="I170" s="137">
        <v>51617</v>
      </c>
      <c r="J170" s="133" t="s">
        <v>2550</v>
      </c>
      <c r="K170" s="133">
        <v>5</v>
      </c>
    </row>
    <row r="171" spans="1:11" x14ac:dyDescent="0.25">
      <c r="A171" s="138" t="s">
        <v>46</v>
      </c>
      <c r="B171" s="133" t="s">
        <v>780</v>
      </c>
      <c r="C171" s="29" t="s">
        <v>779</v>
      </c>
      <c r="D171" s="29" t="s">
        <v>778</v>
      </c>
      <c r="E171" s="29" t="s">
        <v>351</v>
      </c>
      <c r="G171" s="133" t="s">
        <v>335</v>
      </c>
      <c r="H171" s="137" t="s">
        <v>329</v>
      </c>
      <c r="I171" s="137">
        <v>37892</v>
      </c>
      <c r="J171" s="133" t="s">
        <v>2549</v>
      </c>
      <c r="K171" s="133">
        <v>1</v>
      </c>
    </row>
    <row r="172" spans="1:11" x14ac:dyDescent="0.25">
      <c r="A172" s="138" t="s">
        <v>46</v>
      </c>
      <c r="B172" s="133" t="s">
        <v>777</v>
      </c>
      <c r="C172" s="29" t="s">
        <v>776</v>
      </c>
      <c r="D172" s="29" t="s">
        <v>775</v>
      </c>
      <c r="E172" s="29" t="s">
        <v>351</v>
      </c>
      <c r="G172" s="133" t="s">
        <v>335</v>
      </c>
      <c r="H172" s="137" t="s">
        <v>329</v>
      </c>
      <c r="I172" s="137">
        <v>37902</v>
      </c>
      <c r="J172" s="133" t="s">
        <v>2548</v>
      </c>
      <c r="K172" s="133">
        <v>1</v>
      </c>
    </row>
    <row r="173" spans="1:11" x14ac:dyDescent="0.25">
      <c r="A173" s="138" t="s">
        <v>46</v>
      </c>
      <c r="B173" s="133" t="s">
        <v>774</v>
      </c>
      <c r="C173" s="29" t="s">
        <v>773</v>
      </c>
      <c r="D173" s="29" t="s">
        <v>772</v>
      </c>
      <c r="E173" s="29" t="s">
        <v>351</v>
      </c>
      <c r="G173" s="133" t="s">
        <v>335</v>
      </c>
      <c r="H173" s="137" t="s">
        <v>329</v>
      </c>
      <c r="I173" s="137">
        <v>37912</v>
      </c>
      <c r="J173" s="133" t="s">
        <v>2547</v>
      </c>
      <c r="K173" s="133">
        <v>1</v>
      </c>
    </row>
    <row r="174" spans="1:11" x14ac:dyDescent="0.25">
      <c r="A174" s="138" t="s">
        <v>46</v>
      </c>
      <c r="B174" s="133" t="s">
        <v>771</v>
      </c>
      <c r="C174" s="29" t="s">
        <v>770</v>
      </c>
      <c r="D174" s="29" t="s">
        <v>769</v>
      </c>
      <c r="E174" s="29" t="s">
        <v>351</v>
      </c>
      <c r="G174" s="133" t="s">
        <v>335</v>
      </c>
      <c r="H174" s="137" t="s">
        <v>329</v>
      </c>
      <c r="I174" s="137">
        <v>420798</v>
      </c>
      <c r="J174" s="133" t="s">
        <v>2546</v>
      </c>
      <c r="K174" s="133">
        <v>3</v>
      </c>
    </row>
    <row r="175" spans="1:11" x14ac:dyDescent="0.25">
      <c r="A175" s="138" t="s">
        <v>46</v>
      </c>
      <c r="B175" s="133" t="s">
        <v>768</v>
      </c>
      <c r="C175" s="29" t="s">
        <v>767</v>
      </c>
      <c r="D175" s="29" t="s">
        <v>766</v>
      </c>
      <c r="E175" s="29" t="s">
        <v>340</v>
      </c>
      <c r="G175" s="133" t="s">
        <v>335</v>
      </c>
      <c r="H175" s="137" t="s">
        <v>329</v>
      </c>
      <c r="I175" s="137">
        <v>51750</v>
      </c>
      <c r="J175" s="133" t="s">
        <v>2545</v>
      </c>
      <c r="K175" s="133">
        <v>1</v>
      </c>
    </row>
    <row r="176" spans="1:11" x14ac:dyDescent="0.25">
      <c r="A176" s="138" t="s">
        <v>46</v>
      </c>
      <c r="B176" s="133" t="s">
        <v>765</v>
      </c>
      <c r="C176" s="29" t="s">
        <v>764</v>
      </c>
      <c r="D176" s="29" t="s">
        <v>763</v>
      </c>
      <c r="E176" s="29" t="s">
        <v>340</v>
      </c>
      <c r="G176" s="133" t="s">
        <v>335</v>
      </c>
      <c r="H176" s="137" t="s">
        <v>329</v>
      </c>
      <c r="I176" s="137">
        <v>219406</v>
      </c>
      <c r="J176" s="133" t="s">
        <v>2544</v>
      </c>
      <c r="K176" s="133">
        <v>1</v>
      </c>
    </row>
    <row r="177" spans="1:11" x14ac:dyDescent="0.25">
      <c r="A177" s="138" t="s">
        <v>46</v>
      </c>
      <c r="B177" s="133" t="s">
        <v>762</v>
      </c>
      <c r="C177" s="29" t="s">
        <v>761</v>
      </c>
      <c r="D177" s="29" t="s">
        <v>760</v>
      </c>
      <c r="E177" s="29" t="s">
        <v>351</v>
      </c>
      <c r="G177" s="133" t="s">
        <v>335</v>
      </c>
      <c r="H177" s="137" t="s">
        <v>329</v>
      </c>
      <c r="I177" s="137">
        <v>51822</v>
      </c>
      <c r="J177" s="133" t="s">
        <v>2543</v>
      </c>
      <c r="K177" s="133">
        <v>1</v>
      </c>
    </row>
    <row r="178" spans="1:11" x14ac:dyDescent="0.25">
      <c r="A178" s="138" t="s">
        <v>46</v>
      </c>
      <c r="B178" s="133" t="s">
        <v>759</v>
      </c>
      <c r="C178" s="29" t="s">
        <v>758</v>
      </c>
      <c r="D178" s="29" t="s">
        <v>757</v>
      </c>
      <c r="E178" s="29" t="s">
        <v>351</v>
      </c>
      <c r="G178" s="133" t="s">
        <v>335</v>
      </c>
      <c r="H178" s="137" t="s">
        <v>329</v>
      </c>
      <c r="I178" s="137">
        <v>37954</v>
      </c>
      <c r="J178" s="133" t="s">
        <v>2542</v>
      </c>
      <c r="K178" s="133">
        <v>1</v>
      </c>
    </row>
    <row r="179" spans="1:11" x14ac:dyDescent="0.25">
      <c r="A179" s="138" t="s">
        <v>46</v>
      </c>
      <c r="B179" s="133" t="s">
        <v>756</v>
      </c>
      <c r="C179" s="29" t="s">
        <v>755</v>
      </c>
      <c r="D179" s="29" t="s">
        <v>754</v>
      </c>
      <c r="E179" s="29" t="s">
        <v>351</v>
      </c>
      <c r="G179" s="133" t="s">
        <v>335</v>
      </c>
      <c r="H179" s="137" t="s">
        <v>329</v>
      </c>
      <c r="I179" s="137">
        <v>37960</v>
      </c>
      <c r="J179" s="133" t="s">
        <v>2541</v>
      </c>
      <c r="K179" s="133">
        <v>1</v>
      </c>
    </row>
    <row r="180" spans="1:11" x14ac:dyDescent="0.25">
      <c r="A180" s="138" t="s">
        <v>46</v>
      </c>
      <c r="B180" s="133" t="s">
        <v>753</v>
      </c>
      <c r="C180" s="29" t="s">
        <v>752</v>
      </c>
      <c r="D180" s="29" t="s">
        <v>751</v>
      </c>
      <c r="E180" s="29" t="s">
        <v>351</v>
      </c>
      <c r="G180" s="133" t="s">
        <v>335</v>
      </c>
      <c r="H180" s="137" t="s">
        <v>329</v>
      </c>
      <c r="I180" s="137">
        <v>141572</v>
      </c>
      <c r="J180" s="133" t="s">
        <v>2540</v>
      </c>
      <c r="K180" s="133">
        <v>1</v>
      </c>
    </row>
    <row r="181" spans="1:11" x14ac:dyDescent="0.25">
      <c r="A181" s="138" t="s">
        <v>46</v>
      </c>
      <c r="B181" s="133" t="s">
        <v>750</v>
      </c>
      <c r="C181" s="29" t="s">
        <v>749</v>
      </c>
      <c r="D181" s="29" t="s">
        <v>748</v>
      </c>
      <c r="E181" s="29" t="s">
        <v>351</v>
      </c>
      <c r="G181" s="133" t="s">
        <v>335</v>
      </c>
      <c r="H181" s="137" t="s">
        <v>329</v>
      </c>
      <c r="I181" s="137">
        <v>927224</v>
      </c>
      <c r="J181" s="133" t="s">
        <v>2539</v>
      </c>
      <c r="K181" s="133">
        <v>1</v>
      </c>
    </row>
    <row r="182" spans="1:11" x14ac:dyDescent="0.25">
      <c r="A182" s="138" t="s">
        <v>46</v>
      </c>
      <c r="B182" s="133" t="s">
        <v>747</v>
      </c>
      <c r="C182" s="29" t="s">
        <v>746</v>
      </c>
      <c r="D182" s="29" t="s">
        <v>745</v>
      </c>
      <c r="E182" s="29" t="s">
        <v>351</v>
      </c>
      <c r="G182" s="133" t="s">
        <v>335</v>
      </c>
      <c r="H182" s="137" t="s">
        <v>329</v>
      </c>
      <c r="I182" s="137">
        <v>37975</v>
      </c>
      <c r="J182" s="133" t="s">
        <v>2538</v>
      </c>
      <c r="K182" s="133">
        <v>2</v>
      </c>
    </row>
    <row r="183" spans="1:11" x14ac:dyDescent="0.25">
      <c r="A183" s="138" t="s">
        <v>46</v>
      </c>
      <c r="B183" s="133" t="s">
        <v>744</v>
      </c>
      <c r="C183" s="29" t="s">
        <v>743</v>
      </c>
      <c r="D183" s="29" t="s">
        <v>742</v>
      </c>
      <c r="E183" s="29" t="s">
        <v>351</v>
      </c>
      <c r="G183" s="133" t="s">
        <v>335</v>
      </c>
      <c r="H183" s="137" t="s">
        <v>329</v>
      </c>
      <c r="I183" s="137">
        <v>37977</v>
      </c>
      <c r="J183" s="133" t="s">
        <v>2537</v>
      </c>
      <c r="K183" s="133">
        <v>1</v>
      </c>
    </row>
    <row r="184" spans="1:11" x14ac:dyDescent="0.25">
      <c r="A184" s="138" t="s">
        <v>46</v>
      </c>
      <c r="B184" s="133" t="s">
        <v>741</v>
      </c>
      <c r="C184" s="29" t="s">
        <v>740</v>
      </c>
      <c r="D184" s="29" t="s">
        <v>739</v>
      </c>
      <c r="E184" s="29" t="s">
        <v>351</v>
      </c>
      <c r="G184" s="133" t="s">
        <v>335</v>
      </c>
      <c r="H184" s="137" t="s">
        <v>329</v>
      </c>
      <c r="I184" s="137">
        <v>37980</v>
      </c>
      <c r="J184" s="133" t="s">
        <v>2536</v>
      </c>
      <c r="K184" s="133">
        <v>1</v>
      </c>
    </row>
    <row r="185" spans="1:11" x14ac:dyDescent="0.25">
      <c r="A185" s="138" t="s">
        <v>46</v>
      </c>
      <c r="B185" s="133" t="s">
        <v>738</v>
      </c>
      <c r="C185" s="29" t="s">
        <v>737</v>
      </c>
      <c r="D185" s="29" t="s">
        <v>736</v>
      </c>
      <c r="E185" s="29" t="s">
        <v>351</v>
      </c>
      <c r="G185" s="133" t="s">
        <v>335</v>
      </c>
      <c r="H185" s="137" t="s">
        <v>329</v>
      </c>
      <c r="I185" s="137">
        <v>9320</v>
      </c>
      <c r="J185" s="133" t="s">
        <v>2535</v>
      </c>
      <c r="K185" s="133">
        <v>1</v>
      </c>
    </row>
    <row r="186" spans="1:11" x14ac:dyDescent="0.25">
      <c r="A186" s="138" t="s">
        <v>46</v>
      </c>
      <c r="B186" s="133" t="s">
        <v>735</v>
      </c>
      <c r="C186" s="29" t="s">
        <v>734</v>
      </c>
      <c r="D186" s="29" t="s">
        <v>733</v>
      </c>
      <c r="E186" s="29" t="s">
        <v>351</v>
      </c>
      <c r="G186" s="133" t="s">
        <v>335</v>
      </c>
      <c r="H186" s="137" t="s">
        <v>329</v>
      </c>
      <c r="I186" s="137">
        <v>51929</v>
      </c>
      <c r="J186" s="133" t="s">
        <v>2534</v>
      </c>
      <c r="K186" s="133">
        <v>4</v>
      </c>
    </row>
    <row r="187" spans="1:11" x14ac:dyDescent="0.25">
      <c r="A187" s="138" t="s">
        <v>46</v>
      </c>
      <c r="B187" s="133" t="s">
        <v>732</v>
      </c>
      <c r="C187" s="29" t="s">
        <v>731</v>
      </c>
      <c r="D187" s="29" t="s">
        <v>730</v>
      </c>
      <c r="E187" s="29" t="s">
        <v>351</v>
      </c>
      <c r="G187" s="133" t="s">
        <v>335</v>
      </c>
      <c r="H187" s="137" t="s">
        <v>329</v>
      </c>
      <c r="I187" s="137">
        <v>988483</v>
      </c>
      <c r="J187" s="133" t="s">
        <v>2533</v>
      </c>
      <c r="K187" s="133">
        <v>1</v>
      </c>
    </row>
    <row r="188" spans="1:11" x14ac:dyDescent="0.25">
      <c r="A188" s="138" t="s">
        <v>46</v>
      </c>
      <c r="B188" s="133" t="s">
        <v>729</v>
      </c>
      <c r="C188" s="29" t="s">
        <v>728</v>
      </c>
      <c r="D188" s="29" t="s">
        <v>727</v>
      </c>
      <c r="E188" s="29" t="s">
        <v>351</v>
      </c>
      <c r="G188" s="133" t="s">
        <v>335</v>
      </c>
      <c r="H188" s="137" t="s">
        <v>329</v>
      </c>
      <c r="I188" s="137">
        <v>51945</v>
      </c>
      <c r="J188" s="133" t="s">
        <v>2532</v>
      </c>
      <c r="K188" s="133">
        <v>3</v>
      </c>
    </row>
    <row r="189" spans="1:11" x14ac:dyDescent="0.25">
      <c r="A189" s="138" t="s">
        <v>46</v>
      </c>
      <c r="B189" s="133" t="s">
        <v>726</v>
      </c>
      <c r="C189" s="29" t="s">
        <v>725</v>
      </c>
      <c r="D189" s="29" t="s">
        <v>724</v>
      </c>
      <c r="E189" s="29" t="s">
        <v>351</v>
      </c>
      <c r="G189" s="133" t="s">
        <v>335</v>
      </c>
      <c r="H189" s="137" t="s">
        <v>329</v>
      </c>
      <c r="I189" s="137">
        <v>266902</v>
      </c>
      <c r="J189" s="133" t="s">
        <v>2531</v>
      </c>
      <c r="K189" s="133">
        <v>1</v>
      </c>
    </row>
    <row r="190" spans="1:11" x14ac:dyDescent="0.25">
      <c r="A190" s="138" t="s">
        <v>46</v>
      </c>
      <c r="B190" s="133" t="s">
        <v>723</v>
      </c>
      <c r="C190" s="29" t="s">
        <v>722</v>
      </c>
      <c r="D190" s="29" t="s">
        <v>721</v>
      </c>
      <c r="E190" s="29" t="s">
        <v>351</v>
      </c>
      <c r="G190" s="133" t="s">
        <v>335</v>
      </c>
      <c r="H190" s="137" t="s">
        <v>329</v>
      </c>
      <c r="I190" s="137">
        <v>9325</v>
      </c>
      <c r="J190" s="133" t="s">
        <v>2530</v>
      </c>
      <c r="K190" s="133">
        <v>2</v>
      </c>
    </row>
    <row r="191" spans="1:11" x14ac:dyDescent="0.25">
      <c r="A191" s="138" t="s">
        <v>46</v>
      </c>
      <c r="B191" s="133" t="s">
        <v>720</v>
      </c>
      <c r="C191" s="29" t="s">
        <v>719</v>
      </c>
      <c r="D191" s="29" t="s">
        <v>718</v>
      </c>
      <c r="E191" s="29" t="s">
        <v>351</v>
      </c>
      <c r="G191" s="133" t="s">
        <v>335</v>
      </c>
      <c r="H191" s="137" t="s">
        <v>329</v>
      </c>
      <c r="I191" s="137">
        <v>427240</v>
      </c>
      <c r="J191" s="133" t="s">
        <v>2529</v>
      </c>
      <c r="K191" s="133">
        <v>1</v>
      </c>
    </row>
    <row r="192" spans="1:11" x14ac:dyDescent="0.25">
      <c r="A192" s="138" t="s">
        <v>46</v>
      </c>
      <c r="B192" s="133" t="s">
        <v>717</v>
      </c>
      <c r="C192" s="29" t="s">
        <v>716</v>
      </c>
      <c r="D192" s="29" t="s">
        <v>715</v>
      </c>
      <c r="E192" s="29" t="s">
        <v>351</v>
      </c>
      <c r="G192" s="133" t="s">
        <v>335</v>
      </c>
      <c r="H192" s="137" t="s">
        <v>329</v>
      </c>
      <c r="I192" s="137">
        <v>91435</v>
      </c>
      <c r="J192" s="133" t="s">
        <v>2528</v>
      </c>
      <c r="K192" s="133">
        <v>2</v>
      </c>
    </row>
    <row r="193" spans="1:11" x14ac:dyDescent="0.25">
      <c r="A193" s="138" t="s">
        <v>46</v>
      </c>
      <c r="B193" s="133" t="s">
        <v>714</v>
      </c>
      <c r="C193" s="29" t="s">
        <v>713</v>
      </c>
      <c r="D193" s="29" t="s">
        <v>712</v>
      </c>
      <c r="E193" s="29" t="s">
        <v>340</v>
      </c>
      <c r="G193" s="133" t="s">
        <v>335</v>
      </c>
      <c r="H193" s="137" t="s">
        <v>329</v>
      </c>
      <c r="I193" s="137">
        <v>51998</v>
      </c>
      <c r="J193" s="133" t="s">
        <v>2527</v>
      </c>
      <c r="K193" s="133">
        <v>1</v>
      </c>
    </row>
    <row r="194" spans="1:11" x14ac:dyDescent="0.25">
      <c r="A194" s="138" t="s">
        <v>46</v>
      </c>
      <c r="B194" s="133" t="s">
        <v>711</v>
      </c>
      <c r="C194" s="29" t="s">
        <v>710</v>
      </c>
      <c r="D194" s="29" t="s">
        <v>709</v>
      </c>
      <c r="E194" s="29" t="s">
        <v>351</v>
      </c>
      <c r="G194" s="133" t="s">
        <v>335</v>
      </c>
      <c r="H194" s="137" t="s">
        <v>350</v>
      </c>
      <c r="I194" s="137"/>
      <c r="J194" s="133" t="s">
        <v>2526</v>
      </c>
      <c r="K194" s="133">
        <v>1</v>
      </c>
    </row>
    <row r="195" spans="1:11" x14ac:dyDescent="0.25">
      <c r="A195" s="138" t="s">
        <v>46</v>
      </c>
      <c r="B195" s="133" t="s">
        <v>708</v>
      </c>
      <c r="C195" s="29" t="s">
        <v>707</v>
      </c>
      <c r="D195" s="29" t="s">
        <v>706</v>
      </c>
      <c r="E195" s="29" t="s">
        <v>351</v>
      </c>
      <c r="G195" s="133" t="s">
        <v>335</v>
      </c>
      <c r="H195" s="137" t="s">
        <v>329</v>
      </c>
      <c r="I195" s="137">
        <v>988343</v>
      </c>
      <c r="J195" s="133" t="s">
        <v>2525</v>
      </c>
      <c r="K195" s="133">
        <v>1</v>
      </c>
    </row>
    <row r="196" spans="1:11" x14ac:dyDescent="0.25">
      <c r="A196" s="138" t="s">
        <v>46</v>
      </c>
      <c r="B196" s="133" t="s">
        <v>705</v>
      </c>
      <c r="C196" s="29" t="s">
        <v>704</v>
      </c>
      <c r="D196" s="29" t="s">
        <v>703</v>
      </c>
      <c r="E196" s="29" t="s">
        <v>351</v>
      </c>
      <c r="G196" s="133" t="s">
        <v>335</v>
      </c>
      <c r="H196" s="137" t="s">
        <v>329</v>
      </c>
      <c r="I196" s="137">
        <v>91449</v>
      </c>
      <c r="J196" s="133" t="s">
        <v>2524</v>
      </c>
      <c r="K196" s="133">
        <v>4</v>
      </c>
    </row>
    <row r="197" spans="1:11" x14ac:dyDescent="0.25">
      <c r="A197" s="138" t="s">
        <v>46</v>
      </c>
      <c r="B197" s="133" t="s">
        <v>702</v>
      </c>
      <c r="C197" s="29" t="s">
        <v>701</v>
      </c>
      <c r="D197" s="29" t="s">
        <v>700</v>
      </c>
      <c r="E197" s="29" t="s">
        <v>351</v>
      </c>
      <c r="G197" s="133" t="s">
        <v>335</v>
      </c>
      <c r="H197" s="137" t="s">
        <v>329</v>
      </c>
      <c r="I197" s="137">
        <v>38048</v>
      </c>
      <c r="J197" s="133" t="s">
        <v>2523</v>
      </c>
      <c r="K197" s="133">
        <v>3</v>
      </c>
    </row>
    <row r="198" spans="1:11" x14ac:dyDescent="0.25">
      <c r="A198" s="138" t="s">
        <v>46</v>
      </c>
      <c r="B198" s="133" t="s">
        <v>699</v>
      </c>
      <c r="C198" s="29" t="s">
        <v>698</v>
      </c>
      <c r="D198" s="29" t="s">
        <v>697</v>
      </c>
      <c r="E198" s="29" t="s">
        <v>351</v>
      </c>
      <c r="G198" s="133" t="s">
        <v>335</v>
      </c>
      <c r="H198" s="137" t="s">
        <v>329</v>
      </c>
      <c r="I198" s="137">
        <v>38059</v>
      </c>
      <c r="J198" s="133" t="s">
        <v>2522</v>
      </c>
      <c r="K198" s="133">
        <v>2</v>
      </c>
    </row>
    <row r="199" spans="1:11" x14ac:dyDescent="0.25">
      <c r="A199" s="138" t="s">
        <v>46</v>
      </c>
      <c r="B199" s="133" t="s">
        <v>696</v>
      </c>
      <c r="C199" s="29" t="s">
        <v>695</v>
      </c>
      <c r="D199" s="29" t="s">
        <v>694</v>
      </c>
      <c r="E199" s="29" t="s">
        <v>387</v>
      </c>
      <c r="G199" s="133" t="s">
        <v>335</v>
      </c>
      <c r="H199" s="137" t="s">
        <v>329</v>
      </c>
      <c r="I199" s="137">
        <v>38077</v>
      </c>
      <c r="J199" s="133" t="s">
        <v>2521</v>
      </c>
      <c r="K199" s="133">
        <v>2</v>
      </c>
    </row>
    <row r="200" spans="1:11" x14ac:dyDescent="0.25">
      <c r="A200" s="138" t="s">
        <v>46</v>
      </c>
      <c r="B200" s="133" t="s">
        <v>693</v>
      </c>
      <c r="C200" s="29" t="s">
        <v>692</v>
      </c>
      <c r="D200" s="29" t="s">
        <v>691</v>
      </c>
      <c r="E200" s="29" t="s">
        <v>351</v>
      </c>
      <c r="G200" s="133" t="s">
        <v>335</v>
      </c>
      <c r="H200" s="137" t="s">
        <v>329</v>
      </c>
      <c r="I200" s="137">
        <v>236897</v>
      </c>
      <c r="J200" s="133" t="s">
        <v>2520</v>
      </c>
      <c r="K200" s="133">
        <v>1</v>
      </c>
    </row>
    <row r="201" spans="1:11" x14ac:dyDescent="0.25">
      <c r="A201" s="138" t="s">
        <v>46</v>
      </c>
      <c r="B201" s="133" t="s">
        <v>690</v>
      </c>
      <c r="C201" s="29" t="s">
        <v>689</v>
      </c>
      <c r="D201" s="29" t="s">
        <v>688</v>
      </c>
      <c r="E201" s="29" t="s">
        <v>351</v>
      </c>
      <c r="G201" s="133" t="s">
        <v>335</v>
      </c>
      <c r="H201" s="137" t="s">
        <v>350</v>
      </c>
      <c r="I201" s="137"/>
      <c r="J201" s="133" t="s">
        <v>2519</v>
      </c>
      <c r="K201" s="133">
        <v>1</v>
      </c>
    </row>
    <row r="202" spans="1:11" x14ac:dyDescent="0.25">
      <c r="A202" s="138" t="s">
        <v>46</v>
      </c>
      <c r="B202" s="133" t="s">
        <v>687</v>
      </c>
      <c r="C202" s="29" t="s">
        <v>686</v>
      </c>
      <c r="D202" s="29" t="s">
        <v>685</v>
      </c>
      <c r="E202" s="29" t="s">
        <v>340</v>
      </c>
      <c r="G202" s="133" t="s">
        <v>335</v>
      </c>
      <c r="H202" s="137" t="s">
        <v>329</v>
      </c>
      <c r="I202" s="137">
        <v>52353</v>
      </c>
      <c r="J202" s="133" t="s">
        <v>2518</v>
      </c>
      <c r="K202" s="133">
        <v>2</v>
      </c>
    </row>
    <row r="203" spans="1:11" x14ac:dyDescent="0.25">
      <c r="A203" s="138" t="s">
        <v>46</v>
      </c>
      <c r="B203" s="133" t="s">
        <v>684</v>
      </c>
      <c r="C203" s="29" t="s">
        <v>683</v>
      </c>
      <c r="D203" s="29" t="s">
        <v>682</v>
      </c>
      <c r="E203" s="29" t="s">
        <v>351</v>
      </c>
      <c r="G203" s="133" t="s">
        <v>335</v>
      </c>
      <c r="H203" s="137" t="s">
        <v>329</v>
      </c>
      <c r="I203" s="137">
        <v>254610</v>
      </c>
      <c r="J203" s="133" t="s">
        <v>2517</v>
      </c>
      <c r="K203" s="133">
        <v>1</v>
      </c>
    </row>
    <row r="204" spans="1:11" x14ac:dyDescent="0.25">
      <c r="A204" s="138" t="s">
        <v>46</v>
      </c>
      <c r="B204" s="133" t="s">
        <v>681</v>
      </c>
      <c r="C204" s="29" t="s">
        <v>680</v>
      </c>
      <c r="D204" s="29" t="s">
        <v>679</v>
      </c>
      <c r="E204" s="29" t="s">
        <v>351</v>
      </c>
      <c r="G204" s="133" t="s">
        <v>335</v>
      </c>
      <c r="H204" s="137" t="s">
        <v>350</v>
      </c>
      <c r="I204" s="137"/>
      <c r="J204" s="133" t="s">
        <v>2516</v>
      </c>
      <c r="K204" s="133">
        <v>1</v>
      </c>
    </row>
    <row r="205" spans="1:11" x14ac:dyDescent="0.25">
      <c r="A205" s="138" t="s">
        <v>46</v>
      </c>
      <c r="B205" s="133" t="s">
        <v>678</v>
      </c>
      <c r="C205" s="29" t="s">
        <v>619</v>
      </c>
      <c r="D205" s="29" t="s">
        <v>677</v>
      </c>
      <c r="E205" s="29" t="s">
        <v>395</v>
      </c>
      <c r="F205" s="133" t="s">
        <v>676</v>
      </c>
      <c r="G205" s="133" t="s">
        <v>335</v>
      </c>
      <c r="H205" s="137" t="s">
        <v>350</v>
      </c>
      <c r="J205" s="133" t="s">
        <v>2515</v>
      </c>
      <c r="K205" s="133">
        <v>1</v>
      </c>
    </row>
    <row r="206" spans="1:11" x14ac:dyDescent="0.25">
      <c r="A206" s="138" t="s">
        <v>46</v>
      </c>
      <c r="B206" s="133" t="s">
        <v>675</v>
      </c>
      <c r="C206" s="29" t="s">
        <v>619</v>
      </c>
      <c r="D206" s="29" t="s">
        <v>674</v>
      </c>
      <c r="E206" s="29" t="s">
        <v>434</v>
      </c>
      <c r="G206" s="133" t="s">
        <v>335</v>
      </c>
      <c r="H206" s="137" t="s">
        <v>329</v>
      </c>
      <c r="I206" s="137">
        <v>52418</v>
      </c>
      <c r="J206" s="133" t="s">
        <v>2514</v>
      </c>
      <c r="K206" s="133">
        <v>1</v>
      </c>
    </row>
    <row r="207" spans="1:11" x14ac:dyDescent="0.25">
      <c r="A207" s="138" t="s">
        <v>46</v>
      </c>
      <c r="B207" s="133" t="s">
        <v>673</v>
      </c>
      <c r="C207" s="29" t="s">
        <v>672</v>
      </c>
      <c r="D207" s="29" t="s">
        <v>671</v>
      </c>
      <c r="E207" s="29" t="s">
        <v>331</v>
      </c>
      <c r="G207" s="133" t="s">
        <v>335</v>
      </c>
      <c r="H207" s="137" t="s">
        <v>329</v>
      </c>
      <c r="I207" s="137">
        <v>52430</v>
      </c>
      <c r="J207" s="133" t="s">
        <v>2513</v>
      </c>
      <c r="K207" s="133">
        <v>1</v>
      </c>
    </row>
    <row r="208" spans="1:11" x14ac:dyDescent="0.25">
      <c r="A208" s="138" t="s">
        <v>46</v>
      </c>
      <c r="B208" s="133" t="s">
        <v>670</v>
      </c>
      <c r="C208" s="29" t="s">
        <v>669</v>
      </c>
      <c r="D208" s="29" t="s">
        <v>668</v>
      </c>
      <c r="E208" s="29" t="s">
        <v>351</v>
      </c>
      <c r="G208" s="133" t="s">
        <v>335</v>
      </c>
      <c r="H208" s="137" t="s">
        <v>329</v>
      </c>
      <c r="I208" s="137">
        <v>38126</v>
      </c>
      <c r="J208" s="133" t="s">
        <v>2512</v>
      </c>
      <c r="K208" s="133">
        <v>1</v>
      </c>
    </row>
    <row r="209" spans="1:11" x14ac:dyDescent="0.25">
      <c r="A209" s="138" t="s">
        <v>46</v>
      </c>
      <c r="B209" s="133" t="s">
        <v>667</v>
      </c>
      <c r="C209" s="29" t="s">
        <v>666</v>
      </c>
      <c r="D209" s="29" t="s">
        <v>665</v>
      </c>
      <c r="E209" s="29" t="s">
        <v>331</v>
      </c>
      <c r="G209" s="133" t="s">
        <v>335</v>
      </c>
      <c r="H209" s="137" t="s">
        <v>329</v>
      </c>
      <c r="I209" s="137">
        <v>52475</v>
      </c>
      <c r="J209" s="133" t="s">
        <v>2511</v>
      </c>
      <c r="K209" s="133">
        <v>1</v>
      </c>
    </row>
    <row r="210" spans="1:11" x14ac:dyDescent="0.25">
      <c r="A210" s="138" t="s">
        <v>46</v>
      </c>
      <c r="B210" s="133" t="s">
        <v>664</v>
      </c>
      <c r="C210" s="29" t="s">
        <v>663</v>
      </c>
      <c r="D210" s="29" t="s">
        <v>662</v>
      </c>
      <c r="E210" s="29" t="s">
        <v>351</v>
      </c>
      <c r="G210" s="133" t="s">
        <v>335</v>
      </c>
      <c r="H210" s="137" t="s">
        <v>350</v>
      </c>
      <c r="I210" s="137"/>
      <c r="J210" s="133" t="s">
        <v>2510</v>
      </c>
      <c r="K210" s="133">
        <v>1</v>
      </c>
    </row>
    <row r="211" spans="1:11" x14ac:dyDescent="0.25">
      <c r="A211" s="138" t="s">
        <v>46</v>
      </c>
      <c r="B211" s="133" t="s">
        <v>661</v>
      </c>
      <c r="C211" s="29" t="s">
        <v>660</v>
      </c>
      <c r="D211" s="29" t="s">
        <v>659</v>
      </c>
      <c r="E211" s="29" t="s">
        <v>351</v>
      </c>
      <c r="G211" s="133" t="s">
        <v>335</v>
      </c>
      <c r="H211" s="137" t="s">
        <v>329</v>
      </c>
      <c r="I211" s="137">
        <v>126174</v>
      </c>
      <c r="J211" s="133" t="s">
        <v>2509</v>
      </c>
      <c r="K211" s="133">
        <v>1</v>
      </c>
    </row>
    <row r="212" spans="1:11" x14ac:dyDescent="0.25">
      <c r="A212" s="138" t="s">
        <v>46</v>
      </c>
      <c r="B212" s="133" t="s">
        <v>658</v>
      </c>
      <c r="C212" s="29" t="s">
        <v>619</v>
      </c>
      <c r="D212" s="29" t="s">
        <v>657</v>
      </c>
      <c r="E212" s="29" t="s">
        <v>434</v>
      </c>
      <c r="G212" s="133" t="s">
        <v>335</v>
      </c>
      <c r="H212" s="137" t="s">
        <v>329</v>
      </c>
      <c r="I212" s="137">
        <v>267692</v>
      </c>
      <c r="J212" s="133" t="s">
        <v>2508</v>
      </c>
      <c r="K212" s="133">
        <v>2</v>
      </c>
    </row>
    <row r="213" spans="1:11" x14ac:dyDescent="0.25">
      <c r="A213" s="138" t="s">
        <v>46</v>
      </c>
      <c r="B213" s="133" t="s">
        <v>656</v>
      </c>
      <c r="C213" s="29" t="s">
        <v>619</v>
      </c>
      <c r="D213" s="29" t="s">
        <v>655</v>
      </c>
      <c r="E213" s="29" t="s">
        <v>434</v>
      </c>
      <c r="G213" s="133" t="s">
        <v>335</v>
      </c>
      <c r="H213" s="137" t="s">
        <v>329</v>
      </c>
      <c r="I213" s="137">
        <v>267696</v>
      </c>
      <c r="J213" s="133" t="s">
        <v>2507</v>
      </c>
      <c r="K213" s="133">
        <v>1</v>
      </c>
    </row>
    <row r="214" spans="1:11" x14ac:dyDescent="0.25">
      <c r="A214" s="138" t="s">
        <v>46</v>
      </c>
      <c r="B214" s="133" t="s">
        <v>654</v>
      </c>
      <c r="C214" s="29" t="s">
        <v>653</v>
      </c>
      <c r="D214" s="29" t="s">
        <v>652</v>
      </c>
      <c r="E214" s="29" t="s">
        <v>351</v>
      </c>
      <c r="G214" s="133" t="s">
        <v>335</v>
      </c>
      <c r="H214" s="137" t="s">
        <v>329</v>
      </c>
      <c r="I214" s="137">
        <v>52620</v>
      </c>
      <c r="J214" s="133" t="s">
        <v>2506</v>
      </c>
      <c r="K214" s="133">
        <v>1</v>
      </c>
    </row>
    <row r="215" spans="1:11" x14ac:dyDescent="0.25">
      <c r="A215" s="138" t="s">
        <v>46</v>
      </c>
      <c r="B215" s="133" t="s">
        <v>651</v>
      </c>
      <c r="C215" s="29" t="s">
        <v>650</v>
      </c>
      <c r="D215" s="29" t="s">
        <v>649</v>
      </c>
      <c r="E215" s="29" t="s">
        <v>351</v>
      </c>
      <c r="G215" s="133" t="s">
        <v>335</v>
      </c>
      <c r="H215" s="137" t="s">
        <v>329</v>
      </c>
      <c r="I215" s="137">
        <v>38169</v>
      </c>
      <c r="J215" s="133" t="s">
        <v>2505</v>
      </c>
      <c r="K215" s="133">
        <v>1</v>
      </c>
    </row>
    <row r="216" spans="1:11" x14ac:dyDescent="0.25">
      <c r="A216" s="138" t="s">
        <v>46</v>
      </c>
      <c r="B216" s="133" t="s">
        <v>648</v>
      </c>
      <c r="C216" s="29" t="s">
        <v>647</v>
      </c>
      <c r="D216" s="29" t="s">
        <v>646</v>
      </c>
      <c r="E216" s="29" t="s">
        <v>351</v>
      </c>
      <c r="G216" s="133" t="s">
        <v>335</v>
      </c>
      <c r="H216" s="137" t="s">
        <v>329</v>
      </c>
      <c r="I216" s="137">
        <v>52656</v>
      </c>
      <c r="J216" s="133" t="s">
        <v>2504</v>
      </c>
      <c r="K216" s="133">
        <v>1</v>
      </c>
    </row>
    <row r="217" spans="1:11" x14ac:dyDescent="0.25">
      <c r="A217" s="138" t="s">
        <v>46</v>
      </c>
      <c r="B217" s="133" t="s">
        <v>645</v>
      </c>
      <c r="C217" s="29" t="s">
        <v>619</v>
      </c>
      <c r="D217" s="29" t="s">
        <v>644</v>
      </c>
      <c r="E217" s="29" t="s">
        <v>395</v>
      </c>
      <c r="F217" s="133" t="s">
        <v>643</v>
      </c>
      <c r="G217" s="133" t="s">
        <v>335</v>
      </c>
      <c r="H217" s="137" t="s">
        <v>350</v>
      </c>
      <c r="J217" s="133" t="s">
        <v>2503</v>
      </c>
      <c r="K217" s="133">
        <v>1</v>
      </c>
    </row>
    <row r="218" spans="1:11" ht="165" x14ac:dyDescent="0.25">
      <c r="A218" s="138" t="s">
        <v>46</v>
      </c>
      <c r="B218" s="133" t="s">
        <v>642</v>
      </c>
      <c r="C218" s="29" t="s">
        <v>619</v>
      </c>
      <c r="D218" s="30" t="s">
        <v>641</v>
      </c>
      <c r="E218" s="29" t="s">
        <v>640</v>
      </c>
      <c r="F218" s="137" t="s">
        <v>639</v>
      </c>
      <c r="G218" s="133" t="s">
        <v>330</v>
      </c>
      <c r="H218" s="137" t="s">
        <v>350</v>
      </c>
      <c r="J218" s="133" t="s">
        <v>2502</v>
      </c>
      <c r="K218" s="133">
        <v>1</v>
      </c>
    </row>
    <row r="219" spans="1:11" x14ac:dyDescent="0.25">
      <c r="A219" s="138" t="s">
        <v>46</v>
      </c>
      <c r="B219" s="133" t="s">
        <v>638</v>
      </c>
      <c r="C219" s="29" t="s">
        <v>637</v>
      </c>
      <c r="D219" s="29" t="s">
        <v>636</v>
      </c>
      <c r="E219" s="29" t="s">
        <v>340</v>
      </c>
      <c r="G219" s="133" t="s">
        <v>335</v>
      </c>
      <c r="H219" s="137" t="s">
        <v>329</v>
      </c>
      <c r="I219" s="137">
        <v>52694</v>
      </c>
      <c r="J219" s="133" t="s">
        <v>2501</v>
      </c>
      <c r="K219" s="133">
        <v>1</v>
      </c>
    </row>
    <row r="220" spans="1:11" x14ac:dyDescent="0.25">
      <c r="A220" s="138" t="s">
        <v>46</v>
      </c>
      <c r="B220" s="133" t="s">
        <v>635</v>
      </c>
      <c r="C220" s="29" t="s">
        <v>634</v>
      </c>
      <c r="D220" s="29" t="s">
        <v>633</v>
      </c>
      <c r="E220" s="29" t="s">
        <v>340</v>
      </c>
      <c r="G220" s="133" t="s">
        <v>335</v>
      </c>
      <c r="H220" s="137" t="s">
        <v>329</v>
      </c>
      <c r="I220" s="137">
        <v>182257</v>
      </c>
      <c r="J220" s="133" t="s">
        <v>2500</v>
      </c>
      <c r="K220" s="133">
        <v>1</v>
      </c>
    </row>
    <row r="221" spans="1:11" x14ac:dyDescent="0.25">
      <c r="A221" s="138" t="s">
        <v>46</v>
      </c>
      <c r="B221" s="133" t="s">
        <v>632</v>
      </c>
      <c r="C221" s="29" t="s">
        <v>631</v>
      </c>
      <c r="D221" s="29" t="s">
        <v>630</v>
      </c>
      <c r="E221" s="29" t="s">
        <v>340</v>
      </c>
      <c r="G221" s="133" t="s">
        <v>335</v>
      </c>
      <c r="H221" s="137" t="s">
        <v>329</v>
      </c>
      <c r="I221" s="137">
        <v>219665</v>
      </c>
      <c r="J221" s="133" t="s">
        <v>2499</v>
      </c>
      <c r="K221" s="133">
        <v>1</v>
      </c>
    </row>
    <row r="222" spans="1:11" x14ac:dyDescent="0.25">
      <c r="A222" s="138" t="s">
        <v>46</v>
      </c>
      <c r="B222" s="133" t="s">
        <v>629</v>
      </c>
      <c r="C222" s="29" t="s">
        <v>628</v>
      </c>
      <c r="D222" s="29" t="s">
        <v>627</v>
      </c>
      <c r="E222" s="29" t="s">
        <v>351</v>
      </c>
      <c r="G222" s="133" t="s">
        <v>335</v>
      </c>
      <c r="H222" s="137" t="s">
        <v>329</v>
      </c>
      <c r="I222" s="137">
        <v>52727</v>
      </c>
      <c r="J222" s="133" t="s">
        <v>2498</v>
      </c>
      <c r="K222" s="133">
        <v>1</v>
      </c>
    </row>
    <row r="223" spans="1:11" x14ac:dyDescent="0.25">
      <c r="A223" s="138" t="s">
        <v>46</v>
      </c>
      <c r="B223" s="133" t="s">
        <v>626</v>
      </c>
      <c r="C223" s="29" t="s">
        <v>625</v>
      </c>
      <c r="D223" s="29" t="s">
        <v>624</v>
      </c>
      <c r="E223" s="29" t="s">
        <v>351</v>
      </c>
      <c r="G223" s="133" t="s">
        <v>335</v>
      </c>
      <c r="H223" s="137" t="s">
        <v>350</v>
      </c>
      <c r="I223" s="137"/>
      <c r="J223" s="133" t="s">
        <v>2497</v>
      </c>
      <c r="K223" s="133">
        <v>1</v>
      </c>
    </row>
    <row r="224" spans="1:11" x14ac:dyDescent="0.25">
      <c r="A224" s="138" t="s">
        <v>46</v>
      </c>
      <c r="B224" s="133" t="s">
        <v>623</v>
      </c>
      <c r="C224" s="29" t="s">
        <v>622</v>
      </c>
      <c r="D224" s="29" t="s">
        <v>621</v>
      </c>
      <c r="E224" s="29" t="s">
        <v>336</v>
      </c>
      <c r="G224" s="133" t="s">
        <v>335</v>
      </c>
      <c r="H224" s="137" t="s">
        <v>329</v>
      </c>
      <c r="I224" s="137">
        <v>38215</v>
      </c>
      <c r="J224" s="133" t="s">
        <v>2496</v>
      </c>
      <c r="K224" s="133">
        <v>1</v>
      </c>
    </row>
    <row r="225" spans="1:11" x14ac:dyDescent="0.25">
      <c r="A225" s="138" t="s">
        <v>46</v>
      </c>
      <c r="B225" s="133" t="s">
        <v>620</v>
      </c>
      <c r="C225" s="29" t="s">
        <v>619</v>
      </c>
      <c r="D225" s="29" t="s">
        <v>618</v>
      </c>
      <c r="E225" s="29" t="s">
        <v>434</v>
      </c>
      <c r="G225" s="133" t="s">
        <v>335</v>
      </c>
      <c r="H225" s="137" t="s">
        <v>329</v>
      </c>
      <c r="I225" s="137">
        <v>52759</v>
      </c>
      <c r="J225" s="133" t="s">
        <v>2495</v>
      </c>
      <c r="K225" s="133">
        <v>1</v>
      </c>
    </row>
    <row r="226" spans="1:11" x14ac:dyDescent="0.25">
      <c r="A226" s="138" t="s">
        <v>46</v>
      </c>
      <c r="B226" s="133" t="s">
        <v>617</v>
      </c>
      <c r="C226" s="29" t="s">
        <v>616</v>
      </c>
      <c r="D226" s="29" t="s">
        <v>615</v>
      </c>
      <c r="E226" s="29" t="s">
        <v>340</v>
      </c>
      <c r="G226" s="133" t="s">
        <v>335</v>
      </c>
      <c r="H226" s="137" t="s">
        <v>329</v>
      </c>
      <c r="I226" s="137">
        <v>91517</v>
      </c>
      <c r="J226" s="133" t="s">
        <v>2494</v>
      </c>
      <c r="K226" s="133">
        <v>3</v>
      </c>
    </row>
    <row r="227" spans="1:11" x14ac:dyDescent="0.25">
      <c r="A227" s="138" t="s">
        <v>46</v>
      </c>
      <c r="B227" s="133" t="s">
        <v>614</v>
      </c>
      <c r="C227" s="29" t="s">
        <v>613</v>
      </c>
      <c r="D227" s="29" t="s">
        <v>612</v>
      </c>
      <c r="E227" s="29" t="s">
        <v>340</v>
      </c>
      <c r="G227" s="133" t="s">
        <v>335</v>
      </c>
      <c r="H227" s="137" t="s">
        <v>329</v>
      </c>
      <c r="I227" s="137">
        <v>188440</v>
      </c>
      <c r="J227" s="133" t="s">
        <v>2493</v>
      </c>
      <c r="K227" s="133">
        <v>1</v>
      </c>
    </row>
    <row r="228" spans="1:11" x14ac:dyDescent="0.25">
      <c r="A228" s="138" t="s">
        <v>46</v>
      </c>
      <c r="B228" s="133" t="s">
        <v>611</v>
      </c>
      <c r="C228" s="29" t="s">
        <v>610</v>
      </c>
      <c r="D228" s="29" t="s">
        <v>609</v>
      </c>
      <c r="E228" s="29" t="s">
        <v>351</v>
      </c>
      <c r="G228" s="133" t="s">
        <v>335</v>
      </c>
      <c r="H228" s="137" t="s">
        <v>329</v>
      </c>
      <c r="I228" s="137">
        <v>186912</v>
      </c>
      <c r="J228" s="133" t="s">
        <v>2492</v>
      </c>
      <c r="K228" s="133">
        <v>3</v>
      </c>
    </row>
    <row r="229" spans="1:11" x14ac:dyDescent="0.25">
      <c r="A229" s="138" t="s">
        <v>46</v>
      </c>
      <c r="B229" s="133" t="s">
        <v>608</v>
      </c>
      <c r="C229" s="29" t="s">
        <v>607</v>
      </c>
      <c r="D229" s="29" t="s">
        <v>606</v>
      </c>
      <c r="E229" s="29" t="s">
        <v>331</v>
      </c>
      <c r="G229" s="133" t="s">
        <v>335</v>
      </c>
      <c r="H229" s="137" t="s">
        <v>329</v>
      </c>
      <c r="I229" s="137">
        <v>38233</v>
      </c>
      <c r="J229" s="133" t="s">
        <v>2491</v>
      </c>
      <c r="K229" s="133">
        <v>1</v>
      </c>
    </row>
    <row r="230" spans="1:11" x14ac:dyDescent="0.25">
      <c r="A230" s="138" t="s">
        <v>46</v>
      </c>
      <c r="B230" s="133" t="s">
        <v>605</v>
      </c>
      <c r="C230" s="29" t="s">
        <v>604</v>
      </c>
      <c r="D230" s="29" t="s">
        <v>603</v>
      </c>
      <c r="E230" s="29" t="s">
        <v>351</v>
      </c>
      <c r="G230" s="133" t="s">
        <v>335</v>
      </c>
      <c r="H230" s="137" t="s">
        <v>329</v>
      </c>
      <c r="I230" s="137">
        <v>52832</v>
      </c>
      <c r="J230" s="133" t="s">
        <v>2490</v>
      </c>
      <c r="K230" s="133">
        <v>2</v>
      </c>
    </row>
    <row r="231" spans="1:11" x14ac:dyDescent="0.25">
      <c r="A231" s="138" t="s">
        <v>46</v>
      </c>
      <c r="B231" s="133" t="s">
        <v>602</v>
      </c>
      <c r="C231" s="29" t="s">
        <v>601</v>
      </c>
      <c r="D231" s="29" t="s">
        <v>600</v>
      </c>
      <c r="E231" s="29" t="s">
        <v>351</v>
      </c>
      <c r="G231" s="133" t="s">
        <v>335</v>
      </c>
      <c r="H231" s="137" t="s">
        <v>329</v>
      </c>
      <c r="I231" s="137">
        <v>38249</v>
      </c>
      <c r="J231" s="133" t="s">
        <v>2489</v>
      </c>
      <c r="K231" s="133">
        <v>2</v>
      </c>
    </row>
    <row r="232" spans="1:11" x14ac:dyDescent="0.25">
      <c r="A232" s="138" t="s">
        <v>46</v>
      </c>
      <c r="B232" s="133" t="s">
        <v>599</v>
      </c>
      <c r="C232" s="29" t="s">
        <v>598</v>
      </c>
      <c r="D232" s="29" t="s">
        <v>597</v>
      </c>
      <c r="E232" s="29" t="s">
        <v>351</v>
      </c>
      <c r="G232" s="133" t="s">
        <v>335</v>
      </c>
      <c r="H232" s="137" t="s">
        <v>329</v>
      </c>
      <c r="I232" s="137">
        <v>988390</v>
      </c>
      <c r="J232" s="133" t="s">
        <v>2488</v>
      </c>
      <c r="K232" s="133">
        <v>1</v>
      </c>
    </row>
    <row r="233" spans="1:11" x14ac:dyDescent="0.25">
      <c r="A233" s="138" t="s">
        <v>47</v>
      </c>
      <c r="B233" s="133" t="s">
        <v>596</v>
      </c>
      <c r="C233" s="29" t="s">
        <v>595</v>
      </c>
      <c r="D233" s="29" t="s">
        <v>594</v>
      </c>
      <c r="E233" s="29" t="s">
        <v>351</v>
      </c>
      <c r="G233" s="133" t="s">
        <v>335</v>
      </c>
      <c r="H233" s="137" t="s">
        <v>329</v>
      </c>
      <c r="I233" s="137">
        <v>232527</v>
      </c>
      <c r="J233" s="133" t="s">
        <v>2487</v>
      </c>
      <c r="K233" s="133">
        <v>2</v>
      </c>
    </row>
    <row r="234" spans="1:11" x14ac:dyDescent="0.25">
      <c r="A234" s="138" t="s">
        <v>47</v>
      </c>
      <c r="B234" s="133" t="s">
        <v>593</v>
      </c>
      <c r="C234" s="29" t="s">
        <v>592</v>
      </c>
      <c r="D234" s="29" t="s">
        <v>591</v>
      </c>
      <c r="E234" s="29" t="s">
        <v>351</v>
      </c>
      <c r="G234" s="133" t="s">
        <v>335</v>
      </c>
      <c r="H234" s="137" t="s">
        <v>350</v>
      </c>
      <c r="I234" s="137"/>
      <c r="J234" s="133" t="s">
        <v>2486</v>
      </c>
      <c r="K234" s="139">
        <v>1</v>
      </c>
    </row>
    <row r="235" spans="1:11" x14ac:dyDescent="0.25">
      <c r="A235" s="138" t="s">
        <v>47</v>
      </c>
      <c r="B235" s="133" t="s">
        <v>590</v>
      </c>
      <c r="C235" s="29" t="s">
        <v>589</v>
      </c>
      <c r="D235" s="29" t="s">
        <v>588</v>
      </c>
      <c r="E235" s="29" t="s">
        <v>351</v>
      </c>
      <c r="G235" s="133" t="s">
        <v>335</v>
      </c>
      <c r="H235" s="137" t="s">
        <v>329</v>
      </c>
      <c r="I235" s="137">
        <v>461039</v>
      </c>
      <c r="J235" s="133" t="s">
        <v>2485</v>
      </c>
      <c r="K235" s="133">
        <v>1</v>
      </c>
    </row>
    <row r="236" spans="1:11" ht="30" x14ac:dyDescent="0.25">
      <c r="A236" s="138" t="s">
        <v>47</v>
      </c>
      <c r="B236" s="133" t="s">
        <v>587</v>
      </c>
      <c r="C236" s="29" t="s">
        <v>586</v>
      </c>
      <c r="D236" s="29" t="s">
        <v>585</v>
      </c>
      <c r="E236" s="29" t="s">
        <v>434</v>
      </c>
      <c r="G236" s="133" t="s">
        <v>330</v>
      </c>
      <c r="H236" s="137" t="s">
        <v>329</v>
      </c>
      <c r="I236" s="137">
        <v>836808</v>
      </c>
      <c r="J236" s="133" t="s">
        <v>2484</v>
      </c>
      <c r="K236" s="133">
        <v>1</v>
      </c>
    </row>
    <row r="237" spans="1:11" x14ac:dyDescent="0.25">
      <c r="A237" s="138" t="s">
        <v>47</v>
      </c>
      <c r="B237" s="133" t="s">
        <v>584</v>
      </c>
      <c r="C237" s="29" t="s">
        <v>583</v>
      </c>
      <c r="D237" s="29" t="s">
        <v>582</v>
      </c>
      <c r="E237" s="29" t="s">
        <v>351</v>
      </c>
      <c r="G237" s="133" t="s">
        <v>335</v>
      </c>
      <c r="H237" s="137" t="s">
        <v>350</v>
      </c>
      <c r="I237" s="137"/>
      <c r="J237" s="133" t="s">
        <v>2483</v>
      </c>
      <c r="K237" s="139">
        <v>2</v>
      </c>
    </row>
    <row r="238" spans="1:11" x14ac:dyDescent="0.25">
      <c r="A238" s="138" t="s">
        <v>47</v>
      </c>
      <c r="B238" s="133" t="s">
        <v>581</v>
      </c>
      <c r="C238" s="29" t="s">
        <v>580</v>
      </c>
      <c r="D238" s="29" t="s">
        <v>579</v>
      </c>
      <c r="E238" s="29" t="s">
        <v>340</v>
      </c>
      <c r="G238" s="133" t="s">
        <v>335</v>
      </c>
      <c r="H238" s="137" t="s">
        <v>386</v>
      </c>
      <c r="I238" s="137">
        <v>4738</v>
      </c>
      <c r="J238" s="133" t="s">
        <v>2482</v>
      </c>
      <c r="K238" s="133">
        <v>2</v>
      </c>
    </row>
    <row r="239" spans="1:11" x14ac:dyDescent="0.25">
      <c r="A239" s="138" t="s">
        <v>47</v>
      </c>
      <c r="B239" s="133" t="s">
        <v>578</v>
      </c>
      <c r="C239" s="29" t="s">
        <v>577</v>
      </c>
      <c r="D239" s="29" t="s">
        <v>576</v>
      </c>
      <c r="E239" s="29" t="s">
        <v>340</v>
      </c>
      <c r="G239" s="133" t="s">
        <v>335</v>
      </c>
      <c r="H239" s="137" t="s">
        <v>329</v>
      </c>
      <c r="I239" s="137">
        <v>142343</v>
      </c>
      <c r="J239" s="133" t="s">
        <v>2481</v>
      </c>
      <c r="K239" s="133">
        <v>2</v>
      </c>
    </row>
    <row r="240" spans="1:11" x14ac:dyDescent="0.25">
      <c r="A240" s="138" t="s">
        <v>47</v>
      </c>
      <c r="B240" s="133" t="s">
        <v>575</v>
      </c>
      <c r="C240" s="29" t="s">
        <v>574</v>
      </c>
      <c r="D240" s="29" t="s">
        <v>573</v>
      </c>
      <c r="E240" s="29" t="s">
        <v>351</v>
      </c>
      <c r="G240" s="133" t="s">
        <v>335</v>
      </c>
      <c r="H240" s="137" t="s">
        <v>329</v>
      </c>
      <c r="I240" s="137">
        <v>407818</v>
      </c>
      <c r="J240" s="133" t="s">
        <v>2480</v>
      </c>
      <c r="K240" s="139">
        <v>2</v>
      </c>
    </row>
    <row r="241" spans="1:11" x14ac:dyDescent="0.25">
      <c r="A241" s="138" t="s">
        <v>47</v>
      </c>
      <c r="B241" s="133" t="s">
        <v>572</v>
      </c>
      <c r="C241" s="29" t="s">
        <v>571</v>
      </c>
      <c r="D241" s="29" t="s">
        <v>570</v>
      </c>
      <c r="E241" s="29" t="s">
        <v>351</v>
      </c>
      <c r="G241" s="133" t="s">
        <v>335</v>
      </c>
      <c r="H241" s="137" t="s">
        <v>350</v>
      </c>
      <c r="I241" s="137"/>
      <c r="J241" s="133" t="s">
        <v>2479</v>
      </c>
      <c r="K241" s="133">
        <v>1</v>
      </c>
    </row>
    <row r="242" spans="1:11" x14ac:dyDescent="0.25">
      <c r="A242" s="138" t="s">
        <v>47</v>
      </c>
      <c r="B242" s="133" t="s">
        <v>569</v>
      </c>
      <c r="C242" s="29" t="s">
        <v>568</v>
      </c>
      <c r="D242" s="29" t="s">
        <v>567</v>
      </c>
      <c r="E242" s="29" t="s">
        <v>351</v>
      </c>
      <c r="G242" s="133" t="s">
        <v>335</v>
      </c>
      <c r="H242" s="137" t="s">
        <v>329</v>
      </c>
      <c r="I242" s="137">
        <v>234281</v>
      </c>
      <c r="J242" s="133" t="s">
        <v>2478</v>
      </c>
      <c r="K242" s="133">
        <v>1</v>
      </c>
    </row>
    <row r="243" spans="1:11" ht="30" x14ac:dyDescent="0.25">
      <c r="A243" s="138" t="s">
        <v>47</v>
      </c>
      <c r="B243" s="137" t="s">
        <v>566</v>
      </c>
      <c r="C243" s="29" t="s">
        <v>565</v>
      </c>
      <c r="D243" s="29" t="s">
        <v>564</v>
      </c>
      <c r="E243" s="29" t="s">
        <v>351</v>
      </c>
      <c r="G243" s="133" t="s">
        <v>330</v>
      </c>
      <c r="H243" s="137" t="s">
        <v>386</v>
      </c>
      <c r="I243" s="137">
        <v>229712</v>
      </c>
      <c r="J243" s="133" t="s">
        <v>2477</v>
      </c>
      <c r="K243" s="133">
        <v>3</v>
      </c>
    </row>
    <row r="244" spans="1:11" x14ac:dyDescent="0.25">
      <c r="A244" s="138" t="s">
        <v>47</v>
      </c>
      <c r="B244" s="133" t="s">
        <v>563</v>
      </c>
      <c r="C244" s="29" t="s">
        <v>562</v>
      </c>
      <c r="D244" s="29" t="s">
        <v>561</v>
      </c>
      <c r="E244" s="29" t="s">
        <v>351</v>
      </c>
      <c r="G244" s="133" t="s">
        <v>335</v>
      </c>
      <c r="H244" s="137" t="s">
        <v>350</v>
      </c>
      <c r="I244" s="137"/>
      <c r="J244" s="133" t="s">
        <v>2476</v>
      </c>
      <c r="K244" s="139">
        <v>1</v>
      </c>
    </row>
    <row r="245" spans="1:11" x14ac:dyDescent="0.25">
      <c r="A245" s="138" t="s">
        <v>47</v>
      </c>
      <c r="B245" s="133" t="s">
        <v>560</v>
      </c>
      <c r="C245" s="29" t="s">
        <v>559</v>
      </c>
      <c r="D245" s="29" t="s">
        <v>558</v>
      </c>
      <c r="E245" s="29" t="s">
        <v>351</v>
      </c>
      <c r="G245" s="133" t="s">
        <v>335</v>
      </c>
      <c r="H245" s="137" t="s">
        <v>350</v>
      </c>
      <c r="I245" s="137"/>
      <c r="J245" s="133" t="s">
        <v>2475</v>
      </c>
      <c r="K245" s="139">
        <v>1</v>
      </c>
    </row>
    <row r="246" spans="1:11" x14ac:dyDescent="0.25">
      <c r="A246" s="138" t="s">
        <v>48</v>
      </c>
      <c r="B246" s="133" t="s">
        <v>557</v>
      </c>
      <c r="C246" s="29" t="s">
        <v>556</v>
      </c>
      <c r="D246" s="29" t="s">
        <v>555</v>
      </c>
      <c r="E246" s="29" t="s">
        <v>351</v>
      </c>
      <c r="G246" s="133" t="s">
        <v>335</v>
      </c>
      <c r="H246" s="137" t="s">
        <v>350</v>
      </c>
      <c r="I246" s="137"/>
      <c r="J246" s="133" t="s">
        <v>2474</v>
      </c>
      <c r="K246" s="139">
        <v>1</v>
      </c>
    </row>
    <row r="247" spans="1:11" x14ac:dyDescent="0.25">
      <c r="A247" s="138" t="s">
        <v>48</v>
      </c>
      <c r="B247" s="133" t="s">
        <v>554</v>
      </c>
      <c r="C247" s="29" t="s">
        <v>551</v>
      </c>
      <c r="D247" s="29" t="s">
        <v>553</v>
      </c>
      <c r="E247" s="29" t="s">
        <v>434</v>
      </c>
      <c r="G247" s="133" t="s">
        <v>335</v>
      </c>
      <c r="H247" s="137" t="s">
        <v>329</v>
      </c>
      <c r="I247" s="137">
        <v>463795</v>
      </c>
      <c r="J247" s="133" t="s">
        <v>2473</v>
      </c>
      <c r="K247" s="133">
        <v>1</v>
      </c>
    </row>
    <row r="248" spans="1:11" x14ac:dyDescent="0.25">
      <c r="A248" s="138" t="s">
        <v>48</v>
      </c>
      <c r="B248" s="133" t="s">
        <v>552</v>
      </c>
      <c r="C248" s="29" t="s">
        <v>551</v>
      </c>
      <c r="D248" s="29" t="s">
        <v>550</v>
      </c>
      <c r="E248" s="29" t="s">
        <v>434</v>
      </c>
      <c r="G248" s="133" t="s">
        <v>335</v>
      </c>
      <c r="H248" s="137" t="s">
        <v>329</v>
      </c>
      <c r="I248" s="137">
        <v>141206</v>
      </c>
      <c r="J248" s="133" t="s">
        <v>2472</v>
      </c>
      <c r="K248" s="133">
        <v>1</v>
      </c>
    </row>
    <row r="249" spans="1:11" x14ac:dyDescent="0.25">
      <c r="A249" s="138" t="s">
        <v>48</v>
      </c>
      <c r="B249" s="133" t="s">
        <v>549</v>
      </c>
      <c r="C249" s="29" t="s">
        <v>548</v>
      </c>
      <c r="D249" s="29" t="s">
        <v>547</v>
      </c>
      <c r="E249" s="29" t="s">
        <v>387</v>
      </c>
      <c r="G249" s="133" t="s">
        <v>335</v>
      </c>
      <c r="H249" s="137" t="s">
        <v>329</v>
      </c>
      <c r="I249" s="137">
        <v>234554</v>
      </c>
      <c r="J249" s="133" t="s">
        <v>2471</v>
      </c>
      <c r="K249" s="139">
        <v>1</v>
      </c>
    </row>
    <row r="250" spans="1:11" ht="30" x14ac:dyDescent="0.25">
      <c r="A250" s="138" t="s">
        <v>48</v>
      </c>
      <c r="B250" s="133" t="s">
        <v>546</v>
      </c>
      <c r="C250" s="29" t="s">
        <v>545</v>
      </c>
      <c r="D250" s="29" t="s">
        <v>544</v>
      </c>
      <c r="E250" s="29" t="s">
        <v>387</v>
      </c>
      <c r="G250" s="133" t="s">
        <v>330</v>
      </c>
      <c r="H250" s="137" t="s">
        <v>329</v>
      </c>
      <c r="I250" s="137">
        <v>406663</v>
      </c>
      <c r="J250" s="133" t="s">
        <v>2470</v>
      </c>
      <c r="K250" s="139">
        <v>1</v>
      </c>
    </row>
    <row r="251" spans="1:11" ht="30" x14ac:dyDescent="0.25">
      <c r="A251" s="138" t="s">
        <v>49</v>
      </c>
      <c r="B251" s="133" t="s">
        <v>543</v>
      </c>
      <c r="C251" s="29" t="s">
        <v>510</v>
      </c>
      <c r="D251" s="29" t="s">
        <v>542</v>
      </c>
      <c r="E251" s="29" t="s">
        <v>434</v>
      </c>
      <c r="G251" s="133" t="s">
        <v>330</v>
      </c>
      <c r="H251" s="137" t="s">
        <v>329</v>
      </c>
      <c r="I251" s="137">
        <v>142352</v>
      </c>
      <c r="J251" s="133" t="s">
        <v>2469</v>
      </c>
      <c r="K251" s="133">
        <v>7</v>
      </c>
    </row>
    <row r="252" spans="1:11" x14ac:dyDescent="0.25">
      <c r="A252" s="138" t="s">
        <v>49</v>
      </c>
      <c r="B252" s="133" t="s">
        <v>541</v>
      </c>
      <c r="C252" s="29" t="s">
        <v>510</v>
      </c>
      <c r="D252" s="29" t="s">
        <v>540</v>
      </c>
      <c r="E252" s="29" t="s">
        <v>395</v>
      </c>
      <c r="F252" s="133" t="s">
        <v>539</v>
      </c>
      <c r="G252" s="133" t="s">
        <v>335</v>
      </c>
      <c r="H252" s="137" t="s">
        <v>329</v>
      </c>
      <c r="I252" s="133">
        <v>665014</v>
      </c>
      <c r="J252" s="133" t="s">
        <v>2468</v>
      </c>
      <c r="K252" s="133">
        <v>4</v>
      </c>
    </row>
    <row r="253" spans="1:11" x14ac:dyDescent="0.25">
      <c r="A253" s="138" t="s">
        <v>49</v>
      </c>
      <c r="B253" s="133" t="s">
        <v>538</v>
      </c>
      <c r="C253" s="29" t="s">
        <v>510</v>
      </c>
      <c r="D253" s="29" t="s">
        <v>537</v>
      </c>
      <c r="E253" s="29" t="s">
        <v>434</v>
      </c>
      <c r="G253" s="133" t="s">
        <v>335</v>
      </c>
      <c r="H253" s="137" t="s">
        <v>386</v>
      </c>
      <c r="I253" s="137">
        <v>128075</v>
      </c>
      <c r="J253" s="133" t="s">
        <v>2467</v>
      </c>
      <c r="K253" s="133">
        <v>3</v>
      </c>
    </row>
    <row r="254" spans="1:11" ht="30" x14ac:dyDescent="0.25">
      <c r="A254" s="138" t="s">
        <v>49</v>
      </c>
      <c r="B254" s="133" t="s">
        <v>536</v>
      </c>
      <c r="C254" s="29" t="s">
        <v>510</v>
      </c>
      <c r="D254" s="29" t="s">
        <v>535</v>
      </c>
      <c r="E254" s="29" t="s">
        <v>434</v>
      </c>
      <c r="G254" s="133" t="s">
        <v>330</v>
      </c>
      <c r="H254" s="137" t="s">
        <v>329</v>
      </c>
      <c r="I254" s="137">
        <v>826059</v>
      </c>
      <c r="J254" s="133" t="s">
        <v>2466</v>
      </c>
      <c r="K254" s="133">
        <v>1</v>
      </c>
    </row>
    <row r="255" spans="1:11" ht="30" x14ac:dyDescent="0.25">
      <c r="A255" s="138" t="s">
        <v>49</v>
      </c>
      <c r="B255" s="133" t="s">
        <v>534</v>
      </c>
      <c r="C255" s="29" t="s">
        <v>510</v>
      </c>
      <c r="D255" s="29" t="s">
        <v>533</v>
      </c>
      <c r="E255" s="29" t="s">
        <v>532</v>
      </c>
      <c r="G255" s="133" t="s">
        <v>330</v>
      </c>
      <c r="H255" s="137" t="s">
        <v>386</v>
      </c>
      <c r="I255" s="137">
        <v>216652</v>
      </c>
      <c r="J255" s="133" t="s">
        <v>2465</v>
      </c>
      <c r="K255" s="133">
        <v>1</v>
      </c>
    </row>
    <row r="256" spans="1:11" x14ac:dyDescent="0.25">
      <c r="A256" s="138" t="s">
        <v>49</v>
      </c>
      <c r="B256" s="133" t="s">
        <v>531</v>
      </c>
      <c r="C256" s="29" t="s">
        <v>510</v>
      </c>
      <c r="D256" s="29" t="s">
        <v>530</v>
      </c>
      <c r="E256" s="29" t="s">
        <v>395</v>
      </c>
      <c r="F256" s="133" t="s">
        <v>529</v>
      </c>
      <c r="G256" s="133" t="s">
        <v>335</v>
      </c>
      <c r="H256" s="137" t="s">
        <v>350</v>
      </c>
      <c r="J256" s="133" t="s">
        <v>2464</v>
      </c>
      <c r="K256" s="133">
        <v>1</v>
      </c>
    </row>
    <row r="257" spans="1:11" x14ac:dyDescent="0.25">
      <c r="A257" s="138" t="s">
        <v>49</v>
      </c>
      <c r="B257" s="133" t="s">
        <v>528</v>
      </c>
      <c r="C257" s="29" t="s">
        <v>510</v>
      </c>
      <c r="D257" s="29" t="s">
        <v>527</v>
      </c>
      <c r="E257" s="29" t="s">
        <v>395</v>
      </c>
      <c r="F257" s="133" t="s">
        <v>526</v>
      </c>
      <c r="G257" s="133" t="s">
        <v>335</v>
      </c>
      <c r="H257" s="137" t="s">
        <v>350</v>
      </c>
      <c r="J257" s="133" t="s">
        <v>2463</v>
      </c>
      <c r="K257" s="133">
        <v>3</v>
      </c>
    </row>
    <row r="258" spans="1:11" x14ac:dyDescent="0.25">
      <c r="A258" s="138" t="s">
        <v>49</v>
      </c>
      <c r="B258" s="133" t="s">
        <v>525</v>
      </c>
      <c r="C258" s="29" t="s">
        <v>510</v>
      </c>
      <c r="D258" s="29" t="s">
        <v>524</v>
      </c>
      <c r="E258" s="29" t="s">
        <v>395</v>
      </c>
      <c r="F258" s="133" t="s">
        <v>523</v>
      </c>
      <c r="G258" s="133" t="s">
        <v>335</v>
      </c>
      <c r="H258" s="137" t="s">
        <v>329</v>
      </c>
      <c r="I258" s="133">
        <v>1077093</v>
      </c>
      <c r="J258" s="133" t="s">
        <v>2462</v>
      </c>
      <c r="K258" s="133">
        <v>3</v>
      </c>
    </row>
    <row r="259" spans="1:11" ht="30" x14ac:dyDescent="0.25">
      <c r="A259" s="138" t="s">
        <v>49</v>
      </c>
      <c r="B259" s="133" t="s">
        <v>522</v>
      </c>
      <c r="C259" s="29" t="s">
        <v>510</v>
      </c>
      <c r="D259" s="29" t="s">
        <v>521</v>
      </c>
      <c r="E259" s="29" t="s">
        <v>434</v>
      </c>
      <c r="G259" s="133" t="s">
        <v>330</v>
      </c>
      <c r="H259" s="137" t="s">
        <v>329</v>
      </c>
      <c r="I259" s="137">
        <v>428913</v>
      </c>
      <c r="J259" s="133" t="s">
        <v>2461</v>
      </c>
      <c r="K259" s="133">
        <v>1</v>
      </c>
    </row>
    <row r="260" spans="1:11" x14ac:dyDescent="0.25">
      <c r="A260" s="138" t="s">
        <v>49</v>
      </c>
      <c r="B260" s="133" t="s">
        <v>520</v>
      </c>
      <c r="C260" s="29" t="s">
        <v>519</v>
      </c>
      <c r="D260" s="29" t="s">
        <v>518</v>
      </c>
      <c r="E260" s="29" t="s">
        <v>340</v>
      </c>
      <c r="G260" s="133" t="s">
        <v>335</v>
      </c>
      <c r="H260" s="137" t="s">
        <v>329</v>
      </c>
      <c r="I260" s="137">
        <v>240727</v>
      </c>
      <c r="J260" s="133" t="s">
        <v>2460</v>
      </c>
      <c r="K260" s="133">
        <v>1</v>
      </c>
    </row>
    <row r="261" spans="1:11" x14ac:dyDescent="0.25">
      <c r="A261" s="138" t="s">
        <v>49</v>
      </c>
      <c r="B261" s="133" t="s">
        <v>517</v>
      </c>
      <c r="C261" s="29" t="s">
        <v>516</v>
      </c>
      <c r="D261" s="29" t="s">
        <v>515</v>
      </c>
      <c r="E261" s="29" t="s">
        <v>351</v>
      </c>
      <c r="G261" s="133" t="s">
        <v>335</v>
      </c>
      <c r="H261" s="137" t="s">
        <v>386</v>
      </c>
      <c r="I261" s="137">
        <v>128042</v>
      </c>
      <c r="J261" s="133" t="s">
        <v>2459</v>
      </c>
      <c r="K261" s="133">
        <v>142</v>
      </c>
    </row>
    <row r="262" spans="1:11" x14ac:dyDescent="0.25">
      <c r="A262" s="138" t="s">
        <v>49</v>
      </c>
      <c r="B262" s="133" t="s">
        <v>514</v>
      </c>
      <c r="C262" s="29" t="s">
        <v>513</v>
      </c>
      <c r="D262" s="29" t="s">
        <v>512</v>
      </c>
      <c r="E262" s="29" t="s">
        <v>351</v>
      </c>
      <c r="G262" s="133" t="s">
        <v>335</v>
      </c>
      <c r="H262" s="137" t="s">
        <v>329</v>
      </c>
      <c r="I262" s="137">
        <v>185176</v>
      </c>
      <c r="J262" s="133" t="s">
        <v>2458</v>
      </c>
      <c r="K262" s="133">
        <v>1</v>
      </c>
    </row>
    <row r="263" spans="1:11" ht="30" x14ac:dyDescent="0.25">
      <c r="A263" s="138" t="s">
        <v>49</v>
      </c>
      <c r="B263" s="133" t="s">
        <v>511</v>
      </c>
      <c r="C263" s="29" t="s">
        <v>510</v>
      </c>
      <c r="D263" s="29" t="s">
        <v>509</v>
      </c>
      <c r="E263" s="29" t="s">
        <v>434</v>
      </c>
      <c r="G263" s="133" t="s">
        <v>330</v>
      </c>
      <c r="H263" s="137" t="s">
        <v>329</v>
      </c>
      <c r="I263" s="137">
        <v>819509</v>
      </c>
      <c r="J263" s="133" t="s">
        <v>2457</v>
      </c>
      <c r="K263" s="133">
        <v>1</v>
      </c>
    </row>
    <row r="264" spans="1:11" x14ac:dyDescent="0.25">
      <c r="A264" s="138" t="s">
        <v>49</v>
      </c>
      <c r="B264" s="133" t="s">
        <v>508</v>
      </c>
      <c r="C264" s="29" t="s">
        <v>507</v>
      </c>
      <c r="D264" s="29" t="s">
        <v>506</v>
      </c>
      <c r="E264" s="29" t="s">
        <v>340</v>
      </c>
      <c r="G264" s="133" t="s">
        <v>335</v>
      </c>
      <c r="H264" s="137" t="s">
        <v>329</v>
      </c>
      <c r="I264" s="137">
        <v>128064</v>
      </c>
      <c r="J264" s="133" t="s">
        <v>2456</v>
      </c>
      <c r="K264" s="133">
        <v>1</v>
      </c>
    </row>
    <row r="265" spans="1:11" ht="30" x14ac:dyDescent="0.25">
      <c r="A265" s="140" t="s">
        <v>50</v>
      </c>
      <c r="B265" s="133" t="s">
        <v>505</v>
      </c>
      <c r="C265" s="29" t="s">
        <v>504</v>
      </c>
      <c r="D265" s="29" t="s">
        <v>503</v>
      </c>
      <c r="E265" s="29" t="s">
        <v>387</v>
      </c>
      <c r="F265" s="139"/>
      <c r="G265" s="133" t="s">
        <v>330</v>
      </c>
      <c r="H265" s="137" t="s">
        <v>350</v>
      </c>
      <c r="I265" s="137"/>
      <c r="J265" s="133" t="s">
        <v>2455</v>
      </c>
      <c r="K265" s="139">
        <v>1</v>
      </c>
    </row>
    <row r="266" spans="1:11" x14ac:dyDescent="0.25">
      <c r="A266" s="140" t="s">
        <v>50</v>
      </c>
      <c r="B266" s="133" t="s">
        <v>502</v>
      </c>
      <c r="C266" s="29" t="s">
        <v>501</v>
      </c>
      <c r="D266" s="29" t="s">
        <v>500</v>
      </c>
      <c r="E266" s="29" t="s">
        <v>340</v>
      </c>
      <c r="F266" s="139"/>
      <c r="G266" s="133" t="s">
        <v>335</v>
      </c>
      <c r="H266" s="137" t="s">
        <v>329</v>
      </c>
      <c r="I266" s="137">
        <v>628424</v>
      </c>
      <c r="J266" s="133" t="s">
        <v>2454</v>
      </c>
      <c r="K266" s="139">
        <v>1</v>
      </c>
    </row>
    <row r="267" spans="1:11" x14ac:dyDescent="0.25">
      <c r="A267" s="140" t="s">
        <v>50</v>
      </c>
      <c r="B267" s="133" t="s">
        <v>499</v>
      </c>
      <c r="C267" s="29" t="s">
        <v>498</v>
      </c>
      <c r="D267" s="29" t="s">
        <v>497</v>
      </c>
      <c r="E267" s="29" t="s">
        <v>351</v>
      </c>
      <c r="F267" s="139"/>
      <c r="G267" s="133" t="s">
        <v>335</v>
      </c>
      <c r="H267" s="137" t="s">
        <v>329</v>
      </c>
      <c r="I267" s="137">
        <v>126623</v>
      </c>
      <c r="J267" s="133" t="s">
        <v>2453</v>
      </c>
      <c r="K267" s="139">
        <v>1</v>
      </c>
    </row>
    <row r="268" spans="1:11" x14ac:dyDescent="0.25">
      <c r="A268" s="140" t="s">
        <v>50</v>
      </c>
      <c r="B268" s="133" t="s">
        <v>496</v>
      </c>
      <c r="C268" s="29" t="s">
        <v>495</v>
      </c>
      <c r="D268" s="29" t="s">
        <v>494</v>
      </c>
      <c r="E268" s="29" t="s">
        <v>340</v>
      </c>
      <c r="F268" s="139"/>
      <c r="G268" s="133" t="s">
        <v>335</v>
      </c>
      <c r="H268" s="137" t="s">
        <v>350</v>
      </c>
      <c r="I268" s="137"/>
      <c r="J268" s="133" t="s">
        <v>2452</v>
      </c>
      <c r="K268" s="139">
        <v>1</v>
      </c>
    </row>
    <row r="269" spans="1:11" x14ac:dyDescent="0.25">
      <c r="A269" s="140" t="s">
        <v>50</v>
      </c>
      <c r="B269" s="133" t="s">
        <v>493</v>
      </c>
      <c r="C269" s="29" t="s">
        <v>492</v>
      </c>
      <c r="D269" s="29" t="s">
        <v>491</v>
      </c>
      <c r="E269" s="29" t="s">
        <v>351</v>
      </c>
      <c r="F269" s="139"/>
      <c r="G269" s="133" t="s">
        <v>335</v>
      </c>
      <c r="H269" s="137" t="s">
        <v>329</v>
      </c>
      <c r="I269" s="137">
        <v>126757</v>
      </c>
      <c r="J269" s="133" t="s">
        <v>2451</v>
      </c>
      <c r="K269" s="139">
        <v>4</v>
      </c>
    </row>
    <row r="270" spans="1:11" x14ac:dyDescent="0.25">
      <c r="A270" s="140" t="s">
        <v>50</v>
      </c>
      <c r="B270" s="137" t="s">
        <v>490</v>
      </c>
      <c r="C270" s="29" t="s">
        <v>489</v>
      </c>
      <c r="D270" s="30" t="s">
        <v>488</v>
      </c>
      <c r="E270" s="29" t="s">
        <v>340</v>
      </c>
      <c r="F270" s="139"/>
      <c r="G270" s="133" t="s">
        <v>335</v>
      </c>
      <c r="H270" s="137" t="s">
        <v>350</v>
      </c>
      <c r="I270" s="137"/>
      <c r="J270" s="133" t="s">
        <v>2450</v>
      </c>
      <c r="K270" s="139">
        <v>1</v>
      </c>
    </row>
    <row r="271" spans="1:11" x14ac:dyDescent="0.25">
      <c r="A271" s="140" t="s">
        <v>50</v>
      </c>
      <c r="B271" s="133" t="s">
        <v>487</v>
      </c>
      <c r="C271" s="29" t="s">
        <v>486</v>
      </c>
      <c r="D271" s="29" t="s">
        <v>485</v>
      </c>
      <c r="E271" s="29" t="s">
        <v>340</v>
      </c>
      <c r="F271" s="139"/>
      <c r="G271" s="133" t="s">
        <v>335</v>
      </c>
      <c r="H271" s="137" t="s">
        <v>329</v>
      </c>
      <c r="I271" s="137">
        <v>126583</v>
      </c>
      <c r="J271" s="133" t="s">
        <v>2449</v>
      </c>
      <c r="K271" s="139">
        <v>1</v>
      </c>
    </row>
    <row r="272" spans="1:11" x14ac:dyDescent="0.25">
      <c r="A272" s="140" t="s">
        <v>50</v>
      </c>
      <c r="B272" s="133" t="s">
        <v>484</v>
      </c>
      <c r="C272" s="29" t="s">
        <v>483</v>
      </c>
      <c r="D272" s="29" t="s">
        <v>482</v>
      </c>
      <c r="E272" s="29" t="s">
        <v>340</v>
      </c>
      <c r="F272" s="139"/>
      <c r="G272" s="133" t="s">
        <v>335</v>
      </c>
      <c r="H272" s="137" t="s">
        <v>329</v>
      </c>
      <c r="I272" s="137">
        <v>128117</v>
      </c>
      <c r="J272" s="133" t="s">
        <v>2448</v>
      </c>
      <c r="K272" s="139">
        <v>5</v>
      </c>
    </row>
    <row r="273" spans="1:11" x14ac:dyDescent="0.25">
      <c r="A273" s="140" t="s">
        <v>50</v>
      </c>
      <c r="B273" s="133" t="s">
        <v>481</v>
      </c>
      <c r="C273" s="29" t="s">
        <v>480</v>
      </c>
      <c r="D273" s="29" t="s">
        <v>479</v>
      </c>
      <c r="E273" s="29" t="s">
        <v>351</v>
      </c>
      <c r="F273" s="139"/>
      <c r="G273" s="133" t="s">
        <v>335</v>
      </c>
      <c r="H273" s="137" t="s">
        <v>329</v>
      </c>
      <c r="I273" s="137">
        <v>126598</v>
      </c>
      <c r="J273" s="133" t="s">
        <v>2447</v>
      </c>
      <c r="K273" s="139">
        <v>1</v>
      </c>
    </row>
    <row r="274" spans="1:11" x14ac:dyDescent="0.25">
      <c r="A274" s="140" t="s">
        <v>50</v>
      </c>
      <c r="B274" s="133" t="s">
        <v>478</v>
      </c>
      <c r="C274" s="29" t="s">
        <v>477</v>
      </c>
      <c r="D274" s="29" t="s">
        <v>476</v>
      </c>
      <c r="E274" s="29" t="s">
        <v>351</v>
      </c>
      <c r="F274" s="139"/>
      <c r="G274" s="133" t="s">
        <v>335</v>
      </c>
      <c r="H274" s="137" t="s">
        <v>329</v>
      </c>
      <c r="I274" s="137">
        <v>410179</v>
      </c>
      <c r="J274" s="133" t="s">
        <v>2446</v>
      </c>
      <c r="K274" s="139">
        <v>1</v>
      </c>
    </row>
    <row r="275" spans="1:11" x14ac:dyDescent="0.25">
      <c r="A275" s="140" t="s">
        <v>50</v>
      </c>
      <c r="B275" s="133" t="s">
        <v>475</v>
      </c>
      <c r="C275" s="29" t="s">
        <v>474</v>
      </c>
      <c r="D275" s="29" t="s">
        <v>473</v>
      </c>
      <c r="E275" s="29" t="s">
        <v>351</v>
      </c>
      <c r="F275" s="139"/>
      <c r="G275" s="133" t="s">
        <v>335</v>
      </c>
      <c r="H275" s="137" t="s">
        <v>329</v>
      </c>
      <c r="I275" s="137">
        <v>126609</v>
      </c>
      <c r="J275" s="133" t="s">
        <v>2445</v>
      </c>
      <c r="K275" s="139">
        <v>4</v>
      </c>
    </row>
    <row r="276" spans="1:11" x14ac:dyDescent="0.25">
      <c r="A276" s="140" t="s">
        <v>50</v>
      </c>
      <c r="B276" s="133" t="s">
        <v>472</v>
      </c>
      <c r="C276" s="29" t="s">
        <v>471</v>
      </c>
      <c r="D276" s="29" t="s">
        <v>470</v>
      </c>
      <c r="E276" s="29" t="s">
        <v>340</v>
      </c>
      <c r="F276" s="139"/>
      <c r="G276" s="133" t="s">
        <v>335</v>
      </c>
      <c r="H276" s="137" t="s">
        <v>329</v>
      </c>
      <c r="I276" s="137">
        <v>182754</v>
      </c>
      <c r="J276" s="133" t="s">
        <v>2444</v>
      </c>
      <c r="K276" s="139">
        <v>1</v>
      </c>
    </row>
    <row r="277" spans="1:11" x14ac:dyDescent="0.25">
      <c r="A277" s="140" t="s">
        <v>50</v>
      </c>
      <c r="B277" s="133" t="s">
        <v>469</v>
      </c>
      <c r="C277" s="29" t="s">
        <v>468</v>
      </c>
      <c r="D277" s="29" t="s">
        <v>467</v>
      </c>
      <c r="E277" s="29" t="s">
        <v>340</v>
      </c>
      <c r="F277" s="139"/>
      <c r="G277" s="133" t="s">
        <v>335</v>
      </c>
      <c r="H277" s="137" t="s">
        <v>329</v>
      </c>
      <c r="I277" s="137">
        <v>632932</v>
      </c>
      <c r="J277" s="133" t="s">
        <v>2443</v>
      </c>
      <c r="K277" s="139">
        <v>1</v>
      </c>
    </row>
    <row r="278" spans="1:11" x14ac:dyDescent="0.25">
      <c r="A278" s="140" t="s">
        <v>50</v>
      </c>
      <c r="B278" s="133" t="s">
        <v>466</v>
      </c>
      <c r="C278" s="29" t="s">
        <v>465</v>
      </c>
      <c r="D278" s="29" t="s">
        <v>464</v>
      </c>
      <c r="E278" s="29" t="s">
        <v>340</v>
      </c>
      <c r="F278" s="139"/>
      <c r="G278" s="133" t="s">
        <v>335</v>
      </c>
      <c r="H278" s="137" t="s">
        <v>329</v>
      </c>
      <c r="I278" s="137">
        <v>143966</v>
      </c>
      <c r="J278" s="133" t="s">
        <v>2442</v>
      </c>
      <c r="K278" s="139">
        <v>3</v>
      </c>
    </row>
    <row r="279" spans="1:11" x14ac:dyDescent="0.25">
      <c r="A279" s="140" t="s">
        <v>50</v>
      </c>
      <c r="B279" s="133" t="s">
        <v>463</v>
      </c>
      <c r="C279" s="29" t="s">
        <v>462</v>
      </c>
      <c r="D279" s="29" t="s">
        <v>461</v>
      </c>
      <c r="E279" s="29" t="s">
        <v>340</v>
      </c>
      <c r="F279" s="139"/>
      <c r="G279" s="133" t="s">
        <v>335</v>
      </c>
      <c r="H279" s="137" t="s">
        <v>329</v>
      </c>
      <c r="I279" s="137">
        <v>142403</v>
      </c>
      <c r="J279" s="133" t="s">
        <v>2441</v>
      </c>
      <c r="K279" s="139">
        <v>3</v>
      </c>
    </row>
    <row r="280" spans="1:11" x14ac:dyDescent="0.25">
      <c r="A280" s="140" t="s">
        <v>50</v>
      </c>
      <c r="B280" s="133" t="s">
        <v>460</v>
      </c>
      <c r="C280" s="29" t="s">
        <v>459</v>
      </c>
      <c r="D280" s="29" t="s">
        <v>458</v>
      </c>
      <c r="E280" s="29" t="s">
        <v>340</v>
      </c>
      <c r="F280" s="139"/>
      <c r="G280" s="133" t="s">
        <v>335</v>
      </c>
      <c r="H280" s="137" t="s">
        <v>329</v>
      </c>
      <c r="I280" s="137">
        <v>126646</v>
      </c>
      <c r="J280" s="133" t="s">
        <v>2440</v>
      </c>
      <c r="K280" s="139">
        <v>1</v>
      </c>
    </row>
    <row r="281" spans="1:11" x14ac:dyDescent="0.25">
      <c r="A281" s="140" t="s">
        <v>50</v>
      </c>
      <c r="B281" s="133" t="s">
        <v>457</v>
      </c>
      <c r="C281" s="29" t="s">
        <v>456</v>
      </c>
      <c r="D281" s="29" t="s">
        <v>455</v>
      </c>
      <c r="E281" s="29" t="s">
        <v>340</v>
      </c>
      <c r="F281" s="139"/>
      <c r="G281" s="133" t="s">
        <v>335</v>
      </c>
      <c r="H281" s="137" t="s">
        <v>329</v>
      </c>
      <c r="I281" s="137">
        <v>265329</v>
      </c>
      <c r="J281" s="133" t="s">
        <v>2439</v>
      </c>
      <c r="K281" s="139">
        <v>1</v>
      </c>
    </row>
    <row r="282" spans="1:11" ht="30" x14ac:dyDescent="0.25">
      <c r="A282" s="140" t="s">
        <v>50</v>
      </c>
      <c r="B282" s="133" t="s">
        <v>454</v>
      </c>
      <c r="C282" s="29" t="s">
        <v>442</v>
      </c>
      <c r="D282" s="29" t="s">
        <v>453</v>
      </c>
      <c r="E282" s="29" t="s">
        <v>434</v>
      </c>
      <c r="F282" s="139"/>
      <c r="G282" s="133" t="s">
        <v>330</v>
      </c>
      <c r="H282" s="137" t="s">
        <v>329</v>
      </c>
      <c r="I282" s="137">
        <v>186035</v>
      </c>
      <c r="J282" s="133" t="s">
        <v>2438</v>
      </c>
      <c r="K282" s="139">
        <v>3</v>
      </c>
    </row>
    <row r="283" spans="1:11" x14ac:dyDescent="0.25">
      <c r="A283" s="140" t="s">
        <v>50</v>
      </c>
      <c r="B283" s="133" t="s">
        <v>452</v>
      </c>
      <c r="C283" s="29" t="s">
        <v>451</v>
      </c>
      <c r="D283" s="29" t="s">
        <v>450</v>
      </c>
      <c r="E283" s="29" t="s">
        <v>351</v>
      </c>
      <c r="F283" s="139"/>
      <c r="G283" s="133" t="s">
        <v>335</v>
      </c>
      <c r="H283" s="137" t="s">
        <v>329</v>
      </c>
      <c r="I283" s="137">
        <v>1440279</v>
      </c>
      <c r="J283" s="133" t="s">
        <v>2437</v>
      </c>
      <c r="K283" s="139">
        <v>1</v>
      </c>
    </row>
    <row r="284" spans="1:11" x14ac:dyDescent="0.25">
      <c r="A284" s="140" t="s">
        <v>50</v>
      </c>
      <c r="B284" s="133" t="s">
        <v>449</v>
      </c>
      <c r="C284" s="29" t="s">
        <v>448</v>
      </c>
      <c r="D284" s="29" t="s">
        <v>447</v>
      </c>
      <c r="E284" s="29" t="s">
        <v>351</v>
      </c>
      <c r="F284" s="139"/>
      <c r="G284" s="133" t="s">
        <v>335</v>
      </c>
      <c r="H284" s="137" t="s">
        <v>329</v>
      </c>
      <c r="I284" s="137">
        <v>126706</v>
      </c>
      <c r="J284" s="133" t="s">
        <v>2436</v>
      </c>
      <c r="K284" s="139">
        <v>1</v>
      </c>
    </row>
    <row r="285" spans="1:11" x14ac:dyDescent="0.25">
      <c r="A285" s="140" t="s">
        <v>50</v>
      </c>
      <c r="B285" s="133" t="s">
        <v>446</v>
      </c>
      <c r="C285" s="29" t="s">
        <v>445</v>
      </c>
      <c r="D285" s="29" t="s">
        <v>444</v>
      </c>
      <c r="E285" s="29" t="s">
        <v>340</v>
      </c>
      <c r="F285" s="139"/>
      <c r="G285" s="133" t="s">
        <v>335</v>
      </c>
      <c r="H285" s="137" t="s">
        <v>329</v>
      </c>
      <c r="I285" s="137">
        <v>480290</v>
      </c>
      <c r="J285" s="133" t="s">
        <v>2435</v>
      </c>
      <c r="K285" s="139">
        <v>1</v>
      </c>
    </row>
    <row r="286" spans="1:11" ht="30" x14ac:dyDescent="0.25">
      <c r="A286" s="140" t="s">
        <v>50</v>
      </c>
      <c r="B286" s="133" t="s">
        <v>443</v>
      </c>
      <c r="C286" s="29" t="s">
        <v>442</v>
      </c>
      <c r="D286" s="29" t="s">
        <v>441</v>
      </c>
      <c r="E286" s="29" t="s">
        <v>434</v>
      </c>
      <c r="F286" s="139"/>
      <c r="G286" s="133" t="s">
        <v>330</v>
      </c>
      <c r="H286" s="137" t="s">
        <v>350</v>
      </c>
      <c r="I286" s="137"/>
      <c r="J286" s="133" t="s">
        <v>2434</v>
      </c>
      <c r="K286" s="139">
        <v>1</v>
      </c>
    </row>
    <row r="287" spans="1:11" x14ac:dyDescent="0.25">
      <c r="A287" s="140" t="s">
        <v>50</v>
      </c>
      <c r="B287" s="133" t="s">
        <v>440</v>
      </c>
      <c r="C287" s="29" t="s">
        <v>439</v>
      </c>
      <c r="D287" s="29" t="s">
        <v>438</v>
      </c>
      <c r="E287" s="29" t="s">
        <v>351</v>
      </c>
      <c r="F287" s="139"/>
      <c r="G287" s="133" t="s">
        <v>335</v>
      </c>
      <c r="H287" s="137" t="s">
        <v>329</v>
      </c>
      <c r="I287" s="137">
        <v>128142</v>
      </c>
      <c r="J287" s="133" t="s">
        <v>2433</v>
      </c>
      <c r="K287" s="139">
        <v>1</v>
      </c>
    </row>
    <row r="288" spans="1:11" x14ac:dyDescent="0.25">
      <c r="A288" s="138" t="s">
        <v>51</v>
      </c>
      <c r="B288" s="133" t="s">
        <v>437</v>
      </c>
      <c r="C288" s="29" t="s">
        <v>436</v>
      </c>
      <c r="D288" s="29" t="s">
        <v>435</v>
      </c>
      <c r="E288" s="29" t="s">
        <v>434</v>
      </c>
      <c r="G288" s="133" t="s">
        <v>335</v>
      </c>
      <c r="H288" s="137" t="s">
        <v>329</v>
      </c>
      <c r="I288" s="137">
        <v>404140</v>
      </c>
      <c r="J288" s="133" t="s">
        <v>2432</v>
      </c>
      <c r="K288" s="133">
        <v>1</v>
      </c>
    </row>
    <row r="289" spans="1:11" x14ac:dyDescent="0.25">
      <c r="A289" s="138" t="s">
        <v>52</v>
      </c>
      <c r="B289" s="133" t="s">
        <v>433</v>
      </c>
      <c r="C289" s="29" t="s">
        <v>432</v>
      </c>
      <c r="D289" s="29" t="s">
        <v>431</v>
      </c>
      <c r="E289" s="29" t="s">
        <v>351</v>
      </c>
      <c r="G289" s="133" t="s">
        <v>335</v>
      </c>
      <c r="H289" s="137" t="s">
        <v>329</v>
      </c>
      <c r="I289" s="137">
        <v>653763</v>
      </c>
      <c r="J289" s="133" t="s">
        <v>2431</v>
      </c>
      <c r="K289" s="133">
        <v>1</v>
      </c>
    </row>
    <row r="290" spans="1:11" x14ac:dyDescent="0.25">
      <c r="A290" s="138" t="s">
        <v>52</v>
      </c>
      <c r="B290" s="133" t="s">
        <v>430</v>
      </c>
      <c r="C290" s="29" t="s">
        <v>429</v>
      </c>
      <c r="D290" s="29" t="s">
        <v>428</v>
      </c>
      <c r="E290" s="29" t="s">
        <v>351</v>
      </c>
      <c r="G290" s="133" t="s">
        <v>335</v>
      </c>
      <c r="H290" s="137" t="s">
        <v>329</v>
      </c>
      <c r="I290" s="137">
        <v>182847</v>
      </c>
      <c r="J290" s="133" t="s">
        <v>2430</v>
      </c>
      <c r="K290" s="133">
        <v>13</v>
      </c>
    </row>
    <row r="291" spans="1:11" x14ac:dyDescent="0.25">
      <c r="A291" s="138" t="s">
        <v>52</v>
      </c>
      <c r="B291" s="133" t="s">
        <v>427</v>
      </c>
      <c r="C291" s="29" t="s">
        <v>426</v>
      </c>
      <c r="D291" s="29" t="s">
        <v>425</v>
      </c>
      <c r="E291" s="29" t="s">
        <v>340</v>
      </c>
      <c r="G291" s="133" t="s">
        <v>335</v>
      </c>
      <c r="H291" s="137" t="s">
        <v>329</v>
      </c>
      <c r="I291" s="137">
        <v>142534</v>
      </c>
      <c r="J291" s="133" t="s">
        <v>2429</v>
      </c>
      <c r="K291" s="133">
        <v>1</v>
      </c>
    </row>
    <row r="292" spans="1:11" x14ac:dyDescent="0.25">
      <c r="A292" s="138" t="s">
        <v>52</v>
      </c>
      <c r="B292" s="133" t="s">
        <v>424</v>
      </c>
      <c r="C292" s="29" t="s">
        <v>423</v>
      </c>
      <c r="D292" s="29" t="s">
        <v>422</v>
      </c>
      <c r="E292" s="29" t="s">
        <v>351</v>
      </c>
      <c r="G292" s="133" t="s">
        <v>335</v>
      </c>
      <c r="H292" s="137" t="s">
        <v>329</v>
      </c>
      <c r="I292" s="137">
        <v>31557</v>
      </c>
      <c r="J292" s="133" t="s">
        <v>2428</v>
      </c>
      <c r="K292" s="133">
        <v>1</v>
      </c>
    </row>
    <row r="293" spans="1:11" x14ac:dyDescent="0.25">
      <c r="A293" s="138" t="s">
        <v>52</v>
      </c>
      <c r="B293" s="133" t="s">
        <v>421</v>
      </c>
      <c r="C293" s="29" t="s">
        <v>420</v>
      </c>
      <c r="D293" s="29" t="s">
        <v>419</v>
      </c>
      <c r="E293" s="29" t="s">
        <v>340</v>
      </c>
      <c r="G293" s="133" t="s">
        <v>335</v>
      </c>
      <c r="H293" s="137" t="s">
        <v>329</v>
      </c>
      <c r="I293" s="137">
        <v>140849</v>
      </c>
      <c r="J293" s="133" t="s">
        <v>2427</v>
      </c>
      <c r="K293" s="133">
        <v>1</v>
      </c>
    </row>
    <row r="294" spans="1:11" x14ac:dyDescent="0.25">
      <c r="A294" s="138" t="s">
        <v>52</v>
      </c>
      <c r="B294" s="133" t="s">
        <v>418</v>
      </c>
      <c r="C294" s="29" t="s">
        <v>414</v>
      </c>
      <c r="D294" s="29" t="s">
        <v>417</v>
      </c>
      <c r="E294" s="29" t="s">
        <v>395</v>
      </c>
      <c r="F294" s="133" t="s">
        <v>416</v>
      </c>
      <c r="G294" s="133" t="s">
        <v>335</v>
      </c>
      <c r="H294" s="137" t="s">
        <v>350</v>
      </c>
      <c r="J294" s="133" t="s">
        <v>2426</v>
      </c>
      <c r="K294" s="133">
        <v>3</v>
      </c>
    </row>
    <row r="295" spans="1:11" x14ac:dyDescent="0.25">
      <c r="A295" s="138" t="s">
        <v>52</v>
      </c>
      <c r="B295" s="133" t="s">
        <v>415</v>
      </c>
      <c r="C295" s="29" t="s">
        <v>414</v>
      </c>
      <c r="D295" s="29" t="s">
        <v>413</v>
      </c>
      <c r="E295" s="29" t="s">
        <v>395</v>
      </c>
      <c r="F295" s="133" t="s">
        <v>412</v>
      </c>
      <c r="G295" s="133" t="s">
        <v>335</v>
      </c>
      <c r="H295" s="137" t="s">
        <v>350</v>
      </c>
      <c r="J295" s="133" t="s">
        <v>2425</v>
      </c>
      <c r="K295" s="133">
        <v>1</v>
      </c>
    </row>
    <row r="296" spans="1:11" x14ac:dyDescent="0.25">
      <c r="A296" s="138" t="s">
        <v>52</v>
      </c>
      <c r="B296" s="133" t="s">
        <v>411</v>
      </c>
      <c r="C296" s="29" t="s">
        <v>410</v>
      </c>
      <c r="D296" s="29" t="s">
        <v>409</v>
      </c>
      <c r="E296" s="29" t="s">
        <v>351</v>
      </c>
      <c r="G296" s="133" t="s">
        <v>335</v>
      </c>
      <c r="H296" s="137" t="s">
        <v>329</v>
      </c>
      <c r="I296" s="137">
        <v>419188</v>
      </c>
      <c r="J296" s="133" t="s">
        <v>2424</v>
      </c>
      <c r="K296" s="133">
        <v>4</v>
      </c>
    </row>
    <row r="297" spans="1:11" x14ac:dyDescent="0.25">
      <c r="A297" s="138" t="s">
        <v>53</v>
      </c>
      <c r="B297" s="133" t="s">
        <v>408</v>
      </c>
      <c r="C297" s="29" t="s">
        <v>407</v>
      </c>
      <c r="D297" s="29" t="s">
        <v>406</v>
      </c>
      <c r="E297" s="29" t="s">
        <v>340</v>
      </c>
      <c r="G297" s="133" t="s">
        <v>335</v>
      </c>
      <c r="H297" s="137" t="s">
        <v>329</v>
      </c>
      <c r="I297" s="137">
        <v>30288</v>
      </c>
      <c r="J297" s="133" t="s">
        <v>2423</v>
      </c>
      <c r="K297" s="133">
        <v>3</v>
      </c>
    </row>
    <row r="298" spans="1:11" ht="30" x14ac:dyDescent="0.25">
      <c r="A298" s="138" t="s">
        <v>53</v>
      </c>
      <c r="B298" s="133" t="s">
        <v>405</v>
      </c>
      <c r="C298" s="29" t="s">
        <v>404</v>
      </c>
      <c r="D298" s="29" t="s">
        <v>403</v>
      </c>
      <c r="E298" s="29" t="s">
        <v>395</v>
      </c>
      <c r="F298" s="133" t="s">
        <v>402</v>
      </c>
      <c r="G298" s="133" t="s">
        <v>330</v>
      </c>
      <c r="H298" s="137" t="s">
        <v>329</v>
      </c>
      <c r="I298" s="133">
        <v>1516502</v>
      </c>
      <c r="J298" s="133" t="s">
        <v>2422</v>
      </c>
      <c r="K298" s="133">
        <v>4</v>
      </c>
    </row>
    <row r="299" spans="1:11" ht="30" x14ac:dyDescent="0.25">
      <c r="A299" s="138" t="s">
        <v>54</v>
      </c>
      <c r="B299" s="29" t="s">
        <v>401</v>
      </c>
      <c r="C299" s="29" t="s">
        <v>397</v>
      </c>
      <c r="D299" s="29" t="s">
        <v>400</v>
      </c>
      <c r="E299" s="29" t="s">
        <v>395</v>
      </c>
      <c r="F299" s="133" t="s">
        <v>399</v>
      </c>
      <c r="G299" s="133" t="s">
        <v>330</v>
      </c>
      <c r="H299" s="137" t="s">
        <v>350</v>
      </c>
      <c r="J299" s="133" t="s">
        <v>2421</v>
      </c>
      <c r="K299" s="133">
        <v>1</v>
      </c>
    </row>
    <row r="300" spans="1:11" x14ac:dyDescent="0.25">
      <c r="A300" s="138" t="s">
        <v>54</v>
      </c>
      <c r="B300" s="133" t="s">
        <v>398</v>
      </c>
      <c r="C300" s="29" t="s">
        <v>397</v>
      </c>
      <c r="D300" s="29" t="s">
        <v>396</v>
      </c>
      <c r="E300" s="29" t="s">
        <v>395</v>
      </c>
      <c r="F300" s="133" t="s">
        <v>394</v>
      </c>
      <c r="G300" s="133" t="s">
        <v>335</v>
      </c>
      <c r="H300" s="137" t="s">
        <v>350</v>
      </c>
      <c r="J300" s="133" t="s">
        <v>2420</v>
      </c>
      <c r="K300" s="133">
        <v>1</v>
      </c>
    </row>
    <row r="301" spans="1:11" ht="30" x14ac:dyDescent="0.25">
      <c r="A301" s="138" t="s">
        <v>54</v>
      </c>
      <c r="B301" s="133" t="s">
        <v>393</v>
      </c>
      <c r="C301" s="29" t="s">
        <v>392</v>
      </c>
      <c r="D301" s="29" t="s">
        <v>391</v>
      </c>
      <c r="E301" s="29" t="s">
        <v>331</v>
      </c>
      <c r="G301" s="133" t="s">
        <v>330</v>
      </c>
      <c r="H301" s="137" t="s">
        <v>367</v>
      </c>
      <c r="I301" s="137">
        <v>142206</v>
      </c>
      <c r="J301" s="133" t="s">
        <v>2419</v>
      </c>
      <c r="K301" s="133">
        <v>1</v>
      </c>
    </row>
    <row r="302" spans="1:11" ht="30" x14ac:dyDescent="0.25">
      <c r="A302" s="138" t="s">
        <v>54</v>
      </c>
      <c r="B302" s="133" t="s">
        <v>390</v>
      </c>
      <c r="C302" s="29" t="s">
        <v>389</v>
      </c>
      <c r="D302" s="29" t="s">
        <v>388</v>
      </c>
      <c r="E302" s="29" t="s">
        <v>387</v>
      </c>
      <c r="G302" s="133" t="s">
        <v>330</v>
      </c>
      <c r="H302" s="137" t="s">
        <v>386</v>
      </c>
      <c r="I302" s="137">
        <v>183748</v>
      </c>
      <c r="J302" s="133" t="s">
        <v>2418</v>
      </c>
      <c r="K302" s="133">
        <v>1</v>
      </c>
    </row>
    <row r="303" spans="1:11" x14ac:dyDescent="0.25">
      <c r="A303" s="138" t="s">
        <v>54</v>
      </c>
      <c r="B303" s="133" t="s">
        <v>385</v>
      </c>
      <c r="C303" s="29" t="s">
        <v>384</v>
      </c>
      <c r="D303" s="29" t="s">
        <v>383</v>
      </c>
      <c r="E303" s="29" t="s">
        <v>336</v>
      </c>
      <c r="G303" s="133" t="s">
        <v>335</v>
      </c>
      <c r="H303" s="137" t="s">
        <v>329</v>
      </c>
      <c r="I303" s="137">
        <v>177825</v>
      </c>
      <c r="J303" s="133" t="s">
        <v>2417</v>
      </c>
      <c r="K303" s="133">
        <v>1</v>
      </c>
    </row>
    <row r="304" spans="1:11" ht="30" x14ac:dyDescent="0.25">
      <c r="A304" s="138" t="s">
        <v>54</v>
      </c>
      <c r="B304" s="133" t="s">
        <v>382</v>
      </c>
      <c r="C304" s="29" t="s">
        <v>381</v>
      </c>
      <c r="D304" s="29" t="s">
        <v>380</v>
      </c>
      <c r="E304" s="29" t="s">
        <v>331</v>
      </c>
      <c r="G304" s="133" t="s">
        <v>330</v>
      </c>
      <c r="H304" s="137" t="s">
        <v>329</v>
      </c>
      <c r="I304" s="137">
        <v>376625</v>
      </c>
      <c r="J304" s="133" t="s">
        <v>2416</v>
      </c>
      <c r="K304" s="133">
        <v>1</v>
      </c>
    </row>
    <row r="305" spans="1:11" ht="30" x14ac:dyDescent="0.25">
      <c r="A305" s="138" t="s">
        <v>54</v>
      </c>
      <c r="B305" s="133" t="s">
        <v>379</v>
      </c>
      <c r="C305" s="29" t="s">
        <v>378</v>
      </c>
      <c r="D305" s="29" t="s">
        <v>377</v>
      </c>
      <c r="E305" s="29" t="s">
        <v>331</v>
      </c>
      <c r="G305" s="133" t="s">
        <v>330</v>
      </c>
      <c r="H305" s="137" t="s">
        <v>367</v>
      </c>
      <c r="I305" s="137">
        <v>1018290</v>
      </c>
      <c r="J305" s="133" t="s">
        <v>2415</v>
      </c>
      <c r="K305" s="133">
        <v>1</v>
      </c>
    </row>
    <row r="306" spans="1:11" x14ac:dyDescent="0.25">
      <c r="A306" s="138" t="s">
        <v>54</v>
      </c>
      <c r="B306" s="133" t="s">
        <v>376</v>
      </c>
      <c r="C306" s="29" t="s">
        <v>375</v>
      </c>
      <c r="D306" s="29" t="s">
        <v>374</v>
      </c>
      <c r="E306" s="29" t="s">
        <v>331</v>
      </c>
      <c r="G306" s="133" t="s">
        <v>335</v>
      </c>
      <c r="H306" s="137" t="s">
        <v>329</v>
      </c>
      <c r="I306" s="137">
        <v>142766</v>
      </c>
      <c r="J306" s="133" t="s">
        <v>2414</v>
      </c>
      <c r="K306" s="133">
        <v>1</v>
      </c>
    </row>
    <row r="307" spans="1:11" x14ac:dyDescent="0.25">
      <c r="A307" s="138" t="s">
        <v>54</v>
      </c>
      <c r="B307" s="133" t="s">
        <v>373</v>
      </c>
      <c r="C307" s="29" t="s">
        <v>372</v>
      </c>
      <c r="D307" s="29" t="s">
        <v>371</v>
      </c>
      <c r="E307" s="29" t="s">
        <v>331</v>
      </c>
      <c r="G307" s="133" t="s">
        <v>335</v>
      </c>
      <c r="H307" s="137" t="s">
        <v>329</v>
      </c>
      <c r="I307" s="137">
        <v>233951</v>
      </c>
      <c r="J307" s="133" t="s">
        <v>2413</v>
      </c>
      <c r="K307" s="133">
        <v>1</v>
      </c>
    </row>
    <row r="308" spans="1:11" ht="30" x14ac:dyDescent="0.25">
      <c r="A308" s="138" t="s">
        <v>54</v>
      </c>
      <c r="B308" s="133" t="s">
        <v>370</v>
      </c>
      <c r="C308" s="29" t="s">
        <v>369</v>
      </c>
      <c r="D308" s="29" t="s">
        <v>368</v>
      </c>
      <c r="E308" s="29" t="s">
        <v>331</v>
      </c>
      <c r="G308" s="133" t="s">
        <v>330</v>
      </c>
      <c r="H308" s="137" t="s">
        <v>367</v>
      </c>
      <c r="I308" s="137">
        <v>376572</v>
      </c>
      <c r="J308" s="133" t="s">
        <v>2412</v>
      </c>
      <c r="K308" s="133">
        <v>1</v>
      </c>
    </row>
    <row r="309" spans="1:11" ht="30" x14ac:dyDescent="0.25">
      <c r="A309" s="138" t="s">
        <v>54</v>
      </c>
      <c r="B309" s="133" t="s">
        <v>366</v>
      </c>
      <c r="C309" s="29" t="s">
        <v>365</v>
      </c>
      <c r="D309" s="29" t="s">
        <v>364</v>
      </c>
      <c r="E309" s="29" t="s">
        <v>331</v>
      </c>
      <c r="G309" s="133" t="s">
        <v>330</v>
      </c>
      <c r="H309" s="137" t="s">
        <v>329</v>
      </c>
      <c r="I309" s="137">
        <v>142320</v>
      </c>
      <c r="J309" s="133" t="s">
        <v>2411</v>
      </c>
      <c r="K309" s="133">
        <v>9</v>
      </c>
    </row>
    <row r="310" spans="1:11" x14ac:dyDescent="0.25">
      <c r="A310" s="138" t="s">
        <v>54</v>
      </c>
      <c r="B310" s="133" t="s">
        <v>363</v>
      </c>
      <c r="C310" s="29" t="s">
        <v>362</v>
      </c>
      <c r="D310" s="29" t="s">
        <v>361</v>
      </c>
      <c r="E310" s="29" t="s">
        <v>340</v>
      </c>
      <c r="G310" s="133" t="s">
        <v>335</v>
      </c>
      <c r="H310" s="137" t="s">
        <v>329</v>
      </c>
      <c r="I310" s="137">
        <v>43590</v>
      </c>
      <c r="J310" s="133" t="s">
        <v>2410</v>
      </c>
      <c r="K310" s="133">
        <v>1</v>
      </c>
    </row>
    <row r="311" spans="1:11" x14ac:dyDescent="0.25">
      <c r="A311" s="138" t="s">
        <v>54</v>
      </c>
      <c r="B311" s="133" t="s">
        <v>360</v>
      </c>
      <c r="C311" s="29" t="s">
        <v>359</v>
      </c>
      <c r="D311" s="29" t="s">
        <v>358</v>
      </c>
      <c r="E311" s="29" t="s">
        <v>331</v>
      </c>
      <c r="G311" s="133" t="s">
        <v>335</v>
      </c>
      <c r="H311" s="137" t="s">
        <v>329</v>
      </c>
      <c r="I311" s="137">
        <v>135359</v>
      </c>
      <c r="J311" s="133" t="s">
        <v>2409</v>
      </c>
      <c r="K311" s="133">
        <v>1</v>
      </c>
    </row>
    <row r="312" spans="1:11" x14ac:dyDescent="0.25">
      <c r="A312" s="138" t="s">
        <v>54</v>
      </c>
      <c r="B312" s="133" t="s">
        <v>357</v>
      </c>
      <c r="C312" s="29" t="s">
        <v>356</v>
      </c>
      <c r="D312" s="29" t="s">
        <v>355</v>
      </c>
      <c r="E312" s="29" t="s">
        <v>340</v>
      </c>
      <c r="G312" s="133" t="s">
        <v>335</v>
      </c>
      <c r="H312" s="137" t="s">
        <v>329</v>
      </c>
      <c r="I312" s="137">
        <v>1686269</v>
      </c>
      <c r="J312" s="133" t="s">
        <v>2408</v>
      </c>
      <c r="K312" s="133">
        <v>1</v>
      </c>
    </row>
    <row r="313" spans="1:11" x14ac:dyDescent="0.25">
      <c r="A313" s="138" t="s">
        <v>54</v>
      </c>
      <c r="B313" s="133" t="s">
        <v>354</v>
      </c>
      <c r="C313" s="29" t="s">
        <v>353</v>
      </c>
      <c r="D313" s="29" t="s">
        <v>352</v>
      </c>
      <c r="E313" s="29" t="s">
        <v>351</v>
      </c>
      <c r="G313" s="133" t="s">
        <v>335</v>
      </c>
      <c r="H313" s="137" t="s">
        <v>350</v>
      </c>
      <c r="I313" s="137"/>
      <c r="J313" s="133" t="s">
        <v>2407</v>
      </c>
      <c r="K313" s="133">
        <v>1</v>
      </c>
    </row>
    <row r="314" spans="1:11" x14ac:dyDescent="0.25">
      <c r="A314" s="138" t="s">
        <v>54</v>
      </c>
      <c r="B314" s="133" t="s">
        <v>349</v>
      </c>
      <c r="C314" s="29" t="s">
        <v>348</v>
      </c>
      <c r="D314" s="29" t="s">
        <v>347</v>
      </c>
      <c r="E314" s="29" t="s">
        <v>331</v>
      </c>
      <c r="G314" s="133" t="s">
        <v>335</v>
      </c>
      <c r="H314" s="137" t="s">
        <v>329</v>
      </c>
      <c r="I314" s="137">
        <v>12356</v>
      </c>
      <c r="J314" s="133" t="s">
        <v>2406</v>
      </c>
      <c r="K314" s="133">
        <v>1</v>
      </c>
    </row>
    <row r="315" spans="1:11" x14ac:dyDescent="0.25">
      <c r="A315" s="138" t="s">
        <v>54</v>
      </c>
      <c r="B315" s="133" t="s">
        <v>346</v>
      </c>
      <c r="C315" s="29" t="s">
        <v>345</v>
      </c>
      <c r="D315" s="29" t="s">
        <v>344</v>
      </c>
      <c r="E315" s="29" t="s">
        <v>331</v>
      </c>
      <c r="G315" s="133" t="s">
        <v>335</v>
      </c>
      <c r="H315" s="137" t="s">
        <v>329</v>
      </c>
      <c r="I315" s="137">
        <v>12364</v>
      </c>
      <c r="J315" s="133" t="s">
        <v>2405</v>
      </c>
      <c r="K315" s="133">
        <v>1</v>
      </c>
    </row>
    <row r="316" spans="1:11" x14ac:dyDescent="0.25">
      <c r="A316" s="138" t="s">
        <v>54</v>
      </c>
      <c r="B316" s="133" t="s">
        <v>343</v>
      </c>
      <c r="C316" s="29" t="s">
        <v>342</v>
      </c>
      <c r="D316" s="29" t="s">
        <v>341</v>
      </c>
      <c r="E316" s="29" t="s">
        <v>340</v>
      </c>
      <c r="G316" s="133" t="s">
        <v>335</v>
      </c>
      <c r="H316" s="137" t="s">
        <v>329</v>
      </c>
      <c r="I316" s="137">
        <v>142144</v>
      </c>
      <c r="J316" s="133" t="s">
        <v>2404</v>
      </c>
      <c r="K316" s="133">
        <v>1</v>
      </c>
    </row>
    <row r="317" spans="1:11" x14ac:dyDescent="0.25">
      <c r="A317" s="138" t="s">
        <v>54</v>
      </c>
      <c r="B317" s="133" t="s">
        <v>339</v>
      </c>
      <c r="C317" s="29" t="s">
        <v>338</v>
      </c>
      <c r="D317" s="29" t="s">
        <v>337</v>
      </c>
      <c r="E317" s="29" t="s">
        <v>336</v>
      </c>
      <c r="G317" s="133" t="s">
        <v>335</v>
      </c>
      <c r="H317" s="137" t="s">
        <v>329</v>
      </c>
      <c r="I317" s="137">
        <v>428868</v>
      </c>
      <c r="J317" s="133" t="s">
        <v>2403</v>
      </c>
      <c r="K317" s="133">
        <v>1</v>
      </c>
    </row>
    <row r="318" spans="1:11" ht="21" customHeight="1" x14ac:dyDescent="0.25">
      <c r="A318" s="136" t="s">
        <v>54</v>
      </c>
      <c r="B318" s="134" t="s">
        <v>334</v>
      </c>
      <c r="C318" s="33" t="s">
        <v>333</v>
      </c>
      <c r="D318" s="33" t="s">
        <v>332</v>
      </c>
      <c r="E318" s="33" t="s">
        <v>331</v>
      </c>
      <c r="F318" s="134"/>
      <c r="G318" s="135" t="s">
        <v>330</v>
      </c>
      <c r="H318" s="135" t="s">
        <v>329</v>
      </c>
      <c r="I318" s="135">
        <v>142536</v>
      </c>
      <c r="J318" s="133" t="s">
        <v>2402</v>
      </c>
      <c r="K318" s="134">
        <v>1</v>
      </c>
    </row>
  </sheetData>
  <mergeCells count="1">
    <mergeCell ref="A1:K1"/>
  </mergeCells>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AA006-AF12-4AA4-B9E4-4B215019B6A0}">
  <dimension ref="A1:P21"/>
  <sheetViews>
    <sheetView zoomScale="90" zoomScaleNormal="90" workbookViewId="0">
      <selection sqref="A1:P1"/>
    </sheetView>
  </sheetViews>
  <sheetFormatPr defaultColWidth="8.85546875" defaultRowHeight="15" x14ac:dyDescent="0.25"/>
  <cols>
    <col min="1" max="1" width="7.42578125" bestFit="1" customWidth="1"/>
    <col min="2" max="2" width="33.140625" customWidth="1"/>
    <col min="3" max="3" width="9.42578125" customWidth="1"/>
    <col min="4" max="4" width="13.42578125" bestFit="1" customWidth="1"/>
    <col min="5" max="5" width="26.42578125" bestFit="1" customWidth="1"/>
    <col min="6" max="6" width="26.85546875" bestFit="1" customWidth="1"/>
    <col min="7" max="7" width="13.85546875" customWidth="1"/>
    <col min="8" max="9" width="6.7109375" bestFit="1" customWidth="1"/>
    <col min="10" max="10" width="16.42578125" bestFit="1" customWidth="1"/>
    <col min="11" max="11" width="12.28515625" customWidth="1"/>
    <col min="12" max="12" width="6.28515625" customWidth="1"/>
    <col min="13" max="13" width="25.140625" bestFit="1" customWidth="1"/>
    <col min="14" max="14" width="82.140625" style="34" customWidth="1"/>
    <col min="15" max="15" width="83.28515625" customWidth="1"/>
    <col min="16" max="16" width="73.85546875" customWidth="1"/>
  </cols>
  <sheetData>
    <row r="1" spans="1:16" ht="28.5" customHeight="1" x14ac:dyDescent="0.25">
      <c r="A1" s="147" t="s">
        <v>1398</v>
      </c>
      <c r="B1" s="147"/>
      <c r="C1" s="147"/>
      <c r="D1" s="147"/>
      <c r="E1" s="147"/>
      <c r="F1" s="148"/>
      <c r="G1" s="148"/>
      <c r="H1" s="148"/>
      <c r="I1" s="148"/>
      <c r="J1" s="148"/>
      <c r="K1" s="148"/>
      <c r="L1" s="148"/>
      <c r="M1" s="148"/>
      <c r="N1" s="148"/>
      <c r="O1" s="148"/>
      <c r="P1" s="148"/>
    </row>
    <row r="2" spans="1:16" x14ac:dyDescent="0.25">
      <c r="A2" s="44"/>
      <c r="B2" s="44"/>
      <c r="C2" s="143" t="s">
        <v>1396</v>
      </c>
      <c r="D2" s="144"/>
      <c r="E2" s="44"/>
      <c r="F2" s="44"/>
      <c r="G2" s="143" t="s">
        <v>1395</v>
      </c>
      <c r="H2" s="149"/>
      <c r="I2" s="149"/>
      <c r="J2" s="150"/>
      <c r="K2" s="143" t="s">
        <v>1394</v>
      </c>
      <c r="L2" s="145"/>
      <c r="M2" s="144"/>
      <c r="N2" s="45"/>
      <c r="O2" s="143" t="s">
        <v>1393</v>
      </c>
      <c r="P2" s="144"/>
    </row>
    <row r="3" spans="1:16" ht="30" x14ac:dyDescent="0.25">
      <c r="A3" s="47" t="s">
        <v>1279</v>
      </c>
      <c r="B3" s="47" t="s">
        <v>1278</v>
      </c>
      <c r="C3" s="56" t="s">
        <v>1392</v>
      </c>
      <c r="D3" s="57" t="s">
        <v>1391</v>
      </c>
      <c r="E3" s="47" t="s">
        <v>1390</v>
      </c>
      <c r="F3" s="47" t="s">
        <v>1389</v>
      </c>
      <c r="G3" s="46" t="s">
        <v>1388</v>
      </c>
      <c r="H3" s="47" t="s">
        <v>1387</v>
      </c>
      <c r="I3" s="47" t="s">
        <v>1386</v>
      </c>
      <c r="J3" s="67" t="s">
        <v>1385</v>
      </c>
      <c r="K3" s="146" t="s">
        <v>1384</v>
      </c>
      <c r="L3" s="146"/>
      <c r="M3" s="67" t="s">
        <v>1383</v>
      </c>
      <c r="N3" s="47" t="s">
        <v>1382</v>
      </c>
      <c r="O3" s="56" t="s">
        <v>1381</v>
      </c>
      <c r="P3" s="57" t="s">
        <v>1380</v>
      </c>
    </row>
    <row r="4" spans="1:16" ht="165" x14ac:dyDescent="0.25">
      <c r="A4" s="54" t="s">
        <v>43</v>
      </c>
      <c r="B4" s="42" t="s">
        <v>1246</v>
      </c>
      <c r="C4" s="58" t="s">
        <v>1379</v>
      </c>
      <c r="D4" s="59" t="s">
        <v>1378</v>
      </c>
      <c r="E4" s="8" t="s">
        <v>1377</v>
      </c>
      <c r="F4" s="43" t="s">
        <v>1376</v>
      </c>
      <c r="G4" s="68">
        <v>8.5500000000000007</v>
      </c>
      <c r="H4" s="69">
        <v>-10.52</v>
      </c>
      <c r="I4" s="69">
        <f>G4-H4</f>
        <v>19.07</v>
      </c>
      <c r="J4" s="70" t="s">
        <v>1282</v>
      </c>
      <c r="K4" s="26">
        <v>1068117</v>
      </c>
      <c r="L4" s="37" t="str">
        <f t="shared" ref="L4:L21" si="0">IF(K4=0,"",HYPERLINK(CONCATENATE("https://www.ncbi.nlm.nih.gov/clinvar/variation/",K4,"/"),"lnk"))</f>
        <v>lnk</v>
      </c>
      <c r="M4" s="81" t="s">
        <v>330</v>
      </c>
      <c r="N4" s="36" t="s">
        <v>1300</v>
      </c>
      <c r="O4" s="84" t="s">
        <v>1375</v>
      </c>
      <c r="P4" s="85"/>
    </row>
    <row r="5" spans="1:16" ht="60" x14ac:dyDescent="0.25">
      <c r="A5" s="54" t="s">
        <v>43</v>
      </c>
      <c r="B5" s="42" t="s">
        <v>1244</v>
      </c>
      <c r="C5" s="60" t="s">
        <v>1316</v>
      </c>
      <c r="D5" s="61" t="s">
        <v>1285</v>
      </c>
      <c r="E5" s="8" t="s">
        <v>1374</v>
      </c>
      <c r="F5" s="8" t="s">
        <v>1373</v>
      </c>
      <c r="G5" s="68">
        <v>9.452</v>
      </c>
      <c r="H5" s="69">
        <v>3.6309999999999998</v>
      </c>
      <c r="I5" s="69">
        <v>5.8209999999999997</v>
      </c>
      <c r="J5" s="70" t="s">
        <v>1282</v>
      </c>
      <c r="K5" s="26">
        <v>3044</v>
      </c>
      <c r="L5" s="37" t="str">
        <f t="shared" si="0"/>
        <v>lnk</v>
      </c>
      <c r="M5" s="81" t="s">
        <v>1359</v>
      </c>
      <c r="N5" s="41" t="s">
        <v>1372</v>
      </c>
      <c r="O5" s="86"/>
      <c r="P5" s="62"/>
    </row>
    <row r="6" spans="1:16" ht="75" x14ac:dyDescent="0.25">
      <c r="A6" s="54" t="s">
        <v>43</v>
      </c>
      <c r="B6" s="39" t="s">
        <v>1212</v>
      </c>
      <c r="C6" s="60" t="s">
        <v>1366</v>
      </c>
      <c r="D6" s="61" t="s">
        <v>1371</v>
      </c>
      <c r="E6" s="8" t="s">
        <v>1370</v>
      </c>
      <c r="F6" s="8" t="s">
        <v>1369</v>
      </c>
      <c r="G6" s="68">
        <v>-1.89</v>
      </c>
      <c r="H6" s="69">
        <v>6.3</v>
      </c>
      <c r="I6" s="69">
        <f>G6-H6</f>
        <v>-8.19</v>
      </c>
      <c r="J6" s="70" t="s">
        <v>1368</v>
      </c>
      <c r="K6" s="26">
        <v>140823</v>
      </c>
      <c r="L6" s="37" t="str">
        <f t="shared" si="0"/>
        <v>lnk</v>
      </c>
      <c r="M6" s="81" t="s">
        <v>1359</v>
      </c>
      <c r="N6" s="36" t="s">
        <v>1367</v>
      </c>
      <c r="O6" s="86"/>
      <c r="P6" s="62"/>
    </row>
    <row r="7" spans="1:16" ht="60" x14ac:dyDescent="0.25">
      <c r="A7" s="54" t="s">
        <v>43</v>
      </c>
      <c r="B7" s="39" t="s">
        <v>1206</v>
      </c>
      <c r="C7" s="60" t="s">
        <v>1366</v>
      </c>
      <c r="D7" s="61" t="s">
        <v>1285</v>
      </c>
      <c r="E7" s="8" t="s">
        <v>1365</v>
      </c>
      <c r="F7" s="8" t="s">
        <v>1364</v>
      </c>
      <c r="G7" s="68">
        <v>6.6210000000000004</v>
      </c>
      <c r="H7" s="69">
        <v>1.478</v>
      </c>
      <c r="I7" s="69">
        <v>5.1429999999999998</v>
      </c>
      <c r="J7" s="70" t="s">
        <v>1282</v>
      </c>
      <c r="K7" s="26">
        <v>181974</v>
      </c>
      <c r="L7" s="37" t="str">
        <f t="shared" si="0"/>
        <v>lnk</v>
      </c>
      <c r="M7" s="81" t="s">
        <v>1359</v>
      </c>
      <c r="N7" s="36" t="s">
        <v>1363</v>
      </c>
      <c r="O7" s="86"/>
      <c r="P7" s="62"/>
    </row>
    <row r="8" spans="1:16" ht="60" x14ac:dyDescent="0.25">
      <c r="A8" s="54" t="s">
        <v>43</v>
      </c>
      <c r="B8" s="39" t="s">
        <v>1185</v>
      </c>
      <c r="C8" s="60" t="s">
        <v>1362</v>
      </c>
      <c r="D8" s="61" t="s">
        <v>1285</v>
      </c>
      <c r="E8" s="8" t="s">
        <v>1361</v>
      </c>
      <c r="F8" s="8" t="s">
        <v>1360</v>
      </c>
      <c r="G8" s="68">
        <v>7.63</v>
      </c>
      <c r="H8" s="69">
        <v>0.872</v>
      </c>
      <c r="I8" s="69">
        <v>6.758</v>
      </c>
      <c r="J8" s="70" t="s">
        <v>1282</v>
      </c>
      <c r="K8" s="26">
        <v>135778</v>
      </c>
      <c r="L8" s="37" t="str">
        <f t="shared" si="0"/>
        <v>lnk</v>
      </c>
      <c r="M8" s="81" t="s">
        <v>1359</v>
      </c>
      <c r="N8" s="36" t="s">
        <v>1358</v>
      </c>
      <c r="O8" s="86"/>
      <c r="P8" s="62"/>
    </row>
    <row r="9" spans="1:16" ht="75" x14ac:dyDescent="0.25">
      <c r="A9" s="54" t="s">
        <v>45</v>
      </c>
      <c r="B9" s="39" t="s">
        <v>1106</v>
      </c>
      <c r="C9" s="60" t="s">
        <v>1357</v>
      </c>
      <c r="D9" s="61" t="s">
        <v>1356</v>
      </c>
      <c r="E9" s="38" t="s">
        <v>1355</v>
      </c>
      <c r="F9" s="38" t="s">
        <v>1354</v>
      </c>
      <c r="G9" s="71" t="s">
        <v>1353</v>
      </c>
      <c r="H9" s="72" t="s">
        <v>1352</v>
      </c>
      <c r="I9" s="72" t="s">
        <v>1351</v>
      </c>
      <c r="J9" s="73" t="s">
        <v>1350</v>
      </c>
      <c r="K9" s="26">
        <v>37450</v>
      </c>
      <c r="L9" s="37" t="str">
        <f t="shared" si="0"/>
        <v>lnk</v>
      </c>
      <c r="M9" s="81" t="s">
        <v>335</v>
      </c>
      <c r="N9" s="41" t="s">
        <v>1349</v>
      </c>
      <c r="O9" s="87"/>
      <c r="P9" s="85" t="s">
        <v>1348</v>
      </c>
    </row>
    <row r="10" spans="1:16" ht="75" x14ac:dyDescent="0.25">
      <c r="A10" s="54" t="s">
        <v>45</v>
      </c>
      <c r="B10" s="39" t="s">
        <v>948</v>
      </c>
      <c r="C10" s="60" t="s">
        <v>1331</v>
      </c>
      <c r="D10" s="61" t="s">
        <v>1285</v>
      </c>
      <c r="E10" s="8" t="s">
        <v>1347</v>
      </c>
      <c r="F10" s="8" t="s">
        <v>1346</v>
      </c>
      <c r="G10" s="68">
        <v>10.567</v>
      </c>
      <c r="H10" s="69">
        <v>5.5540000000000003</v>
      </c>
      <c r="I10" s="69">
        <v>5.0129999999999999</v>
      </c>
      <c r="J10" s="70" t="s">
        <v>1282</v>
      </c>
      <c r="K10" s="26">
        <v>37598</v>
      </c>
      <c r="L10" s="37" t="str">
        <f t="shared" si="0"/>
        <v>lnk</v>
      </c>
      <c r="M10" s="81" t="s">
        <v>335</v>
      </c>
      <c r="N10" s="36" t="s">
        <v>1345</v>
      </c>
      <c r="O10" s="86"/>
      <c r="P10" s="62"/>
    </row>
    <row r="11" spans="1:16" ht="195" x14ac:dyDescent="0.25">
      <c r="A11" s="54" t="s">
        <v>45</v>
      </c>
      <c r="B11" s="39" t="s">
        <v>928</v>
      </c>
      <c r="C11" s="60" t="s">
        <v>1344</v>
      </c>
      <c r="D11" s="62" t="s">
        <v>1343</v>
      </c>
      <c r="E11" s="40" t="s">
        <v>1342</v>
      </c>
      <c r="F11" s="40" t="s">
        <v>1341</v>
      </c>
      <c r="G11" s="74">
        <v>6.6859999999999999</v>
      </c>
      <c r="H11" s="75">
        <v>4.5650000000000004</v>
      </c>
      <c r="I11" s="75">
        <v>2.121</v>
      </c>
      <c r="J11" s="70" t="s">
        <v>1340</v>
      </c>
      <c r="K11" s="26"/>
      <c r="L11" s="37" t="str">
        <f t="shared" si="0"/>
        <v/>
      </c>
      <c r="M11" s="82"/>
      <c r="N11" s="36" t="s">
        <v>1300</v>
      </c>
      <c r="O11" s="88" t="s">
        <v>1339</v>
      </c>
      <c r="P11" s="89" t="s">
        <v>1338</v>
      </c>
    </row>
    <row r="12" spans="1:16" ht="75" x14ac:dyDescent="0.25">
      <c r="A12" s="54" t="s">
        <v>45</v>
      </c>
      <c r="B12" s="39" t="s">
        <v>914</v>
      </c>
      <c r="C12" s="60" t="s">
        <v>1337</v>
      </c>
      <c r="D12" s="63" t="s">
        <v>1336</v>
      </c>
      <c r="E12" s="8" t="s">
        <v>1335</v>
      </c>
      <c r="F12" s="8" t="s">
        <v>1334</v>
      </c>
      <c r="G12" s="68">
        <v>7.9640000000000004</v>
      </c>
      <c r="H12" s="69">
        <v>1.716</v>
      </c>
      <c r="I12" s="69">
        <v>6.2480000000000002</v>
      </c>
      <c r="J12" s="70" t="s">
        <v>1282</v>
      </c>
      <c r="K12" s="26">
        <v>220736</v>
      </c>
      <c r="L12" s="37" t="str">
        <f t="shared" si="0"/>
        <v>lnk</v>
      </c>
      <c r="M12" s="81" t="s">
        <v>330</v>
      </c>
      <c r="N12" s="36" t="s">
        <v>1333</v>
      </c>
      <c r="O12" s="84" t="s">
        <v>1332</v>
      </c>
      <c r="P12" s="85"/>
    </row>
    <row r="13" spans="1:16" ht="60" x14ac:dyDescent="0.25">
      <c r="A13" s="54" t="s">
        <v>46</v>
      </c>
      <c r="B13" s="39" t="s">
        <v>696</v>
      </c>
      <c r="C13" s="60" t="s">
        <v>1331</v>
      </c>
      <c r="D13" s="61" t="s">
        <v>1285</v>
      </c>
      <c r="E13" s="8" t="s">
        <v>1330</v>
      </c>
      <c r="F13" s="8" t="s">
        <v>1329</v>
      </c>
      <c r="G13" s="68">
        <v>10.532</v>
      </c>
      <c r="H13" s="69">
        <v>5.5170000000000003</v>
      </c>
      <c r="I13" s="69">
        <v>5.016</v>
      </c>
      <c r="J13" s="70" t="s">
        <v>1282</v>
      </c>
      <c r="K13" s="26">
        <v>38077</v>
      </c>
      <c r="L13" s="37" t="str">
        <f t="shared" si="0"/>
        <v>lnk</v>
      </c>
      <c r="M13" s="81" t="s">
        <v>335</v>
      </c>
      <c r="N13" s="36" t="s">
        <v>1328</v>
      </c>
      <c r="O13" s="86"/>
      <c r="P13" s="62"/>
    </row>
    <row r="14" spans="1:16" ht="60" x14ac:dyDescent="0.25">
      <c r="A14" s="54" t="s">
        <v>46</v>
      </c>
      <c r="B14" s="39" t="s">
        <v>623</v>
      </c>
      <c r="C14" s="60" t="s">
        <v>1327</v>
      </c>
      <c r="D14" s="61" t="s">
        <v>1285</v>
      </c>
      <c r="E14" s="8" t="s">
        <v>1326</v>
      </c>
      <c r="F14" s="8" t="s">
        <v>1325</v>
      </c>
      <c r="G14" s="68">
        <v>4.2770000000000001</v>
      </c>
      <c r="H14" s="69">
        <v>-4.9420000000000002</v>
      </c>
      <c r="I14" s="69">
        <v>9.2189999999999994</v>
      </c>
      <c r="J14" s="70" t="s">
        <v>1282</v>
      </c>
      <c r="K14" s="26">
        <v>38215</v>
      </c>
      <c r="L14" s="37" t="str">
        <f t="shared" si="0"/>
        <v>lnk</v>
      </c>
      <c r="M14" s="81" t="s">
        <v>335</v>
      </c>
      <c r="N14" s="35" t="s">
        <v>1324</v>
      </c>
      <c r="O14" s="87"/>
      <c r="P14" s="90" t="s">
        <v>1323</v>
      </c>
    </row>
    <row r="15" spans="1:16" ht="75" x14ac:dyDescent="0.25">
      <c r="A15" s="54" t="s">
        <v>48</v>
      </c>
      <c r="B15" s="39" t="s">
        <v>549</v>
      </c>
      <c r="C15" s="60" t="s">
        <v>1322</v>
      </c>
      <c r="D15" s="61" t="s">
        <v>1321</v>
      </c>
      <c r="E15" s="8" t="s">
        <v>1320</v>
      </c>
      <c r="F15" s="8" t="s">
        <v>1319</v>
      </c>
      <c r="G15" s="68">
        <v>-5.17</v>
      </c>
      <c r="H15" s="69">
        <v>7.29</v>
      </c>
      <c r="I15" s="69">
        <f>G15-H15</f>
        <v>-12.46</v>
      </c>
      <c r="J15" s="70" t="s">
        <v>1318</v>
      </c>
      <c r="K15" s="26">
        <v>234554</v>
      </c>
      <c r="L15" s="37" t="str">
        <f t="shared" si="0"/>
        <v>lnk</v>
      </c>
      <c r="M15" s="81" t="s">
        <v>335</v>
      </c>
      <c r="N15" s="36" t="s">
        <v>1317</v>
      </c>
      <c r="O15" s="86"/>
      <c r="P15" s="62"/>
    </row>
    <row r="16" spans="1:16" ht="60" x14ac:dyDescent="0.25">
      <c r="A16" s="54" t="s">
        <v>48</v>
      </c>
      <c r="B16" s="39" t="s">
        <v>546</v>
      </c>
      <c r="C16" s="60" t="s">
        <v>1316</v>
      </c>
      <c r="D16" s="61" t="s">
        <v>1315</v>
      </c>
      <c r="E16" s="8" t="s">
        <v>1314</v>
      </c>
      <c r="F16" s="8" t="s">
        <v>1313</v>
      </c>
      <c r="G16" s="68">
        <v>-0.06</v>
      </c>
      <c r="H16" s="69">
        <v>7.89</v>
      </c>
      <c r="I16" s="69">
        <f>G16-H16</f>
        <v>-7.9499999999999993</v>
      </c>
      <c r="J16" s="70" t="s">
        <v>1312</v>
      </c>
      <c r="K16" s="26">
        <v>406663</v>
      </c>
      <c r="L16" s="37" t="str">
        <f t="shared" si="0"/>
        <v>lnk</v>
      </c>
      <c r="M16" s="81" t="s">
        <v>330</v>
      </c>
      <c r="N16" s="36" t="s">
        <v>1311</v>
      </c>
      <c r="O16" s="86"/>
      <c r="P16" s="62"/>
    </row>
    <row r="17" spans="1:16" ht="90" x14ac:dyDescent="0.25">
      <c r="A17" s="54" t="s">
        <v>49</v>
      </c>
      <c r="B17" s="39" t="s">
        <v>534</v>
      </c>
      <c r="C17" s="60" t="s">
        <v>1310</v>
      </c>
      <c r="D17" s="64" t="s">
        <v>1309</v>
      </c>
      <c r="E17" s="38" t="s">
        <v>1308</v>
      </c>
      <c r="F17" s="38" t="s">
        <v>1307</v>
      </c>
      <c r="G17" s="76">
        <v>8.31</v>
      </c>
      <c r="H17" s="72">
        <v>-4.42</v>
      </c>
      <c r="I17" s="69">
        <f>G17-H17</f>
        <v>12.73</v>
      </c>
      <c r="J17" s="70" t="s">
        <v>1282</v>
      </c>
      <c r="K17" s="26">
        <v>216652</v>
      </c>
      <c r="L17" s="37" t="str">
        <f t="shared" si="0"/>
        <v>lnk</v>
      </c>
      <c r="M17" s="70" t="s">
        <v>1306</v>
      </c>
      <c r="N17" s="36" t="s">
        <v>1305</v>
      </c>
      <c r="O17" s="84" t="s">
        <v>1304</v>
      </c>
      <c r="P17" s="85"/>
    </row>
    <row r="18" spans="1:16" ht="90" x14ac:dyDescent="0.25">
      <c r="A18" s="55" t="s">
        <v>50</v>
      </c>
      <c r="B18" s="39" t="s">
        <v>505</v>
      </c>
      <c r="C18" s="60" t="s">
        <v>1303</v>
      </c>
      <c r="D18" s="61" t="s">
        <v>1298</v>
      </c>
      <c r="E18" s="40" t="s">
        <v>1302</v>
      </c>
      <c r="F18" s="40" t="s">
        <v>1301</v>
      </c>
      <c r="G18" s="74">
        <v>5.7430000000000003</v>
      </c>
      <c r="H18" s="75">
        <v>3.2730000000000001</v>
      </c>
      <c r="I18" s="75">
        <v>2.4700000000000002</v>
      </c>
      <c r="J18" s="70" t="s">
        <v>1282</v>
      </c>
      <c r="K18" s="26"/>
      <c r="L18" s="37" t="str">
        <f t="shared" si="0"/>
        <v/>
      </c>
      <c r="M18" s="82"/>
      <c r="N18" s="36" t="s">
        <v>1300</v>
      </c>
      <c r="O18" s="91" t="s">
        <v>1299</v>
      </c>
      <c r="P18" s="89"/>
    </row>
    <row r="19" spans="1:16" ht="240" x14ac:dyDescent="0.25">
      <c r="A19" s="54" t="s">
        <v>54</v>
      </c>
      <c r="B19" s="39" t="s">
        <v>390</v>
      </c>
      <c r="C19" s="60" t="s">
        <v>1292</v>
      </c>
      <c r="D19" s="61" t="s">
        <v>1298</v>
      </c>
      <c r="E19" s="38" t="s">
        <v>1291</v>
      </c>
      <c r="F19" s="38" t="s">
        <v>1297</v>
      </c>
      <c r="G19" s="77">
        <v>8.02</v>
      </c>
      <c r="H19" s="78">
        <v>6.5679999999999996</v>
      </c>
      <c r="I19" s="78">
        <v>1.4530000000000001</v>
      </c>
      <c r="J19" s="70" t="s">
        <v>1296</v>
      </c>
      <c r="K19" s="26">
        <v>183748</v>
      </c>
      <c r="L19" s="37" t="str">
        <f t="shared" si="0"/>
        <v>lnk</v>
      </c>
      <c r="M19" s="70" t="s">
        <v>1295</v>
      </c>
      <c r="N19" s="36" t="s">
        <v>1294</v>
      </c>
      <c r="O19" s="86"/>
      <c r="P19" s="85" t="s">
        <v>1293</v>
      </c>
    </row>
    <row r="20" spans="1:16" ht="195" x14ac:dyDescent="0.25">
      <c r="A20" s="54" t="s">
        <v>54</v>
      </c>
      <c r="B20" s="39" t="s">
        <v>385</v>
      </c>
      <c r="C20" s="60" t="s">
        <v>1292</v>
      </c>
      <c r="D20" s="61" t="s">
        <v>1285</v>
      </c>
      <c r="E20" s="38" t="s">
        <v>1291</v>
      </c>
      <c r="F20" s="38" t="s">
        <v>1290</v>
      </c>
      <c r="G20" s="68">
        <v>8.02</v>
      </c>
      <c r="H20" s="69">
        <v>0.28599999999999998</v>
      </c>
      <c r="I20" s="69">
        <v>7.734</v>
      </c>
      <c r="J20" s="70" t="s">
        <v>1282</v>
      </c>
      <c r="K20" s="26">
        <v>177825</v>
      </c>
      <c r="L20" s="37" t="str">
        <f t="shared" si="0"/>
        <v>lnk</v>
      </c>
      <c r="M20" s="81" t="s">
        <v>335</v>
      </c>
      <c r="N20" s="36" t="s">
        <v>1289</v>
      </c>
      <c r="O20" s="87" t="s">
        <v>1288</v>
      </c>
      <c r="P20" s="92" t="s">
        <v>1287</v>
      </c>
    </row>
    <row r="21" spans="1:16" ht="75" x14ac:dyDescent="0.25">
      <c r="A21" s="48" t="s">
        <v>54</v>
      </c>
      <c r="B21" s="49" t="s">
        <v>339</v>
      </c>
      <c r="C21" s="65" t="s">
        <v>1286</v>
      </c>
      <c r="D21" s="66" t="s">
        <v>1285</v>
      </c>
      <c r="E21" s="50" t="s">
        <v>1284</v>
      </c>
      <c r="F21" s="50" t="s">
        <v>1283</v>
      </c>
      <c r="G21" s="79">
        <v>7.6369999999999996</v>
      </c>
      <c r="H21" s="51">
        <v>-0.91700000000000004</v>
      </c>
      <c r="I21" s="51">
        <v>8.5530000000000008</v>
      </c>
      <c r="J21" s="80" t="s">
        <v>1282</v>
      </c>
      <c r="K21" s="25">
        <v>428868</v>
      </c>
      <c r="L21" s="52" t="str">
        <f t="shared" si="0"/>
        <v>lnk</v>
      </c>
      <c r="M21" s="83" t="s">
        <v>330</v>
      </c>
      <c r="N21" s="53" t="s">
        <v>1281</v>
      </c>
      <c r="O21" s="93" t="s">
        <v>1280</v>
      </c>
      <c r="P21" s="94"/>
    </row>
  </sheetData>
  <mergeCells count="6">
    <mergeCell ref="C2:D2"/>
    <mergeCell ref="K2:M2"/>
    <mergeCell ref="O2:P2"/>
    <mergeCell ref="K3:L3"/>
    <mergeCell ref="A1:P1"/>
    <mergeCell ref="G2:J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7E5C1-C78F-4A5D-A3E6-22EB927B950A}">
  <dimension ref="A1:L31"/>
  <sheetViews>
    <sheetView zoomScale="90" zoomScaleNormal="90" workbookViewId="0">
      <selection sqref="A1:L1"/>
    </sheetView>
  </sheetViews>
  <sheetFormatPr defaultColWidth="8.85546875" defaultRowHeight="15" x14ac:dyDescent="0.25"/>
  <cols>
    <col min="1" max="1" width="8.7109375" style="4" customWidth="1"/>
    <col min="2" max="2" width="30.7109375" style="36" customWidth="1"/>
    <col min="3" max="3" width="33.42578125" style="4" customWidth="1"/>
    <col min="4" max="4" width="19.140625" style="4" bestFit="1" customWidth="1"/>
    <col min="5" max="5" width="14.28515625" style="4" bestFit="1" customWidth="1"/>
    <col min="6" max="6" width="19.28515625" style="4" customWidth="1"/>
    <col min="7" max="7" width="19.42578125" style="4" customWidth="1"/>
    <col min="8" max="8" width="19.140625" style="4" customWidth="1"/>
    <col min="9" max="9" width="30.42578125" style="36" customWidth="1"/>
    <col min="10" max="10" width="37.42578125" style="36" customWidth="1"/>
    <col min="11" max="11" width="12.28515625" style="4" bestFit="1" customWidth="1"/>
    <col min="12" max="12" width="26.140625" style="4" bestFit="1" customWidth="1"/>
    <col min="13" max="16384" width="8.85546875" style="4"/>
  </cols>
  <sheetData>
    <row r="1" spans="1:12" s="95" customFormat="1" ht="63.75" customHeight="1" x14ac:dyDescent="0.25">
      <c r="A1" s="147" t="s">
        <v>2393</v>
      </c>
      <c r="B1" s="151"/>
      <c r="C1" s="151"/>
      <c r="D1" s="151"/>
      <c r="E1" s="151"/>
      <c r="F1" s="152"/>
      <c r="G1" s="152"/>
      <c r="H1" s="152"/>
      <c r="I1" s="152"/>
      <c r="J1" s="152"/>
      <c r="K1" s="152"/>
      <c r="L1" s="152"/>
    </row>
    <row r="2" spans="1:12" s="96" customFormat="1" ht="30" x14ac:dyDescent="0.25">
      <c r="A2" s="98" t="s">
        <v>1480</v>
      </c>
      <c r="B2" s="98" t="s">
        <v>1479</v>
      </c>
      <c r="C2" s="98" t="s">
        <v>1481</v>
      </c>
      <c r="D2" s="99" t="s">
        <v>1273</v>
      </c>
      <c r="E2" s="98" t="s">
        <v>1478</v>
      </c>
      <c r="F2" s="98" t="s">
        <v>1477</v>
      </c>
      <c r="G2" s="98" t="s">
        <v>1476</v>
      </c>
      <c r="H2" s="98" t="s">
        <v>1475</v>
      </c>
      <c r="I2" s="98" t="s">
        <v>1474</v>
      </c>
      <c r="J2" s="98" t="s">
        <v>1473</v>
      </c>
      <c r="K2" s="98" t="s">
        <v>1472</v>
      </c>
      <c r="L2" s="98" t="s">
        <v>1471</v>
      </c>
    </row>
    <row r="3" spans="1:12" s="97" customFormat="1" ht="30" x14ac:dyDescent="0.25">
      <c r="A3" s="100" t="s">
        <v>1470</v>
      </c>
      <c r="B3" s="31" t="s">
        <v>1441</v>
      </c>
      <c r="C3" s="100" t="s">
        <v>398</v>
      </c>
      <c r="D3" s="27" t="s">
        <v>335</v>
      </c>
      <c r="E3" s="101">
        <v>0.5</v>
      </c>
      <c r="F3" s="102">
        <v>58</v>
      </c>
      <c r="G3" s="102" t="s">
        <v>1469</v>
      </c>
      <c r="H3" s="102" t="s">
        <v>1468</v>
      </c>
      <c r="I3" s="103" t="s">
        <v>1401</v>
      </c>
      <c r="J3" s="103" t="s">
        <v>1467</v>
      </c>
      <c r="K3" s="6" t="s">
        <v>47</v>
      </c>
      <c r="L3" s="100" t="s">
        <v>563</v>
      </c>
    </row>
    <row r="4" spans="1:12" s="97" customFormat="1" ht="30" x14ac:dyDescent="0.25">
      <c r="A4" s="100" t="s">
        <v>1466</v>
      </c>
      <c r="B4" s="31" t="s">
        <v>1441</v>
      </c>
      <c r="C4" s="100" t="s">
        <v>393</v>
      </c>
      <c r="D4" s="27" t="s">
        <v>330</v>
      </c>
      <c r="E4" s="101">
        <v>0.49</v>
      </c>
      <c r="F4" s="102">
        <v>66</v>
      </c>
      <c r="G4" s="102" t="s">
        <v>1465</v>
      </c>
      <c r="H4" s="102" t="s">
        <v>1464</v>
      </c>
      <c r="I4" s="103" t="s">
        <v>1401</v>
      </c>
      <c r="J4" s="103" t="s">
        <v>1440</v>
      </c>
      <c r="K4" s="102"/>
      <c r="L4" s="102"/>
    </row>
    <row r="5" spans="1:12" s="97" customFormat="1" ht="30" x14ac:dyDescent="0.25">
      <c r="A5" s="100" t="s">
        <v>1463</v>
      </c>
      <c r="B5" s="31" t="s">
        <v>1441</v>
      </c>
      <c r="C5" s="100" t="s">
        <v>390</v>
      </c>
      <c r="D5" s="27" t="s">
        <v>330</v>
      </c>
      <c r="E5" s="101">
        <v>0.51</v>
      </c>
      <c r="F5" s="102">
        <v>59</v>
      </c>
      <c r="G5" s="102" t="s">
        <v>1462</v>
      </c>
      <c r="H5" s="102" t="s">
        <v>1461</v>
      </c>
      <c r="I5" s="103" t="s">
        <v>1401</v>
      </c>
      <c r="J5" s="103" t="s">
        <v>1440</v>
      </c>
      <c r="K5" s="104"/>
      <c r="L5" s="102"/>
    </row>
    <row r="6" spans="1:12" s="97" customFormat="1" ht="30" x14ac:dyDescent="0.25">
      <c r="A6" s="100" t="s">
        <v>1460</v>
      </c>
      <c r="B6" s="31" t="s">
        <v>1441</v>
      </c>
      <c r="C6" s="100" t="s">
        <v>385</v>
      </c>
      <c r="D6" s="27" t="s">
        <v>335</v>
      </c>
      <c r="E6" s="101">
        <v>0.49</v>
      </c>
      <c r="F6" s="102">
        <v>44</v>
      </c>
      <c r="G6" s="102" t="s">
        <v>1459</v>
      </c>
      <c r="H6" s="102" t="s">
        <v>1458</v>
      </c>
      <c r="I6" s="103" t="s">
        <v>1457</v>
      </c>
      <c r="J6" s="103" t="s">
        <v>1440</v>
      </c>
      <c r="K6" s="102"/>
      <c r="L6" s="102"/>
    </row>
    <row r="7" spans="1:12" s="97" customFormat="1" ht="30" x14ac:dyDescent="0.25">
      <c r="A7" s="100" t="s">
        <v>1456</v>
      </c>
      <c r="B7" s="31" t="s">
        <v>1441</v>
      </c>
      <c r="C7" s="100" t="s">
        <v>379</v>
      </c>
      <c r="D7" s="27" t="s">
        <v>330</v>
      </c>
      <c r="E7" s="101">
        <v>0.52</v>
      </c>
      <c r="F7" s="102">
        <v>41</v>
      </c>
      <c r="G7" s="102">
        <v>40</v>
      </c>
      <c r="H7" s="102" t="s">
        <v>1401</v>
      </c>
      <c r="I7" s="103" t="s">
        <v>1401</v>
      </c>
      <c r="J7" s="103" t="s">
        <v>1440</v>
      </c>
      <c r="K7" s="102"/>
      <c r="L7" s="102"/>
    </row>
    <row r="8" spans="1:12" s="97" customFormat="1" ht="30" x14ac:dyDescent="0.25">
      <c r="A8" s="100" t="s">
        <v>1455</v>
      </c>
      <c r="B8" s="31" t="s">
        <v>1441</v>
      </c>
      <c r="C8" s="100" t="s">
        <v>366</v>
      </c>
      <c r="D8" s="27" t="s">
        <v>330</v>
      </c>
      <c r="E8" s="101">
        <v>0.56000000000000005</v>
      </c>
      <c r="F8" s="102">
        <v>29</v>
      </c>
      <c r="G8" s="102">
        <v>28</v>
      </c>
      <c r="H8" s="102" t="s">
        <v>1416</v>
      </c>
      <c r="I8" s="103" t="s">
        <v>1401</v>
      </c>
      <c r="J8" s="103" t="s">
        <v>1440</v>
      </c>
      <c r="K8" s="102"/>
      <c r="L8" s="102"/>
    </row>
    <row r="9" spans="1:12" s="97" customFormat="1" ht="30" x14ac:dyDescent="0.25">
      <c r="A9" s="100" t="s">
        <v>1454</v>
      </c>
      <c r="B9" s="31" t="s">
        <v>1441</v>
      </c>
      <c r="C9" s="100" t="s">
        <v>366</v>
      </c>
      <c r="D9" s="27" t="s">
        <v>330</v>
      </c>
      <c r="E9" s="101">
        <v>0.48</v>
      </c>
      <c r="F9" s="102">
        <v>38</v>
      </c>
      <c r="G9" s="102">
        <v>37</v>
      </c>
      <c r="H9" s="102" t="s">
        <v>1423</v>
      </c>
      <c r="I9" s="103" t="s">
        <v>1453</v>
      </c>
      <c r="J9" s="103" t="s">
        <v>1440</v>
      </c>
      <c r="K9" s="102"/>
      <c r="L9" s="102"/>
    </row>
    <row r="10" spans="1:12" s="97" customFormat="1" ht="30" x14ac:dyDescent="0.25">
      <c r="A10" s="100" t="s">
        <v>1452</v>
      </c>
      <c r="B10" s="31" t="s">
        <v>1441</v>
      </c>
      <c r="C10" s="100" t="s">
        <v>366</v>
      </c>
      <c r="D10" s="27" t="s">
        <v>330</v>
      </c>
      <c r="E10" s="101">
        <v>0.43</v>
      </c>
      <c r="F10" s="102">
        <v>56</v>
      </c>
      <c r="G10" s="102">
        <v>44</v>
      </c>
      <c r="H10" s="102" t="s">
        <v>1401</v>
      </c>
      <c r="I10" s="103" t="s">
        <v>1401</v>
      </c>
      <c r="J10" s="103" t="s">
        <v>1440</v>
      </c>
      <c r="K10" s="102"/>
      <c r="L10" s="102"/>
    </row>
    <row r="11" spans="1:12" s="97" customFormat="1" ht="30" x14ac:dyDescent="0.25">
      <c r="A11" s="100" t="s">
        <v>1451</v>
      </c>
      <c r="B11" s="31" t="s">
        <v>1441</v>
      </c>
      <c r="C11" s="100" t="s">
        <v>366</v>
      </c>
      <c r="D11" s="27" t="s">
        <v>330</v>
      </c>
      <c r="E11" s="101">
        <v>0.51</v>
      </c>
      <c r="F11" s="102">
        <v>38</v>
      </c>
      <c r="G11" s="102">
        <v>36</v>
      </c>
      <c r="H11" s="102" t="s">
        <v>1423</v>
      </c>
      <c r="I11" s="103" t="s">
        <v>1401</v>
      </c>
      <c r="J11" s="103" t="s">
        <v>1440</v>
      </c>
      <c r="K11" s="102"/>
      <c r="L11" s="102"/>
    </row>
    <row r="12" spans="1:12" s="97" customFormat="1" ht="30" x14ac:dyDescent="0.25">
      <c r="A12" s="105" t="s">
        <v>1450</v>
      </c>
      <c r="B12" s="31" t="s">
        <v>1441</v>
      </c>
      <c r="C12" s="100" t="s">
        <v>366</v>
      </c>
      <c r="D12" s="27" t="s">
        <v>330</v>
      </c>
      <c r="E12" s="101">
        <v>0.47</v>
      </c>
      <c r="F12" s="102">
        <v>41</v>
      </c>
      <c r="G12" s="102">
        <v>39</v>
      </c>
      <c r="H12" s="102" t="s">
        <v>1416</v>
      </c>
      <c r="I12" s="103" t="s">
        <v>1401</v>
      </c>
      <c r="J12" s="103" t="s">
        <v>1440</v>
      </c>
      <c r="K12" s="102"/>
      <c r="L12" s="102"/>
    </row>
    <row r="13" spans="1:12" s="97" customFormat="1" ht="30" x14ac:dyDescent="0.25">
      <c r="A13" s="100" t="s">
        <v>1449</v>
      </c>
      <c r="B13" s="31" t="s">
        <v>1441</v>
      </c>
      <c r="C13" s="100" t="s">
        <v>360</v>
      </c>
      <c r="D13" s="27" t="s">
        <v>335</v>
      </c>
      <c r="E13" s="101">
        <v>0.52</v>
      </c>
      <c r="F13" s="102">
        <v>68</v>
      </c>
      <c r="G13" s="102">
        <v>34</v>
      </c>
      <c r="H13" s="102" t="s">
        <v>1401</v>
      </c>
      <c r="I13" s="103" t="s">
        <v>1401</v>
      </c>
      <c r="J13" s="103" t="s">
        <v>1440</v>
      </c>
      <c r="K13" s="102"/>
      <c r="L13" s="102"/>
    </row>
    <row r="14" spans="1:12" s="97" customFormat="1" ht="30" x14ac:dyDescent="0.25">
      <c r="A14" s="100" t="s">
        <v>1448</v>
      </c>
      <c r="B14" s="31" t="s">
        <v>1441</v>
      </c>
      <c r="C14" s="100" t="s">
        <v>354</v>
      </c>
      <c r="D14" s="27" t="s">
        <v>335</v>
      </c>
      <c r="E14" s="101">
        <v>0.49</v>
      </c>
      <c r="F14" s="100">
        <v>45</v>
      </c>
      <c r="G14" s="100" t="s">
        <v>1401</v>
      </c>
      <c r="H14" s="100" t="s">
        <v>1401</v>
      </c>
      <c r="I14" s="31" t="s">
        <v>1447</v>
      </c>
      <c r="J14" s="103" t="s">
        <v>1446</v>
      </c>
      <c r="K14" s="100"/>
      <c r="L14" s="100"/>
    </row>
    <row r="15" spans="1:12" s="97" customFormat="1" ht="30" x14ac:dyDescent="0.25">
      <c r="A15" s="100" t="s">
        <v>1445</v>
      </c>
      <c r="B15" s="31" t="s">
        <v>1441</v>
      </c>
      <c r="C15" s="100" t="s">
        <v>346</v>
      </c>
      <c r="D15" s="27" t="s">
        <v>335</v>
      </c>
      <c r="E15" s="101">
        <v>0.54</v>
      </c>
      <c r="F15" s="102">
        <v>48</v>
      </c>
      <c r="G15" s="102">
        <v>32</v>
      </c>
      <c r="H15" s="102" t="s">
        <v>1423</v>
      </c>
      <c r="I15" s="103" t="s">
        <v>1444</v>
      </c>
      <c r="J15" s="103" t="s">
        <v>1443</v>
      </c>
      <c r="K15" s="6" t="s">
        <v>49</v>
      </c>
      <c r="L15" s="100" t="s">
        <v>517</v>
      </c>
    </row>
    <row r="16" spans="1:12" s="97" customFormat="1" ht="30" x14ac:dyDescent="0.25">
      <c r="A16" s="105" t="s">
        <v>1442</v>
      </c>
      <c r="B16" s="31" t="s">
        <v>1441</v>
      </c>
      <c r="C16" s="100" t="s">
        <v>339</v>
      </c>
      <c r="D16" s="27" t="s">
        <v>335</v>
      </c>
      <c r="E16" s="101">
        <v>0.48</v>
      </c>
      <c r="F16" s="102">
        <v>29</v>
      </c>
      <c r="G16" s="102">
        <v>27</v>
      </c>
      <c r="H16" s="102" t="s">
        <v>1423</v>
      </c>
      <c r="I16" s="103" t="s">
        <v>1401</v>
      </c>
      <c r="J16" s="103" t="s">
        <v>1440</v>
      </c>
      <c r="K16" s="102"/>
      <c r="L16" s="102"/>
    </row>
    <row r="17" spans="1:12" s="97" customFormat="1" ht="45" x14ac:dyDescent="0.25">
      <c r="A17" s="105" t="s">
        <v>1439</v>
      </c>
      <c r="B17" s="41" t="s">
        <v>1438</v>
      </c>
      <c r="C17" s="105" t="s">
        <v>366</v>
      </c>
      <c r="D17" s="27" t="s">
        <v>330</v>
      </c>
      <c r="E17" s="101">
        <v>0.47</v>
      </c>
      <c r="F17" s="102">
        <v>30</v>
      </c>
      <c r="G17" s="102">
        <v>30</v>
      </c>
      <c r="H17" s="102" t="s">
        <v>1416</v>
      </c>
      <c r="I17" s="103" t="s">
        <v>1401</v>
      </c>
      <c r="J17" s="103" t="s">
        <v>1437</v>
      </c>
      <c r="K17" s="6" t="s">
        <v>44</v>
      </c>
      <c r="L17" s="100" t="s">
        <v>1136</v>
      </c>
    </row>
    <row r="18" spans="1:12" s="97" customFormat="1" ht="30" x14ac:dyDescent="0.25">
      <c r="A18" s="105" t="s">
        <v>1436</v>
      </c>
      <c r="B18" s="41" t="s">
        <v>1431</v>
      </c>
      <c r="C18" s="105" t="s">
        <v>366</v>
      </c>
      <c r="D18" s="27" t="s">
        <v>330</v>
      </c>
      <c r="E18" s="106">
        <v>0.46</v>
      </c>
      <c r="F18" s="102">
        <v>47</v>
      </c>
      <c r="G18" s="102">
        <v>33</v>
      </c>
      <c r="H18" s="102" t="s">
        <v>1401</v>
      </c>
      <c r="I18" s="103" t="s">
        <v>1401</v>
      </c>
      <c r="J18" s="103" t="s">
        <v>1435</v>
      </c>
      <c r="K18" s="104"/>
      <c r="L18" s="102"/>
    </row>
    <row r="19" spans="1:12" s="97" customFormat="1" ht="30" x14ac:dyDescent="0.25">
      <c r="A19" s="105" t="s">
        <v>1434</v>
      </c>
      <c r="B19" s="41" t="s">
        <v>1431</v>
      </c>
      <c r="C19" s="105" t="s">
        <v>366</v>
      </c>
      <c r="D19" s="27" t="s">
        <v>330</v>
      </c>
      <c r="E19" s="106">
        <v>0.45</v>
      </c>
      <c r="F19" s="102">
        <v>75</v>
      </c>
      <c r="G19" s="102">
        <v>60</v>
      </c>
      <c r="H19" s="102" t="s">
        <v>1401</v>
      </c>
      <c r="I19" s="103" t="s">
        <v>1401</v>
      </c>
      <c r="J19" s="103" t="s">
        <v>1433</v>
      </c>
      <c r="K19" s="104"/>
      <c r="L19" s="102"/>
    </row>
    <row r="20" spans="1:12" s="97" customFormat="1" ht="30" x14ac:dyDescent="0.25">
      <c r="A20" s="105" t="s">
        <v>1432</v>
      </c>
      <c r="B20" s="41" t="s">
        <v>1431</v>
      </c>
      <c r="C20" s="105" t="s">
        <v>366</v>
      </c>
      <c r="D20" s="27" t="s">
        <v>330</v>
      </c>
      <c r="E20" s="106">
        <v>0.44</v>
      </c>
      <c r="F20" s="102">
        <v>55</v>
      </c>
      <c r="G20" s="102">
        <v>53</v>
      </c>
      <c r="H20" s="102" t="s">
        <v>1423</v>
      </c>
      <c r="I20" s="103" t="s">
        <v>1401</v>
      </c>
      <c r="J20" s="103" t="s">
        <v>1430</v>
      </c>
      <c r="K20" s="104"/>
      <c r="L20" s="102"/>
    </row>
    <row r="21" spans="1:12" s="97" customFormat="1" ht="30" x14ac:dyDescent="0.25">
      <c r="A21" s="100" t="s">
        <v>1429</v>
      </c>
      <c r="B21" s="31" t="s">
        <v>1428</v>
      </c>
      <c r="C21" s="100" t="s">
        <v>401</v>
      </c>
      <c r="D21" s="27" t="s">
        <v>330</v>
      </c>
      <c r="E21" s="101">
        <v>0.5</v>
      </c>
      <c r="F21" s="102">
        <v>68</v>
      </c>
      <c r="G21" s="102">
        <v>50</v>
      </c>
      <c r="H21" s="102" t="s">
        <v>1401</v>
      </c>
      <c r="I21" s="103" t="s">
        <v>1427</v>
      </c>
      <c r="J21" s="103" t="s">
        <v>1426</v>
      </c>
      <c r="K21" s="104"/>
      <c r="L21" s="102"/>
    </row>
    <row r="22" spans="1:12" s="97" customFormat="1" ht="45" x14ac:dyDescent="0.25">
      <c r="A22" s="100" t="s">
        <v>1425</v>
      </c>
      <c r="B22" s="31" t="s">
        <v>1424</v>
      </c>
      <c r="C22" s="100" t="s">
        <v>376</v>
      </c>
      <c r="D22" s="27" t="s">
        <v>335</v>
      </c>
      <c r="E22" s="106">
        <v>0.48</v>
      </c>
      <c r="F22" s="102">
        <v>35</v>
      </c>
      <c r="G22" s="102">
        <v>32</v>
      </c>
      <c r="H22" s="102" t="s">
        <v>1423</v>
      </c>
      <c r="I22" s="103" t="s">
        <v>1401</v>
      </c>
      <c r="J22" s="103" t="s">
        <v>1422</v>
      </c>
      <c r="K22" s="104"/>
      <c r="L22" s="102"/>
    </row>
    <row r="23" spans="1:12" s="97" customFormat="1" ht="45" x14ac:dyDescent="0.25">
      <c r="A23" s="100" t="s">
        <v>1421</v>
      </c>
      <c r="B23" s="31" t="s">
        <v>1420</v>
      </c>
      <c r="C23" s="100" t="s">
        <v>349</v>
      </c>
      <c r="D23" s="27" t="s">
        <v>335</v>
      </c>
      <c r="E23" s="106">
        <v>0.39</v>
      </c>
      <c r="F23" s="102">
        <v>32</v>
      </c>
      <c r="G23" s="102">
        <v>31</v>
      </c>
      <c r="H23" s="102" t="s">
        <v>1416</v>
      </c>
      <c r="I23" s="103" t="s">
        <v>1401</v>
      </c>
      <c r="J23" s="103" t="s">
        <v>1419</v>
      </c>
      <c r="K23" s="104"/>
      <c r="L23" s="102"/>
    </row>
    <row r="24" spans="1:12" s="97" customFormat="1" ht="45" x14ac:dyDescent="0.25">
      <c r="A24" s="100" t="s">
        <v>1418</v>
      </c>
      <c r="B24" s="31" t="s">
        <v>1417</v>
      </c>
      <c r="C24" s="100" t="s">
        <v>343</v>
      </c>
      <c r="D24" s="27" t="s">
        <v>335</v>
      </c>
      <c r="E24" s="106">
        <v>0.5</v>
      </c>
      <c r="F24" s="102">
        <v>29</v>
      </c>
      <c r="G24" s="102">
        <v>28</v>
      </c>
      <c r="H24" s="102" t="s">
        <v>1416</v>
      </c>
      <c r="I24" s="103" t="s">
        <v>1415</v>
      </c>
      <c r="J24" s="103" t="s">
        <v>1406</v>
      </c>
      <c r="K24" s="104"/>
      <c r="L24" s="102"/>
    </row>
    <row r="25" spans="1:12" s="97" customFormat="1" ht="60" x14ac:dyDescent="0.25">
      <c r="A25" s="100" t="s">
        <v>1414</v>
      </c>
      <c r="B25" s="31" t="s">
        <v>1410</v>
      </c>
      <c r="C25" s="100" t="s">
        <v>370</v>
      </c>
      <c r="D25" s="27" t="s">
        <v>330</v>
      </c>
      <c r="E25" s="106">
        <v>0.41</v>
      </c>
      <c r="F25" s="102">
        <v>60</v>
      </c>
      <c r="G25" s="102">
        <v>40</v>
      </c>
      <c r="H25" s="102" t="s">
        <v>1401</v>
      </c>
      <c r="I25" s="103" t="s">
        <v>1413</v>
      </c>
      <c r="J25" s="103" t="s">
        <v>1412</v>
      </c>
      <c r="K25" s="104"/>
      <c r="L25" s="102"/>
    </row>
    <row r="26" spans="1:12" s="97" customFormat="1" ht="60" x14ac:dyDescent="0.25">
      <c r="A26" s="100" t="s">
        <v>1411</v>
      </c>
      <c r="B26" s="31" t="s">
        <v>1410</v>
      </c>
      <c r="C26" s="100" t="s">
        <v>363</v>
      </c>
      <c r="D26" s="27" t="s">
        <v>335</v>
      </c>
      <c r="E26" s="106">
        <v>0.25</v>
      </c>
      <c r="F26" s="102">
        <v>30</v>
      </c>
      <c r="G26" s="102">
        <v>30</v>
      </c>
      <c r="H26" s="102" t="s">
        <v>1401</v>
      </c>
      <c r="I26" s="103" t="s">
        <v>1401</v>
      </c>
      <c r="J26" s="103" t="s">
        <v>1409</v>
      </c>
      <c r="K26" s="104"/>
      <c r="L26" s="102"/>
    </row>
    <row r="27" spans="1:12" s="97" customFormat="1" ht="60" x14ac:dyDescent="0.25">
      <c r="A27" s="100" t="s">
        <v>1408</v>
      </c>
      <c r="B27" s="31" t="s">
        <v>1407</v>
      </c>
      <c r="C27" s="100" t="s">
        <v>357</v>
      </c>
      <c r="D27" s="27" t="s">
        <v>335</v>
      </c>
      <c r="E27" s="106">
        <v>0.5</v>
      </c>
      <c r="F27" s="102">
        <v>40</v>
      </c>
      <c r="G27" s="102">
        <v>38</v>
      </c>
      <c r="H27" s="102" t="s">
        <v>1401</v>
      </c>
      <c r="I27" s="103" t="s">
        <v>1401</v>
      </c>
      <c r="J27" s="103" t="s">
        <v>1406</v>
      </c>
      <c r="K27" s="102"/>
      <c r="L27" s="102"/>
    </row>
    <row r="28" spans="1:12" s="97" customFormat="1" ht="60" x14ac:dyDescent="0.25">
      <c r="A28" s="100" t="s">
        <v>1405</v>
      </c>
      <c r="B28" s="31" t="s">
        <v>1402</v>
      </c>
      <c r="C28" s="100" t="s">
        <v>382</v>
      </c>
      <c r="D28" s="27" t="s">
        <v>330</v>
      </c>
      <c r="E28" s="101">
        <v>0.28999999999999998</v>
      </c>
      <c r="F28" s="102">
        <v>76</v>
      </c>
      <c r="G28" s="102">
        <v>67</v>
      </c>
      <c r="H28" s="102" t="s">
        <v>1401</v>
      </c>
      <c r="I28" s="103" t="s">
        <v>1404</v>
      </c>
      <c r="J28" s="103" t="s">
        <v>2398</v>
      </c>
      <c r="K28" s="6" t="s">
        <v>50</v>
      </c>
      <c r="L28" s="100" t="s">
        <v>499</v>
      </c>
    </row>
    <row r="29" spans="1:12" s="97" customFormat="1" ht="60" x14ac:dyDescent="0.25">
      <c r="A29" s="100" t="s">
        <v>1405</v>
      </c>
      <c r="B29" s="31" t="s">
        <v>1402</v>
      </c>
      <c r="C29" s="100" t="s">
        <v>334</v>
      </c>
      <c r="D29" s="27" t="s">
        <v>330</v>
      </c>
      <c r="E29" s="101">
        <v>0.28999999999999998</v>
      </c>
      <c r="F29" s="102">
        <v>76</v>
      </c>
      <c r="G29" s="102">
        <v>67</v>
      </c>
      <c r="H29" s="102" t="s">
        <v>1401</v>
      </c>
      <c r="I29" s="103" t="s">
        <v>1404</v>
      </c>
      <c r="J29" s="103" t="s">
        <v>2399</v>
      </c>
      <c r="K29" s="6" t="s">
        <v>50</v>
      </c>
      <c r="L29" s="100" t="s">
        <v>499</v>
      </c>
    </row>
    <row r="30" spans="1:12" s="97" customFormat="1" ht="45" x14ac:dyDescent="0.25">
      <c r="A30" s="107" t="s">
        <v>1403</v>
      </c>
      <c r="B30" s="108" t="s">
        <v>1402</v>
      </c>
      <c r="C30" s="107" t="s">
        <v>373</v>
      </c>
      <c r="D30" s="32" t="s">
        <v>335</v>
      </c>
      <c r="E30" s="109">
        <v>0.31</v>
      </c>
      <c r="F30" s="110">
        <v>63</v>
      </c>
      <c r="G30" s="110" t="s">
        <v>1401</v>
      </c>
      <c r="H30" s="110" t="s">
        <v>1401</v>
      </c>
      <c r="I30" s="111" t="s">
        <v>1400</v>
      </c>
      <c r="J30" s="111" t="s">
        <v>1399</v>
      </c>
      <c r="K30" s="112" t="s">
        <v>45</v>
      </c>
      <c r="L30" s="107" t="s">
        <v>870</v>
      </c>
    </row>
    <row r="31" spans="1:12" x14ac:dyDescent="0.25">
      <c r="D31" s="27"/>
    </row>
  </sheetData>
  <mergeCells count="1">
    <mergeCell ref="A1:L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9A4BB-F3B1-4E8F-A146-F23BF17DF8C2}">
  <dimension ref="A1:P39"/>
  <sheetViews>
    <sheetView zoomScaleNormal="100" workbookViewId="0">
      <selection sqref="A1:N1"/>
    </sheetView>
  </sheetViews>
  <sheetFormatPr defaultColWidth="9.140625" defaultRowHeight="15" x14ac:dyDescent="0.25"/>
  <cols>
    <col min="1" max="1" width="52.42578125" customWidth="1"/>
    <col min="2" max="3" width="8.42578125" bestFit="1" customWidth="1"/>
    <col min="4" max="5" width="9.42578125" bestFit="1" customWidth="1"/>
    <col min="6" max="6" width="8.42578125" bestFit="1" customWidth="1"/>
    <col min="7" max="7" width="7.42578125" bestFit="1" customWidth="1"/>
    <col min="8" max="8" width="9.42578125" bestFit="1" customWidth="1"/>
    <col min="9" max="9" width="8.42578125" bestFit="1" customWidth="1"/>
    <col min="10" max="10" width="7.42578125" bestFit="1" customWidth="1"/>
    <col min="11" max="12" width="8.42578125" bestFit="1" customWidth="1"/>
    <col min="13" max="13" width="6.7109375" bestFit="1" customWidth="1"/>
    <col min="14" max="14" width="8.42578125" bestFit="1" customWidth="1"/>
    <col min="16" max="16" width="12.140625" customWidth="1"/>
    <col min="17" max="17" width="12.42578125" bestFit="1" customWidth="1"/>
  </cols>
  <sheetData>
    <row r="1" spans="1:16" s="13" customFormat="1" ht="29.25" customHeight="1" x14ac:dyDescent="0.25">
      <c r="A1" s="151" t="s">
        <v>2718</v>
      </c>
      <c r="B1" s="151"/>
      <c r="C1" s="153"/>
      <c r="D1" s="153"/>
      <c r="E1" s="153"/>
      <c r="F1" s="153"/>
      <c r="G1" s="153"/>
      <c r="H1" s="153"/>
      <c r="I1" s="153"/>
      <c r="J1" s="153"/>
      <c r="K1" s="153"/>
      <c r="L1" s="153"/>
      <c r="M1" s="153"/>
      <c r="N1" s="153"/>
    </row>
    <row r="2" spans="1:16" x14ac:dyDescent="0.25">
      <c r="A2" s="11"/>
      <c r="B2" s="132" t="s">
        <v>43</v>
      </c>
      <c r="C2" s="132" t="s">
        <v>44</v>
      </c>
      <c r="D2" s="132" t="s">
        <v>45</v>
      </c>
      <c r="E2" s="132" t="s">
        <v>46</v>
      </c>
      <c r="F2" s="132" t="s">
        <v>47</v>
      </c>
      <c r="G2" s="132" t="s">
        <v>48</v>
      </c>
      <c r="H2" s="132" t="s">
        <v>49</v>
      </c>
      <c r="I2" s="132" t="s">
        <v>50</v>
      </c>
      <c r="J2" s="132" t="s">
        <v>51</v>
      </c>
      <c r="K2" s="132" t="s">
        <v>52</v>
      </c>
      <c r="L2" s="132" t="s">
        <v>53</v>
      </c>
      <c r="M2" s="132" t="s">
        <v>267</v>
      </c>
      <c r="N2" s="132" t="s">
        <v>54</v>
      </c>
    </row>
    <row r="3" spans="1:16" x14ac:dyDescent="0.25">
      <c r="A3" s="15" t="s">
        <v>317</v>
      </c>
      <c r="B3" s="16" t="s">
        <v>321</v>
      </c>
      <c r="C3" s="16" t="s">
        <v>55</v>
      </c>
      <c r="D3" s="16" t="s">
        <v>318</v>
      </c>
      <c r="E3" s="16" t="s">
        <v>323</v>
      </c>
      <c r="F3" s="16" t="s">
        <v>271</v>
      </c>
      <c r="G3" s="16" t="s">
        <v>56</v>
      </c>
      <c r="H3" s="16" t="s">
        <v>319</v>
      </c>
      <c r="I3" s="16" t="s">
        <v>57</v>
      </c>
      <c r="J3" s="16" t="s">
        <v>58</v>
      </c>
      <c r="K3" s="16" t="s">
        <v>59</v>
      </c>
      <c r="L3" s="16" t="s">
        <v>60</v>
      </c>
      <c r="M3" s="16">
        <v>0</v>
      </c>
      <c r="N3" s="16" t="s">
        <v>61</v>
      </c>
    </row>
    <row r="4" spans="1:16" x14ac:dyDescent="0.25">
      <c r="A4" s="1" t="s">
        <v>31</v>
      </c>
      <c r="B4" s="1"/>
    </row>
    <row r="5" spans="1:16" x14ac:dyDescent="0.25">
      <c r="A5" s="4" t="s">
        <v>2400</v>
      </c>
      <c r="B5" s="2" t="s">
        <v>322</v>
      </c>
      <c r="C5" s="2" t="s">
        <v>62</v>
      </c>
      <c r="D5" s="2" t="s">
        <v>63</v>
      </c>
      <c r="E5" s="2" t="s">
        <v>324</v>
      </c>
      <c r="F5" s="2" t="s">
        <v>272</v>
      </c>
      <c r="G5" s="2" t="s">
        <v>64</v>
      </c>
      <c r="H5" s="2" t="s">
        <v>65</v>
      </c>
      <c r="I5" s="2" t="s">
        <v>66</v>
      </c>
      <c r="J5" s="2" t="s">
        <v>58</v>
      </c>
      <c r="K5" s="2" t="s">
        <v>67</v>
      </c>
      <c r="L5" s="2" t="s">
        <v>68</v>
      </c>
      <c r="M5" s="2">
        <v>0</v>
      </c>
      <c r="N5" s="2" t="s">
        <v>69</v>
      </c>
    </row>
    <row r="6" spans="1:16" x14ac:dyDescent="0.25">
      <c r="A6" s="4" t="s">
        <v>2401</v>
      </c>
      <c r="B6" s="2" t="s">
        <v>70</v>
      </c>
      <c r="C6" s="2" t="s">
        <v>71</v>
      </c>
      <c r="D6" s="2" t="s">
        <v>72</v>
      </c>
      <c r="E6" s="2" t="s">
        <v>73</v>
      </c>
      <c r="F6" s="2" t="s">
        <v>74</v>
      </c>
      <c r="G6" s="2" t="s">
        <v>75</v>
      </c>
      <c r="H6" s="2" t="s">
        <v>76</v>
      </c>
      <c r="I6" s="2" t="s">
        <v>75</v>
      </c>
      <c r="J6" s="2">
        <v>0</v>
      </c>
      <c r="K6" s="2" t="s">
        <v>77</v>
      </c>
      <c r="L6" s="2" t="s">
        <v>76</v>
      </c>
      <c r="M6" s="2">
        <v>0</v>
      </c>
      <c r="N6" s="2" t="s">
        <v>75</v>
      </c>
    </row>
    <row r="7" spans="1:16" x14ac:dyDescent="0.25">
      <c r="A7" s="4" t="s">
        <v>0</v>
      </c>
      <c r="B7" s="2" t="s">
        <v>78</v>
      </c>
      <c r="C7" s="2">
        <v>0</v>
      </c>
      <c r="D7" s="2" t="s">
        <v>79</v>
      </c>
      <c r="E7" s="2" t="s">
        <v>80</v>
      </c>
      <c r="F7" s="2" t="s">
        <v>78</v>
      </c>
      <c r="G7" s="2">
        <v>0</v>
      </c>
      <c r="H7" s="2" t="s">
        <v>81</v>
      </c>
      <c r="I7" s="2" t="s">
        <v>82</v>
      </c>
      <c r="J7" s="2">
        <v>0</v>
      </c>
      <c r="K7" s="2" t="s">
        <v>83</v>
      </c>
      <c r="L7" s="2">
        <v>0</v>
      </c>
      <c r="M7" s="2">
        <v>0</v>
      </c>
      <c r="N7" s="2" t="s">
        <v>83</v>
      </c>
    </row>
    <row r="8" spans="1:16" x14ac:dyDescent="0.25">
      <c r="A8" s="17" t="s">
        <v>312</v>
      </c>
      <c r="B8" s="18"/>
      <c r="C8" s="19"/>
      <c r="D8" s="20"/>
      <c r="E8" s="20"/>
      <c r="F8" s="20"/>
      <c r="G8" s="20"/>
      <c r="H8" s="20"/>
      <c r="I8" s="20"/>
      <c r="J8" s="20"/>
      <c r="K8" s="20"/>
      <c r="L8" s="20"/>
      <c r="M8" s="20"/>
      <c r="N8" s="20"/>
      <c r="O8" s="6"/>
      <c r="P8" s="10"/>
    </row>
    <row r="9" spans="1:16" x14ac:dyDescent="0.25">
      <c r="A9" s="19" t="s">
        <v>11</v>
      </c>
      <c r="B9" s="16" t="s">
        <v>84</v>
      </c>
      <c r="C9" s="16" t="s">
        <v>85</v>
      </c>
      <c r="D9" s="16" t="s">
        <v>86</v>
      </c>
      <c r="E9" s="16" t="s">
        <v>87</v>
      </c>
      <c r="F9" s="16">
        <v>0</v>
      </c>
      <c r="G9" s="16">
        <v>0</v>
      </c>
      <c r="H9" s="16" t="s">
        <v>84</v>
      </c>
      <c r="I9" s="16" t="s">
        <v>85</v>
      </c>
      <c r="J9" s="16">
        <v>0</v>
      </c>
      <c r="K9" s="16">
        <v>0</v>
      </c>
      <c r="L9" s="16">
        <v>0</v>
      </c>
      <c r="M9" s="16">
        <v>0</v>
      </c>
      <c r="N9" s="16" t="s">
        <v>88</v>
      </c>
    </row>
    <row r="10" spans="1:16" x14ac:dyDescent="0.25">
      <c r="A10" s="19" t="s">
        <v>12</v>
      </c>
      <c r="B10" s="16" t="s">
        <v>89</v>
      </c>
      <c r="C10" s="16" t="s">
        <v>90</v>
      </c>
      <c r="D10" s="16" t="s">
        <v>91</v>
      </c>
      <c r="E10" s="16" t="s">
        <v>326</v>
      </c>
      <c r="F10" s="16" t="s">
        <v>92</v>
      </c>
      <c r="G10" s="16" t="s">
        <v>93</v>
      </c>
      <c r="H10" s="16" t="s">
        <v>94</v>
      </c>
      <c r="I10" s="16" t="s">
        <v>92</v>
      </c>
      <c r="J10" s="16" t="s">
        <v>95</v>
      </c>
      <c r="K10" s="16" t="s">
        <v>96</v>
      </c>
      <c r="L10" s="16">
        <v>0</v>
      </c>
      <c r="M10" s="16">
        <v>0</v>
      </c>
      <c r="N10" s="16" t="s">
        <v>97</v>
      </c>
    </row>
    <row r="11" spans="1:16" x14ac:dyDescent="0.25">
      <c r="A11" s="19" t="s">
        <v>13</v>
      </c>
      <c r="B11" s="16" t="s">
        <v>273</v>
      </c>
      <c r="C11" s="16" t="s">
        <v>98</v>
      </c>
      <c r="D11" s="16" t="s">
        <v>99</v>
      </c>
      <c r="E11" s="16" t="s">
        <v>100</v>
      </c>
      <c r="F11" s="16" t="s">
        <v>274</v>
      </c>
      <c r="G11" s="16" t="s">
        <v>101</v>
      </c>
      <c r="H11" s="16" t="s">
        <v>102</v>
      </c>
      <c r="I11" s="16" t="s">
        <v>103</v>
      </c>
      <c r="J11" s="16">
        <v>0</v>
      </c>
      <c r="K11" s="16" t="s">
        <v>101</v>
      </c>
      <c r="L11" s="16" t="s">
        <v>101</v>
      </c>
      <c r="M11" s="16">
        <v>0</v>
      </c>
      <c r="N11" s="16" t="s">
        <v>104</v>
      </c>
    </row>
    <row r="12" spans="1:16" x14ac:dyDescent="0.25">
      <c r="A12" s="19" t="s">
        <v>14</v>
      </c>
      <c r="B12" s="16" t="s">
        <v>325</v>
      </c>
      <c r="C12" s="16" t="s">
        <v>105</v>
      </c>
      <c r="D12" s="16" t="s">
        <v>106</v>
      </c>
      <c r="E12" s="16" t="s">
        <v>107</v>
      </c>
      <c r="F12" s="16" t="s">
        <v>108</v>
      </c>
      <c r="G12" s="16">
        <v>0</v>
      </c>
      <c r="H12" s="16" t="s">
        <v>109</v>
      </c>
      <c r="I12" s="16" t="s">
        <v>110</v>
      </c>
      <c r="J12" s="16">
        <v>0</v>
      </c>
      <c r="K12" s="16" t="s">
        <v>111</v>
      </c>
      <c r="L12" s="16">
        <v>0</v>
      </c>
      <c r="M12" s="16">
        <v>0</v>
      </c>
      <c r="N12" s="16" t="s">
        <v>112</v>
      </c>
    </row>
    <row r="13" spans="1:16" x14ac:dyDescent="0.25">
      <c r="A13" s="19" t="s">
        <v>15</v>
      </c>
      <c r="B13" s="16" t="s">
        <v>113</v>
      </c>
      <c r="C13" s="16" t="s">
        <v>114</v>
      </c>
      <c r="D13" s="16" t="s">
        <v>115</v>
      </c>
      <c r="E13" s="16" t="s">
        <v>116</v>
      </c>
      <c r="F13" s="16" t="s">
        <v>275</v>
      </c>
      <c r="G13" s="16">
        <v>0</v>
      </c>
      <c r="H13" s="16" t="s">
        <v>117</v>
      </c>
      <c r="I13" s="16" t="s">
        <v>118</v>
      </c>
      <c r="J13" s="16">
        <v>0</v>
      </c>
      <c r="K13" s="16" t="s">
        <v>119</v>
      </c>
      <c r="L13" s="16">
        <v>0</v>
      </c>
      <c r="M13" s="16">
        <v>0</v>
      </c>
      <c r="N13" s="16" t="s">
        <v>114</v>
      </c>
    </row>
    <row r="14" spans="1:16" x14ac:dyDescent="0.25">
      <c r="A14" s="19" t="s">
        <v>16</v>
      </c>
      <c r="B14" s="16" t="s">
        <v>120</v>
      </c>
      <c r="C14" s="16" t="s">
        <v>121</v>
      </c>
      <c r="D14" s="16" t="s">
        <v>122</v>
      </c>
      <c r="E14" s="16" t="s">
        <v>123</v>
      </c>
      <c r="F14" s="16" t="s">
        <v>121</v>
      </c>
      <c r="G14" s="16">
        <v>0</v>
      </c>
      <c r="H14" s="16" t="s">
        <v>124</v>
      </c>
      <c r="I14" s="16">
        <v>0</v>
      </c>
      <c r="J14" s="16">
        <v>0</v>
      </c>
      <c r="K14" s="16" t="s">
        <v>121</v>
      </c>
      <c r="L14" s="16">
        <v>0</v>
      </c>
      <c r="M14" s="16">
        <v>0</v>
      </c>
      <c r="N14" s="16">
        <v>0</v>
      </c>
    </row>
    <row r="15" spans="1:16" x14ac:dyDescent="0.25">
      <c r="A15" s="1" t="s">
        <v>1</v>
      </c>
      <c r="C15" s="4"/>
      <c r="D15" s="6"/>
      <c r="E15" s="6"/>
      <c r="F15" s="6"/>
      <c r="G15" s="6"/>
      <c r="H15" s="6"/>
      <c r="I15" s="6"/>
      <c r="J15" s="6"/>
      <c r="K15" s="6"/>
      <c r="L15" s="6"/>
      <c r="M15" s="6"/>
      <c r="N15" s="6"/>
      <c r="O15" s="6"/>
      <c r="P15" s="10"/>
    </row>
    <row r="16" spans="1:16" x14ac:dyDescent="0.25">
      <c r="A16" t="s">
        <v>2</v>
      </c>
      <c r="B16" s="2" t="s">
        <v>327</v>
      </c>
      <c r="C16" s="2" t="s">
        <v>125</v>
      </c>
      <c r="D16" s="2" t="s">
        <v>126</v>
      </c>
      <c r="E16" s="2" t="s">
        <v>328</v>
      </c>
      <c r="F16" s="2" t="s">
        <v>125</v>
      </c>
      <c r="G16" s="2" t="s">
        <v>127</v>
      </c>
      <c r="H16" s="2" t="s">
        <v>128</v>
      </c>
      <c r="I16" s="2" t="s">
        <v>129</v>
      </c>
      <c r="J16" s="2">
        <v>0</v>
      </c>
      <c r="K16" s="2" t="s">
        <v>130</v>
      </c>
      <c r="L16" s="2" t="s">
        <v>131</v>
      </c>
      <c r="M16" s="2">
        <v>0</v>
      </c>
      <c r="N16" s="2" t="s">
        <v>132</v>
      </c>
    </row>
    <row r="17" spans="1:16" x14ac:dyDescent="0.25">
      <c r="A17" t="s">
        <v>3</v>
      </c>
      <c r="B17" s="2" t="s">
        <v>133</v>
      </c>
      <c r="C17" s="2" t="s">
        <v>134</v>
      </c>
      <c r="D17" s="2" t="s">
        <v>135</v>
      </c>
      <c r="E17" s="2" t="s">
        <v>136</v>
      </c>
      <c r="F17" s="2" t="s">
        <v>137</v>
      </c>
      <c r="G17" s="2">
        <v>0</v>
      </c>
      <c r="H17" s="2" t="s">
        <v>138</v>
      </c>
      <c r="I17" s="2" t="s">
        <v>134</v>
      </c>
      <c r="J17" s="2" t="s">
        <v>139</v>
      </c>
      <c r="K17" s="2" t="s">
        <v>139</v>
      </c>
      <c r="L17" s="2">
        <v>0</v>
      </c>
      <c r="M17" s="2">
        <v>0</v>
      </c>
      <c r="N17" s="2" t="s">
        <v>137</v>
      </c>
    </row>
    <row r="18" spans="1:16" x14ac:dyDescent="0.25">
      <c r="A18" s="17" t="s">
        <v>2394</v>
      </c>
      <c r="B18" s="18"/>
      <c r="C18" s="19"/>
      <c r="D18" s="20"/>
      <c r="E18" s="20"/>
      <c r="F18" s="20"/>
      <c r="G18" s="20"/>
      <c r="H18" s="20"/>
      <c r="I18" s="20"/>
      <c r="J18" s="20"/>
      <c r="K18" s="20"/>
      <c r="L18" s="20"/>
      <c r="M18" s="20"/>
      <c r="N18" s="20"/>
      <c r="O18" s="6"/>
      <c r="P18" s="10"/>
    </row>
    <row r="19" spans="1:16" x14ac:dyDescent="0.25">
      <c r="A19" s="18" t="s">
        <v>29</v>
      </c>
      <c r="B19" s="16" t="s">
        <v>276</v>
      </c>
      <c r="C19" s="16" t="s">
        <v>140</v>
      </c>
      <c r="D19" s="16" t="s">
        <v>141</v>
      </c>
      <c r="E19" s="16" t="s">
        <v>142</v>
      </c>
      <c r="F19" s="16" t="s">
        <v>140</v>
      </c>
      <c r="G19" s="16" t="s">
        <v>143</v>
      </c>
      <c r="H19" s="16" t="s">
        <v>144</v>
      </c>
      <c r="I19" s="16" t="s">
        <v>145</v>
      </c>
      <c r="J19" s="16" t="s">
        <v>146</v>
      </c>
      <c r="K19" s="16" t="s">
        <v>147</v>
      </c>
      <c r="L19" s="16" t="s">
        <v>146</v>
      </c>
      <c r="M19" s="16">
        <v>0</v>
      </c>
      <c r="N19" s="16" t="s">
        <v>148</v>
      </c>
    </row>
    <row r="20" spans="1:16" x14ac:dyDescent="0.25">
      <c r="A20" s="18" t="s">
        <v>30</v>
      </c>
      <c r="B20" s="16" t="s">
        <v>149</v>
      </c>
      <c r="C20" s="16" t="s">
        <v>150</v>
      </c>
      <c r="D20" s="16" t="s">
        <v>151</v>
      </c>
      <c r="E20" s="16" t="s">
        <v>149</v>
      </c>
      <c r="F20" s="16">
        <v>0</v>
      </c>
      <c r="G20" s="16">
        <v>0</v>
      </c>
      <c r="H20" s="16" t="s">
        <v>152</v>
      </c>
      <c r="I20" s="16" t="s">
        <v>153</v>
      </c>
      <c r="J20" s="16">
        <v>0</v>
      </c>
      <c r="K20" s="16" t="s">
        <v>154</v>
      </c>
      <c r="L20" s="16">
        <v>0</v>
      </c>
      <c r="M20" s="16">
        <v>0</v>
      </c>
      <c r="N20" s="16" t="s">
        <v>154</v>
      </c>
    </row>
    <row r="21" spans="1:16" x14ac:dyDescent="0.25">
      <c r="A21" s="1" t="s">
        <v>4</v>
      </c>
      <c r="C21" s="8"/>
      <c r="D21" s="5"/>
      <c r="E21" s="5"/>
      <c r="F21" s="5"/>
      <c r="G21" s="5"/>
      <c r="H21" s="5"/>
      <c r="I21" s="5"/>
      <c r="J21" s="5"/>
      <c r="K21" s="5"/>
      <c r="L21" s="5"/>
      <c r="M21" s="5"/>
      <c r="N21" s="5"/>
      <c r="O21" s="5"/>
      <c r="P21" s="9"/>
    </row>
    <row r="22" spans="1:16" x14ac:dyDescent="0.25">
      <c r="A22" s="4" t="s">
        <v>5</v>
      </c>
      <c r="B22" s="2">
        <v>0</v>
      </c>
      <c r="C22" s="2" t="s">
        <v>155</v>
      </c>
      <c r="D22" s="2">
        <v>0</v>
      </c>
      <c r="E22" s="2">
        <v>0</v>
      </c>
      <c r="F22" s="2">
        <v>0</v>
      </c>
      <c r="G22" s="2">
        <v>0</v>
      </c>
      <c r="H22" s="2">
        <v>0</v>
      </c>
      <c r="I22" s="2">
        <v>0</v>
      </c>
      <c r="J22" s="2">
        <v>0</v>
      </c>
      <c r="K22" s="2">
        <v>0</v>
      </c>
      <c r="L22" s="2">
        <v>0</v>
      </c>
      <c r="M22" s="2">
        <v>0</v>
      </c>
      <c r="N22" s="2">
        <v>0</v>
      </c>
    </row>
    <row r="23" spans="1:16" x14ac:dyDescent="0.25">
      <c r="A23" s="4" t="s">
        <v>6</v>
      </c>
      <c r="B23" s="2" t="s">
        <v>156</v>
      </c>
      <c r="C23" s="2">
        <v>0</v>
      </c>
      <c r="D23" s="2" t="s">
        <v>157</v>
      </c>
      <c r="E23" s="2">
        <v>0</v>
      </c>
      <c r="F23" s="2">
        <v>0</v>
      </c>
      <c r="G23" s="2">
        <v>0</v>
      </c>
      <c r="H23" s="2" t="s">
        <v>157</v>
      </c>
      <c r="I23" s="2">
        <v>0</v>
      </c>
      <c r="J23" s="2">
        <v>0</v>
      </c>
      <c r="K23" s="2" t="s">
        <v>156</v>
      </c>
      <c r="L23" s="2">
        <v>0</v>
      </c>
      <c r="M23" s="2">
        <v>0</v>
      </c>
      <c r="N23" s="2" t="s">
        <v>156</v>
      </c>
    </row>
    <row r="24" spans="1:16" x14ac:dyDescent="0.25">
      <c r="A24" s="4" t="s">
        <v>7</v>
      </c>
      <c r="B24" s="2">
        <v>0</v>
      </c>
      <c r="C24" s="2">
        <v>0</v>
      </c>
      <c r="D24" s="2" t="s">
        <v>158</v>
      </c>
      <c r="E24" s="2" t="s">
        <v>159</v>
      </c>
      <c r="F24" s="2" t="s">
        <v>160</v>
      </c>
      <c r="G24" s="2">
        <v>0</v>
      </c>
      <c r="H24" s="2" t="s">
        <v>159</v>
      </c>
      <c r="I24" s="2" t="s">
        <v>160</v>
      </c>
      <c r="J24" s="2">
        <v>0</v>
      </c>
      <c r="K24" s="2" t="s">
        <v>161</v>
      </c>
      <c r="L24" s="2" t="s">
        <v>161</v>
      </c>
      <c r="M24" s="2">
        <v>0</v>
      </c>
      <c r="N24" s="2" t="s">
        <v>160</v>
      </c>
    </row>
    <row r="25" spans="1:16" x14ac:dyDescent="0.25">
      <c r="A25" s="4" t="s">
        <v>8</v>
      </c>
      <c r="B25" s="2" t="s">
        <v>162</v>
      </c>
      <c r="C25" s="2">
        <v>0</v>
      </c>
      <c r="D25" s="2" t="s">
        <v>163</v>
      </c>
      <c r="E25" s="2" t="s">
        <v>164</v>
      </c>
      <c r="F25" s="2">
        <v>0</v>
      </c>
      <c r="G25" s="2" t="s">
        <v>162</v>
      </c>
      <c r="H25" s="2" t="s">
        <v>165</v>
      </c>
      <c r="I25" s="2">
        <v>0</v>
      </c>
      <c r="J25" s="2">
        <v>0</v>
      </c>
      <c r="K25" s="2" t="s">
        <v>166</v>
      </c>
      <c r="L25" s="2" t="s">
        <v>162</v>
      </c>
      <c r="M25" s="2">
        <v>0</v>
      </c>
      <c r="N25" s="2">
        <v>0</v>
      </c>
    </row>
    <row r="26" spans="1:16" x14ac:dyDescent="0.25">
      <c r="A26" s="4" t="s">
        <v>9</v>
      </c>
      <c r="B26" s="2" t="s">
        <v>167</v>
      </c>
      <c r="C26" s="2" t="s">
        <v>168</v>
      </c>
      <c r="D26" s="2" t="s">
        <v>169</v>
      </c>
      <c r="E26" s="2" t="s">
        <v>170</v>
      </c>
      <c r="F26" s="2" t="s">
        <v>171</v>
      </c>
      <c r="G26" s="2">
        <v>0</v>
      </c>
      <c r="H26" s="2" t="s">
        <v>167</v>
      </c>
      <c r="I26" s="2" t="s">
        <v>167</v>
      </c>
      <c r="J26" s="2">
        <v>0</v>
      </c>
      <c r="K26" s="2" t="s">
        <v>172</v>
      </c>
      <c r="L26" s="2" t="s">
        <v>168</v>
      </c>
      <c r="M26" s="2">
        <v>0</v>
      </c>
      <c r="N26" s="2" t="s">
        <v>167</v>
      </c>
    </row>
    <row r="27" spans="1:16" x14ac:dyDescent="0.25">
      <c r="A27" s="4" t="s">
        <v>10</v>
      </c>
      <c r="B27" s="2">
        <v>0</v>
      </c>
      <c r="C27" s="2">
        <v>0</v>
      </c>
      <c r="D27" s="2" t="s">
        <v>173</v>
      </c>
      <c r="E27" s="2" t="s">
        <v>174</v>
      </c>
      <c r="F27" s="2">
        <v>0</v>
      </c>
      <c r="G27" s="2">
        <v>0</v>
      </c>
      <c r="H27" s="2">
        <v>0</v>
      </c>
      <c r="I27" s="2" t="s">
        <v>175</v>
      </c>
      <c r="J27" s="2">
        <v>0</v>
      </c>
      <c r="K27" s="2">
        <v>0</v>
      </c>
      <c r="L27" s="2" t="s">
        <v>175</v>
      </c>
      <c r="M27" s="2">
        <v>0</v>
      </c>
      <c r="N27" s="2" t="s">
        <v>175</v>
      </c>
    </row>
    <row r="28" spans="1:16" x14ac:dyDescent="0.25">
      <c r="A28" s="17" t="s">
        <v>24</v>
      </c>
      <c r="B28" s="18"/>
      <c r="C28" s="21"/>
      <c r="D28" s="22"/>
      <c r="E28" s="22"/>
      <c r="F28" s="22"/>
      <c r="G28" s="22"/>
      <c r="H28" s="22"/>
      <c r="I28" s="22"/>
      <c r="J28" s="22"/>
      <c r="K28" s="22"/>
      <c r="L28" s="22"/>
      <c r="M28" s="22"/>
      <c r="N28" s="22"/>
      <c r="O28" s="5"/>
      <c r="P28" s="9"/>
    </row>
    <row r="29" spans="1:16" x14ac:dyDescent="0.25">
      <c r="A29" s="19" t="s">
        <v>17</v>
      </c>
      <c r="B29" s="16" t="s">
        <v>176</v>
      </c>
      <c r="C29" s="16" t="s">
        <v>177</v>
      </c>
      <c r="D29" s="16" t="s">
        <v>178</v>
      </c>
      <c r="E29" s="16" t="s">
        <v>179</v>
      </c>
      <c r="F29" s="16" t="s">
        <v>181</v>
      </c>
      <c r="G29" s="16" t="s">
        <v>177</v>
      </c>
      <c r="H29" s="16" t="s">
        <v>177</v>
      </c>
      <c r="I29" s="16" t="s">
        <v>180</v>
      </c>
      <c r="J29" s="16">
        <v>0</v>
      </c>
      <c r="K29" s="16" t="s">
        <v>176</v>
      </c>
      <c r="L29" s="16" t="s">
        <v>176</v>
      </c>
      <c r="M29" s="16">
        <v>0</v>
      </c>
      <c r="N29" s="16" t="s">
        <v>181</v>
      </c>
    </row>
    <row r="30" spans="1:16" x14ac:dyDescent="0.25">
      <c r="A30" s="19" t="s">
        <v>18</v>
      </c>
      <c r="B30" s="16">
        <v>0</v>
      </c>
      <c r="C30" s="16">
        <v>0</v>
      </c>
      <c r="D30" s="16" t="s">
        <v>182</v>
      </c>
      <c r="E30" s="16" t="s">
        <v>182</v>
      </c>
      <c r="F30" s="16">
        <v>0</v>
      </c>
      <c r="G30" s="16">
        <v>0</v>
      </c>
      <c r="H30" s="16" t="s">
        <v>183</v>
      </c>
      <c r="I30" s="16">
        <v>0</v>
      </c>
      <c r="J30" s="16">
        <v>0</v>
      </c>
      <c r="K30" s="16" t="s">
        <v>184</v>
      </c>
      <c r="L30" s="16">
        <v>0</v>
      </c>
      <c r="M30" s="16">
        <v>0</v>
      </c>
      <c r="N30" s="16" t="s">
        <v>184</v>
      </c>
    </row>
    <row r="31" spans="1:16" x14ac:dyDescent="0.25">
      <c r="A31" s="19" t="s">
        <v>19</v>
      </c>
      <c r="B31" s="16">
        <v>0</v>
      </c>
      <c r="C31" s="16">
        <v>0</v>
      </c>
      <c r="D31" s="16" t="s">
        <v>185</v>
      </c>
      <c r="E31" s="16" t="s">
        <v>186</v>
      </c>
      <c r="F31" s="16" t="s">
        <v>187</v>
      </c>
      <c r="G31" s="16">
        <v>0</v>
      </c>
      <c r="H31" s="16">
        <v>0</v>
      </c>
      <c r="I31" s="16">
        <v>0</v>
      </c>
      <c r="J31" s="16">
        <v>0</v>
      </c>
      <c r="K31" s="16" t="s">
        <v>187</v>
      </c>
      <c r="L31" s="16" t="s">
        <v>187</v>
      </c>
      <c r="M31" s="16">
        <v>0</v>
      </c>
      <c r="N31" s="16">
        <v>0</v>
      </c>
    </row>
    <row r="32" spans="1:16" x14ac:dyDescent="0.25">
      <c r="A32" s="19" t="s">
        <v>20</v>
      </c>
      <c r="B32" s="16">
        <v>0</v>
      </c>
      <c r="C32" s="16" t="s">
        <v>188</v>
      </c>
      <c r="D32" s="16" t="s">
        <v>188</v>
      </c>
      <c r="E32" s="16" t="s">
        <v>188</v>
      </c>
      <c r="F32" s="16">
        <v>0</v>
      </c>
      <c r="G32" s="16">
        <v>0</v>
      </c>
      <c r="H32" s="16">
        <v>0</v>
      </c>
      <c r="I32" s="16">
        <v>0</v>
      </c>
      <c r="J32" s="16">
        <v>0</v>
      </c>
      <c r="K32" s="16">
        <v>0</v>
      </c>
      <c r="L32" s="16">
        <v>0</v>
      </c>
      <c r="M32" s="16">
        <v>0</v>
      </c>
      <c r="N32" s="16">
        <v>0</v>
      </c>
    </row>
    <row r="33" spans="1:16" x14ac:dyDescent="0.25">
      <c r="A33" s="19" t="s">
        <v>21</v>
      </c>
      <c r="B33" s="16">
        <v>0</v>
      </c>
      <c r="C33" s="16">
        <v>0</v>
      </c>
      <c r="D33" s="16" t="s">
        <v>189</v>
      </c>
      <c r="E33" s="16">
        <v>0</v>
      </c>
      <c r="F33" s="16">
        <v>0</v>
      </c>
      <c r="G33" s="16">
        <v>0</v>
      </c>
      <c r="H33" s="16" t="s">
        <v>189</v>
      </c>
      <c r="I33" s="16">
        <v>0</v>
      </c>
      <c r="J33" s="16">
        <v>0</v>
      </c>
      <c r="K33" s="16">
        <v>0</v>
      </c>
      <c r="L33" s="16">
        <v>0</v>
      </c>
      <c r="M33" s="16">
        <v>0</v>
      </c>
      <c r="N33" s="16">
        <v>0</v>
      </c>
    </row>
    <row r="34" spans="1:16" x14ac:dyDescent="0.25">
      <c r="A34" s="19" t="s">
        <v>22</v>
      </c>
      <c r="B34" s="16">
        <v>0</v>
      </c>
      <c r="C34" s="16">
        <v>0</v>
      </c>
      <c r="D34" s="16">
        <v>0</v>
      </c>
      <c r="E34" s="16">
        <v>0</v>
      </c>
      <c r="F34" s="16">
        <v>0</v>
      </c>
      <c r="G34" s="16">
        <v>0</v>
      </c>
      <c r="H34" s="16" t="s">
        <v>190</v>
      </c>
      <c r="I34" s="16">
        <v>0</v>
      </c>
      <c r="J34" s="16">
        <v>0</v>
      </c>
      <c r="K34" s="16">
        <v>0</v>
      </c>
      <c r="L34" s="16">
        <v>0</v>
      </c>
      <c r="M34" s="16">
        <v>0</v>
      </c>
      <c r="N34" s="16" t="s">
        <v>191</v>
      </c>
    </row>
    <row r="35" spans="1:16" x14ac:dyDescent="0.25">
      <c r="A35" s="19" t="s">
        <v>23</v>
      </c>
      <c r="B35" s="16">
        <v>0</v>
      </c>
      <c r="C35" s="16">
        <v>0</v>
      </c>
      <c r="D35" s="16">
        <v>0</v>
      </c>
      <c r="E35" s="16">
        <v>0</v>
      </c>
      <c r="F35" s="16">
        <v>0</v>
      </c>
      <c r="G35" s="16">
        <v>0</v>
      </c>
      <c r="H35" s="16" t="s">
        <v>192</v>
      </c>
      <c r="I35" s="16">
        <v>0</v>
      </c>
      <c r="J35" s="16">
        <v>0</v>
      </c>
      <c r="K35" s="16" t="s">
        <v>193</v>
      </c>
      <c r="L35" s="16">
        <v>0</v>
      </c>
      <c r="M35" s="16">
        <v>0</v>
      </c>
      <c r="N35" s="16">
        <v>0</v>
      </c>
    </row>
    <row r="36" spans="1:16" x14ac:dyDescent="0.25">
      <c r="A36" s="1" t="s">
        <v>25</v>
      </c>
      <c r="C36" s="4"/>
      <c r="D36" s="6"/>
      <c r="E36" s="6"/>
      <c r="F36" s="6"/>
      <c r="G36" s="6"/>
      <c r="H36" s="6"/>
      <c r="I36" s="6"/>
      <c r="J36" s="6"/>
      <c r="K36" s="6"/>
      <c r="L36" s="6"/>
      <c r="M36" s="6"/>
      <c r="N36" s="6"/>
      <c r="O36" s="6"/>
      <c r="P36" s="10"/>
    </row>
    <row r="37" spans="1:16" x14ac:dyDescent="0.25">
      <c r="A37" s="4" t="s">
        <v>26</v>
      </c>
      <c r="B37" s="2" t="s">
        <v>74</v>
      </c>
      <c r="C37" s="2" t="s">
        <v>194</v>
      </c>
      <c r="D37" s="2" t="s">
        <v>195</v>
      </c>
      <c r="E37" s="2" t="s">
        <v>196</v>
      </c>
      <c r="F37" s="2" t="s">
        <v>194</v>
      </c>
      <c r="G37" s="2" t="s">
        <v>75</v>
      </c>
      <c r="H37" s="2" t="s">
        <v>198</v>
      </c>
      <c r="I37" s="2" t="s">
        <v>197</v>
      </c>
      <c r="J37" s="2">
        <v>0</v>
      </c>
      <c r="K37" s="2" t="s">
        <v>74</v>
      </c>
      <c r="L37" s="2" t="s">
        <v>197</v>
      </c>
      <c r="M37" s="2">
        <v>0</v>
      </c>
      <c r="N37" s="2" t="s">
        <v>74</v>
      </c>
    </row>
    <row r="38" spans="1:16" x14ac:dyDescent="0.25">
      <c r="A38" s="4" t="s">
        <v>27</v>
      </c>
      <c r="B38" s="2">
        <v>0</v>
      </c>
      <c r="C38" s="2">
        <v>0</v>
      </c>
      <c r="D38" s="2" t="s">
        <v>199</v>
      </c>
      <c r="E38" s="2" t="s">
        <v>200</v>
      </c>
      <c r="F38" s="2">
        <v>0</v>
      </c>
      <c r="G38" s="2">
        <v>0</v>
      </c>
      <c r="H38" s="2">
        <v>0</v>
      </c>
      <c r="I38" s="2" t="s">
        <v>201</v>
      </c>
      <c r="J38" s="2">
        <v>0</v>
      </c>
      <c r="K38" s="2" t="s">
        <v>202</v>
      </c>
      <c r="L38" s="2">
        <v>0</v>
      </c>
      <c r="M38" s="2">
        <v>0</v>
      </c>
      <c r="N38" s="2">
        <v>0</v>
      </c>
    </row>
    <row r="39" spans="1:16" x14ac:dyDescent="0.25">
      <c r="A39" s="14" t="s">
        <v>28</v>
      </c>
      <c r="B39" s="7">
        <v>0</v>
      </c>
      <c r="C39" s="7">
        <v>0</v>
      </c>
      <c r="D39" s="7" t="s">
        <v>203</v>
      </c>
      <c r="E39" s="7" t="s">
        <v>204</v>
      </c>
      <c r="F39" s="7" t="s">
        <v>205</v>
      </c>
      <c r="G39" s="7">
        <v>0</v>
      </c>
      <c r="H39" s="7">
        <v>0</v>
      </c>
      <c r="I39" s="7">
        <v>0</v>
      </c>
      <c r="J39" s="7">
        <v>0</v>
      </c>
      <c r="K39" s="7" t="s">
        <v>206</v>
      </c>
      <c r="L39" s="7" t="s">
        <v>205</v>
      </c>
      <c r="M39" s="7">
        <v>0</v>
      </c>
      <c r="N39" s="7" t="s">
        <v>205</v>
      </c>
    </row>
  </sheetData>
  <mergeCells count="1">
    <mergeCell ref="A1:N1"/>
  </mergeCells>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6C920-3FAD-49E0-A199-2074C178E660}">
  <dimension ref="A1:P21"/>
  <sheetViews>
    <sheetView workbookViewId="0">
      <selection sqref="A1:N1"/>
    </sheetView>
  </sheetViews>
  <sheetFormatPr defaultColWidth="9.140625" defaultRowHeight="15" x14ac:dyDescent="0.25"/>
  <cols>
    <col min="1" max="1" width="45.85546875" customWidth="1"/>
    <col min="2" max="3" width="8.42578125" bestFit="1" customWidth="1"/>
    <col min="4" max="4" width="10.42578125" bestFit="1" customWidth="1"/>
    <col min="5" max="5" width="9.42578125" bestFit="1" customWidth="1"/>
    <col min="6" max="6" width="8.7109375" customWidth="1"/>
    <col min="7" max="7" width="7.42578125" bestFit="1" customWidth="1"/>
    <col min="8" max="9" width="8.42578125" bestFit="1" customWidth="1"/>
    <col min="10" max="10" width="7.42578125" bestFit="1" customWidth="1"/>
    <col min="11" max="12" width="8.42578125" bestFit="1" customWidth="1"/>
    <col min="13" max="13" width="6.7109375" bestFit="1" customWidth="1"/>
    <col min="14" max="14" width="8.42578125" bestFit="1" customWidth="1"/>
  </cols>
  <sheetData>
    <row r="1" spans="1:16" ht="27" customHeight="1" x14ac:dyDescent="0.25">
      <c r="A1" s="151" t="s">
        <v>2719</v>
      </c>
      <c r="B1" s="151"/>
      <c r="C1" s="153"/>
      <c r="D1" s="153"/>
      <c r="E1" s="153"/>
      <c r="F1" s="153"/>
      <c r="G1" s="153"/>
      <c r="H1" s="153"/>
      <c r="I1" s="153"/>
      <c r="J1" s="153"/>
      <c r="K1" s="153"/>
      <c r="L1" s="153"/>
      <c r="M1" s="153"/>
      <c r="N1" s="153"/>
    </row>
    <row r="2" spans="1:16" x14ac:dyDescent="0.25">
      <c r="A2" s="11"/>
      <c r="B2" s="132" t="s">
        <v>43</v>
      </c>
      <c r="C2" s="132" t="s">
        <v>44</v>
      </c>
      <c r="D2" s="132" t="s">
        <v>45</v>
      </c>
      <c r="E2" s="132" t="s">
        <v>46</v>
      </c>
      <c r="F2" s="132" t="s">
        <v>47</v>
      </c>
      <c r="G2" s="132" t="s">
        <v>48</v>
      </c>
      <c r="H2" s="132" t="s">
        <v>49</v>
      </c>
      <c r="I2" s="132" t="s">
        <v>50</v>
      </c>
      <c r="J2" s="132" t="s">
        <v>51</v>
      </c>
      <c r="K2" s="132" t="s">
        <v>52</v>
      </c>
      <c r="L2" s="132" t="s">
        <v>53</v>
      </c>
      <c r="M2" s="132" t="s">
        <v>267</v>
      </c>
      <c r="N2" s="132" t="s">
        <v>54</v>
      </c>
    </row>
    <row r="3" spans="1:16" x14ac:dyDescent="0.25">
      <c r="A3" s="17" t="s">
        <v>35</v>
      </c>
      <c r="B3" s="18"/>
      <c r="C3" s="18"/>
      <c r="D3" s="23"/>
      <c r="E3" s="23"/>
      <c r="F3" s="23"/>
      <c r="G3" s="23"/>
      <c r="H3" s="23"/>
      <c r="I3" s="23"/>
      <c r="J3" s="23"/>
      <c r="K3" s="23"/>
      <c r="L3" s="23"/>
      <c r="M3" s="23"/>
      <c r="N3" s="23"/>
      <c r="O3" s="3"/>
      <c r="P3" s="1"/>
    </row>
    <row r="4" spans="1:16" x14ac:dyDescent="0.25">
      <c r="A4" s="18" t="s">
        <v>32</v>
      </c>
      <c r="B4" s="24" t="s">
        <v>207</v>
      </c>
      <c r="C4" s="24" t="s">
        <v>208</v>
      </c>
      <c r="D4" s="24" t="s">
        <v>207</v>
      </c>
      <c r="E4" s="24" t="s">
        <v>209</v>
      </c>
      <c r="F4" s="24" t="s">
        <v>209</v>
      </c>
      <c r="G4" s="24">
        <v>0</v>
      </c>
      <c r="H4" s="24" t="s">
        <v>210</v>
      </c>
      <c r="I4" s="24" t="s">
        <v>208</v>
      </c>
      <c r="J4" s="24">
        <v>0</v>
      </c>
      <c r="K4" s="24" t="s">
        <v>208</v>
      </c>
      <c r="L4" s="24">
        <v>0</v>
      </c>
      <c r="M4" s="24">
        <v>0</v>
      </c>
      <c r="N4" s="24" t="s">
        <v>208</v>
      </c>
    </row>
    <row r="5" spans="1:16" x14ac:dyDescent="0.25">
      <c r="A5" s="18" t="s">
        <v>33</v>
      </c>
      <c r="B5" s="24" t="s">
        <v>211</v>
      </c>
      <c r="C5" s="24" t="s">
        <v>212</v>
      </c>
      <c r="D5" s="24" t="s">
        <v>213</v>
      </c>
      <c r="E5" s="24" t="s">
        <v>214</v>
      </c>
      <c r="F5" s="24" t="s">
        <v>278</v>
      </c>
      <c r="G5" s="24" t="s">
        <v>215</v>
      </c>
      <c r="H5" s="24" t="s">
        <v>216</v>
      </c>
      <c r="I5" s="24" t="s">
        <v>212</v>
      </c>
      <c r="J5" s="24">
        <v>0</v>
      </c>
      <c r="K5" s="24" t="s">
        <v>215</v>
      </c>
      <c r="L5" s="24">
        <v>0</v>
      </c>
      <c r="M5" s="24">
        <v>0</v>
      </c>
      <c r="N5" s="24" t="s">
        <v>212</v>
      </c>
    </row>
    <row r="6" spans="1:16" x14ac:dyDescent="0.25">
      <c r="A6" s="18" t="s">
        <v>34</v>
      </c>
      <c r="B6" s="24" t="s">
        <v>277</v>
      </c>
      <c r="C6" s="24" t="s">
        <v>217</v>
      </c>
      <c r="D6" s="24" t="s">
        <v>218</v>
      </c>
      <c r="E6" s="24" t="s">
        <v>219</v>
      </c>
      <c r="F6" s="24" t="s">
        <v>101</v>
      </c>
      <c r="G6" s="24" t="s">
        <v>101</v>
      </c>
      <c r="H6" s="24" t="s">
        <v>220</v>
      </c>
      <c r="I6" s="24" t="s">
        <v>221</v>
      </c>
      <c r="J6" s="24">
        <v>0</v>
      </c>
      <c r="K6" s="24" t="s">
        <v>222</v>
      </c>
      <c r="L6" s="24" t="s">
        <v>223</v>
      </c>
      <c r="M6" s="24">
        <v>0</v>
      </c>
      <c r="N6" s="24" t="s">
        <v>217</v>
      </c>
    </row>
    <row r="7" spans="1:16" x14ac:dyDescent="0.25">
      <c r="A7" s="1" t="s">
        <v>36</v>
      </c>
      <c r="C7" s="4"/>
      <c r="D7" s="5"/>
      <c r="E7" s="5"/>
      <c r="F7" s="5"/>
      <c r="G7" s="5"/>
      <c r="H7" s="5"/>
      <c r="I7" s="5"/>
      <c r="J7" s="5"/>
      <c r="K7" s="5"/>
      <c r="L7" s="5"/>
      <c r="M7" s="5"/>
      <c r="N7" s="5"/>
      <c r="O7" s="5"/>
      <c r="P7" s="9"/>
    </row>
    <row r="8" spans="1:16" x14ac:dyDescent="0.25">
      <c r="A8" t="s">
        <v>37</v>
      </c>
      <c r="B8" s="2" t="s">
        <v>279</v>
      </c>
      <c r="C8" s="2" t="s">
        <v>224</v>
      </c>
      <c r="D8" s="2" t="s">
        <v>225</v>
      </c>
      <c r="E8" s="2" t="s">
        <v>226</v>
      </c>
      <c r="F8" s="2" t="s">
        <v>280</v>
      </c>
      <c r="G8" s="2" t="s">
        <v>227</v>
      </c>
      <c r="H8" s="2" t="s">
        <v>228</v>
      </c>
      <c r="I8" s="2" t="s">
        <v>229</v>
      </c>
      <c r="J8" s="2" t="s">
        <v>227</v>
      </c>
      <c r="K8" s="2" t="s">
        <v>230</v>
      </c>
      <c r="L8" s="2" t="s">
        <v>231</v>
      </c>
      <c r="M8" s="2">
        <v>0</v>
      </c>
      <c r="N8" s="2" t="s">
        <v>232</v>
      </c>
    </row>
    <row r="9" spans="1:16" x14ac:dyDescent="0.25">
      <c r="A9" t="s">
        <v>38</v>
      </c>
      <c r="B9" s="2">
        <v>0</v>
      </c>
      <c r="C9" s="2" t="s">
        <v>233</v>
      </c>
      <c r="D9" s="2" t="s">
        <v>234</v>
      </c>
      <c r="E9" s="2" t="s">
        <v>235</v>
      </c>
      <c r="F9" s="2" t="s">
        <v>236</v>
      </c>
      <c r="G9" s="2">
        <v>0</v>
      </c>
      <c r="H9" s="2" t="s">
        <v>237</v>
      </c>
      <c r="I9" s="2">
        <v>0</v>
      </c>
      <c r="J9" s="2">
        <v>0</v>
      </c>
      <c r="K9" s="2">
        <v>0</v>
      </c>
      <c r="L9" s="2">
        <v>0</v>
      </c>
      <c r="M9" s="2">
        <v>0</v>
      </c>
      <c r="N9" s="2">
        <v>0</v>
      </c>
    </row>
    <row r="10" spans="1:16" x14ac:dyDescent="0.25">
      <c r="A10" t="s">
        <v>39</v>
      </c>
      <c r="B10" s="2">
        <v>0</v>
      </c>
      <c r="C10" s="2" t="s">
        <v>238</v>
      </c>
      <c r="D10" s="2" t="s">
        <v>239</v>
      </c>
      <c r="E10" s="2" t="s">
        <v>240</v>
      </c>
      <c r="F10" s="2">
        <v>0</v>
      </c>
      <c r="G10" s="2">
        <v>0</v>
      </c>
      <c r="H10" s="2">
        <v>0</v>
      </c>
      <c r="I10" s="2" t="s">
        <v>240</v>
      </c>
      <c r="J10" s="2">
        <v>0</v>
      </c>
      <c r="K10" s="2" t="s">
        <v>238</v>
      </c>
      <c r="L10" s="2">
        <v>0</v>
      </c>
      <c r="M10" s="2">
        <v>0</v>
      </c>
      <c r="N10" s="2">
        <v>0</v>
      </c>
    </row>
    <row r="11" spans="1:16" x14ac:dyDescent="0.25">
      <c r="A11" t="s">
        <v>40</v>
      </c>
      <c r="B11" s="2" t="s">
        <v>241</v>
      </c>
      <c r="C11" s="2" t="s">
        <v>177</v>
      </c>
      <c r="D11" s="2" t="s">
        <v>242</v>
      </c>
      <c r="E11" s="2" t="s">
        <v>243</v>
      </c>
      <c r="F11" s="2" t="s">
        <v>177</v>
      </c>
      <c r="G11" s="2" t="s">
        <v>177</v>
      </c>
      <c r="H11" s="2" t="s">
        <v>243</v>
      </c>
      <c r="I11" s="2" t="s">
        <v>244</v>
      </c>
      <c r="J11" s="2">
        <v>0</v>
      </c>
      <c r="K11" s="2" t="s">
        <v>241</v>
      </c>
      <c r="L11" s="2">
        <v>0</v>
      </c>
      <c r="M11" s="2">
        <v>0</v>
      </c>
      <c r="N11" s="2" t="s">
        <v>241</v>
      </c>
    </row>
    <row r="12" spans="1:16" x14ac:dyDescent="0.25">
      <c r="A12" s="17" t="s">
        <v>320</v>
      </c>
      <c r="B12" s="18"/>
      <c r="C12" s="19"/>
      <c r="D12" s="20"/>
      <c r="E12" s="20"/>
      <c r="F12" s="20"/>
      <c r="G12" s="20"/>
      <c r="H12" s="20"/>
      <c r="I12" s="20"/>
      <c r="J12" s="20"/>
      <c r="K12" s="20"/>
      <c r="L12" s="20"/>
      <c r="M12" s="20"/>
      <c r="N12" s="20"/>
      <c r="O12" s="6"/>
      <c r="P12" s="10"/>
    </row>
    <row r="13" spans="1:16" x14ac:dyDescent="0.25">
      <c r="A13" s="18" t="s">
        <v>41</v>
      </c>
      <c r="B13" s="16" t="s">
        <v>281</v>
      </c>
      <c r="C13" s="16" t="s">
        <v>245</v>
      </c>
      <c r="D13" s="16" t="s">
        <v>246</v>
      </c>
      <c r="E13" s="16" t="s">
        <v>247</v>
      </c>
      <c r="F13" s="16" t="s">
        <v>252</v>
      </c>
      <c r="G13" s="16" t="s">
        <v>248</v>
      </c>
      <c r="H13" s="16" t="s">
        <v>249</v>
      </c>
      <c r="I13" s="16" t="s">
        <v>250</v>
      </c>
      <c r="J13" s="16" t="s">
        <v>248</v>
      </c>
      <c r="K13" s="16" t="s">
        <v>251</v>
      </c>
      <c r="L13" s="16">
        <v>0</v>
      </c>
      <c r="M13" s="16">
        <v>0</v>
      </c>
      <c r="N13" s="16" t="s">
        <v>252</v>
      </c>
    </row>
    <row r="14" spans="1:16" x14ac:dyDescent="0.25">
      <c r="A14" s="18" t="s">
        <v>42</v>
      </c>
      <c r="B14" s="16" t="s">
        <v>253</v>
      </c>
      <c r="C14" s="16" t="s">
        <v>254</v>
      </c>
      <c r="D14" s="16" t="s">
        <v>255</v>
      </c>
      <c r="E14" s="16" t="s">
        <v>256</v>
      </c>
      <c r="F14" s="16" t="s">
        <v>282</v>
      </c>
      <c r="G14" s="16" t="s">
        <v>257</v>
      </c>
      <c r="H14" s="16" t="s">
        <v>254</v>
      </c>
      <c r="I14" s="16" t="s">
        <v>258</v>
      </c>
      <c r="J14" s="16">
        <v>0</v>
      </c>
      <c r="K14" s="16" t="s">
        <v>259</v>
      </c>
      <c r="L14" s="16" t="s">
        <v>257</v>
      </c>
      <c r="M14" s="16">
        <v>0</v>
      </c>
      <c r="N14" s="16" t="s">
        <v>260</v>
      </c>
    </row>
    <row r="15" spans="1:16" x14ac:dyDescent="0.25">
      <c r="A15" s="1" t="s">
        <v>313</v>
      </c>
      <c r="B15" s="2"/>
      <c r="C15" s="2"/>
      <c r="D15" s="2"/>
      <c r="E15" s="2"/>
      <c r="F15" s="2"/>
      <c r="G15" s="2"/>
      <c r="H15" s="2"/>
      <c r="I15" s="2"/>
      <c r="J15" s="2"/>
      <c r="K15" s="2"/>
      <c r="L15" s="2"/>
      <c r="M15" s="2">
        <v>0</v>
      </c>
      <c r="N15" s="2"/>
      <c r="O15" s="6"/>
      <c r="P15" s="10"/>
    </row>
    <row r="16" spans="1:16" x14ac:dyDescent="0.25">
      <c r="A16" t="s">
        <v>316</v>
      </c>
      <c r="B16" s="2" t="s">
        <v>284</v>
      </c>
      <c r="C16" s="2">
        <v>0</v>
      </c>
      <c r="D16" s="2" t="s">
        <v>284</v>
      </c>
      <c r="E16" s="2" t="s">
        <v>284</v>
      </c>
      <c r="F16" s="2" t="s">
        <v>296</v>
      </c>
      <c r="G16" s="2">
        <v>0</v>
      </c>
      <c r="H16" s="2" t="s">
        <v>302</v>
      </c>
      <c r="I16" s="2">
        <v>0</v>
      </c>
      <c r="J16" s="2">
        <v>0</v>
      </c>
      <c r="K16" s="2" t="s">
        <v>308</v>
      </c>
      <c r="L16" s="2">
        <v>0</v>
      </c>
      <c r="M16" s="2">
        <v>0</v>
      </c>
      <c r="N16" s="2" t="s">
        <v>308</v>
      </c>
      <c r="O16" s="6"/>
      <c r="P16" s="10"/>
    </row>
    <row r="17" spans="1:16" x14ac:dyDescent="0.25">
      <c r="A17" t="s">
        <v>315</v>
      </c>
      <c r="B17" s="2" t="s">
        <v>285</v>
      </c>
      <c r="C17" s="2" t="s">
        <v>288</v>
      </c>
      <c r="D17" s="2" t="s">
        <v>285</v>
      </c>
      <c r="E17" s="2" t="s">
        <v>293</v>
      </c>
      <c r="F17" s="2" t="s">
        <v>297</v>
      </c>
      <c r="G17" s="2" t="s">
        <v>300</v>
      </c>
      <c r="H17" s="2" t="s">
        <v>303</v>
      </c>
      <c r="I17" s="2" t="s">
        <v>297</v>
      </c>
      <c r="J17" s="2">
        <v>0</v>
      </c>
      <c r="K17" s="2" t="s">
        <v>300</v>
      </c>
      <c r="L17" s="2">
        <v>0</v>
      </c>
      <c r="M17" s="2">
        <v>0</v>
      </c>
      <c r="N17" s="2" t="s">
        <v>298</v>
      </c>
      <c r="O17" s="6"/>
      <c r="P17" s="10"/>
    </row>
    <row r="18" spans="1:16" x14ac:dyDescent="0.25">
      <c r="A18" t="s">
        <v>314</v>
      </c>
      <c r="B18" s="2" t="s">
        <v>286</v>
      </c>
      <c r="C18" s="2">
        <v>0</v>
      </c>
      <c r="D18" s="2" t="s">
        <v>290</v>
      </c>
      <c r="E18" s="2" t="s">
        <v>294</v>
      </c>
      <c r="F18" s="2" t="s">
        <v>208</v>
      </c>
      <c r="G18" s="2" t="s">
        <v>208</v>
      </c>
      <c r="H18" s="2" t="s">
        <v>304</v>
      </c>
      <c r="I18" s="2" t="s">
        <v>306</v>
      </c>
      <c r="J18" s="2">
        <v>0</v>
      </c>
      <c r="K18" s="2" t="s">
        <v>309</v>
      </c>
      <c r="L18" s="2">
        <v>0</v>
      </c>
      <c r="M18" s="2">
        <v>0</v>
      </c>
      <c r="N18" s="2" t="s">
        <v>311</v>
      </c>
      <c r="O18" s="6"/>
      <c r="P18" s="10"/>
    </row>
    <row r="19" spans="1:16" x14ac:dyDescent="0.25">
      <c r="A19" t="s">
        <v>268</v>
      </c>
      <c r="B19" s="2" t="s">
        <v>287</v>
      </c>
      <c r="C19" s="2">
        <v>0</v>
      </c>
      <c r="D19" s="2" t="s">
        <v>291</v>
      </c>
      <c r="E19" s="2" t="s">
        <v>291</v>
      </c>
      <c r="F19" s="2" t="s">
        <v>299</v>
      </c>
      <c r="G19" s="2">
        <v>0</v>
      </c>
      <c r="H19" s="2" t="s">
        <v>305</v>
      </c>
      <c r="I19" s="2" t="s">
        <v>307</v>
      </c>
      <c r="J19" s="2">
        <v>0</v>
      </c>
      <c r="K19" s="2">
        <v>0</v>
      </c>
      <c r="L19" s="2">
        <v>0</v>
      </c>
      <c r="M19" s="2">
        <v>0</v>
      </c>
      <c r="N19" s="2" t="s">
        <v>307</v>
      </c>
    </row>
    <row r="20" spans="1:16" x14ac:dyDescent="0.25">
      <c r="A20" t="s">
        <v>269</v>
      </c>
      <c r="B20" s="2" t="s">
        <v>283</v>
      </c>
      <c r="C20" s="2" t="s">
        <v>283</v>
      </c>
      <c r="D20" s="2" t="s">
        <v>289</v>
      </c>
      <c r="E20" s="2" t="s">
        <v>292</v>
      </c>
      <c r="F20" s="2" t="s">
        <v>295</v>
      </c>
      <c r="G20" s="2">
        <v>0</v>
      </c>
      <c r="H20" s="2" t="s">
        <v>301</v>
      </c>
      <c r="I20" s="2" t="s">
        <v>295</v>
      </c>
      <c r="J20" s="2">
        <v>0</v>
      </c>
      <c r="K20" s="2" t="s">
        <v>295</v>
      </c>
      <c r="L20" s="2">
        <v>0</v>
      </c>
      <c r="M20" s="2">
        <v>0</v>
      </c>
      <c r="N20" s="2" t="s">
        <v>310</v>
      </c>
    </row>
    <row r="21" spans="1:16" x14ac:dyDescent="0.25">
      <c r="A21" s="12" t="s">
        <v>270</v>
      </c>
      <c r="B21" s="7" t="s">
        <v>261</v>
      </c>
      <c r="C21" s="7" t="s">
        <v>262</v>
      </c>
      <c r="D21" s="7" t="s">
        <v>263</v>
      </c>
      <c r="E21" s="7" t="s">
        <v>264</v>
      </c>
      <c r="F21" s="7" t="s">
        <v>261</v>
      </c>
      <c r="G21" s="7" t="s">
        <v>139</v>
      </c>
      <c r="H21" s="7" t="s">
        <v>265</v>
      </c>
      <c r="I21" s="7" t="s">
        <v>266</v>
      </c>
      <c r="J21" s="7">
        <v>0</v>
      </c>
      <c r="K21" s="7" t="s">
        <v>262</v>
      </c>
      <c r="L21" s="7" t="s">
        <v>139</v>
      </c>
      <c r="M21" s="7">
        <v>0</v>
      </c>
      <c r="N21" s="7" t="s">
        <v>261</v>
      </c>
    </row>
  </sheetData>
  <mergeCells count="1">
    <mergeCell ref="A1:N1"/>
  </mergeCells>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3A702-C28A-4860-BE42-FC5917065499}">
  <dimension ref="A1:F32"/>
  <sheetViews>
    <sheetView zoomScaleNormal="100" workbookViewId="0">
      <selection sqref="A1:F1"/>
    </sheetView>
  </sheetViews>
  <sheetFormatPr defaultColWidth="9.140625" defaultRowHeight="15" x14ac:dyDescent="0.25"/>
  <cols>
    <col min="1" max="1" width="9.42578125" bestFit="1" customWidth="1"/>
    <col min="2" max="2" width="34.42578125" bestFit="1" customWidth="1"/>
    <col min="3" max="3" width="9.42578125" bestFit="1" customWidth="1"/>
    <col min="4" max="4" width="36.85546875" customWidth="1"/>
    <col min="5" max="5" width="8" customWidth="1"/>
    <col min="6" max="6" width="23.140625" customWidth="1"/>
  </cols>
  <sheetData>
    <row r="1" spans="1:6" ht="24.75" customHeight="1" x14ac:dyDescent="0.25">
      <c r="A1" s="154" t="s">
        <v>2395</v>
      </c>
      <c r="B1" s="154"/>
      <c r="C1" s="154"/>
      <c r="D1" s="154"/>
      <c r="E1" s="155"/>
      <c r="F1" s="155"/>
    </row>
    <row r="2" spans="1:6" x14ac:dyDescent="0.25">
      <c r="A2" s="113" t="s">
        <v>1485</v>
      </c>
      <c r="B2" s="113" t="s">
        <v>1484</v>
      </c>
      <c r="C2" s="113" t="s">
        <v>1483</v>
      </c>
      <c r="D2" s="113" t="s">
        <v>1482</v>
      </c>
      <c r="E2" s="113" t="s">
        <v>2396</v>
      </c>
      <c r="F2" s="113" t="s">
        <v>2397</v>
      </c>
    </row>
    <row r="3" spans="1:6" x14ac:dyDescent="0.25">
      <c r="A3" s="3" t="s">
        <v>43</v>
      </c>
      <c r="B3" t="s">
        <v>1269</v>
      </c>
      <c r="C3" s="3" t="s">
        <v>45</v>
      </c>
      <c r="D3" t="s">
        <v>1053</v>
      </c>
    </row>
    <row r="4" spans="1:6" x14ac:dyDescent="0.25">
      <c r="A4" s="3" t="s">
        <v>43</v>
      </c>
      <c r="B4" t="s">
        <v>1220</v>
      </c>
      <c r="C4" s="3" t="s">
        <v>46</v>
      </c>
      <c r="D4" t="s">
        <v>801</v>
      </c>
    </row>
    <row r="5" spans="1:6" x14ac:dyDescent="0.25">
      <c r="A5" s="3" t="s">
        <v>43</v>
      </c>
      <c r="B5" t="s">
        <v>1179</v>
      </c>
      <c r="C5" s="3" t="s">
        <v>46</v>
      </c>
      <c r="D5" t="s">
        <v>705</v>
      </c>
    </row>
    <row r="6" spans="1:6" x14ac:dyDescent="0.25">
      <c r="A6" s="3" t="s">
        <v>43</v>
      </c>
      <c r="B6" t="s">
        <v>1206</v>
      </c>
      <c r="C6" s="3" t="s">
        <v>49</v>
      </c>
      <c r="D6" t="s">
        <v>534</v>
      </c>
    </row>
    <row r="7" spans="1:6" x14ac:dyDescent="0.25">
      <c r="A7" s="3" t="s">
        <v>43</v>
      </c>
      <c r="B7" t="s">
        <v>1246</v>
      </c>
      <c r="C7" s="3" t="s">
        <v>49</v>
      </c>
      <c r="D7" t="s">
        <v>517</v>
      </c>
    </row>
    <row r="8" spans="1:6" x14ac:dyDescent="0.25">
      <c r="A8" s="3" t="s">
        <v>43</v>
      </c>
      <c r="B8" t="s">
        <v>1215</v>
      </c>
      <c r="C8" s="3" t="s">
        <v>49</v>
      </c>
      <c r="D8" t="s">
        <v>517</v>
      </c>
    </row>
    <row r="9" spans="1:6" x14ac:dyDescent="0.25">
      <c r="A9" s="3" t="s">
        <v>43</v>
      </c>
      <c r="B9" t="s">
        <v>1258</v>
      </c>
      <c r="C9" s="3" t="s">
        <v>49</v>
      </c>
      <c r="D9" t="s">
        <v>517</v>
      </c>
    </row>
    <row r="10" spans="1:6" x14ac:dyDescent="0.25">
      <c r="A10" s="3" t="s">
        <v>43</v>
      </c>
      <c r="B10" t="s">
        <v>1235</v>
      </c>
      <c r="C10" s="3" t="s">
        <v>50</v>
      </c>
      <c r="D10" t="s">
        <v>449</v>
      </c>
    </row>
    <row r="11" spans="1:6" x14ac:dyDescent="0.25">
      <c r="A11" s="3" t="s">
        <v>44</v>
      </c>
      <c r="B11" t="s">
        <v>1146</v>
      </c>
      <c r="C11" s="3" t="s">
        <v>50</v>
      </c>
      <c r="D11" t="s">
        <v>454</v>
      </c>
    </row>
    <row r="12" spans="1:6" x14ac:dyDescent="0.25">
      <c r="A12" s="3" t="s">
        <v>44</v>
      </c>
      <c r="B12" t="s">
        <v>1142</v>
      </c>
      <c r="C12" s="3" t="s">
        <v>52</v>
      </c>
      <c r="D12" t="s">
        <v>430</v>
      </c>
    </row>
    <row r="13" spans="1:6" x14ac:dyDescent="0.25">
      <c r="A13" s="3" t="s">
        <v>44</v>
      </c>
      <c r="B13" t="s">
        <v>1136</v>
      </c>
      <c r="C13" s="3" t="s">
        <v>54</v>
      </c>
      <c r="D13" t="s">
        <v>366</v>
      </c>
    </row>
    <row r="14" spans="1:6" x14ac:dyDescent="0.25">
      <c r="A14" s="3" t="s">
        <v>45</v>
      </c>
      <c r="B14" t="s">
        <v>1056</v>
      </c>
      <c r="C14" s="3" t="s">
        <v>46</v>
      </c>
      <c r="D14" t="s">
        <v>839</v>
      </c>
    </row>
    <row r="15" spans="1:6" x14ac:dyDescent="0.25">
      <c r="A15" s="3" t="s">
        <v>45</v>
      </c>
      <c r="B15" t="s">
        <v>993</v>
      </c>
      <c r="C15" s="3" t="s">
        <v>46</v>
      </c>
      <c r="D15" t="s">
        <v>611</v>
      </c>
    </row>
    <row r="16" spans="1:6" x14ac:dyDescent="0.25">
      <c r="A16" s="3" t="s">
        <v>45</v>
      </c>
      <c r="B16" t="s">
        <v>896</v>
      </c>
      <c r="C16" s="3" t="s">
        <v>47</v>
      </c>
      <c r="D16" t="s">
        <v>575</v>
      </c>
    </row>
    <row r="17" spans="1:6" x14ac:dyDescent="0.25">
      <c r="A17" s="3" t="s">
        <v>45</v>
      </c>
      <c r="B17" t="s">
        <v>1032</v>
      </c>
      <c r="C17" s="3" t="s">
        <v>49</v>
      </c>
      <c r="D17" t="s">
        <v>517</v>
      </c>
    </row>
    <row r="18" spans="1:6" x14ac:dyDescent="0.25">
      <c r="A18" s="3" t="s">
        <v>45</v>
      </c>
      <c r="B18" t="s">
        <v>870</v>
      </c>
      <c r="C18" s="3" t="s">
        <v>54</v>
      </c>
      <c r="D18" t="s">
        <v>373</v>
      </c>
    </row>
    <row r="19" spans="1:6" x14ac:dyDescent="0.25">
      <c r="A19" s="3" t="s">
        <v>46</v>
      </c>
      <c r="B19" t="s">
        <v>711</v>
      </c>
      <c r="C19" s="3" t="s">
        <v>48</v>
      </c>
      <c r="D19" t="s">
        <v>546</v>
      </c>
    </row>
    <row r="20" spans="1:6" x14ac:dyDescent="0.25">
      <c r="A20" s="3" t="s">
        <v>46</v>
      </c>
      <c r="B20" t="s">
        <v>839</v>
      </c>
      <c r="C20" s="3" t="s">
        <v>49</v>
      </c>
      <c r="D20" t="s">
        <v>517</v>
      </c>
    </row>
    <row r="21" spans="1:6" x14ac:dyDescent="0.25">
      <c r="A21" s="3" t="s">
        <v>46</v>
      </c>
      <c r="B21" t="s">
        <v>795</v>
      </c>
      <c r="C21" s="3" t="s">
        <v>50</v>
      </c>
      <c r="D21" t="s">
        <v>487</v>
      </c>
    </row>
    <row r="22" spans="1:6" x14ac:dyDescent="0.25">
      <c r="A22" s="3" t="s">
        <v>47</v>
      </c>
      <c r="B22" t="s">
        <v>566</v>
      </c>
      <c r="C22" s="3" t="s">
        <v>49</v>
      </c>
      <c r="D22" t="s">
        <v>517</v>
      </c>
    </row>
    <row r="23" spans="1:6" x14ac:dyDescent="0.25">
      <c r="A23" s="3" t="s">
        <v>47</v>
      </c>
      <c r="B23" t="s">
        <v>563</v>
      </c>
      <c r="C23" s="3" t="s">
        <v>54</v>
      </c>
      <c r="D23" t="s">
        <v>398</v>
      </c>
    </row>
    <row r="24" spans="1:6" x14ac:dyDescent="0.25">
      <c r="A24" s="3" t="s">
        <v>49</v>
      </c>
      <c r="B24" t="s">
        <v>517</v>
      </c>
      <c r="C24" s="3" t="s">
        <v>49</v>
      </c>
      <c r="D24" t="s">
        <v>541</v>
      </c>
    </row>
    <row r="25" spans="1:6" x14ac:dyDescent="0.25">
      <c r="A25" s="3" t="s">
        <v>49</v>
      </c>
      <c r="B25" t="s">
        <v>517</v>
      </c>
      <c r="C25" s="3" t="s">
        <v>49</v>
      </c>
      <c r="D25" t="s">
        <v>541</v>
      </c>
    </row>
    <row r="26" spans="1:6" x14ac:dyDescent="0.25">
      <c r="A26" s="3" t="s">
        <v>49</v>
      </c>
      <c r="B26" t="s">
        <v>517</v>
      </c>
      <c r="C26" s="3" t="s">
        <v>49</v>
      </c>
      <c r="D26" t="s">
        <v>525</v>
      </c>
    </row>
    <row r="27" spans="1:6" x14ac:dyDescent="0.25">
      <c r="A27" s="3" t="s">
        <v>49</v>
      </c>
      <c r="B27" t="s">
        <v>517</v>
      </c>
      <c r="C27" s="3" t="s">
        <v>49</v>
      </c>
      <c r="D27" t="s">
        <v>543</v>
      </c>
    </row>
    <row r="28" spans="1:6" x14ac:dyDescent="0.25">
      <c r="A28" s="3" t="s">
        <v>49</v>
      </c>
      <c r="B28" t="s">
        <v>514</v>
      </c>
      <c r="C28" s="3" t="s">
        <v>49</v>
      </c>
      <c r="D28" t="s">
        <v>525</v>
      </c>
    </row>
    <row r="29" spans="1:6" x14ac:dyDescent="0.25">
      <c r="A29" s="3" t="s">
        <v>49</v>
      </c>
      <c r="B29" t="s">
        <v>517</v>
      </c>
      <c r="C29" s="3" t="s">
        <v>49</v>
      </c>
      <c r="D29" t="s">
        <v>536</v>
      </c>
    </row>
    <row r="30" spans="1:6" x14ac:dyDescent="0.25">
      <c r="A30" s="3" t="s">
        <v>49</v>
      </c>
      <c r="B30" t="s">
        <v>517</v>
      </c>
      <c r="C30" s="3" t="s">
        <v>49</v>
      </c>
      <c r="D30" t="s">
        <v>543</v>
      </c>
    </row>
    <row r="31" spans="1:6" x14ac:dyDescent="0.25">
      <c r="A31" s="3" t="s">
        <v>49</v>
      </c>
      <c r="B31" t="s">
        <v>517</v>
      </c>
      <c r="C31" s="3" t="s">
        <v>54</v>
      </c>
      <c r="D31" t="s">
        <v>346</v>
      </c>
    </row>
    <row r="32" spans="1:6" x14ac:dyDescent="0.25">
      <c r="A32" s="114" t="s">
        <v>50</v>
      </c>
      <c r="B32" s="12" t="s">
        <v>499</v>
      </c>
      <c r="C32" s="114" t="s">
        <v>54</v>
      </c>
      <c r="D32" s="12" t="s">
        <v>382</v>
      </c>
      <c r="E32" s="114" t="s">
        <v>54</v>
      </c>
      <c r="F32" s="12" t="s">
        <v>334</v>
      </c>
    </row>
  </sheetData>
  <mergeCells count="1">
    <mergeCell ref="A1:F1"/>
  </mergeCells>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AD3E4-E190-4700-A0F4-DA413D3A93A1}">
  <dimension ref="A1:E39"/>
  <sheetViews>
    <sheetView zoomScale="90" zoomScaleNormal="90" workbookViewId="0">
      <selection sqref="A1:E1"/>
    </sheetView>
  </sheetViews>
  <sheetFormatPr defaultColWidth="8.85546875" defaultRowHeight="15" x14ac:dyDescent="0.25"/>
  <cols>
    <col min="1" max="1" width="8" bestFit="1" customWidth="1"/>
    <col min="2" max="2" width="15.140625" customWidth="1"/>
    <col min="3" max="3" width="18" customWidth="1"/>
    <col min="4" max="4" width="60.42578125" customWidth="1"/>
    <col min="5" max="5" width="65.140625" customWidth="1"/>
  </cols>
  <sheetData>
    <row r="1" spans="1:5" s="117" customFormat="1" ht="27" customHeight="1" x14ac:dyDescent="0.25">
      <c r="A1" s="156" t="s">
        <v>1572</v>
      </c>
      <c r="B1" s="156"/>
      <c r="C1" s="156"/>
      <c r="D1" s="156"/>
      <c r="E1" s="156"/>
    </row>
    <row r="2" spans="1:5" x14ac:dyDescent="0.25">
      <c r="A2" s="113" t="s">
        <v>1279</v>
      </c>
      <c r="B2" s="113" t="s">
        <v>1571</v>
      </c>
      <c r="C2" s="113" t="s">
        <v>1570</v>
      </c>
      <c r="D2" s="113" t="s">
        <v>1569</v>
      </c>
      <c r="E2" s="113" t="s">
        <v>1568</v>
      </c>
    </row>
    <row r="3" spans="1:5" ht="33" customHeight="1" x14ac:dyDescent="0.25">
      <c r="A3" s="157" t="s">
        <v>43</v>
      </c>
      <c r="B3" s="163" t="s">
        <v>1567</v>
      </c>
      <c r="C3" s="13" t="s">
        <v>1566</v>
      </c>
      <c r="D3" s="36" t="s">
        <v>1565</v>
      </c>
      <c r="E3" s="160" t="s">
        <v>1564</v>
      </c>
    </row>
    <row r="4" spans="1:5" x14ac:dyDescent="0.25">
      <c r="A4" s="158"/>
      <c r="B4" s="164"/>
      <c r="C4" s="13" t="s">
        <v>1522</v>
      </c>
      <c r="D4" s="36" t="s">
        <v>1563</v>
      </c>
      <c r="E4" s="160"/>
    </row>
    <row r="5" spans="1:5" x14ac:dyDescent="0.25">
      <c r="A5" s="159"/>
      <c r="B5" s="165"/>
      <c r="C5" s="115" t="s">
        <v>1562</v>
      </c>
      <c r="D5" s="53" t="s">
        <v>1561</v>
      </c>
      <c r="E5" s="161"/>
    </row>
    <row r="6" spans="1:5" x14ac:dyDescent="0.25">
      <c r="A6" s="157" t="s">
        <v>44</v>
      </c>
      <c r="B6" s="163" t="s">
        <v>1560</v>
      </c>
      <c r="C6" s="116" t="s">
        <v>1554</v>
      </c>
      <c r="D6" s="118" t="s">
        <v>1553</v>
      </c>
      <c r="E6" s="162" t="s">
        <v>1559</v>
      </c>
    </row>
    <row r="7" spans="1:5" x14ac:dyDescent="0.25">
      <c r="A7" s="158"/>
      <c r="B7" s="164"/>
      <c r="C7" s="13" t="s">
        <v>1558</v>
      </c>
      <c r="D7" s="36" t="s">
        <v>1557</v>
      </c>
      <c r="E7" s="160"/>
    </row>
    <row r="8" spans="1:5" x14ac:dyDescent="0.25">
      <c r="A8" s="159"/>
      <c r="B8" s="165"/>
      <c r="C8" s="115" t="s">
        <v>1552</v>
      </c>
      <c r="D8" s="53" t="s">
        <v>1556</v>
      </c>
      <c r="E8" s="161"/>
    </row>
    <row r="9" spans="1:5" x14ac:dyDescent="0.25">
      <c r="A9" s="157" t="s">
        <v>45</v>
      </c>
      <c r="B9" s="163" t="s">
        <v>1555</v>
      </c>
      <c r="C9" s="116" t="s">
        <v>1554</v>
      </c>
      <c r="D9" s="118" t="s">
        <v>1553</v>
      </c>
      <c r="E9" s="162" t="s">
        <v>1548</v>
      </c>
    </row>
    <row r="10" spans="1:5" x14ac:dyDescent="0.25">
      <c r="A10" s="158"/>
      <c r="B10" s="164"/>
      <c r="C10" s="13" t="s">
        <v>1519</v>
      </c>
      <c r="D10" s="36" t="s">
        <v>1518</v>
      </c>
      <c r="E10" s="160"/>
    </row>
    <row r="11" spans="1:5" x14ac:dyDescent="0.25">
      <c r="A11" s="159"/>
      <c r="B11" s="165"/>
      <c r="C11" s="115" t="s">
        <v>1552</v>
      </c>
      <c r="D11" s="53" t="s">
        <v>1551</v>
      </c>
      <c r="E11" s="161"/>
    </row>
    <row r="12" spans="1:5" x14ac:dyDescent="0.25">
      <c r="A12" s="157" t="s">
        <v>46</v>
      </c>
      <c r="B12" s="163" t="s">
        <v>1550</v>
      </c>
      <c r="C12" s="116" t="s">
        <v>50</v>
      </c>
      <c r="D12" s="118" t="s">
        <v>1549</v>
      </c>
      <c r="E12" s="162" t="s">
        <v>1548</v>
      </c>
    </row>
    <row r="13" spans="1:5" x14ac:dyDescent="0.25">
      <c r="A13" s="158"/>
      <c r="B13" s="164"/>
      <c r="C13" s="13" t="s">
        <v>1489</v>
      </c>
      <c r="D13" s="36" t="s">
        <v>1488</v>
      </c>
      <c r="E13" s="160"/>
    </row>
    <row r="14" spans="1:5" x14ac:dyDescent="0.25">
      <c r="A14" s="159"/>
      <c r="B14" s="165"/>
      <c r="C14" s="115" t="s">
        <v>1547</v>
      </c>
      <c r="D14" s="53" t="s">
        <v>1546</v>
      </c>
      <c r="E14" s="161"/>
    </row>
    <row r="15" spans="1:5" x14ac:dyDescent="0.25">
      <c r="A15" s="157" t="s">
        <v>47</v>
      </c>
      <c r="B15" s="163" t="s">
        <v>1545</v>
      </c>
      <c r="C15" s="116" t="s">
        <v>1544</v>
      </c>
      <c r="D15" s="118" t="s">
        <v>1543</v>
      </c>
      <c r="E15" s="162" t="s">
        <v>1542</v>
      </c>
    </row>
    <row r="16" spans="1:5" x14ac:dyDescent="0.25">
      <c r="A16" s="159"/>
      <c r="B16" s="165"/>
      <c r="C16" s="115" t="s">
        <v>45</v>
      </c>
      <c r="D16" s="53" t="s">
        <v>1541</v>
      </c>
      <c r="E16" s="161"/>
    </row>
    <row r="17" spans="1:5" x14ac:dyDescent="0.25">
      <c r="A17" s="157" t="s">
        <v>48</v>
      </c>
      <c r="B17" s="163" t="s">
        <v>1540</v>
      </c>
      <c r="C17" s="116" t="s">
        <v>1539</v>
      </c>
      <c r="D17" s="118" t="s">
        <v>1538</v>
      </c>
      <c r="E17" s="162" t="s">
        <v>1537</v>
      </c>
    </row>
    <row r="18" spans="1:5" x14ac:dyDescent="0.25">
      <c r="A18" s="158"/>
      <c r="B18" s="164"/>
      <c r="C18" s="13" t="s">
        <v>1536</v>
      </c>
      <c r="D18" s="36" t="s">
        <v>1535</v>
      </c>
      <c r="E18" s="160"/>
    </row>
    <row r="19" spans="1:5" x14ac:dyDescent="0.25">
      <c r="A19" s="158"/>
      <c r="B19" s="164"/>
      <c r="C19" s="13" t="s">
        <v>1534</v>
      </c>
      <c r="D19" s="36" t="s">
        <v>1533</v>
      </c>
      <c r="E19" s="160"/>
    </row>
    <row r="20" spans="1:5" x14ac:dyDescent="0.25">
      <c r="A20" s="158"/>
      <c r="B20" s="164"/>
      <c r="C20" s="13" t="s">
        <v>1532</v>
      </c>
      <c r="D20" s="36" t="s">
        <v>1531</v>
      </c>
      <c r="E20" s="160"/>
    </row>
    <row r="21" spans="1:5" x14ac:dyDescent="0.25">
      <c r="A21" s="159"/>
      <c r="B21" s="165"/>
      <c r="C21" s="115" t="s">
        <v>1530</v>
      </c>
      <c r="D21" s="53" t="s">
        <v>1529</v>
      </c>
      <c r="E21" s="161"/>
    </row>
    <row r="22" spans="1:5" x14ac:dyDescent="0.25">
      <c r="A22" s="157" t="s">
        <v>49</v>
      </c>
      <c r="B22" s="163" t="s">
        <v>1528</v>
      </c>
      <c r="C22" s="116" t="s">
        <v>1527</v>
      </c>
      <c r="D22" s="118" t="s">
        <v>1526</v>
      </c>
      <c r="E22" s="162" t="s">
        <v>1525</v>
      </c>
    </row>
    <row r="23" spans="1:5" x14ac:dyDescent="0.25">
      <c r="A23" s="158"/>
      <c r="B23" s="164"/>
      <c r="C23" s="13" t="s">
        <v>1524</v>
      </c>
      <c r="D23" s="36" t="s">
        <v>1523</v>
      </c>
      <c r="E23" s="160"/>
    </row>
    <row r="24" spans="1:5" x14ac:dyDescent="0.25">
      <c r="A24" s="159"/>
      <c r="B24" s="165"/>
      <c r="C24" s="115" t="s">
        <v>1522</v>
      </c>
      <c r="D24" s="53" t="s">
        <v>1521</v>
      </c>
      <c r="E24" s="161"/>
    </row>
    <row r="25" spans="1:5" x14ac:dyDescent="0.25">
      <c r="A25" s="157" t="s">
        <v>50</v>
      </c>
      <c r="B25" s="163" t="s">
        <v>1520</v>
      </c>
      <c r="C25" s="116" t="s">
        <v>1519</v>
      </c>
      <c r="D25" s="118" t="s">
        <v>1518</v>
      </c>
      <c r="E25" s="162" t="s">
        <v>1517</v>
      </c>
    </row>
    <row r="26" spans="1:5" x14ac:dyDescent="0.25">
      <c r="A26" s="158"/>
      <c r="B26" s="164"/>
      <c r="C26" s="13" t="s">
        <v>1516</v>
      </c>
      <c r="D26" s="36" t="s">
        <v>1515</v>
      </c>
      <c r="E26" s="160"/>
    </row>
    <row r="27" spans="1:5" x14ac:dyDescent="0.25">
      <c r="A27" s="158"/>
      <c r="B27" s="164"/>
      <c r="C27" s="13" t="s">
        <v>1514</v>
      </c>
      <c r="D27" s="36" t="s">
        <v>1513</v>
      </c>
      <c r="E27" s="160"/>
    </row>
    <row r="28" spans="1:5" x14ac:dyDescent="0.25">
      <c r="A28" s="159"/>
      <c r="B28" s="165"/>
      <c r="C28" s="115" t="s">
        <v>1512</v>
      </c>
      <c r="D28" s="53" t="s">
        <v>1511</v>
      </c>
      <c r="E28" s="161"/>
    </row>
    <row r="29" spans="1:5" x14ac:dyDescent="0.25">
      <c r="A29" s="157" t="s">
        <v>51</v>
      </c>
      <c r="B29" s="163" t="s">
        <v>1510</v>
      </c>
      <c r="C29" s="116" t="s">
        <v>1509</v>
      </c>
      <c r="D29" s="118" t="s">
        <v>1508</v>
      </c>
      <c r="E29" s="162" t="s">
        <v>1507</v>
      </c>
    </row>
    <row r="30" spans="1:5" x14ac:dyDescent="0.25">
      <c r="A30" s="158"/>
      <c r="B30" s="164"/>
      <c r="C30" s="13" t="s">
        <v>1506</v>
      </c>
      <c r="D30" s="36" t="s">
        <v>1505</v>
      </c>
      <c r="E30" s="160"/>
    </row>
    <row r="31" spans="1:5" x14ac:dyDescent="0.25">
      <c r="A31" s="158"/>
      <c r="B31" s="164"/>
      <c r="C31" s="13" t="s">
        <v>1504</v>
      </c>
      <c r="D31" s="36" t="s">
        <v>1503</v>
      </c>
      <c r="E31" s="160"/>
    </row>
    <row r="32" spans="1:5" x14ac:dyDescent="0.25">
      <c r="A32" s="159"/>
      <c r="B32" s="165"/>
      <c r="C32" s="115" t="s">
        <v>1502</v>
      </c>
      <c r="D32" s="53" t="s">
        <v>1501</v>
      </c>
      <c r="E32" s="161"/>
    </row>
    <row r="33" spans="1:5" x14ac:dyDescent="0.25">
      <c r="A33" s="157" t="s">
        <v>52</v>
      </c>
      <c r="B33" s="163" t="s">
        <v>1500</v>
      </c>
      <c r="C33" s="116" t="s">
        <v>1498</v>
      </c>
      <c r="D33" s="118" t="s">
        <v>1497</v>
      </c>
      <c r="E33" s="162" t="s">
        <v>1496</v>
      </c>
    </row>
    <row r="34" spans="1:5" x14ac:dyDescent="0.25">
      <c r="A34" s="159"/>
      <c r="B34" s="165"/>
      <c r="C34" s="115" t="s">
        <v>1495</v>
      </c>
      <c r="D34" s="53" t="s">
        <v>1494</v>
      </c>
      <c r="E34" s="161"/>
    </row>
    <row r="35" spans="1:5" x14ac:dyDescent="0.25">
      <c r="A35" s="157" t="s">
        <v>53</v>
      </c>
      <c r="B35" s="163" t="s">
        <v>1499</v>
      </c>
      <c r="C35" s="116" t="s">
        <v>1498</v>
      </c>
      <c r="D35" s="118" t="s">
        <v>1497</v>
      </c>
      <c r="E35" s="162" t="s">
        <v>1496</v>
      </c>
    </row>
    <row r="36" spans="1:5" x14ac:dyDescent="0.25">
      <c r="A36" s="159"/>
      <c r="B36" s="165"/>
      <c r="C36" s="115" t="s">
        <v>1495</v>
      </c>
      <c r="D36" s="53" t="s">
        <v>1494</v>
      </c>
      <c r="E36" s="161"/>
    </row>
    <row r="37" spans="1:5" x14ac:dyDescent="0.25">
      <c r="A37" s="157" t="s">
        <v>54</v>
      </c>
      <c r="B37" s="163" t="s">
        <v>1493</v>
      </c>
      <c r="C37" s="116" t="s">
        <v>1492</v>
      </c>
      <c r="D37" s="118" t="s">
        <v>1491</v>
      </c>
      <c r="E37" s="162" t="s">
        <v>1490</v>
      </c>
    </row>
    <row r="38" spans="1:5" x14ac:dyDescent="0.25">
      <c r="A38" s="158"/>
      <c r="B38" s="164"/>
      <c r="C38" s="13" t="s">
        <v>1489</v>
      </c>
      <c r="D38" s="36" t="s">
        <v>1488</v>
      </c>
      <c r="E38" s="160"/>
    </row>
    <row r="39" spans="1:5" x14ac:dyDescent="0.25">
      <c r="A39" s="159"/>
      <c r="B39" s="165"/>
      <c r="C39" s="115" t="s">
        <v>1487</v>
      </c>
      <c r="D39" s="53" t="s">
        <v>1486</v>
      </c>
      <c r="E39" s="161"/>
    </row>
  </sheetData>
  <mergeCells count="37">
    <mergeCell ref="A33:A34"/>
    <mergeCell ref="E33:E34"/>
    <mergeCell ref="A35:A36"/>
    <mergeCell ref="E35:E36"/>
    <mergeCell ref="A37:A39"/>
    <mergeCell ref="E37:E39"/>
    <mergeCell ref="B33:B34"/>
    <mergeCell ref="B35:B36"/>
    <mergeCell ref="B37:B39"/>
    <mergeCell ref="A22:A24"/>
    <mergeCell ref="E22:E24"/>
    <mergeCell ref="A25:A28"/>
    <mergeCell ref="E25:E28"/>
    <mergeCell ref="A29:A32"/>
    <mergeCell ref="E29:E32"/>
    <mergeCell ref="B22:B24"/>
    <mergeCell ref="B25:B28"/>
    <mergeCell ref="B29:B32"/>
    <mergeCell ref="A12:A14"/>
    <mergeCell ref="E12:E14"/>
    <mergeCell ref="A15:A16"/>
    <mergeCell ref="E15:E16"/>
    <mergeCell ref="A17:A21"/>
    <mergeCell ref="E17:E21"/>
    <mergeCell ref="B12:B14"/>
    <mergeCell ref="B15:B16"/>
    <mergeCell ref="B17:B21"/>
    <mergeCell ref="A9:A11"/>
    <mergeCell ref="E9:E11"/>
    <mergeCell ref="B3:B5"/>
    <mergeCell ref="B6:B8"/>
    <mergeCell ref="B9:B11"/>
    <mergeCell ref="A1:E1"/>
    <mergeCell ref="A3:A5"/>
    <mergeCell ref="E3:E5"/>
    <mergeCell ref="A6:A8"/>
    <mergeCell ref="E6:E8"/>
  </mergeCells>
  <pageMargins left="0.7" right="0.7" top="0.75" bottom="0.75" header="0.3" footer="0.3"/>
  <pageSetup paperSize="9" orientation="portrait" horizont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A5E35-9B6F-462E-A563-A88E01D72057}">
  <dimension ref="A1:D98"/>
  <sheetViews>
    <sheetView zoomScale="90" zoomScaleNormal="90" workbookViewId="0">
      <selection sqref="A1:D1"/>
    </sheetView>
  </sheetViews>
  <sheetFormatPr defaultColWidth="8.85546875" defaultRowHeight="15" x14ac:dyDescent="0.25"/>
  <cols>
    <col min="1" max="1" width="17.7109375" customWidth="1"/>
    <col min="2" max="2" width="66" customWidth="1"/>
    <col min="3" max="3" width="18.42578125" customWidth="1"/>
    <col min="4" max="4" width="11.140625" customWidth="1"/>
  </cols>
  <sheetData>
    <row r="1" spans="1:4" ht="28.5" customHeight="1" x14ac:dyDescent="0.25">
      <c r="A1" s="166" t="s">
        <v>2389</v>
      </c>
      <c r="B1" s="166"/>
      <c r="C1" s="167"/>
      <c r="D1" s="167"/>
    </row>
    <row r="2" spans="1:4" x14ac:dyDescent="0.25">
      <c r="A2" s="121" t="s">
        <v>1862</v>
      </c>
      <c r="B2" s="121" t="s">
        <v>1861</v>
      </c>
      <c r="C2" s="121" t="s">
        <v>1860</v>
      </c>
      <c r="D2" s="113" t="s">
        <v>1859</v>
      </c>
    </row>
    <row r="3" spans="1:4" x14ac:dyDescent="0.25">
      <c r="A3" s="119" t="s">
        <v>1858</v>
      </c>
      <c r="B3" s="119" t="s">
        <v>1857</v>
      </c>
      <c r="C3" s="119" t="s">
        <v>1856</v>
      </c>
      <c r="D3" s="119" t="s">
        <v>1573</v>
      </c>
    </row>
    <row r="4" spans="1:4" x14ac:dyDescent="0.25">
      <c r="A4" s="119" t="s">
        <v>1855</v>
      </c>
      <c r="B4" s="119" t="s">
        <v>1854</v>
      </c>
      <c r="C4" s="119" t="s">
        <v>1853</v>
      </c>
      <c r="D4" s="119" t="s">
        <v>1573</v>
      </c>
    </row>
    <row r="5" spans="1:4" x14ac:dyDescent="0.25">
      <c r="A5" s="119" t="s">
        <v>1852</v>
      </c>
      <c r="B5" s="119" t="s">
        <v>1851</v>
      </c>
      <c r="C5" s="119" t="s">
        <v>1850</v>
      </c>
      <c r="D5" s="119" t="s">
        <v>1573</v>
      </c>
    </row>
    <row r="6" spans="1:4" x14ac:dyDescent="0.25">
      <c r="A6" s="119" t="s">
        <v>1849</v>
      </c>
      <c r="B6" s="119" t="s">
        <v>1848</v>
      </c>
      <c r="C6" s="119" t="s">
        <v>1847</v>
      </c>
      <c r="D6" s="119" t="s">
        <v>1573</v>
      </c>
    </row>
    <row r="7" spans="1:4" x14ac:dyDescent="0.25">
      <c r="A7" s="119" t="s">
        <v>1846</v>
      </c>
      <c r="B7" s="119" t="s">
        <v>1845</v>
      </c>
      <c r="C7" s="119" t="s">
        <v>1844</v>
      </c>
      <c r="D7" s="119" t="s">
        <v>1573</v>
      </c>
    </row>
    <row r="8" spans="1:4" x14ac:dyDescent="0.25">
      <c r="A8" s="119" t="s">
        <v>1843</v>
      </c>
      <c r="B8" s="119" t="s">
        <v>1842</v>
      </c>
      <c r="C8" s="119" t="s">
        <v>1841</v>
      </c>
      <c r="D8" s="119" t="s">
        <v>1573</v>
      </c>
    </row>
    <row r="9" spans="1:4" x14ac:dyDescent="0.25">
      <c r="A9" s="119" t="s">
        <v>1840</v>
      </c>
      <c r="B9" s="119" t="s">
        <v>1839</v>
      </c>
      <c r="C9" s="119" t="s">
        <v>1838</v>
      </c>
      <c r="D9" s="119" t="s">
        <v>1573</v>
      </c>
    </row>
    <row r="10" spans="1:4" x14ac:dyDescent="0.25">
      <c r="A10" s="119" t="s">
        <v>1837</v>
      </c>
      <c r="B10" s="119" t="s">
        <v>1836</v>
      </c>
      <c r="C10" s="119" t="s">
        <v>1835</v>
      </c>
      <c r="D10" s="119" t="s">
        <v>1573</v>
      </c>
    </row>
    <row r="11" spans="1:4" x14ac:dyDescent="0.25">
      <c r="A11" s="119" t="s">
        <v>1834</v>
      </c>
      <c r="B11" s="119" t="s">
        <v>1833</v>
      </c>
      <c r="C11" s="119" t="s">
        <v>1832</v>
      </c>
      <c r="D11" s="119" t="s">
        <v>1573</v>
      </c>
    </row>
    <row r="12" spans="1:4" x14ac:dyDescent="0.25">
      <c r="A12" s="119" t="s">
        <v>1831</v>
      </c>
      <c r="B12" s="119" t="s">
        <v>1830</v>
      </c>
      <c r="C12" s="119" t="s">
        <v>1829</v>
      </c>
      <c r="D12" s="119" t="s">
        <v>1573</v>
      </c>
    </row>
    <row r="13" spans="1:4" x14ac:dyDescent="0.25">
      <c r="A13" s="119" t="s">
        <v>1828</v>
      </c>
      <c r="B13" s="119" t="s">
        <v>1827</v>
      </c>
      <c r="C13" s="119" t="s">
        <v>1826</v>
      </c>
      <c r="D13" s="119" t="s">
        <v>1573</v>
      </c>
    </row>
    <row r="14" spans="1:4" x14ac:dyDescent="0.25">
      <c r="A14" s="119" t="s">
        <v>1825</v>
      </c>
      <c r="B14" s="119" t="s">
        <v>1824</v>
      </c>
      <c r="C14" s="119" t="s">
        <v>1823</v>
      </c>
      <c r="D14" s="119" t="s">
        <v>1573</v>
      </c>
    </row>
    <row r="15" spans="1:4" x14ac:dyDescent="0.25">
      <c r="A15" s="119" t="s">
        <v>1822</v>
      </c>
      <c r="B15" s="119" t="s">
        <v>1821</v>
      </c>
      <c r="C15" s="119" t="s">
        <v>1820</v>
      </c>
      <c r="D15" s="119" t="s">
        <v>1573</v>
      </c>
    </row>
    <row r="16" spans="1:4" x14ac:dyDescent="0.25">
      <c r="A16" s="119" t="s">
        <v>1819</v>
      </c>
      <c r="B16" s="119" t="s">
        <v>1818</v>
      </c>
      <c r="C16" s="119" t="s">
        <v>1817</v>
      </c>
      <c r="D16" s="119" t="s">
        <v>1573</v>
      </c>
    </row>
    <row r="17" spans="1:4" x14ac:dyDescent="0.25">
      <c r="A17" s="119" t="s">
        <v>1816</v>
      </c>
      <c r="B17" s="119" t="s">
        <v>1815</v>
      </c>
      <c r="C17" s="119" t="s">
        <v>1814</v>
      </c>
      <c r="D17" s="119" t="s">
        <v>1573</v>
      </c>
    </row>
    <row r="18" spans="1:4" x14ac:dyDescent="0.25">
      <c r="A18" s="119" t="s">
        <v>1813</v>
      </c>
      <c r="B18" s="119" t="s">
        <v>1812</v>
      </c>
      <c r="C18" s="119" t="s">
        <v>1811</v>
      </c>
      <c r="D18" s="119" t="s">
        <v>1573</v>
      </c>
    </row>
    <row r="19" spans="1:4" x14ac:dyDescent="0.25">
      <c r="A19" s="119" t="s">
        <v>1810</v>
      </c>
      <c r="B19" s="119" t="s">
        <v>1809</v>
      </c>
      <c r="C19" s="119" t="s">
        <v>1808</v>
      </c>
      <c r="D19" s="119" t="s">
        <v>1573</v>
      </c>
    </row>
    <row r="20" spans="1:4" x14ac:dyDescent="0.25">
      <c r="A20" s="119" t="s">
        <v>1807</v>
      </c>
      <c r="B20" s="119" t="s">
        <v>1806</v>
      </c>
      <c r="C20" s="119" t="s">
        <v>1805</v>
      </c>
      <c r="D20" s="119" t="s">
        <v>1573</v>
      </c>
    </row>
    <row r="21" spans="1:4" x14ac:dyDescent="0.25">
      <c r="A21" s="119" t="s">
        <v>1804</v>
      </c>
      <c r="B21" s="119" t="s">
        <v>1803</v>
      </c>
      <c r="C21" s="119" t="s">
        <v>1802</v>
      </c>
      <c r="D21" s="119" t="s">
        <v>1573</v>
      </c>
    </row>
    <row r="22" spans="1:4" x14ac:dyDescent="0.25">
      <c r="A22" s="119" t="s">
        <v>1801</v>
      </c>
      <c r="B22" s="119" t="s">
        <v>1800</v>
      </c>
      <c r="C22" s="119" t="s">
        <v>1799</v>
      </c>
      <c r="D22" s="119" t="s">
        <v>1573</v>
      </c>
    </row>
    <row r="23" spans="1:4" x14ac:dyDescent="0.25">
      <c r="A23" s="119" t="s">
        <v>1798</v>
      </c>
      <c r="B23" s="119" t="s">
        <v>1797</v>
      </c>
      <c r="C23" s="119" t="s">
        <v>1796</v>
      </c>
      <c r="D23" s="119" t="s">
        <v>1573</v>
      </c>
    </row>
    <row r="24" spans="1:4" x14ac:dyDescent="0.25">
      <c r="A24" s="119" t="s">
        <v>1795</v>
      </c>
      <c r="B24" s="119" t="s">
        <v>1794</v>
      </c>
      <c r="C24" s="119" t="s">
        <v>1793</v>
      </c>
      <c r="D24" s="119" t="s">
        <v>1573</v>
      </c>
    </row>
    <row r="25" spans="1:4" x14ac:dyDescent="0.25">
      <c r="A25" s="119" t="s">
        <v>1792</v>
      </c>
      <c r="B25" s="119" t="s">
        <v>1791</v>
      </c>
      <c r="C25" s="119" t="s">
        <v>1790</v>
      </c>
      <c r="D25" s="119" t="s">
        <v>1573</v>
      </c>
    </row>
    <row r="26" spans="1:4" x14ac:dyDescent="0.25">
      <c r="A26" s="119" t="s">
        <v>1789</v>
      </c>
      <c r="B26" s="119" t="s">
        <v>1788</v>
      </c>
      <c r="C26" s="119" t="s">
        <v>1787</v>
      </c>
      <c r="D26" s="119" t="s">
        <v>1573</v>
      </c>
    </row>
    <row r="27" spans="1:4" x14ac:dyDescent="0.25">
      <c r="A27" s="119" t="s">
        <v>1786</v>
      </c>
      <c r="B27" s="119" t="s">
        <v>1785</v>
      </c>
      <c r="C27" s="119" t="s">
        <v>1784</v>
      </c>
      <c r="D27" s="119" t="s">
        <v>1573</v>
      </c>
    </row>
    <row r="28" spans="1:4" x14ac:dyDescent="0.25">
      <c r="A28" s="119" t="s">
        <v>1783</v>
      </c>
      <c r="B28" s="119" t="s">
        <v>1782</v>
      </c>
      <c r="C28" s="119" t="s">
        <v>1781</v>
      </c>
      <c r="D28" s="119" t="s">
        <v>1573</v>
      </c>
    </row>
    <row r="29" spans="1:4" x14ac:dyDescent="0.25">
      <c r="A29" s="119" t="s">
        <v>1780</v>
      </c>
      <c r="B29" s="119" t="s">
        <v>1779</v>
      </c>
      <c r="C29" s="119" t="s">
        <v>1778</v>
      </c>
      <c r="D29" s="119" t="s">
        <v>1573</v>
      </c>
    </row>
    <row r="30" spans="1:4" x14ac:dyDescent="0.25">
      <c r="A30" s="119" t="s">
        <v>1777</v>
      </c>
      <c r="B30" s="119" t="s">
        <v>1776</v>
      </c>
      <c r="C30" s="119" t="s">
        <v>1775</v>
      </c>
      <c r="D30" s="119" t="s">
        <v>1573</v>
      </c>
    </row>
    <row r="31" spans="1:4" x14ac:dyDescent="0.25">
      <c r="A31" s="119" t="s">
        <v>1774</v>
      </c>
      <c r="B31" s="119" t="s">
        <v>1773</v>
      </c>
      <c r="C31" s="119" t="s">
        <v>1772</v>
      </c>
      <c r="D31" s="119" t="s">
        <v>1573</v>
      </c>
    </row>
    <row r="32" spans="1:4" x14ac:dyDescent="0.25">
      <c r="A32" s="119" t="s">
        <v>1771</v>
      </c>
      <c r="B32" s="119" t="s">
        <v>1770</v>
      </c>
      <c r="C32" s="119" t="s">
        <v>1769</v>
      </c>
      <c r="D32" s="119" t="s">
        <v>1573</v>
      </c>
    </row>
    <row r="33" spans="1:4" x14ac:dyDescent="0.25">
      <c r="A33" s="119" t="s">
        <v>1768</v>
      </c>
      <c r="B33" s="119" t="s">
        <v>1767</v>
      </c>
      <c r="C33" s="119" t="s">
        <v>1766</v>
      </c>
      <c r="D33" s="119" t="s">
        <v>1573</v>
      </c>
    </row>
    <row r="34" spans="1:4" x14ac:dyDescent="0.25">
      <c r="A34" s="119" t="s">
        <v>1765</v>
      </c>
      <c r="B34" s="119" t="s">
        <v>1764</v>
      </c>
      <c r="C34" s="119" t="s">
        <v>1763</v>
      </c>
      <c r="D34" s="119" t="s">
        <v>1573</v>
      </c>
    </row>
    <row r="35" spans="1:4" x14ac:dyDescent="0.25">
      <c r="A35" s="119" t="s">
        <v>1762</v>
      </c>
      <c r="B35" s="119" t="s">
        <v>1761</v>
      </c>
      <c r="C35" s="119" t="s">
        <v>1760</v>
      </c>
      <c r="D35" s="119" t="s">
        <v>1573</v>
      </c>
    </row>
    <row r="36" spans="1:4" x14ac:dyDescent="0.25">
      <c r="A36" s="119" t="s">
        <v>1759</v>
      </c>
      <c r="B36" s="119" t="s">
        <v>1758</v>
      </c>
      <c r="C36" s="119" t="s">
        <v>1757</v>
      </c>
      <c r="D36" s="119" t="s">
        <v>1573</v>
      </c>
    </row>
    <row r="37" spans="1:4" x14ac:dyDescent="0.25">
      <c r="A37" s="119" t="s">
        <v>1756</v>
      </c>
      <c r="B37" s="119" t="s">
        <v>1755</v>
      </c>
      <c r="C37" s="119" t="s">
        <v>1754</v>
      </c>
      <c r="D37" s="119" t="s">
        <v>1573</v>
      </c>
    </row>
    <row r="38" spans="1:4" x14ac:dyDescent="0.25">
      <c r="A38" s="119" t="s">
        <v>1753</v>
      </c>
      <c r="B38" s="119" t="s">
        <v>1752</v>
      </c>
      <c r="C38" s="119" t="s">
        <v>1751</v>
      </c>
      <c r="D38" s="119" t="s">
        <v>1573</v>
      </c>
    </row>
    <row r="39" spans="1:4" x14ac:dyDescent="0.25">
      <c r="A39" s="119" t="s">
        <v>1750</v>
      </c>
      <c r="B39" s="119" t="s">
        <v>1749</v>
      </c>
      <c r="C39" s="119" t="s">
        <v>1748</v>
      </c>
      <c r="D39" s="119" t="s">
        <v>1573</v>
      </c>
    </row>
    <row r="40" spans="1:4" x14ac:dyDescent="0.25">
      <c r="A40" s="119" t="s">
        <v>1747</v>
      </c>
      <c r="B40" s="119" t="s">
        <v>1746</v>
      </c>
      <c r="C40" s="119" t="s">
        <v>1745</v>
      </c>
      <c r="D40" s="119" t="s">
        <v>1573</v>
      </c>
    </row>
    <row r="41" spans="1:4" x14ac:dyDescent="0.25">
      <c r="A41" s="119" t="s">
        <v>1744</v>
      </c>
      <c r="B41" s="119" t="s">
        <v>1743</v>
      </c>
      <c r="C41" s="119" t="s">
        <v>1742</v>
      </c>
      <c r="D41" s="119" t="s">
        <v>1573</v>
      </c>
    </row>
    <row r="42" spans="1:4" x14ac:dyDescent="0.25">
      <c r="A42" s="119" t="s">
        <v>1741</v>
      </c>
      <c r="B42" s="119" t="s">
        <v>1740</v>
      </c>
      <c r="C42" s="119" t="s">
        <v>1598</v>
      </c>
      <c r="D42" s="119" t="s">
        <v>1573</v>
      </c>
    </row>
    <row r="43" spans="1:4" x14ac:dyDescent="0.25">
      <c r="A43" s="119" t="s">
        <v>1739</v>
      </c>
      <c r="B43" s="119" t="s">
        <v>1738</v>
      </c>
      <c r="C43" s="119" t="s">
        <v>1737</v>
      </c>
      <c r="D43" s="119" t="s">
        <v>1573</v>
      </c>
    </row>
    <row r="44" spans="1:4" x14ac:dyDescent="0.25">
      <c r="A44" s="119" t="s">
        <v>1736</v>
      </c>
      <c r="B44" s="119" t="s">
        <v>1735</v>
      </c>
      <c r="C44" s="119" t="s">
        <v>1734</v>
      </c>
      <c r="D44" s="119" t="s">
        <v>1573</v>
      </c>
    </row>
    <row r="45" spans="1:4" x14ac:dyDescent="0.25">
      <c r="A45" s="119" t="s">
        <v>1733</v>
      </c>
      <c r="B45" s="119" t="s">
        <v>1732</v>
      </c>
      <c r="C45" s="119" t="s">
        <v>1586</v>
      </c>
      <c r="D45" s="119" t="s">
        <v>1573</v>
      </c>
    </row>
    <row r="46" spans="1:4" x14ac:dyDescent="0.25">
      <c r="A46" s="119" t="s">
        <v>1731</v>
      </c>
      <c r="B46" s="119" t="s">
        <v>1730</v>
      </c>
      <c r="C46" s="119" t="s">
        <v>1589</v>
      </c>
      <c r="D46" s="119" t="s">
        <v>1573</v>
      </c>
    </row>
    <row r="47" spans="1:4" x14ac:dyDescent="0.25">
      <c r="A47" s="119" t="s">
        <v>1729</v>
      </c>
      <c r="B47" s="119" t="s">
        <v>1728</v>
      </c>
      <c r="C47" s="119" t="s">
        <v>1727</v>
      </c>
      <c r="D47" s="119" t="s">
        <v>1573</v>
      </c>
    </row>
    <row r="48" spans="1:4" x14ac:dyDescent="0.25">
      <c r="A48" s="119" t="s">
        <v>1726</v>
      </c>
      <c r="B48" s="119" t="s">
        <v>1725</v>
      </c>
      <c r="C48" s="119" t="s">
        <v>1724</v>
      </c>
      <c r="D48" s="119" t="s">
        <v>1573</v>
      </c>
    </row>
    <row r="49" spans="1:4" x14ac:dyDescent="0.25">
      <c r="A49" s="119" t="s">
        <v>1723</v>
      </c>
      <c r="B49" s="119" t="s">
        <v>1722</v>
      </c>
      <c r="C49" s="119" t="s">
        <v>1721</v>
      </c>
      <c r="D49" s="119" t="s">
        <v>1573</v>
      </c>
    </row>
    <row r="50" spans="1:4" x14ac:dyDescent="0.25">
      <c r="A50" s="119" t="s">
        <v>1720</v>
      </c>
      <c r="B50" s="119" t="s">
        <v>1719</v>
      </c>
      <c r="C50" s="119" t="s">
        <v>1718</v>
      </c>
      <c r="D50" s="119" t="s">
        <v>1573</v>
      </c>
    </row>
    <row r="51" spans="1:4" x14ac:dyDescent="0.25">
      <c r="A51" s="119" t="s">
        <v>1717</v>
      </c>
      <c r="B51" s="119" t="s">
        <v>1716</v>
      </c>
      <c r="C51" s="119" t="s">
        <v>1715</v>
      </c>
      <c r="D51" s="119" t="s">
        <v>1573</v>
      </c>
    </row>
    <row r="52" spans="1:4" x14ac:dyDescent="0.25">
      <c r="A52" s="119" t="s">
        <v>1714</v>
      </c>
      <c r="B52" s="119" t="s">
        <v>1713</v>
      </c>
      <c r="C52" s="119" t="s">
        <v>1712</v>
      </c>
      <c r="D52" s="119" t="s">
        <v>1573</v>
      </c>
    </row>
    <row r="53" spans="1:4" x14ac:dyDescent="0.25">
      <c r="A53" s="119" t="s">
        <v>1711</v>
      </c>
      <c r="B53" s="119" t="s">
        <v>1710</v>
      </c>
      <c r="C53" s="119" t="s">
        <v>1709</v>
      </c>
      <c r="D53" s="119" t="s">
        <v>1573</v>
      </c>
    </row>
    <row r="54" spans="1:4" x14ac:dyDescent="0.25">
      <c r="A54" s="119" t="s">
        <v>1708</v>
      </c>
      <c r="B54" s="119" t="s">
        <v>1707</v>
      </c>
      <c r="C54" s="119" t="s">
        <v>1706</v>
      </c>
      <c r="D54" s="119" t="s">
        <v>1573</v>
      </c>
    </row>
    <row r="55" spans="1:4" x14ac:dyDescent="0.25">
      <c r="A55" s="119" t="s">
        <v>1705</v>
      </c>
      <c r="B55" s="119" t="s">
        <v>1704</v>
      </c>
      <c r="C55" s="119" t="s">
        <v>1703</v>
      </c>
      <c r="D55" s="119" t="s">
        <v>1573</v>
      </c>
    </row>
    <row r="56" spans="1:4" x14ac:dyDescent="0.25">
      <c r="A56" s="119" t="s">
        <v>1702</v>
      </c>
      <c r="B56" s="119" t="s">
        <v>1701</v>
      </c>
      <c r="C56" s="119" t="s">
        <v>1700</v>
      </c>
      <c r="D56" s="119" t="s">
        <v>1573</v>
      </c>
    </row>
    <row r="57" spans="1:4" x14ac:dyDescent="0.25">
      <c r="A57" s="119" t="s">
        <v>1699</v>
      </c>
      <c r="B57" s="119" t="s">
        <v>1698</v>
      </c>
      <c r="C57" s="119" t="s">
        <v>1697</v>
      </c>
      <c r="D57" s="119" t="s">
        <v>1573</v>
      </c>
    </row>
    <row r="58" spans="1:4" x14ac:dyDescent="0.25">
      <c r="A58" s="119" t="s">
        <v>1696</v>
      </c>
      <c r="B58" s="119" t="s">
        <v>1695</v>
      </c>
      <c r="C58" s="119" t="s">
        <v>1694</v>
      </c>
      <c r="D58" s="119" t="s">
        <v>1573</v>
      </c>
    </row>
    <row r="59" spans="1:4" x14ac:dyDescent="0.25">
      <c r="A59" s="119" t="s">
        <v>1693</v>
      </c>
      <c r="B59" s="119" t="s">
        <v>1692</v>
      </c>
      <c r="C59" s="119" t="s">
        <v>1691</v>
      </c>
      <c r="D59" s="119" t="s">
        <v>1573</v>
      </c>
    </row>
    <row r="60" spans="1:4" x14ac:dyDescent="0.25">
      <c r="A60" s="119" t="s">
        <v>1690</v>
      </c>
      <c r="B60" s="119" t="s">
        <v>1689</v>
      </c>
      <c r="C60" s="119" t="s">
        <v>1688</v>
      </c>
      <c r="D60" s="119" t="s">
        <v>1573</v>
      </c>
    </row>
    <row r="61" spans="1:4" x14ac:dyDescent="0.25">
      <c r="A61" s="119" t="s">
        <v>1687</v>
      </c>
      <c r="B61" s="119" t="s">
        <v>1686</v>
      </c>
      <c r="C61" s="119" t="s">
        <v>1685</v>
      </c>
      <c r="D61" s="119" t="s">
        <v>1573</v>
      </c>
    </row>
    <row r="62" spans="1:4" x14ac:dyDescent="0.25">
      <c r="A62" s="119" t="s">
        <v>1684</v>
      </c>
      <c r="B62" s="119" t="s">
        <v>1683</v>
      </c>
      <c r="C62" s="119" t="s">
        <v>1682</v>
      </c>
      <c r="D62" s="119" t="s">
        <v>1573</v>
      </c>
    </row>
    <row r="63" spans="1:4" x14ac:dyDescent="0.25">
      <c r="A63" s="119" t="s">
        <v>1681</v>
      </c>
      <c r="B63" s="119" t="s">
        <v>1680</v>
      </c>
      <c r="C63" s="119" t="s">
        <v>1679</v>
      </c>
      <c r="D63" s="119" t="s">
        <v>1573</v>
      </c>
    </row>
    <row r="64" spans="1:4" x14ac:dyDescent="0.25">
      <c r="A64" s="119" t="s">
        <v>1678</v>
      </c>
      <c r="B64" s="119" t="s">
        <v>1677</v>
      </c>
      <c r="C64" s="119" t="s">
        <v>1676</v>
      </c>
      <c r="D64" s="119" t="s">
        <v>1573</v>
      </c>
    </row>
    <row r="65" spans="1:4" x14ac:dyDescent="0.25">
      <c r="A65" s="119" t="s">
        <v>1675</v>
      </c>
      <c r="B65" s="119" t="s">
        <v>1674</v>
      </c>
      <c r="C65" s="119" t="s">
        <v>1673</v>
      </c>
      <c r="D65" s="119" t="s">
        <v>1573</v>
      </c>
    </row>
    <row r="66" spans="1:4" x14ac:dyDescent="0.25">
      <c r="A66" s="119" t="s">
        <v>1672</v>
      </c>
      <c r="B66" s="119" t="s">
        <v>1671</v>
      </c>
      <c r="C66" s="119" t="s">
        <v>1670</v>
      </c>
      <c r="D66" s="119" t="s">
        <v>1573</v>
      </c>
    </row>
    <row r="67" spans="1:4" x14ac:dyDescent="0.25">
      <c r="A67" s="119" t="s">
        <v>1669</v>
      </c>
      <c r="B67" s="119" t="s">
        <v>1668</v>
      </c>
      <c r="C67" s="119" t="s">
        <v>1667</v>
      </c>
      <c r="D67" s="119" t="s">
        <v>1573</v>
      </c>
    </row>
    <row r="68" spans="1:4" x14ac:dyDescent="0.25">
      <c r="A68" s="119" t="s">
        <v>1666</v>
      </c>
      <c r="B68" s="119" t="s">
        <v>1665</v>
      </c>
      <c r="C68" s="119" t="s">
        <v>1664</v>
      </c>
      <c r="D68" s="119" t="s">
        <v>1573</v>
      </c>
    </row>
    <row r="69" spans="1:4" x14ac:dyDescent="0.25">
      <c r="A69" s="119" t="s">
        <v>1663</v>
      </c>
      <c r="B69" s="119" t="s">
        <v>1662</v>
      </c>
      <c r="C69" s="119" t="s">
        <v>1661</v>
      </c>
      <c r="D69" s="119" t="s">
        <v>1573</v>
      </c>
    </row>
    <row r="70" spans="1:4" x14ac:dyDescent="0.25">
      <c r="A70" s="119" t="s">
        <v>1660</v>
      </c>
      <c r="B70" s="119" t="s">
        <v>1659</v>
      </c>
      <c r="C70" s="119" t="s">
        <v>1658</v>
      </c>
      <c r="D70" s="119" t="s">
        <v>1573</v>
      </c>
    </row>
    <row r="71" spans="1:4" x14ac:dyDescent="0.25">
      <c r="A71" s="119" t="s">
        <v>1657</v>
      </c>
      <c r="B71" s="119" t="s">
        <v>1656</v>
      </c>
      <c r="C71" s="119" t="s">
        <v>1655</v>
      </c>
      <c r="D71" s="119" t="s">
        <v>1573</v>
      </c>
    </row>
    <row r="72" spans="1:4" x14ac:dyDescent="0.25">
      <c r="A72" s="119" t="s">
        <v>1654</v>
      </c>
      <c r="B72" s="119" t="s">
        <v>1653</v>
      </c>
      <c r="C72" s="119" t="s">
        <v>1652</v>
      </c>
      <c r="D72" s="119" t="s">
        <v>1573</v>
      </c>
    </row>
    <row r="73" spans="1:4" x14ac:dyDescent="0.25">
      <c r="A73" s="119" t="s">
        <v>1651</v>
      </c>
      <c r="B73" s="119" t="s">
        <v>1650</v>
      </c>
      <c r="C73" s="119" t="s">
        <v>1649</v>
      </c>
      <c r="D73" s="119" t="s">
        <v>1573</v>
      </c>
    </row>
    <row r="74" spans="1:4" x14ac:dyDescent="0.25">
      <c r="A74" s="119" t="s">
        <v>1648</v>
      </c>
      <c r="B74" s="119" t="s">
        <v>1647</v>
      </c>
      <c r="C74" s="119" t="s">
        <v>1646</v>
      </c>
      <c r="D74" s="119" t="s">
        <v>1573</v>
      </c>
    </row>
    <row r="75" spans="1:4" x14ac:dyDescent="0.25">
      <c r="A75" s="119" t="s">
        <v>1645</v>
      </c>
      <c r="B75" s="119" t="s">
        <v>1644</v>
      </c>
      <c r="C75" s="119" t="s">
        <v>1643</v>
      </c>
      <c r="D75" s="119" t="s">
        <v>1573</v>
      </c>
    </row>
    <row r="76" spans="1:4" x14ac:dyDescent="0.25">
      <c r="A76" s="119" t="s">
        <v>1642</v>
      </c>
      <c r="B76" s="119" t="s">
        <v>1641</v>
      </c>
      <c r="C76" s="119" t="s">
        <v>1640</v>
      </c>
      <c r="D76" s="119" t="s">
        <v>1573</v>
      </c>
    </row>
    <row r="77" spans="1:4" x14ac:dyDescent="0.25">
      <c r="A77" s="119" t="s">
        <v>1639</v>
      </c>
      <c r="B77" s="119" t="s">
        <v>1638</v>
      </c>
      <c r="C77" s="119" t="s">
        <v>1637</v>
      </c>
      <c r="D77" s="119" t="s">
        <v>1573</v>
      </c>
    </row>
    <row r="78" spans="1:4" x14ac:dyDescent="0.25">
      <c r="A78" s="119" t="s">
        <v>1636</v>
      </c>
      <c r="B78" s="119" t="s">
        <v>1635</v>
      </c>
      <c r="C78" s="119" t="s">
        <v>1634</v>
      </c>
      <c r="D78" s="119" t="s">
        <v>1573</v>
      </c>
    </row>
    <row r="79" spans="1:4" x14ac:dyDescent="0.25">
      <c r="A79" s="119" t="s">
        <v>1633</v>
      </c>
      <c r="B79" s="119" t="s">
        <v>1632</v>
      </c>
      <c r="C79" s="119" t="s">
        <v>1631</v>
      </c>
      <c r="D79" s="119" t="s">
        <v>1573</v>
      </c>
    </row>
    <row r="80" spans="1:4" x14ac:dyDescent="0.25">
      <c r="A80" s="119" t="s">
        <v>1630</v>
      </c>
      <c r="B80" s="119" t="s">
        <v>1629</v>
      </c>
      <c r="C80" s="119" t="s">
        <v>1628</v>
      </c>
      <c r="D80" s="119" t="s">
        <v>1573</v>
      </c>
    </row>
    <row r="81" spans="1:4" x14ac:dyDescent="0.25">
      <c r="A81" s="119" t="s">
        <v>1627</v>
      </c>
      <c r="B81" s="119" t="s">
        <v>1626</v>
      </c>
      <c r="C81" s="119" t="s">
        <v>1625</v>
      </c>
      <c r="D81" s="119" t="s">
        <v>1573</v>
      </c>
    </row>
    <row r="82" spans="1:4" x14ac:dyDescent="0.25">
      <c r="A82" s="119" t="s">
        <v>1624</v>
      </c>
      <c r="B82" s="119" t="s">
        <v>1623</v>
      </c>
      <c r="C82" s="119" t="s">
        <v>1622</v>
      </c>
      <c r="D82" s="119" t="s">
        <v>1573</v>
      </c>
    </row>
    <row r="83" spans="1:4" x14ac:dyDescent="0.25">
      <c r="A83" s="119" t="s">
        <v>1621</v>
      </c>
      <c r="B83" s="119" t="s">
        <v>1620</v>
      </c>
      <c r="C83" s="119" t="s">
        <v>1619</v>
      </c>
      <c r="D83" s="119" t="s">
        <v>1573</v>
      </c>
    </row>
    <row r="84" spans="1:4" x14ac:dyDescent="0.25">
      <c r="A84" s="119" t="s">
        <v>1618</v>
      </c>
      <c r="B84" s="119" t="s">
        <v>1617</v>
      </c>
      <c r="C84" s="119" t="s">
        <v>1616</v>
      </c>
      <c r="D84" s="119" t="s">
        <v>1573</v>
      </c>
    </row>
    <row r="85" spans="1:4" x14ac:dyDescent="0.25">
      <c r="A85" s="119" t="s">
        <v>1615</v>
      </c>
      <c r="B85" s="119" t="s">
        <v>1614</v>
      </c>
      <c r="C85" s="119" t="s">
        <v>1613</v>
      </c>
      <c r="D85" s="119" t="s">
        <v>1573</v>
      </c>
    </row>
    <row r="86" spans="1:4" x14ac:dyDescent="0.25">
      <c r="A86" s="119" t="s">
        <v>1612</v>
      </c>
      <c r="B86" s="119" t="s">
        <v>1611</v>
      </c>
      <c r="C86" s="119" t="s">
        <v>1610</v>
      </c>
      <c r="D86" s="119" t="s">
        <v>1573</v>
      </c>
    </row>
    <row r="87" spans="1:4" x14ac:dyDescent="0.25">
      <c r="A87" s="119" t="s">
        <v>1609</v>
      </c>
      <c r="B87" s="119" t="s">
        <v>1608</v>
      </c>
      <c r="C87" s="119" t="s">
        <v>1607</v>
      </c>
      <c r="D87" s="119" t="s">
        <v>1573</v>
      </c>
    </row>
    <row r="88" spans="1:4" x14ac:dyDescent="0.25">
      <c r="A88" s="119" t="s">
        <v>1606</v>
      </c>
      <c r="B88" s="119" t="s">
        <v>1605</v>
      </c>
      <c r="C88" s="119" t="s">
        <v>1604</v>
      </c>
      <c r="D88" s="119" t="s">
        <v>1573</v>
      </c>
    </row>
    <row r="89" spans="1:4" x14ac:dyDescent="0.25">
      <c r="A89" s="119" t="s">
        <v>1603</v>
      </c>
      <c r="B89" s="119" t="s">
        <v>1602</v>
      </c>
      <c r="C89" s="119" t="s">
        <v>1601</v>
      </c>
      <c r="D89" s="119" t="s">
        <v>1573</v>
      </c>
    </row>
    <row r="90" spans="1:4" x14ac:dyDescent="0.25">
      <c r="A90" s="119" t="s">
        <v>1600</v>
      </c>
      <c r="B90" s="119" t="s">
        <v>1599</v>
      </c>
      <c r="C90" s="119" t="s">
        <v>1598</v>
      </c>
      <c r="D90" s="119" t="s">
        <v>1573</v>
      </c>
    </row>
    <row r="91" spans="1:4" x14ac:dyDescent="0.25">
      <c r="A91" s="119" t="s">
        <v>1597</v>
      </c>
      <c r="B91" s="119" t="s">
        <v>1596</v>
      </c>
      <c r="C91" s="119" t="s">
        <v>1595</v>
      </c>
      <c r="D91" s="119" t="s">
        <v>1573</v>
      </c>
    </row>
    <row r="92" spans="1:4" x14ac:dyDescent="0.25">
      <c r="A92" s="119" t="s">
        <v>1594</v>
      </c>
      <c r="B92" s="119" t="s">
        <v>1593</v>
      </c>
      <c r="C92" s="119" t="s">
        <v>1592</v>
      </c>
      <c r="D92" s="119" t="s">
        <v>1573</v>
      </c>
    </row>
    <row r="93" spans="1:4" x14ac:dyDescent="0.25">
      <c r="A93" s="119" t="s">
        <v>1591</v>
      </c>
      <c r="B93" s="119" t="s">
        <v>1590</v>
      </c>
      <c r="C93" s="119" t="s">
        <v>1589</v>
      </c>
      <c r="D93" s="119" t="s">
        <v>1573</v>
      </c>
    </row>
    <row r="94" spans="1:4" x14ac:dyDescent="0.25">
      <c r="A94" s="119" t="s">
        <v>1588</v>
      </c>
      <c r="B94" s="119" t="s">
        <v>1587</v>
      </c>
      <c r="C94" s="119" t="s">
        <v>1586</v>
      </c>
      <c r="D94" s="119" t="s">
        <v>1573</v>
      </c>
    </row>
    <row r="95" spans="1:4" x14ac:dyDescent="0.25">
      <c r="A95" s="119" t="s">
        <v>1585</v>
      </c>
      <c r="B95" s="119" t="s">
        <v>1584</v>
      </c>
      <c r="C95" s="119" t="s">
        <v>1583</v>
      </c>
      <c r="D95" s="119" t="s">
        <v>1573</v>
      </c>
    </row>
    <row r="96" spans="1:4" x14ac:dyDescent="0.25">
      <c r="A96" s="119" t="s">
        <v>1582</v>
      </c>
      <c r="B96" s="119" t="s">
        <v>1581</v>
      </c>
      <c r="C96" s="119" t="s">
        <v>1580</v>
      </c>
      <c r="D96" s="119" t="s">
        <v>1573</v>
      </c>
    </row>
    <row r="97" spans="1:4" x14ac:dyDescent="0.25">
      <c r="A97" s="119" t="s">
        <v>1579</v>
      </c>
      <c r="B97" s="119" t="s">
        <v>1578</v>
      </c>
      <c r="C97" s="119" t="s">
        <v>1577</v>
      </c>
      <c r="D97" s="119" t="s">
        <v>1573</v>
      </c>
    </row>
    <row r="98" spans="1:4" x14ac:dyDescent="0.25">
      <c r="A98" s="122" t="s">
        <v>1576</v>
      </c>
      <c r="B98" s="122" t="s">
        <v>1575</v>
      </c>
      <c r="C98" s="122" t="s">
        <v>1574</v>
      </c>
      <c r="D98" s="122" t="s">
        <v>1573</v>
      </c>
    </row>
  </sheetData>
  <mergeCells count="1">
    <mergeCell ref="A1:D1"/>
  </mergeCells>
  <pageMargins left="0.7" right="0.7" top="0.75" bottom="0.75" header="0.3" footer="0.3"/>
  <pageSetup paperSize="9" orientation="portrait" horizontalDpi="4294967293"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686A4-F964-4BEF-9F25-D253F61BADD0}">
  <dimension ref="A1:D114"/>
  <sheetViews>
    <sheetView zoomScale="90" zoomScaleNormal="90" workbookViewId="0">
      <selection sqref="A1:D1"/>
    </sheetView>
  </sheetViews>
  <sheetFormatPr defaultColWidth="8.85546875" defaultRowHeight="15" x14ac:dyDescent="0.25"/>
  <cols>
    <col min="1" max="1" width="17.42578125" customWidth="1"/>
    <col min="2" max="2" width="65.140625" customWidth="1"/>
    <col min="3" max="3" width="17.85546875" customWidth="1"/>
    <col min="4" max="4" width="11.42578125" customWidth="1"/>
  </cols>
  <sheetData>
    <row r="1" spans="1:4" ht="24.75" customHeight="1" x14ac:dyDescent="0.25">
      <c r="A1" s="166" t="s">
        <v>2390</v>
      </c>
      <c r="B1" s="166"/>
      <c r="C1" s="167"/>
      <c r="D1" s="167"/>
    </row>
    <row r="2" spans="1:4" x14ac:dyDescent="0.25">
      <c r="A2" s="121" t="s">
        <v>1862</v>
      </c>
      <c r="B2" s="121" t="s">
        <v>1861</v>
      </c>
      <c r="C2" s="121" t="s">
        <v>1860</v>
      </c>
      <c r="D2" s="113" t="s">
        <v>1859</v>
      </c>
    </row>
    <row r="3" spans="1:4" x14ac:dyDescent="0.25">
      <c r="A3" s="119" t="s">
        <v>2198</v>
      </c>
      <c r="B3" s="119" t="s">
        <v>2197</v>
      </c>
      <c r="C3" s="119" t="s">
        <v>2196</v>
      </c>
      <c r="D3" s="119" t="s">
        <v>1573</v>
      </c>
    </row>
    <row r="4" spans="1:4" x14ac:dyDescent="0.25">
      <c r="A4" s="119" t="s">
        <v>2195</v>
      </c>
      <c r="B4" s="119" t="s">
        <v>2194</v>
      </c>
      <c r="C4" s="119" t="s">
        <v>2193</v>
      </c>
      <c r="D4" s="119" t="s">
        <v>1573</v>
      </c>
    </row>
    <row r="5" spans="1:4" x14ac:dyDescent="0.25">
      <c r="A5" s="119" t="s">
        <v>2192</v>
      </c>
      <c r="B5" s="119" t="s">
        <v>2191</v>
      </c>
      <c r="C5" s="119" t="s">
        <v>2190</v>
      </c>
      <c r="D5" s="119" t="s">
        <v>1573</v>
      </c>
    </row>
    <row r="6" spans="1:4" x14ac:dyDescent="0.25">
      <c r="A6" s="119" t="s">
        <v>2189</v>
      </c>
      <c r="B6" s="119" t="s">
        <v>2188</v>
      </c>
      <c r="C6" s="119" t="s">
        <v>2187</v>
      </c>
      <c r="D6" s="119" t="s">
        <v>1573</v>
      </c>
    </row>
    <row r="7" spans="1:4" x14ac:dyDescent="0.25">
      <c r="A7" s="119" t="s">
        <v>2186</v>
      </c>
      <c r="B7" s="119" t="s">
        <v>2185</v>
      </c>
      <c r="C7" s="119" t="s">
        <v>2184</v>
      </c>
      <c r="D7" s="119" t="s">
        <v>1573</v>
      </c>
    </row>
    <row r="8" spans="1:4" x14ac:dyDescent="0.25">
      <c r="A8" s="119" t="s">
        <v>2183</v>
      </c>
      <c r="B8" s="119" t="s">
        <v>2182</v>
      </c>
      <c r="C8" s="119" t="s">
        <v>2181</v>
      </c>
      <c r="D8" s="119" t="s">
        <v>1573</v>
      </c>
    </row>
    <row r="9" spans="1:4" x14ac:dyDescent="0.25">
      <c r="A9" s="119" t="s">
        <v>2180</v>
      </c>
      <c r="B9" s="119" t="s">
        <v>2179</v>
      </c>
      <c r="C9" s="119" t="s">
        <v>2178</v>
      </c>
      <c r="D9" s="119" t="s">
        <v>1573</v>
      </c>
    </row>
    <row r="10" spans="1:4" x14ac:dyDescent="0.25">
      <c r="A10" s="119" t="s">
        <v>2177</v>
      </c>
      <c r="B10" s="119" t="s">
        <v>2176</v>
      </c>
      <c r="C10" s="119" t="s">
        <v>2175</v>
      </c>
      <c r="D10" s="119" t="s">
        <v>1573</v>
      </c>
    </row>
    <row r="11" spans="1:4" x14ac:dyDescent="0.25">
      <c r="A11" s="119" t="s">
        <v>2174</v>
      </c>
      <c r="B11" s="119" t="s">
        <v>2173</v>
      </c>
      <c r="C11" s="119" t="s">
        <v>2172</v>
      </c>
      <c r="D11" s="119" t="s">
        <v>1573</v>
      </c>
    </row>
    <row r="12" spans="1:4" x14ac:dyDescent="0.25">
      <c r="A12" s="119" t="s">
        <v>2171</v>
      </c>
      <c r="B12" s="119" t="s">
        <v>2170</v>
      </c>
      <c r="C12" s="119" t="s">
        <v>2169</v>
      </c>
      <c r="D12" s="119" t="s">
        <v>1573</v>
      </c>
    </row>
    <row r="13" spans="1:4" x14ac:dyDescent="0.25">
      <c r="A13" s="119" t="s">
        <v>2168</v>
      </c>
      <c r="B13" s="119" t="s">
        <v>2167</v>
      </c>
      <c r="C13" s="119" t="s">
        <v>2166</v>
      </c>
      <c r="D13" s="119" t="s">
        <v>1573</v>
      </c>
    </row>
    <row r="14" spans="1:4" x14ac:dyDescent="0.25">
      <c r="A14" s="119" t="s">
        <v>2165</v>
      </c>
      <c r="B14" s="119" t="s">
        <v>2164</v>
      </c>
      <c r="C14" s="119" t="s">
        <v>2163</v>
      </c>
      <c r="D14" s="119" t="s">
        <v>1573</v>
      </c>
    </row>
    <row r="15" spans="1:4" x14ac:dyDescent="0.25">
      <c r="A15" s="119" t="s">
        <v>2162</v>
      </c>
      <c r="B15" s="119" t="s">
        <v>2161</v>
      </c>
      <c r="C15" s="119" t="s">
        <v>2160</v>
      </c>
      <c r="D15" s="119" t="s">
        <v>1573</v>
      </c>
    </row>
    <row r="16" spans="1:4" x14ac:dyDescent="0.25">
      <c r="A16" s="119" t="s">
        <v>2159</v>
      </c>
      <c r="B16" s="119" t="s">
        <v>2158</v>
      </c>
      <c r="C16" s="119" t="s">
        <v>2157</v>
      </c>
      <c r="D16" s="119" t="s">
        <v>1573</v>
      </c>
    </row>
    <row r="17" spans="1:4" x14ac:dyDescent="0.25">
      <c r="A17" s="119" t="s">
        <v>2156</v>
      </c>
      <c r="B17" s="119" t="s">
        <v>2155</v>
      </c>
      <c r="C17" s="119" t="s">
        <v>2154</v>
      </c>
      <c r="D17" s="119" t="s">
        <v>1573</v>
      </c>
    </row>
    <row r="18" spans="1:4" x14ac:dyDescent="0.25">
      <c r="A18" s="119" t="s">
        <v>2153</v>
      </c>
      <c r="B18" s="119" t="s">
        <v>2152</v>
      </c>
      <c r="C18" s="119" t="s">
        <v>2151</v>
      </c>
      <c r="D18" s="119" t="s">
        <v>1573</v>
      </c>
    </row>
    <row r="19" spans="1:4" x14ac:dyDescent="0.25">
      <c r="A19" s="119" t="s">
        <v>2150</v>
      </c>
      <c r="B19" s="119" t="s">
        <v>2149</v>
      </c>
      <c r="C19" s="119" t="s">
        <v>2148</v>
      </c>
      <c r="D19" s="119" t="s">
        <v>1573</v>
      </c>
    </row>
    <row r="20" spans="1:4" x14ac:dyDescent="0.25">
      <c r="A20" s="119" t="s">
        <v>2147</v>
      </c>
      <c r="B20" s="119" t="s">
        <v>2146</v>
      </c>
      <c r="C20" s="119" t="s">
        <v>2145</v>
      </c>
      <c r="D20" s="119" t="s">
        <v>1573</v>
      </c>
    </row>
    <row r="21" spans="1:4" x14ac:dyDescent="0.25">
      <c r="A21" s="119" t="s">
        <v>2144</v>
      </c>
      <c r="B21" s="119" t="s">
        <v>2143</v>
      </c>
      <c r="C21" s="119" t="s">
        <v>2142</v>
      </c>
      <c r="D21" s="119" t="s">
        <v>1573</v>
      </c>
    </row>
    <row r="22" spans="1:4" x14ac:dyDescent="0.25">
      <c r="A22" s="119" t="s">
        <v>2141</v>
      </c>
      <c r="B22" s="119" t="s">
        <v>2140</v>
      </c>
      <c r="C22" s="119" t="s">
        <v>2139</v>
      </c>
      <c r="D22" s="119" t="s">
        <v>1573</v>
      </c>
    </row>
    <row r="23" spans="1:4" x14ac:dyDescent="0.25">
      <c r="A23" s="119" t="s">
        <v>2138</v>
      </c>
      <c r="B23" s="119" t="s">
        <v>2137</v>
      </c>
      <c r="C23" s="119" t="s">
        <v>2136</v>
      </c>
      <c r="D23" s="119" t="s">
        <v>1573</v>
      </c>
    </row>
    <row r="24" spans="1:4" x14ac:dyDescent="0.25">
      <c r="A24" s="119" t="s">
        <v>2135</v>
      </c>
      <c r="B24" s="119" t="s">
        <v>2134</v>
      </c>
      <c r="C24" s="119" t="s">
        <v>2133</v>
      </c>
      <c r="D24" s="119" t="s">
        <v>1573</v>
      </c>
    </row>
    <row r="25" spans="1:4" x14ac:dyDescent="0.25">
      <c r="A25" s="119" t="s">
        <v>2132</v>
      </c>
      <c r="B25" s="119" t="s">
        <v>2131</v>
      </c>
      <c r="C25" s="119" t="s">
        <v>2130</v>
      </c>
      <c r="D25" s="119" t="s">
        <v>1573</v>
      </c>
    </row>
    <row r="26" spans="1:4" x14ac:dyDescent="0.25">
      <c r="A26" s="119" t="s">
        <v>2129</v>
      </c>
      <c r="B26" s="119" t="s">
        <v>2128</v>
      </c>
      <c r="C26" s="119" t="s">
        <v>2127</v>
      </c>
      <c r="D26" s="119" t="s">
        <v>1573</v>
      </c>
    </row>
    <row r="27" spans="1:4" x14ac:dyDescent="0.25">
      <c r="A27" s="119" t="s">
        <v>2126</v>
      </c>
      <c r="B27" s="119" t="s">
        <v>2125</v>
      </c>
      <c r="C27" s="119" t="s">
        <v>2124</v>
      </c>
      <c r="D27" s="119" t="s">
        <v>1573</v>
      </c>
    </row>
    <row r="28" spans="1:4" x14ac:dyDescent="0.25">
      <c r="A28" s="119" t="s">
        <v>2123</v>
      </c>
      <c r="B28" s="119" t="s">
        <v>2122</v>
      </c>
      <c r="C28" s="119" t="s">
        <v>2121</v>
      </c>
      <c r="D28" s="119" t="s">
        <v>1573</v>
      </c>
    </row>
    <row r="29" spans="1:4" x14ac:dyDescent="0.25">
      <c r="A29" s="119" t="s">
        <v>2120</v>
      </c>
      <c r="B29" s="119" t="s">
        <v>2119</v>
      </c>
      <c r="C29" s="119" t="s">
        <v>2118</v>
      </c>
      <c r="D29" s="119" t="s">
        <v>1573</v>
      </c>
    </row>
    <row r="30" spans="1:4" x14ac:dyDescent="0.25">
      <c r="A30" s="119" t="s">
        <v>2117</v>
      </c>
      <c r="B30" s="119" t="s">
        <v>2116</v>
      </c>
      <c r="C30" s="119" t="s">
        <v>2115</v>
      </c>
      <c r="D30" s="119" t="s">
        <v>1573</v>
      </c>
    </row>
    <row r="31" spans="1:4" x14ac:dyDescent="0.25">
      <c r="A31" s="119" t="s">
        <v>2114</v>
      </c>
      <c r="B31" s="119" t="s">
        <v>2113</v>
      </c>
      <c r="C31" s="119" t="s">
        <v>2112</v>
      </c>
      <c r="D31" s="119" t="s">
        <v>1573</v>
      </c>
    </row>
    <row r="32" spans="1:4" x14ac:dyDescent="0.25">
      <c r="A32" s="119" t="s">
        <v>2111</v>
      </c>
      <c r="B32" s="119" t="s">
        <v>2110</v>
      </c>
      <c r="C32" s="119" t="s">
        <v>2109</v>
      </c>
      <c r="D32" s="119" t="s">
        <v>1573</v>
      </c>
    </row>
    <row r="33" spans="1:4" x14ac:dyDescent="0.25">
      <c r="A33" s="119" t="s">
        <v>2108</v>
      </c>
      <c r="B33" s="119" t="s">
        <v>2107</v>
      </c>
      <c r="C33" s="119" t="s">
        <v>2106</v>
      </c>
      <c r="D33" s="119" t="s">
        <v>1573</v>
      </c>
    </row>
    <row r="34" spans="1:4" x14ac:dyDescent="0.25">
      <c r="A34" s="119" t="s">
        <v>2105</v>
      </c>
      <c r="B34" s="119" t="s">
        <v>2104</v>
      </c>
      <c r="C34" s="119" t="s">
        <v>2103</v>
      </c>
      <c r="D34" s="119" t="s">
        <v>1573</v>
      </c>
    </row>
    <row r="35" spans="1:4" x14ac:dyDescent="0.25">
      <c r="A35" s="119" t="s">
        <v>2102</v>
      </c>
      <c r="B35" s="119" t="s">
        <v>2101</v>
      </c>
      <c r="C35" s="119" t="s">
        <v>2100</v>
      </c>
      <c r="D35" s="119" t="s">
        <v>1573</v>
      </c>
    </row>
    <row r="36" spans="1:4" x14ac:dyDescent="0.25">
      <c r="A36" s="119" t="s">
        <v>2099</v>
      </c>
      <c r="B36" s="119" t="s">
        <v>2098</v>
      </c>
      <c r="C36" s="119" t="s">
        <v>2097</v>
      </c>
      <c r="D36" s="119" t="s">
        <v>1573</v>
      </c>
    </row>
    <row r="37" spans="1:4" x14ac:dyDescent="0.25">
      <c r="A37" s="119" t="s">
        <v>2096</v>
      </c>
      <c r="B37" s="119" t="s">
        <v>2095</v>
      </c>
      <c r="C37" s="119" t="s">
        <v>2094</v>
      </c>
      <c r="D37" s="119" t="s">
        <v>1573</v>
      </c>
    </row>
    <row r="38" spans="1:4" x14ac:dyDescent="0.25">
      <c r="A38" s="119" t="s">
        <v>2093</v>
      </c>
      <c r="B38" s="119" t="s">
        <v>2092</v>
      </c>
      <c r="C38" s="119" t="s">
        <v>2091</v>
      </c>
      <c r="D38" s="119" t="s">
        <v>1573</v>
      </c>
    </row>
    <row r="39" spans="1:4" x14ac:dyDescent="0.25">
      <c r="A39" s="119" t="s">
        <v>2090</v>
      </c>
      <c r="B39" s="119" t="s">
        <v>2089</v>
      </c>
      <c r="C39" s="119" t="s">
        <v>2088</v>
      </c>
      <c r="D39" s="119" t="s">
        <v>1573</v>
      </c>
    </row>
    <row r="40" spans="1:4" x14ac:dyDescent="0.25">
      <c r="A40" s="119" t="s">
        <v>2087</v>
      </c>
      <c r="B40" s="119" t="s">
        <v>2086</v>
      </c>
      <c r="C40" s="119" t="s">
        <v>2085</v>
      </c>
      <c r="D40" s="119" t="s">
        <v>1573</v>
      </c>
    </row>
    <row r="41" spans="1:4" x14ac:dyDescent="0.25">
      <c r="A41" s="119" t="s">
        <v>2084</v>
      </c>
      <c r="B41" s="119" t="s">
        <v>2083</v>
      </c>
      <c r="C41" s="119" t="s">
        <v>2082</v>
      </c>
      <c r="D41" s="119" t="s">
        <v>1573</v>
      </c>
    </row>
    <row r="42" spans="1:4" x14ac:dyDescent="0.25">
      <c r="A42" s="119" t="s">
        <v>2081</v>
      </c>
      <c r="B42" s="119" t="s">
        <v>2080</v>
      </c>
      <c r="C42" s="119" t="s">
        <v>2079</v>
      </c>
      <c r="D42" s="119" t="s">
        <v>1573</v>
      </c>
    </row>
    <row r="43" spans="1:4" x14ac:dyDescent="0.25">
      <c r="A43" s="119" t="s">
        <v>2078</v>
      </c>
      <c r="B43" s="119" t="s">
        <v>2077</v>
      </c>
      <c r="C43" s="119" t="s">
        <v>2076</v>
      </c>
      <c r="D43" s="119" t="s">
        <v>1573</v>
      </c>
    </row>
    <row r="44" spans="1:4" x14ac:dyDescent="0.25">
      <c r="A44" s="119" t="s">
        <v>2075</v>
      </c>
      <c r="B44" s="119" t="s">
        <v>2074</v>
      </c>
      <c r="C44" s="119" t="s">
        <v>2073</v>
      </c>
      <c r="D44" s="119" t="s">
        <v>1573</v>
      </c>
    </row>
    <row r="45" spans="1:4" x14ac:dyDescent="0.25">
      <c r="A45" s="119" t="s">
        <v>2072</v>
      </c>
      <c r="B45" s="119" t="s">
        <v>2071</v>
      </c>
      <c r="C45" s="119" t="s">
        <v>2070</v>
      </c>
      <c r="D45" s="119" t="s">
        <v>1573</v>
      </c>
    </row>
    <row r="46" spans="1:4" x14ac:dyDescent="0.25">
      <c r="A46" s="119" t="s">
        <v>2069</v>
      </c>
      <c r="B46" s="119" t="s">
        <v>2068</v>
      </c>
      <c r="C46" s="119" t="s">
        <v>2067</v>
      </c>
      <c r="D46" s="119" t="s">
        <v>1573</v>
      </c>
    </row>
    <row r="47" spans="1:4" x14ac:dyDescent="0.25">
      <c r="A47" s="119" t="s">
        <v>2066</v>
      </c>
      <c r="B47" s="119" t="s">
        <v>2065</v>
      </c>
      <c r="C47" s="119" t="s">
        <v>2064</v>
      </c>
      <c r="D47" s="119" t="s">
        <v>1573</v>
      </c>
    </row>
    <row r="48" spans="1:4" x14ac:dyDescent="0.25">
      <c r="A48" s="119" t="s">
        <v>2063</v>
      </c>
      <c r="B48" s="119" t="s">
        <v>2062</v>
      </c>
      <c r="C48" s="119" t="s">
        <v>2061</v>
      </c>
      <c r="D48" s="119" t="s">
        <v>1573</v>
      </c>
    </row>
    <row r="49" spans="1:4" x14ac:dyDescent="0.25">
      <c r="A49" s="119" t="s">
        <v>2060</v>
      </c>
      <c r="B49" s="119" t="s">
        <v>2059</v>
      </c>
      <c r="C49" s="119" t="s">
        <v>2058</v>
      </c>
      <c r="D49" s="119" t="s">
        <v>1573</v>
      </c>
    </row>
    <row r="50" spans="1:4" x14ac:dyDescent="0.25">
      <c r="A50" s="119" t="s">
        <v>2057</v>
      </c>
      <c r="B50" s="119" t="s">
        <v>2056</v>
      </c>
      <c r="C50" s="119" t="s">
        <v>2055</v>
      </c>
      <c r="D50" s="119" t="s">
        <v>1573</v>
      </c>
    </row>
    <row r="51" spans="1:4" x14ac:dyDescent="0.25">
      <c r="A51" s="119" t="s">
        <v>2054</v>
      </c>
      <c r="B51" s="119" t="s">
        <v>2053</v>
      </c>
      <c r="C51" s="119" t="s">
        <v>2052</v>
      </c>
      <c r="D51" s="119" t="s">
        <v>1573</v>
      </c>
    </row>
    <row r="52" spans="1:4" x14ac:dyDescent="0.25">
      <c r="A52" s="119" t="s">
        <v>2051</v>
      </c>
      <c r="B52" s="119" t="s">
        <v>2050</v>
      </c>
      <c r="C52" s="119" t="s">
        <v>2049</v>
      </c>
      <c r="D52" s="119" t="s">
        <v>1573</v>
      </c>
    </row>
    <row r="53" spans="1:4" x14ac:dyDescent="0.25">
      <c r="A53" s="119" t="s">
        <v>2048</v>
      </c>
      <c r="B53" s="119" t="s">
        <v>2047</v>
      </c>
      <c r="C53" s="119" t="s">
        <v>2046</v>
      </c>
      <c r="D53" s="119" t="s">
        <v>1573</v>
      </c>
    </row>
    <row r="54" spans="1:4" x14ac:dyDescent="0.25">
      <c r="A54" s="119" t="s">
        <v>2045</v>
      </c>
      <c r="B54" s="119" t="s">
        <v>2044</v>
      </c>
      <c r="C54" s="119" t="s">
        <v>2043</v>
      </c>
      <c r="D54" s="119" t="s">
        <v>1573</v>
      </c>
    </row>
    <row r="55" spans="1:4" x14ac:dyDescent="0.25">
      <c r="A55" s="119" t="s">
        <v>2042</v>
      </c>
      <c r="B55" s="119" t="s">
        <v>2041</v>
      </c>
      <c r="C55" s="119" t="s">
        <v>2040</v>
      </c>
      <c r="D55" s="119" t="s">
        <v>1573</v>
      </c>
    </row>
    <row r="56" spans="1:4" x14ac:dyDescent="0.25">
      <c r="A56" s="119" t="s">
        <v>2039</v>
      </c>
      <c r="B56" s="119" t="s">
        <v>2038</v>
      </c>
      <c r="C56" s="119" t="s">
        <v>2037</v>
      </c>
      <c r="D56" s="119" t="s">
        <v>1573</v>
      </c>
    </row>
    <row r="57" spans="1:4" x14ac:dyDescent="0.25">
      <c r="A57" s="119" t="s">
        <v>2036</v>
      </c>
      <c r="B57" s="119" t="s">
        <v>2035</v>
      </c>
      <c r="C57" s="119" t="s">
        <v>2034</v>
      </c>
      <c r="D57" s="119" t="s">
        <v>1573</v>
      </c>
    </row>
    <row r="58" spans="1:4" x14ac:dyDescent="0.25">
      <c r="A58" s="119" t="s">
        <v>2033</v>
      </c>
      <c r="B58" s="119" t="s">
        <v>2032</v>
      </c>
      <c r="C58" s="119" t="s">
        <v>2031</v>
      </c>
      <c r="D58" s="119" t="s">
        <v>1573</v>
      </c>
    </row>
    <row r="59" spans="1:4" x14ac:dyDescent="0.25">
      <c r="A59" s="119" t="s">
        <v>2030</v>
      </c>
      <c r="B59" s="119" t="s">
        <v>2029</v>
      </c>
      <c r="C59" s="119" t="s">
        <v>2028</v>
      </c>
      <c r="D59" s="119" t="s">
        <v>1573</v>
      </c>
    </row>
    <row r="60" spans="1:4" x14ac:dyDescent="0.25">
      <c r="A60" s="119" t="s">
        <v>2027</v>
      </c>
      <c r="B60" s="119" t="s">
        <v>2026</v>
      </c>
      <c r="C60" s="119" t="s">
        <v>2025</v>
      </c>
      <c r="D60" s="119" t="s">
        <v>1573</v>
      </c>
    </row>
    <row r="61" spans="1:4" x14ac:dyDescent="0.25">
      <c r="A61" s="119" t="s">
        <v>2024</v>
      </c>
      <c r="B61" s="119" t="s">
        <v>2023</v>
      </c>
      <c r="C61" s="119" t="s">
        <v>2022</v>
      </c>
      <c r="D61" s="119" t="s">
        <v>1573</v>
      </c>
    </row>
    <row r="62" spans="1:4" x14ac:dyDescent="0.25">
      <c r="A62" s="119" t="s">
        <v>2021</v>
      </c>
      <c r="B62" s="119" t="s">
        <v>2020</v>
      </c>
      <c r="C62" s="119" t="s">
        <v>2019</v>
      </c>
      <c r="D62" s="119" t="s">
        <v>1573</v>
      </c>
    </row>
    <row r="63" spans="1:4" x14ac:dyDescent="0.25">
      <c r="A63" s="119" t="s">
        <v>2018</v>
      </c>
      <c r="B63" s="119" t="s">
        <v>2017</v>
      </c>
      <c r="C63" s="119" t="s">
        <v>2016</v>
      </c>
      <c r="D63" s="119" t="s">
        <v>1573</v>
      </c>
    </row>
    <row r="64" spans="1:4" x14ac:dyDescent="0.25">
      <c r="A64" s="119" t="s">
        <v>2015</v>
      </c>
      <c r="B64" s="119" t="s">
        <v>2014</v>
      </c>
      <c r="C64" s="119" t="s">
        <v>2013</v>
      </c>
      <c r="D64" s="119" t="s">
        <v>1573</v>
      </c>
    </row>
    <row r="65" spans="1:4" x14ac:dyDescent="0.25">
      <c r="A65" s="119" t="s">
        <v>2012</v>
      </c>
      <c r="B65" s="119" t="s">
        <v>2011</v>
      </c>
      <c r="C65" s="119" t="s">
        <v>2010</v>
      </c>
      <c r="D65" s="119" t="s">
        <v>1573</v>
      </c>
    </row>
    <row r="66" spans="1:4" x14ac:dyDescent="0.25">
      <c r="A66" s="119" t="s">
        <v>2009</v>
      </c>
      <c r="B66" s="119" t="s">
        <v>2008</v>
      </c>
      <c r="C66" s="119" t="s">
        <v>2007</v>
      </c>
      <c r="D66" s="119" t="s">
        <v>1573</v>
      </c>
    </row>
    <row r="67" spans="1:4" x14ac:dyDescent="0.25">
      <c r="A67" s="119" t="s">
        <v>2006</v>
      </c>
      <c r="B67" s="119" t="s">
        <v>2005</v>
      </c>
      <c r="C67" s="119" t="s">
        <v>2004</v>
      </c>
      <c r="D67" s="119" t="s">
        <v>1573</v>
      </c>
    </row>
    <row r="68" spans="1:4" x14ac:dyDescent="0.25">
      <c r="A68" s="119" t="s">
        <v>2003</v>
      </c>
      <c r="B68" s="119" t="s">
        <v>2002</v>
      </c>
      <c r="C68" s="119" t="s">
        <v>2001</v>
      </c>
      <c r="D68" s="119" t="s">
        <v>1573</v>
      </c>
    </row>
    <row r="69" spans="1:4" x14ac:dyDescent="0.25">
      <c r="A69" s="119" t="s">
        <v>2000</v>
      </c>
      <c r="B69" s="119" t="s">
        <v>1999</v>
      </c>
      <c r="C69" s="119" t="s">
        <v>1998</v>
      </c>
      <c r="D69" s="119" t="s">
        <v>1573</v>
      </c>
    </row>
    <row r="70" spans="1:4" x14ac:dyDescent="0.25">
      <c r="A70" s="119" t="s">
        <v>1997</v>
      </c>
      <c r="B70" s="119" t="s">
        <v>1996</v>
      </c>
      <c r="C70" s="119" t="s">
        <v>1995</v>
      </c>
      <c r="D70" s="119" t="s">
        <v>1573</v>
      </c>
    </row>
    <row r="71" spans="1:4" x14ac:dyDescent="0.25">
      <c r="A71" s="119" t="s">
        <v>1994</v>
      </c>
      <c r="B71" s="119" t="s">
        <v>1993</v>
      </c>
      <c r="C71" s="119" t="s">
        <v>1992</v>
      </c>
      <c r="D71" s="119" t="s">
        <v>1573</v>
      </c>
    </row>
    <row r="72" spans="1:4" x14ac:dyDescent="0.25">
      <c r="A72" s="119" t="s">
        <v>1991</v>
      </c>
      <c r="B72" s="119" t="s">
        <v>1990</v>
      </c>
      <c r="C72" s="119" t="s">
        <v>1989</v>
      </c>
      <c r="D72" s="119" t="s">
        <v>1573</v>
      </c>
    </row>
    <row r="73" spans="1:4" x14ac:dyDescent="0.25">
      <c r="A73" s="119" t="s">
        <v>1988</v>
      </c>
      <c r="B73" s="119" t="s">
        <v>1987</v>
      </c>
      <c r="C73" s="119" t="s">
        <v>1986</v>
      </c>
      <c r="D73" s="119" t="s">
        <v>1573</v>
      </c>
    </row>
    <row r="74" spans="1:4" x14ac:dyDescent="0.25">
      <c r="A74" s="119" t="s">
        <v>1985</v>
      </c>
      <c r="B74" s="119" t="s">
        <v>1984</v>
      </c>
      <c r="C74" s="119" t="s">
        <v>1983</v>
      </c>
      <c r="D74" s="119" t="s">
        <v>1573</v>
      </c>
    </row>
    <row r="75" spans="1:4" x14ac:dyDescent="0.25">
      <c r="A75" s="119" t="s">
        <v>1982</v>
      </c>
      <c r="B75" s="119" t="s">
        <v>1981</v>
      </c>
      <c r="C75" s="119" t="s">
        <v>1980</v>
      </c>
      <c r="D75" s="119" t="s">
        <v>1573</v>
      </c>
    </row>
    <row r="76" spans="1:4" x14ac:dyDescent="0.25">
      <c r="A76" s="119" t="s">
        <v>1979</v>
      </c>
      <c r="B76" s="119" t="s">
        <v>1978</v>
      </c>
      <c r="C76" s="119" t="s">
        <v>1977</v>
      </c>
      <c r="D76" s="119" t="s">
        <v>1573</v>
      </c>
    </row>
    <row r="77" spans="1:4" x14ac:dyDescent="0.25">
      <c r="A77" s="119" t="s">
        <v>1976</v>
      </c>
      <c r="B77" s="119" t="s">
        <v>1975</v>
      </c>
      <c r="C77" s="119" t="s">
        <v>1974</v>
      </c>
      <c r="D77" s="119" t="s">
        <v>1573</v>
      </c>
    </row>
    <row r="78" spans="1:4" x14ac:dyDescent="0.25">
      <c r="A78" s="119" t="s">
        <v>1973</v>
      </c>
      <c r="B78" s="119" t="s">
        <v>1972</v>
      </c>
      <c r="C78" s="119" t="s">
        <v>1971</v>
      </c>
      <c r="D78" s="119" t="s">
        <v>1573</v>
      </c>
    </row>
    <row r="79" spans="1:4" x14ac:dyDescent="0.25">
      <c r="A79" s="119" t="s">
        <v>1970</v>
      </c>
      <c r="B79" s="119" t="s">
        <v>1969</v>
      </c>
      <c r="C79" s="119" t="s">
        <v>1968</v>
      </c>
      <c r="D79" s="119" t="s">
        <v>1573</v>
      </c>
    </row>
    <row r="80" spans="1:4" x14ac:dyDescent="0.25">
      <c r="A80" s="119" t="s">
        <v>1967</v>
      </c>
      <c r="B80" s="119" t="s">
        <v>1966</v>
      </c>
      <c r="C80" s="119" t="s">
        <v>1965</v>
      </c>
      <c r="D80" s="119" t="s">
        <v>1573</v>
      </c>
    </row>
    <row r="81" spans="1:4" x14ac:dyDescent="0.25">
      <c r="A81" s="119" t="s">
        <v>1964</v>
      </c>
      <c r="B81" s="119" t="s">
        <v>1963</v>
      </c>
      <c r="C81" s="119" t="s">
        <v>1962</v>
      </c>
      <c r="D81" s="119" t="s">
        <v>1573</v>
      </c>
    </row>
    <row r="82" spans="1:4" x14ac:dyDescent="0.25">
      <c r="A82" s="119" t="s">
        <v>1961</v>
      </c>
      <c r="B82" s="119" t="s">
        <v>1960</v>
      </c>
      <c r="C82" s="119" t="s">
        <v>1959</v>
      </c>
      <c r="D82" s="119" t="s">
        <v>1573</v>
      </c>
    </row>
    <row r="83" spans="1:4" x14ac:dyDescent="0.25">
      <c r="A83" s="119" t="s">
        <v>1958</v>
      </c>
      <c r="B83" s="119" t="s">
        <v>1957</v>
      </c>
      <c r="C83" s="119" t="s">
        <v>1956</v>
      </c>
      <c r="D83" s="119" t="s">
        <v>1573</v>
      </c>
    </row>
    <row r="84" spans="1:4" x14ac:dyDescent="0.25">
      <c r="A84" s="119" t="s">
        <v>1955</v>
      </c>
      <c r="B84" s="119" t="s">
        <v>1954</v>
      </c>
      <c r="C84" s="119" t="s">
        <v>1953</v>
      </c>
      <c r="D84" s="119" t="s">
        <v>1573</v>
      </c>
    </row>
    <row r="85" spans="1:4" x14ac:dyDescent="0.25">
      <c r="A85" s="119" t="s">
        <v>1952</v>
      </c>
      <c r="B85" s="119" t="s">
        <v>1951</v>
      </c>
      <c r="C85" s="119" t="s">
        <v>1950</v>
      </c>
      <c r="D85" s="119" t="s">
        <v>1573</v>
      </c>
    </row>
    <row r="86" spans="1:4" x14ac:dyDescent="0.25">
      <c r="A86" s="119" t="s">
        <v>1949</v>
      </c>
      <c r="B86" s="119" t="s">
        <v>1948</v>
      </c>
      <c r="C86" s="119" t="s">
        <v>1947</v>
      </c>
      <c r="D86" s="119" t="s">
        <v>1573</v>
      </c>
    </row>
    <row r="87" spans="1:4" x14ac:dyDescent="0.25">
      <c r="A87" s="119" t="s">
        <v>1946</v>
      </c>
      <c r="B87" s="119" t="s">
        <v>1945</v>
      </c>
      <c r="C87" s="119" t="s">
        <v>1944</v>
      </c>
      <c r="D87" s="119" t="s">
        <v>1573</v>
      </c>
    </row>
    <row r="88" spans="1:4" x14ac:dyDescent="0.25">
      <c r="A88" s="119" t="s">
        <v>1943</v>
      </c>
      <c r="B88" s="119" t="s">
        <v>1942</v>
      </c>
      <c r="C88" s="119" t="s">
        <v>1941</v>
      </c>
      <c r="D88" s="119" t="s">
        <v>1573</v>
      </c>
    </row>
    <row r="89" spans="1:4" x14ac:dyDescent="0.25">
      <c r="A89" s="119" t="s">
        <v>1940</v>
      </c>
      <c r="B89" s="119" t="s">
        <v>1939</v>
      </c>
      <c r="C89" s="119" t="s">
        <v>1938</v>
      </c>
      <c r="D89" s="119" t="s">
        <v>1573</v>
      </c>
    </row>
    <row r="90" spans="1:4" x14ac:dyDescent="0.25">
      <c r="A90" s="119" t="s">
        <v>1937</v>
      </c>
      <c r="B90" s="119" t="s">
        <v>1936</v>
      </c>
      <c r="C90" s="119" t="s">
        <v>1935</v>
      </c>
      <c r="D90" s="119" t="s">
        <v>1573</v>
      </c>
    </row>
    <row r="91" spans="1:4" x14ac:dyDescent="0.25">
      <c r="A91" s="119" t="s">
        <v>1934</v>
      </c>
      <c r="B91" s="119" t="s">
        <v>1933</v>
      </c>
      <c r="C91" s="119" t="s">
        <v>1932</v>
      </c>
      <c r="D91" s="119" t="s">
        <v>1573</v>
      </c>
    </row>
    <row r="92" spans="1:4" x14ac:dyDescent="0.25">
      <c r="A92" s="119" t="s">
        <v>1931</v>
      </c>
      <c r="B92" s="119" t="s">
        <v>1930</v>
      </c>
      <c r="C92" s="119" t="s">
        <v>1929</v>
      </c>
      <c r="D92" s="119" t="s">
        <v>1573</v>
      </c>
    </row>
    <row r="93" spans="1:4" x14ac:dyDescent="0.25">
      <c r="A93" s="119" t="s">
        <v>1928</v>
      </c>
      <c r="B93" s="119" t="s">
        <v>1927</v>
      </c>
      <c r="C93" s="119" t="s">
        <v>1926</v>
      </c>
      <c r="D93" s="119" t="s">
        <v>1573</v>
      </c>
    </row>
    <row r="94" spans="1:4" x14ac:dyDescent="0.25">
      <c r="A94" s="119" t="s">
        <v>1925</v>
      </c>
      <c r="B94" s="119" t="s">
        <v>1924</v>
      </c>
      <c r="C94" s="119" t="s">
        <v>1923</v>
      </c>
      <c r="D94" s="119" t="s">
        <v>1573</v>
      </c>
    </row>
    <row r="95" spans="1:4" x14ac:dyDescent="0.25">
      <c r="A95" s="119" t="s">
        <v>1922</v>
      </c>
      <c r="B95" s="119" t="s">
        <v>1921</v>
      </c>
      <c r="C95" s="119" t="s">
        <v>1920</v>
      </c>
      <c r="D95" s="119" t="s">
        <v>1573</v>
      </c>
    </row>
    <row r="96" spans="1:4" x14ac:dyDescent="0.25">
      <c r="A96" s="119" t="s">
        <v>1919</v>
      </c>
      <c r="B96" s="119" t="s">
        <v>1918</v>
      </c>
      <c r="C96" s="119" t="s">
        <v>1917</v>
      </c>
      <c r="D96" s="119" t="s">
        <v>1573</v>
      </c>
    </row>
    <row r="97" spans="1:4" x14ac:dyDescent="0.25">
      <c r="A97" s="119" t="s">
        <v>1916</v>
      </c>
      <c r="B97" s="119" t="s">
        <v>1915</v>
      </c>
      <c r="C97" s="119" t="s">
        <v>1914</v>
      </c>
      <c r="D97" s="119" t="s">
        <v>1573</v>
      </c>
    </row>
    <row r="98" spans="1:4" x14ac:dyDescent="0.25">
      <c r="A98" s="119" t="s">
        <v>1913</v>
      </c>
      <c r="B98" s="119" t="s">
        <v>1912</v>
      </c>
      <c r="C98" s="119" t="s">
        <v>1911</v>
      </c>
      <c r="D98" s="119" t="s">
        <v>1573</v>
      </c>
    </row>
    <row r="99" spans="1:4" x14ac:dyDescent="0.25">
      <c r="A99" s="119" t="s">
        <v>1910</v>
      </c>
      <c r="B99" s="119" t="s">
        <v>1909</v>
      </c>
      <c r="C99" s="119" t="s">
        <v>1908</v>
      </c>
      <c r="D99" s="119" t="s">
        <v>1573</v>
      </c>
    </row>
    <row r="100" spans="1:4" x14ac:dyDescent="0.25">
      <c r="A100" s="119" t="s">
        <v>1907</v>
      </c>
      <c r="B100" s="119" t="s">
        <v>1906</v>
      </c>
      <c r="C100" s="119" t="s">
        <v>1905</v>
      </c>
      <c r="D100" s="119" t="s">
        <v>1573</v>
      </c>
    </row>
    <row r="101" spans="1:4" x14ac:dyDescent="0.25">
      <c r="A101" s="119" t="s">
        <v>1904</v>
      </c>
      <c r="B101" s="119" t="s">
        <v>1903</v>
      </c>
      <c r="C101" s="119" t="s">
        <v>1902</v>
      </c>
      <c r="D101" s="119" t="s">
        <v>1573</v>
      </c>
    </row>
    <row r="102" spans="1:4" x14ac:dyDescent="0.25">
      <c r="A102" s="119" t="s">
        <v>1901</v>
      </c>
      <c r="B102" s="119" t="s">
        <v>1900</v>
      </c>
      <c r="C102" s="119" t="s">
        <v>1899</v>
      </c>
      <c r="D102" s="119" t="s">
        <v>1573</v>
      </c>
    </row>
    <row r="103" spans="1:4" x14ac:dyDescent="0.25">
      <c r="A103" s="119" t="s">
        <v>1898</v>
      </c>
      <c r="B103" s="119" t="s">
        <v>1897</v>
      </c>
      <c r="C103" s="119" t="s">
        <v>1896</v>
      </c>
      <c r="D103" s="119" t="s">
        <v>1573</v>
      </c>
    </row>
    <row r="104" spans="1:4" x14ac:dyDescent="0.25">
      <c r="A104" s="119" t="s">
        <v>1895</v>
      </c>
      <c r="B104" s="119" t="s">
        <v>1894</v>
      </c>
      <c r="C104" s="119" t="s">
        <v>1893</v>
      </c>
      <c r="D104" s="119" t="s">
        <v>1573</v>
      </c>
    </row>
    <row r="105" spans="1:4" x14ac:dyDescent="0.25">
      <c r="A105" s="119" t="s">
        <v>1892</v>
      </c>
      <c r="B105" s="119" t="s">
        <v>1891</v>
      </c>
      <c r="C105" s="119" t="s">
        <v>1890</v>
      </c>
      <c r="D105" s="119" t="s">
        <v>1573</v>
      </c>
    </row>
    <row r="106" spans="1:4" x14ac:dyDescent="0.25">
      <c r="A106" s="119" t="s">
        <v>1889</v>
      </c>
      <c r="B106" s="119" t="s">
        <v>1888</v>
      </c>
      <c r="C106" s="119" t="s">
        <v>1887</v>
      </c>
      <c r="D106" s="119" t="s">
        <v>1573</v>
      </c>
    </row>
    <row r="107" spans="1:4" x14ac:dyDescent="0.25">
      <c r="A107" s="119" t="s">
        <v>1886</v>
      </c>
      <c r="B107" s="119" t="s">
        <v>1885</v>
      </c>
      <c r="C107" s="119" t="s">
        <v>1884</v>
      </c>
      <c r="D107" s="119" t="s">
        <v>1573</v>
      </c>
    </row>
    <row r="108" spans="1:4" x14ac:dyDescent="0.25">
      <c r="A108" s="119" t="s">
        <v>1883</v>
      </c>
      <c r="B108" s="119" t="s">
        <v>1882</v>
      </c>
      <c r="C108" s="119" t="s">
        <v>1881</v>
      </c>
      <c r="D108" s="119" t="s">
        <v>1573</v>
      </c>
    </row>
    <row r="109" spans="1:4" x14ac:dyDescent="0.25">
      <c r="A109" s="119" t="s">
        <v>1880</v>
      </c>
      <c r="B109" s="119" t="s">
        <v>1879</v>
      </c>
      <c r="C109" s="119" t="s">
        <v>1878</v>
      </c>
      <c r="D109" s="119" t="s">
        <v>1573</v>
      </c>
    </row>
    <row r="110" spans="1:4" x14ac:dyDescent="0.25">
      <c r="A110" s="119" t="s">
        <v>1877</v>
      </c>
      <c r="B110" s="119" t="s">
        <v>1876</v>
      </c>
      <c r="C110" s="119" t="s">
        <v>1875</v>
      </c>
      <c r="D110" s="119" t="s">
        <v>1573</v>
      </c>
    </row>
    <row r="111" spans="1:4" x14ac:dyDescent="0.25">
      <c r="A111" s="119" t="s">
        <v>1874</v>
      </c>
      <c r="B111" s="119" t="s">
        <v>1873</v>
      </c>
      <c r="C111" s="119" t="s">
        <v>1872</v>
      </c>
      <c r="D111" s="119" t="s">
        <v>1573</v>
      </c>
    </row>
    <row r="112" spans="1:4" x14ac:dyDescent="0.25">
      <c r="A112" s="119" t="s">
        <v>1871</v>
      </c>
      <c r="B112" s="119" t="s">
        <v>1870</v>
      </c>
      <c r="C112" s="119" t="s">
        <v>1869</v>
      </c>
      <c r="D112" s="119" t="s">
        <v>1573</v>
      </c>
    </row>
    <row r="113" spans="1:4" x14ac:dyDescent="0.25">
      <c r="A113" s="119" t="s">
        <v>1868</v>
      </c>
      <c r="B113" s="119" t="s">
        <v>1867</v>
      </c>
      <c r="C113" s="119" t="s">
        <v>1866</v>
      </c>
      <c r="D113" s="119" t="s">
        <v>1573</v>
      </c>
    </row>
    <row r="114" spans="1:4" x14ac:dyDescent="0.25">
      <c r="A114" s="122" t="s">
        <v>1865</v>
      </c>
      <c r="B114" s="122" t="s">
        <v>1864</v>
      </c>
      <c r="C114" s="122" t="s">
        <v>1863</v>
      </c>
      <c r="D114" s="122" t="s">
        <v>1573</v>
      </c>
    </row>
  </sheetData>
  <mergeCells count="1">
    <mergeCell ref="A1:D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9B300-3337-43AA-9296-82FF96D3346E}">
  <dimension ref="A1:K66"/>
  <sheetViews>
    <sheetView zoomScale="90" zoomScaleNormal="90" workbookViewId="0">
      <selection sqref="A1:K1"/>
    </sheetView>
  </sheetViews>
  <sheetFormatPr defaultColWidth="8.85546875" defaultRowHeight="15" x14ac:dyDescent="0.25"/>
  <cols>
    <col min="1" max="1" width="10.28515625" customWidth="1"/>
    <col min="2" max="2" width="59.42578125" customWidth="1"/>
    <col min="3" max="3" width="19.42578125" customWidth="1"/>
    <col min="4" max="4" width="8.85546875" customWidth="1"/>
    <col min="5" max="5" width="8" customWidth="1"/>
    <col min="6" max="7" width="8.42578125" customWidth="1"/>
    <col min="8" max="8" width="8.28515625" customWidth="1"/>
    <col min="9" max="10" width="9.28515625" customWidth="1"/>
    <col min="11" max="11" width="8.7109375" customWidth="1"/>
  </cols>
  <sheetData>
    <row r="1" spans="1:11" ht="148.5" customHeight="1" x14ac:dyDescent="0.25">
      <c r="A1" s="147" t="s">
        <v>2391</v>
      </c>
      <c r="B1" s="151"/>
      <c r="C1" s="167"/>
      <c r="D1" s="167"/>
      <c r="E1" s="167"/>
      <c r="F1" s="167"/>
      <c r="G1" s="167"/>
      <c r="H1" s="167"/>
      <c r="I1" s="167"/>
      <c r="J1" s="167"/>
      <c r="K1" s="167"/>
    </row>
    <row r="2" spans="1:11" ht="166.5" x14ac:dyDescent="0.25">
      <c r="A2" s="99" t="s">
        <v>1279</v>
      </c>
      <c r="B2" s="99" t="s">
        <v>2326</v>
      </c>
      <c r="C2" s="99" t="s">
        <v>2325</v>
      </c>
      <c r="D2" s="123" t="s">
        <v>2324</v>
      </c>
      <c r="E2" s="123" t="s">
        <v>2323</v>
      </c>
      <c r="F2" s="123" t="s">
        <v>2322</v>
      </c>
      <c r="G2" s="123" t="s">
        <v>2321</v>
      </c>
      <c r="H2" s="123" t="s">
        <v>2320</v>
      </c>
      <c r="I2" s="123" t="s">
        <v>2319</v>
      </c>
      <c r="J2" s="123" t="s">
        <v>2318</v>
      </c>
      <c r="K2" s="123" t="s">
        <v>2317</v>
      </c>
    </row>
    <row r="3" spans="1:11" x14ac:dyDescent="0.25">
      <c r="A3" s="6" t="s">
        <v>43</v>
      </c>
      <c r="B3" s="36" t="s">
        <v>2239</v>
      </c>
      <c r="C3" s="36" t="s">
        <v>2316</v>
      </c>
      <c r="D3" s="4">
        <v>186268</v>
      </c>
      <c r="E3" s="4">
        <v>11651</v>
      </c>
      <c r="F3" s="124">
        <v>0.75803143857237953</v>
      </c>
      <c r="G3" s="124">
        <v>1</v>
      </c>
      <c r="H3" s="124">
        <v>1</v>
      </c>
      <c r="I3" s="124">
        <v>1</v>
      </c>
      <c r="J3" s="124">
        <v>0.999919</v>
      </c>
      <c r="K3" s="124">
        <v>0.99984203599999999</v>
      </c>
    </row>
    <row r="4" spans="1:11" x14ac:dyDescent="0.25">
      <c r="A4" s="6" t="s">
        <v>44</v>
      </c>
      <c r="B4" s="36" t="s">
        <v>2239</v>
      </c>
      <c r="C4" s="36" t="s">
        <v>2315</v>
      </c>
      <c r="D4" s="4">
        <v>121154</v>
      </c>
      <c r="E4" s="4">
        <v>2774</v>
      </c>
      <c r="F4" s="124">
        <v>0.83662941380391898</v>
      </c>
      <c r="G4" s="124">
        <v>1</v>
      </c>
      <c r="H4" s="124">
        <v>1</v>
      </c>
      <c r="I4" s="124">
        <v>0.97880140000000004</v>
      </c>
      <c r="J4" s="124">
        <v>0.94232700000000003</v>
      </c>
      <c r="K4" s="124">
        <v>0.92862299999999998</v>
      </c>
    </row>
    <row r="5" spans="1:11" ht="75" x14ac:dyDescent="0.25">
      <c r="A5" s="6" t="s">
        <v>45</v>
      </c>
      <c r="B5" s="36" t="s">
        <v>2313</v>
      </c>
      <c r="C5" s="36" t="s">
        <v>2314</v>
      </c>
      <c r="D5" s="4">
        <v>381189</v>
      </c>
      <c r="E5" s="4">
        <v>6578</v>
      </c>
      <c r="F5" s="124">
        <v>0.66873912940824631</v>
      </c>
      <c r="G5" s="124">
        <v>1</v>
      </c>
      <c r="H5" s="124">
        <v>1</v>
      </c>
      <c r="I5" s="124">
        <v>1</v>
      </c>
      <c r="J5" s="124">
        <v>1</v>
      </c>
      <c r="K5" s="124">
        <v>1</v>
      </c>
    </row>
    <row r="6" spans="1:11" x14ac:dyDescent="0.25">
      <c r="A6" s="6" t="s">
        <v>46</v>
      </c>
      <c r="B6" s="36" t="s">
        <v>2313</v>
      </c>
      <c r="C6" s="36" t="s">
        <v>2312</v>
      </c>
      <c r="D6" s="4">
        <v>384193</v>
      </c>
      <c r="E6" s="4">
        <v>11297</v>
      </c>
      <c r="F6" s="124">
        <v>0.84599927640534833</v>
      </c>
      <c r="G6" s="124">
        <v>1</v>
      </c>
      <c r="H6" s="124">
        <v>1</v>
      </c>
      <c r="I6" s="124">
        <v>1</v>
      </c>
      <c r="J6" s="124">
        <v>1</v>
      </c>
      <c r="K6" s="124">
        <v>1</v>
      </c>
    </row>
    <row r="7" spans="1:11" x14ac:dyDescent="0.25">
      <c r="A7" s="6" t="s">
        <v>47</v>
      </c>
      <c r="B7" s="36" t="s">
        <v>2239</v>
      </c>
      <c r="C7" s="36" t="s">
        <v>2311</v>
      </c>
      <c r="D7" s="4">
        <v>224374</v>
      </c>
      <c r="E7" s="4">
        <v>4510</v>
      </c>
      <c r="F7" s="124">
        <v>0.78772495921987395</v>
      </c>
      <c r="G7" s="124">
        <v>1</v>
      </c>
      <c r="H7" s="124">
        <v>1</v>
      </c>
      <c r="I7" s="124">
        <v>1</v>
      </c>
      <c r="J7" s="124">
        <v>1</v>
      </c>
      <c r="K7" s="124">
        <v>0.99825610399999998</v>
      </c>
    </row>
    <row r="8" spans="1:11" x14ac:dyDescent="0.25">
      <c r="A8" s="6" t="s">
        <v>48</v>
      </c>
      <c r="B8" s="36" t="s">
        <v>2303</v>
      </c>
      <c r="C8" s="36" t="s">
        <v>2310</v>
      </c>
      <c r="D8" s="4">
        <v>198250</v>
      </c>
      <c r="E8" s="4">
        <v>3289</v>
      </c>
      <c r="F8" s="124">
        <v>0.71067339218158887</v>
      </c>
      <c r="G8" s="124">
        <v>1</v>
      </c>
      <c r="H8" s="124">
        <v>1</v>
      </c>
      <c r="I8" s="124">
        <v>0.973244</v>
      </c>
      <c r="J8" s="124">
        <v>0.93710379999999993</v>
      </c>
      <c r="K8" s="124">
        <v>0.926994816</v>
      </c>
    </row>
    <row r="9" spans="1:11" ht="45" x14ac:dyDescent="0.25">
      <c r="A9" s="6" t="s">
        <v>49</v>
      </c>
      <c r="B9" s="36" t="s">
        <v>2303</v>
      </c>
      <c r="C9" s="36" t="s">
        <v>2309</v>
      </c>
      <c r="D9" s="4">
        <v>154092</v>
      </c>
      <c r="E9" s="4">
        <v>2361</v>
      </c>
      <c r="F9" s="124">
        <v>0.62487345222334711</v>
      </c>
      <c r="G9" s="124">
        <v>1</v>
      </c>
      <c r="H9" s="124">
        <v>1</v>
      </c>
      <c r="I9" s="124">
        <v>1</v>
      </c>
      <c r="J9" s="124">
        <v>1</v>
      </c>
      <c r="K9" s="124">
        <v>1</v>
      </c>
    </row>
    <row r="10" spans="1:11" x14ac:dyDescent="0.25">
      <c r="A10" s="6" t="s">
        <v>50</v>
      </c>
      <c r="B10" s="36" t="s">
        <v>2239</v>
      </c>
      <c r="C10" s="36" t="s">
        <v>2308</v>
      </c>
      <c r="D10" s="4">
        <v>78196</v>
      </c>
      <c r="E10" s="4">
        <v>4081</v>
      </c>
      <c r="F10" s="124">
        <v>0.66780909509437825</v>
      </c>
      <c r="G10" s="124">
        <v>1</v>
      </c>
      <c r="H10" s="124">
        <v>1</v>
      </c>
      <c r="I10" s="124">
        <v>1</v>
      </c>
      <c r="J10" s="124">
        <v>1</v>
      </c>
      <c r="K10" s="124">
        <v>0.98075413599999994</v>
      </c>
    </row>
    <row r="11" spans="1:11" x14ac:dyDescent="0.25">
      <c r="A11" s="6" t="s">
        <v>51</v>
      </c>
      <c r="B11" s="36" t="s">
        <v>2303</v>
      </c>
      <c r="C11" s="36" t="s">
        <v>2307</v>
      </c>
      <c r="D11" s="4">
        <v>205338</v>
      </c>
      <c r="E11" s="4">
        <v>1572</v>
      </c>
      <c r="F11" s="124">
        <v>0.8381303022333908</v>
      </c>
      <c r="G11" s="124">
        <v>1</v>
      </c>
      <c r="H11" s="124">
        <v>1</v>
      </c>
      <c r="I11" s="124">
        <v>1</v>
      </c>
      <c r="J11" s="124">
        <v>1</v>
      </c>
      <c r="K11" s="124">
        <v>1</v>
      </c>
    </row>
    <row r="12" spans="1:11" ht="30" x14ac:dyDescent="0.25">
      <c r="A12" s="6" t="s">
        <v>52</v>
      </c>
      <c r="B12" s="36" t="s">
        <v>2239</v>
      </c>
      <c r="C12" s="36" t="s">
        <v>2306</v>
      </c>
      <c r="D12" s="4">
        <v>81730</v>
      </c>
      <c r="E12" s="4">
        <v>1495</v>
      </c>
      <c r="F12" s="124">
        <v>0.65007953016028386</v>
      </c>
      <c r="G12" s="124">
        <v>1</v>
      </c>
      <c r="H12" s="124">
        <v>1</v>
      </c>
      <c r="I12" s="124">
        <v>1</v>
      </c>
      <c r="J12" s="124">
        <v>1</v>
      </c>
      <c r="K12" s="124">
        <v>0.923974144</v>
      </c>
    </row>
    <row r="13" spans="1:11" ht="45" x14ac:dyDescent="0.25">
      <c r="A13" s="6" t="s">
        <v>53</v>
      </c>
      <c r="B13" s="36" t="s">
        <v>2239</v>
      </c>
      <c r="C13" s="36" t="s">
        <v>2305</v>
      </c>
      <c r="D13" s="4">
        <v>60078</v>
      </c>
      <c r="E13" s="4">
        <v>1606</v>
      </c>
      <c r="F13" s="124">
        <v>0.81066280502014043</v>
      </c>
      <c r="G13" s="124">
        <v>1</v>
      </c>
      <c r="H13" s="124">
        <v>1</v>
      </c>
      <c r="I13" s="124">
        <v>1</v>
      </c>
      <c r="J13" s="124">
        <v>0.92403500000000005</v>
      </c>
      <c r="K13" s="124">
        <v>0.92403500000000005</v>
      </c>
    </row>
    <row r="14" spans="1:11" x14ac:dyDescent="0.25">
      <c r="A14" s="6" t="s">
        <v>267</v>
      </c>
      <c r="B14" s="36" t="s">
        <v>2303</v>
      </c>
      <c r="C14" s="36" t="s">
        <v>2304</v>
      </c>
      <c r="D14" s="4">
        <v>122637</v>
      </c>
      <c r="E14" s="4">
        <v>1662</v>
      </c>
      <c r="F14" s="124">
        <v>0.83148641926987776</v>
      </c>
      <c r="G14" s="124">
        <v>1</v>
      </c>
      <c r="H14" s="124">
        <v>1</v>
      </c>
      <c r="I14" s="124">
        <v>0.89527299999999999</v>
      </c>
      <c r="J14" s="124">
        <v>0.56317731999999998</v>
      </c>
      <c r="K14" s="124">
        <v>0.21671379599999999</v>
      </c>
    </row>
    <row r="15" spans="1:11" ht="105" x14ac:dyDescent="0.25">
      <c r="A15" s="6" t="s">
        <v>54</v>
      </c>
      <c r="B15" s="36" t="s">
        <v>2303</v>
      </c>
      <c r="C15" s="36" t="s">
        <v>2302</v>
      </c>
      <c r="D15" s="4">
        <v>119144</v>
      </c>
      <c r="E15" s="4">
        <v>1743</v>
      </c>
      <c r="F15" s="126">
        <v>0.68047069092862422</v>
      </c>
      <c r="G15" s="126">
        <v>1</v>
      </c>
      <c r="H15" s="126">
        <v>1</v>
      </c>
      <c r="I15" s="126">
        <v>1</v>
      </c>
      <c r="J15" s="126">
        <v>1</v>
      </c>
      <c r="K15" s="126">
        <v>0.938088488</v>
      </c>
    </row>
    <row r="16" spans="1:11" x14ac:dyDescent="0.25">
      <c r="A16" s="6" t="s">
        <v>2301</v>
      </c>
      <c r="B16" s="36" t="s">
        <v>2200</v>
      </c>
      <c r="C16" s="36" t="s">
        <v>2300</v>
      </c>
      <c r="D16" s="4">
        <v>1590</v>
      </c>
      <c r="E16" s="4">
        <v>1590</v>
      </c>
      <c r="F16" s="124">
        <v>1</v>
      </c>
      <c r="G16" s="124">
        <v>1</v>
      </c>
      <c r="H16" s="124">
        <v>0.99496799999999996</v>
      </c>
      <c r="I16" s="124">
        <v>0.920126</v>
      </c>
      <c r="J16" s="124">
        <v>0.920126</v>
      </c>
      <c r="K16" s="124">
        <v>0.91678152400000001</v>
      </c>
    </row>
    <row r="17" spans="1:11" x14ac:dyDescent="0.25">
      <c r="A17" s="6" t="s">
        <v>2299</v>
      </c>
      <c r="B17" s="36" t="s">
        <v>2200</v>
      </c>
      <c r="C17" s="36" t="s">
        <v>2298</v>
      </c>
      <c r="D17" s="4">
        <v>9815</v>
      </c>
      <c r="E17" s="4">
        <v>9815</v>
      </c>
      <c r="F17" s="124">
        <v>1</v>
      </c>
      <c r="G17" s="124">
        <v>1</v>
      </c>
      <c r="H17" s="124">
        <v>1</v>
      </c>
      <c r="I17" s="124">
        <v>0.98991300000000004</v>
      </c>
      <c r="J17" s="124">
        <v>0.98991300000000004</v>
      </c>
      <c r="K17" s="124">
        <v>0.97851226000000002</v>
      </c>
    </row>
    <row r="18" spans="1:11" ht="30" x14ac:dyDescent="0.25">
      <c r="A18" s="6" t="s">
        <v>2297</v>
      </c>
      <c r="B18" s="36" t="s">
        <v>2200</v>
      </c>
      <c r="C18" s="36" t="s">
        <v>2296</v>
      </c>
      <c r="D18" s="4">
        <v>1310</v>
      </c>
      <c r="E18" s="4">
        <v>1310</v>
      </c>
      <c r="F18" s="124">
        <v>1</v>
      </c>
      <c r="G18" s="124">
        <v>1</v>
      </c>
      <c r="H18" s="124">
        <v>1</v>
      </c>
      <c r="I18" s="124">
        <v>1</v>
      </c>
      <c r="J18" s="124">
        <v>0.94377907999999999</v>
      </c>
      <c r="K18" s="124">
        <v>0.63604748</v>
      </c>
    </row>
    <row r="19" spans="1:11" ht="75" x14ac:dyDescent="0.25">
      <c r="A19" s="6" t="s">
        <v>2295</v>
      </c>
      <c r="B19" s="36" t="s">
        <v>2200</v>
      </c>
      <c r="C19" s="36" t="s">
        <v>2294</v>
      </c>
      <c r="D19" s="4">
        <v>1875</v>
      </c>
      <c r="E19" s="4">
        <v>1875</v>
      </c>
      <c r="F19" s="124">
        <v>1</v>
      </c>
      <c r="G19" s="124">
        <v>1</v>
      </c>
      <c r="H19" s="124">
        <v>1</v>
      </c>
      <c r="I19" s="124">
        <v>1</v>
      </c>
      <c r="J19" s="124">
        <v>1</v>
      </c>
      <c r="K19" s="124">
        <v>0.97073963599999991</v>
      </c>
    </row>
    <row r="20" spans="1:11" x14ac:dyDescent="0.25">
      <c r="A20" s="6" t="s">
        <v>2293</v>
      </c>
      <c r="B20" s="36" t="s">
        <v>2200</v>
      </c>
      <c r="C20" s="36" t="s">
        <v>2292</v>
      </c>
      <c r="D20" s="4">
        <v>2870</v>
      </c>
      <c r="E20" s="4">
        <v>2870</v>
      </c>
      <c r="F20" s="124">
        <v>1</v>
      </c>
      <c r="G20" s="124">
        <v>1</v>
      </c>
      <c r="H20" s="124">
        <v>1</v>
      </c>
      <c r="I20" s="124">
        <v>0.96429799999999999</v>
      </c>
      <c r="J20" s="124">
        <v>0.87465751999999997</v>
      </c>
      <c r="K20" s="124">
        <v>0.66256099199999996</v>
      </c>
    </row>
    <row r="21" spans="1:11" ht="45" x14ac:dyDescent="0.25">
      <c r="A21" s="6" t="s">
        <v>2291</v>
      </c>
      <c r="B21" s="36" t="s">
        <v>2200</v>
      </c>
      <c r="C21" s="36" t="s">
        <v>2290</v>
      </c>
      <c r="D21" s="4">
        <v>1529</v>
      </c>
      <c r="E21" s="4">
        <v>1529</v>
      </c>
      <c r="F21" s="124">
        <v>1</v>
      </c>
      <c r="G21" s="124">
        <v>1</v>
      </c>
      <c r="H21" s="124">
        <v>1</v>
      </c>
      <c r="I21" s="124">
        <v>1</v>
      </c>
      <c r="J21" s="124">
        <v>1</v>
      </c>
      <c r="K21" s="124">
        <v>0.97060396000000004</v>
      </c>
    </row>
    <row r="22" spans="1:11" x14ac:dyDescent="0.25">
      <c r="A22" s="6" t="s">
        <v>2289</v>
      </c>
      <c r="B22" s="36" t="s">
        <v>2200</v>
      </c>
      <c r="C22" s="36" t="s">
        <v>2288</v>
      </c>
      <c r="D22" s="4">
        <v>5094</v>
      </c>
      <c r="E22" s="4">
        <v>5094</v>
      </c>
      <c r="F22" s="124">
        <v>1</v>
      </c>
      <c r="G22" s="124">
        <v>1</v>
      </c>
      <c r="H22" s="124">
        <v>1</v>
      </c>
      <c r="I22" s="124">
        <v>1</v>
      </c>
      <c r="J22" s="124">
        <v>1</v>
      </c>
      <c r="K22" s="124">
        <v>0.97291974000000003</v>
      </c>
    </row>
    <row r="23" spans="1:11" x14ac:dyDescent="0.25">
      <c r="A23" s="6" t="s">
        <v>2287</v>
      </c>
      <c r="B23" s="36" t="s">
        <v>2200</v>
      </c>
      <c r="C23" s="36" t="s">
        <v>2286</v>
      </c>
      <c r="D23" s="4">
        <v>2259</v>
      </c>
      <c r="E23" s="4">
        <v>2259</v>
      </c>
      <c r="F23" s="124">
        <v>1</v>
      </c>
      <c r="G23" s="124">
        <v>1</v>
      </c>
      <c r="H23" s="124">
        <v>1</v>
      </c>
      <c r="I23" s="124">
        <v>0.945994</v>
      </c>
      <c r="J23" s="124">
        <v>0.945994</v>
      </c>
      <c r="K23" s="124">
        <v>0.945994</v>
      </c>
    </row>
    <row r="24" spans="1:11" ht="45" x14ac:dyDescent="0.25">
      <c r="A24" s="6" t="s">
        <v>2285</v>
      </c>
      <c r="B24" s="36" t="s">
        <v>2200</v>
      </c>
      <c r="C24" s="36" t="s">
        <v>2284</v>
      </c>
      <c r="D24" s="4">
        <v>1394</v>
      </c>
      <c r="E24" s="4">
        <v>1394</v>
      </c>
      <c r="F24" s="126">
        <v>1</v>
      </c>
      <c r="G24" s="126">
        <v>1</v>
      </c>
      <c r="H24" s="124">
        <v>1</v>
      </c>
      <c r="I24" s="124">
        <v>0.94831699999999997</v>
      </c>
      <c r="J24" s="124">
        <v>0.88307000000000002</v>
      </c>
      <c r="K24" s="124">
        <v>0.87904266800000008</v>
      </c>
    </row>
    <row r="25" spans="1:11" x14ac:dyDescent="0.25">
      <c r="A25" s="6" t="s">
        <v>2283</v>
      </c>
      <c r="B25" s="36" t="s">
        <v>2282</v>
      </c>
      <c r="C25" s="36" t="s">
        <v>2281</v>
      </c>
      <c r="D25" s="4">
        <v>258</v>
      </c>
      <c r="E25" s="4">
        <v>258</v>
      </c>
      <c r="F25" s="124">
        <v>1</v>
      </c>
      <c r="G25" s="124">
        <v>1</v>
      </c>
      <c r="H25" s="124">
        <v>1</v>
      </c>
      <c r="I25" s="124">
        <v>1</v>
      </c>
      <c r="J25" s="124">
        <v>1</v>
      </c>
      <c r="K25" s="124">
        <v>1</v>
      </c>
    </row>
    <row r="26" spans="1:11" ht="60" x14ac:dyDescent="0.25">
      <c r="A26" s="6" t="s">
        <v>2280</v>
      </c>
      <c r="B26" s="36" t="s">
        <v>2239</v>
      </c>
      <c r="C26" s="36" t="s">
        <v>2279</v>
      </c>
      <c r="D26" s="4">
        <v>66740</v>
      </c>
      <c r="E26" s="4">
        <v>1112</v>
      </c>
      <c r="F26" s="124">
        <v>0.83916691639196883</v>
      </c>
      <c r="G26" s="124">
        <v>1</v>
      </c>
      <c r="H26" s="124">
        <v>1</v>
      </c>
      <c r="I26" s="124">
        <v>0.78602480000000008</v>
      </c>
      <c r="J26" s="124">
        <v>0.59280107999999998</v>
      </c>
      <c r="K26" s="124">
        <v>0.432529732</v>
      </c>
    </row>
    <row r="27" spans="1:11" x14ac:dyDescent="0.25">
      <c r="A27" s="6" t="s">
        <v>2278</v>
      </c>
      <c r="B27" s="36" t="s">
        <v>2200</v>
      </c>
      <c r="C27" s="36" t="s">
        <v>2277</v>
      </c>
      <c r="D27" s="4">
        <v>3006</v>
      </c>
      <c r="E27" s="4">
        <v>3006</v>
      </c>
      <c r="F27" s="124">
        <v>1</v>
      </c>
      <c r="G27" s="124">
        <v>1</v>
      </c>
      <c r="H27" s="124">
        <v>0.87525900000000001</v>
      </c>
      <c r="I27" s="124">
        <v>0.7834468</v>
      </c>
      <c r="J27" s="124">
        <v>0.49372976000000002</v>
      </c>
      <c r="K27" s="124">
        <v>6.3812815999999994E-2</v>
      </c>
    </row>
    <row r="28" spans="1:11" x14ac:dyDescent="0.25">
      <c r="A28" s="6" t="s">
        <v>2276</v>
      </c>
      <c r="B28" s="36" t="s">
        <v>2200</v>
      </c>
      <c r="C28" s="36" t="s">
        <v>2275</v>
      </c>
      <c r="D28" s="4">
        <v>808</v>
      </c>
      <c r="E28" s="4">
        <v>808</v>
      </c>
      <c r="F28" s="124">
        <v>1</v>
      </c>
      <c r="G28" s="124">
        <v>1</v>
      </c>
      <c r="H28" s="124">
        <v>1</v>
      </c>
      <c r="I28" s="124">
        <v>1</v>
      </c>
      <c r="J28" s="124">
        <v>1</v>
      </c>
      <c r="K28" s="124">
        <v>0.99296958000000002</v>
      </c>
    </row>
    <row r="29" spans="1:11" ht="60" x14ac:dyDescent="0.25">
      <c r="A29" s="6" t="s">
        <v>2274</v>
      </c>
      <c r="B29" s="36" t="s">
        <v>2200</v>
      </c>
      <c r="C29" s="36" t="s">
        <v>2273</v>
      </c>
      <c r="D29" s="4">
        <v>3599</v>
      </c>
      <c r="E29" s="4">
        <v>3599</v>
      </c>
      <c r="F29" s="124">
        <v>1</v>
      </c>
      <c r="G29" s="124">
        <v>1</v>
      </c>
      <c r="H29" s="124">
        <v>1</v>
      </c>
      <c r="I29" s="124">
        <v>0.95130700000000001</v>
      </c>
      <c r="J29" s="124">
        <v>0.90536183999999997</v>
      </c>
      <c r="K29" s="124">
        <v>0.86332297199999997</v>
      </c>
    </row>
    <row r="30" spans="1:11" ht="30" x14ac:dyDescent="0.25">
      <c r="A30" s="6" t="s">
        <v>2272</v>
      </c>
      <c r="B30" s="36" t="s">
        <v>2200</v>
      </c>
      <c r="C30" s="36" t="s">
        <v>2271</v>
      </c>
      <c r="D30" s="4">
        <v>6129</v>
      </c>
      <c r="E30" s="4">
        <v>6129</v>
      </c>
      <c r="F30" s="124">
        <v>1</v>
      </c>
      <c r="G30" s="124">
        <v>1</v>
      </c>
      <c r="H30" s="124">
        <v>0.98058400000000001</v>
      </c>
      <c r="I30" s="124">
        <v>0.97307100000000002</v>
      </c>
      <c r="J30" s="124">
        <v>0.92964179999999996</v>
      </c>
      <c r="K30" s="124">
        <v>0.75404182399999997</v>
      </c>
    </row>
    <row r="31" spans="1:11" ht="30" x14ac:dyDescent="0.25">
      <c r="A31" s="6" t="s">
        <v>2270</v>
      </c>
      <c r="B31" s="36" t="s">
        <v>2200</v>
      </c>
      <c r="C31" s="36" t="s">
        <v>2269</v>
      </c>
      <c r="D31" s="4">
        <v>2900</v>
      </c>
      <c r="E31" s="4">
        <v>2900</v>
      </c>
      <c r="F31" s="124">
        <v>1</v>
      </c>
      <c r="G31" s="124">
        <v>1</v>
      </c>
      <c r="H31" s="124">
        <v>1</v>
      </c>
      <c r="I31" s="124">
        <v>1</v>
      </c>
      <c r="J31" s="124">
        <v>1</v>
      </c>
      <c r="K31" s="124">
        <v>0.99626577599999999</v>
      </c>
    </row>
    <row r="32" spans="1:11" ht="45" x14ac:dyDescent="0.25">
      <c r="A32" s="6" t="s">
        <v>2268</v>
      </c>
      <c r="B32" s="36" t="s">
        <v>2200</v>
      </c>
      <c r="C32" s="36" t="s">
        <v>2267</v>
      </c>
      <c r="D32" s="4">
        <v>2427</v>
      </c>
      <c r="E32" s="4">
        <v>2427</v>
      </c>
      <c r="F32" s="124">
        <v>1</v>
      </c>
      <c r="G32" s="124">
        <v>1</v>
      </c>
      <c r="H32" s="124">
        <v>1</v>
      </c>
      <c r="I32" s="124">
        <v>1</v>
      </c>
      <c r="J32" s="124">
        <v>0.98810032000000003</v>
      </c>
      <c r="K32" s="124">
        <v>0.87246260799999997</v>
      </c>
    </row>
    <row r="33" spans="1:11" ht="30" x14ac:dyDescent="0.25">
      <c r="A33" s="6" t="s">
        <v>2266</v>
      </c>
      <c r="B33" s="36" t="s">
        <v>2200</v>
      </c>
      <c r="C33" s="36" t="s">
        <v>2265</v>
      </c>
      <c r="D33" s="4">
        <v>6211</v>
      </c>
      <c r="E33" s="4">
        <v>6211</v>
      </c>
      <c r="F33" s="124">
        <v>1</v>
      </c>
      <c r="G33" s="124">
        <v>1</v>
      </c>
      <c r="H33" s="124">
        <v>1</v>
      </c>
      <c r="I33" s="124">
        <v>1</v>
      </c>
      <c r="J33" s="124">
        <v>0.99967499999999998</v>
      </c>
      <c r="K33" s="124">
        <v>0.99566626000000003</v>
      </c>
    </row>
    <row r="34" spans="1:11" x14ac:dyDescent="0.25">
      <c r="A34" s="6" t="s">
        <v>2264</v>
      </c>
      <c r="B34" s="36" t="s">
        <v>2200</v>
      </c>
      <c r="C34" s="36" t="s">
        <v>2263</v>
      </c>
      <c r="D34" s="4">
        <v>2011</v>
      </c>
      <c r="E34" s="4">
        <v>2011</v>
      </c>
      <c r="F34" s="124">
        <v>1</v>
      </c>
      <c r="G34" s="124">
        <v>1</v>
      </c>
      <c r="H34" s="124">
        <v>0.85678799999999999</v>
      </c>
      <c r="I34" s="124">
        <v>0.85678799999999999</v>
      </c>
      <c r="J34" s="124">
        <v>0.83548296</v>
      </c>
      <c r="K34" s="124">
        <v>0.75197855599999996</v>
      </c>
    </row>
    <row r="35" spans="1:11" x14ac:dyDescent="0.25">
      <c r="A35" s="6" t="s">
        <v>2262</v>
      </c>
      <c r="B35" s="36" t="s">
        <v>2200</v>
      </c>
      <c r="C35" s="36" t="s">
        <v>2261</v>
      </c>
      <c r="D35" s="4">
        <v>1165</v>
      </c>
      <c r="E35" s="4">
        <v>1165</v>
      </c>
      <c r="F35" s="124">
        <v>1</v>
      </c>
      <c r="G35" s="124">
        <v>1</v>
      </c>
      <c r="H35" s="124">
        <v>1</v>
      </c>
      <c r="I35" s="124">
        <v>1</v>
      </c>
      <c r="J35" s="124">
        <v>0.72243999999999997</v>
      </c>
      <c r="K35" s="124">
        <v>0.50859200000000004</v>
      </c>
    </row>
    <row r="36" spans="1:11" x14ac:dyDescent="0.25">
      <c r="A36" s="6" t="s">
        <v>2260</v>
      </c>
      <c r="B36" s="36" t="s">
        <v>2200</v>
      </c>
      <c r="C36" s="36" t="s">
        <v>2259</v>
      </c>
      <c r="D36" s="4">
        <v>2429</v>
      </c>
      <c r="E36" s="4">
        <v>2429</v>
      </c>
      <c r="F36" s="124">
        <v>1</v>
      </c>
      <c r="G36" s="124">
        <v>1</v>
      </c>
      <c r="H36" s="124">
        <v>1</v>
      </c>
      <c r="I36" s="124">
        <v>1</v>
      </c>
      <c r="J36" s="124">
        <v>0.98568272000000001</v>
      </c>
      <c r="K36" s="124">
        <v>0.87386035200000001</v>
      </c>
    </row>
    <row r="37" spans="1:11" ht="30" x14ac:dyDescent="0.25">
      <c r="A37" s="6" t="s">
        <v>2258</v>
      </c>
      <c r="B37" s="36" t="s">
        <v>2200</v>
      </c>
      <c r="C37" s="36" t="s">
        <v>2257</v>
      </c>
      <c r="D37" s="4">
        <v>5467</v>
      </c>
      <c r="E37" s="4">
        <v>5467</v>
      </c>
      <c r="F37" s="124">
        <v>1</v>
      </c>
      <c r="G37" s="124">
        <v>1</v>
      </c>
      <c r="H37" s="124">
        <v>1</v>
      </c>
      <c r="I37" s="124">
        <v>1</v>
      </c>
      <c r="J37" s="124">
        <v>0.99728156000000001</v>
      </c>
      <c r="K37" s="124">
        <v>0.97319856799999993</v>
      </c>
    </row>
    <row r="38" spans="1:11" ht="30" x14ac:dyDescent="0.25">
      <c r="A38" s="6" t="s">
        <v>2256</v>
      </c>
      <c r="B38" s="36" t="s">
        <v>2200</v>
      </c>
      <c r="C38" s="36" t="s">
        <v>2255</v>
      </c>
      <c r="D38" s="4">
        <v>1703</v>
      </c>
      <c r="E38" s="4">
        <v>1703</v>
      </c>
      <c r="F38" s="124">
        <v>1</v>
      </c>
      <c r="G38" s="124">
        <v>1</v>
      </c>
      <c r="H38" s="124">
        <v>1</v>
      </c>
      <c r="I38" s="124">
        <v>1</v>
      </c>
      <c r="J38" s="124">
        <v>0.99167583999999998</v>
      </c>
      <c r="K38" s="124">
        <v>0.92014099999999999</v>
      </c>
    </row>
    <row r="39" spans="1:11" x14ac:dyDescent="0.25">
      <c r="A39" s="6" t="s">
        <v>2254</v>
      </c>
      <c r="B39" s="36" t="s">
        <v>2200</v>
      </c>
      <c r="C39" s="36" t="s">
        <v>2253</v>
      </c>
      <c r="D39" s="4">
        <v>7067</v>
      </c>
      <c r="E39" s="4">
        <v>7067</v>
      </c>
      <c r="F39" s="124">
        <v>1</v>
      </c>
      <c r="G39" s="124">
        <v>1</v>
      </c>
      <c r="H39" s="124">
        <v>1</v>
      </c>
      <c r="I39" s="124">
        <v>1</v>
      </c>
      <c r="J39" s="124">
        <v>0.99944200000000005</v>
      </c>
      <c r="K39" s="124">
        <v>0.96994922800000005</v>
      </c>
    </row>
    <row r="40" spans="1:11" x14ac:dyDescent="0.25">
      <c r="A40" s="6" t="s">
        <v>2252</v>
      </c>
      <c r="B40" s="36" t="s">
        <v>2200</v>
      </c>
      <c r="C40" s="36" t="s">
        <v>2251</v>
      </c>
      <c r="D40" s="4">
        <v>1163</v>
      </c>
      <c r="E40" s="4">
        <v>1163</v>
      </c>
      <c r="F40" s="124">
        <v>1</v>
      </c>
      <c r="G40" s="124">
        <v>1</v>
      </c>
      <c r="H40" s="124">
        <v>1</v>
      </c>
      <c r="I40" s="124">
        <v>1</v>
      </c>
      <c r="J40" s="124">
        <v>0.92089399999999999</v>
      </c>
      <c r="K40" s="124">
        <v>0.91748911999999994</v>
      </c>
    </row>
    <row r="41" spans="1:11" x14ac:dyDescent="0.25">
      <c r="A41" s="6" t="s">
        <v>2250</v>
      </c>
      <c r="B41" s="36" t="s">
        <v>2200</v>
      </c>
      <c r="C41" s="36" t="s">
        <v>2249</v>
      </c>
      <c r="D41" s="4">
        <v>6830</v>
      </c>
      <c r="E41" s="4">
        <v>6830</v>
      </c>
      <c r="F41" s="124">
        <v>1</v>
      </c>
      <c r="G41" s="124">
        <v>1</v>
      </c>
      <c r="H41" s="124">
        <v>1</v>
      </c>
      <c r="I41" s="124">
        <v>1</v>
      </c>
      <c r="J41" s="124">
        <v>1</v>
      </c>
      <c r="K41" s="124">
        <v>0.99749945600000001</v>
      </c>
    </row>
    <row r="42" spans="1:11" ht="30" x14ac:dyDescent="0.25">
      <c r="A42" s="6" t="s">
        <v>2248</v>
      </c>
      <c r="B42" s="36" t="s">
        <v>2239</v>
      </c>
      <c r="C42" s="36" t="s">
        <v>2247</v>
      </c>
      <c r="D42" s="4">
        <v>116572</v>
      </c>
      <c r="E42" s="4">
        <v>2887</v>
      </c>
      <c r="F42" s="124">
        <v>0.84080225096935801</v>
      </c>
      <c r="G42" s="124">
        <v>1</v>
      </c>
      <c r="H42" s="124">
        <v>1</v>
      </c>
      <c r="I42" s="124">
        <v>1</v>
      </c>
      <c r="J42" s="124">
        <v>1</v>
      </c>
      <c r="K42" s="124">
        <v>1</v>
      </c>
    </row>
    <row r="43" spans="1:11" x14ac:dyDescent="0.25">
      <c r="A43" s="6" t="s">
        <v>2246</v>
      </c>
      <c r="B43" s="36" t="s">
        <v>2239</v>
      </c>
      <c r="C43" s="36" t="s">
        <v>2245</v>
      </c>
      <c r="D43" s="4">
        <v>91336</v>
      </c>
      <c r="E43" s="4">
        <v>2905</v>
      </c>
      <c r="F43" s="124">
        <v>0.92607515109047911</v>
      </c>
      <c r="G43" s="124">
        <v>1</v>
      </c>
      <c r="H43" s="124">
        <v>1</v>
      </c>
      <c r="I43" s="124">
        <v>0.97349399999999997</v>
      </c>
      <c r="J43" s="124">
        <v>0.97349399999999997</v>
      </c>
      <c r="K43" s="124">
        <v>0.97349399999999997</v>
      </c>
    </row>
    <row r="44" spans="1:11" x14ac:dyDescent="0.25">
      <c r="A44" s="6" t="s">
        <v>2244</v>
      </c>
      <c r="B44" s="36" t="s">
        <v>2200</v>
      </c>
      <c r="C44" s="36" t="s">
        <v>2243</v>
      </c>
      <c r="D44" s="4">
        <v>1049</v>
      </c>
      <c r="E44" s="4">
        <v>1049</v>
      </c>
      <c r="F44" s="124">
        <v>1</v>
      </c>
      <c r="G44" s="124">
        <v>1</v>
      </c>
      <c r="H44" s="124">
        <v>1</v>
      </c>
      <c r="I44" s="124">
        <v>1</v>
      </c>
      <c r="J44" s="124">
        <v>1</v>
      </c>
      <c r="K44" s="124">
        <v>1</v>
      </c>
    </row>
    <row r="45" spans="1:11" ht="120" x14ac:dyDescent="0.25">
      <c r="A45" s="6" t="s">
        <v>2242</v>
      </c>
      <c r="B45" s="36" t="s">
        <v>2200</v>
      </c>
      <c r="C45" s="36" t="s">
        <v>2241</v>
      </c>
      <c r="D45" s="4">
        <v>2735</v>
      </c>
      <c r="E45" s="4">
        <v>2735</v>
      </c>
      <c r="F45" s="124">
        <v>1</v>
      </c>
      <c r="G45" s="124">
        <v>1</v>
      </c>
      <c r="H45" s="124">
        <v>1</v>
      </c>
      <c r="I45" s="124">
        <v>1</v>
      </c>
      <c r="J45" s="124">
        <v>1</v>
      </c>
      <c r="K45" s="124">
        <v>0.95906094799999997</v>
      </c>
    </row>
    <row r="46" spans="1:11" x14ac:dyDescent="0.25">
      <c r="A46" s="6" t="s">
        <v>2240</v>
      </c>
      <c r="B46" s="36" t="s">
        <v>2239</v>
      </c>
      <c r="C46" s="36" t="s">
        <v>2238</v>
      </c>
      <c r="D46" s="4">
        <v>127698</v>
      </c>
      <c r="E46" s="4">
        <v>4939</v>
      </c>
      <c r="F46" s="124">
        <v>0.82423373897790098</v>
      </c>
      <c r="G46" s="124">
        <v>1</v>
      </c>
      <c r="H46" s="124">
        <v>1</v>
      </c>
      <c r="I46" s="124">
        <v>1</v>
      </c>
      <c r="J46" s="124">
        <v>1</v>
      </c>
      <c r="K46" s="124">
        <v>1</v>
      </c>
    </row>
    <row r="47" spans="1:11" ht="60" x14ac:dyDescent="0.25">
      <c r="A47" s="6" t="s">
        <v>2237</v>
      </c>
      <c r="B47" s="36" t="s">
        <v>2200</v>
      </c>
      <c r="C47" s="36" t="s">
        <v>2236</v>
      </c>
      <c r="D47" s="4">
        <v>1541</v>
      </c>
      <c r="E47" s="4">
        <v>1541</v>
      </c>
      <c r="F47" s="124">
        <v>1</v>
      </c>
      <c r="G47" s="124">
        <v>1</v>
      </c>
      <c r="H47" s="124">
        <v>0.95779099999999995</v>
      </c>
      <c r="I47" s="124">
        <v>0.89552200000000004</v>
      </c>
      <c r="J47" s="124">
        <v>0.89552200000000004</v>
      </c>
      <c r="K47" s="124">
        <v>0.890146412</v>
      </c>
    </row>
    <row r="48" spans="1:11" ht="45" x14ac:dyDescent="0.25">
      <c r="A48" s="6" t="s">
        <v>2235</v>
      </c>
      <c r="B48" s="36" t="s">
        <v>2200</v>
      </c>
      <c r="C48" s="36" t="s">
        <v>2234</v>
      </c>
      <c r="D48" s="4">
        <v>1669</v>
      </c>
      <c r="E48" s="4">
        <v>1669</v>
      </c>
      <c r="F48" s="124">
        <v>1</v>
      </c>
      <c r="G48" s="124">
        <v>1</v>
      </c>
      <c r="H48" s="124">
        <v>1</v>
      </c>
      <c r="I48" s="124">
        <v>0.99582000000000004</v>
      </c>
      <c r="J48" s="124">
        <v>0.96883456000000001</v>
      </c>
      <c r="K48" s="124">
        <v>0.89339356000000003</v>
      </c>
    </row>
    <row r="49" spans="1:11" x14ac:dyDescent="0.25">
      <c r="A49" s="6" t="s">
        <v>2233</v>
      </c>
      <c r="B49" s="36" t="s">
        <v>2200</v>
      </c>
      <c r="C49" s="36" t="s">
        <v>2232</v>
      </c>
      <c r="D49" s="4">
        <v>1697</v>
      </c>
      <c r="E49" s="4">
        <v>1697</v>
      </c>
      <c r="F49" s="124">
        <v>1</v>
      </c>
      <c r="G49" s="124">
        <v>1</v>
      </c>
      <c r="H49" s="124">
        <v>1</v>
      </c>
      <c r="I49" s="124">
        <v>0.98228599999999999</v>
      </c>
      <c r="J49" s="124">
        <v>0.89393</v>
      </c>
      <c r="K49" s="124">
        <v>0.79950709599999992</v>
      </c>
    </row>
    <row r="50" spans="1:11" ht="30" x14ac:dyDescent="0.25">
      <c r="A50" s="6" t="s">
        <v>2231</v>
      </c>
      <c r="B50" s="36" t="s">
        <v>2200</v>
      </c>
      <c r="C50" s="36" t="s">
        <v>2230</v>
      </c>
      <c r="D50" s="4">
        <v>2964</v>
      </c>
      <c r="E50" s="4">
        <v>2964</v>
      </c>
      <c r="F50" s="124">
        <v>1</v>
      </c>
      <c r="G50" s="124">
        <v>1</v>
      </c>
      <c r="H50" s="124">
        <v>1</v>
      </c>
      <c r="I50" s="124">
        <v>1</v>
      </c>
      <c r="J50" s="124">
        <v>0.99091879999999999</v>
      </c>
      <c r="K50" s="124">
        <v>0.93709293199999999</v>
      </c>
    </row>
    <row r="51" spans="1:11" ht="30" x14ac:dyDescent="0.25">
      <c r="A51" s="6" t="s">
        <v>2229</v>
      </c>
      <c r="B51" s="36" t="s">
        <v>2200</v>
      </c>
      <c r="C51" s="36" t="s">
        <v>2228</v>
      </c>
      <c r="D51" s="4">
        <v>1622</v>
      </c>
      <c r="E51" s="4">
        <v>1622</v>
      </c>
      <c r="F51" s="124">
        <v>1</v>
      </c>
      <c r="G51" s="124">
        <v>1</v>
      </c>
      <c r="H51" s="124">
        <v>1</v>
      </c>
      <c r="I51" s="124">
        <v>0.88594300000000004</v>
      </c>
      <c r="J51" s="124">
        <v>0.65140692</v>
      </c>
      <c r="K51" s="124">
        <v>0.16516096</v>
      </c>
    </row>
    <row r="52" spans="1:11" ht="45" x14ac:dyDescent="0.25">
      <c r="A52" s="6" t="s">
        <v>2227</v>
      </c>
      <c r="B52" s="36" t="s">
        <v>2200</v>
      </c>
      <c r="C52" s="36" t="s">
        <v>2226</v>
      </c>
      <c r="D52" s="4">
        <v>3421</v>
      </c>
      <c r="E52" s="4">
        <v>3421</v>
      </c>
      <c r="F52" s="124">
        <v>1</v>
      </c>
      <c r="G52" s="124">
        <v>1</v>
      </c>
      <c r="H52" s="124">
        <v>1</v>
      </c>
      <c r="I52" s="124">
        <v>1</v>
      </c>
      <c r="J52" s="124">
        <v>1</v>
      </c>
      <c r="K52" s="124">
        <v>0.98268511200000008</v>
      </c>
    </row>
    <row r="53" spans="1:11" x14ac:dyDescent="0.25">
      <c r="A53" s="6" t="s">
        <v>2225</v>
      </c>
      <c r="B53" s="36" t="s">
        <v>2200</v>
      </c>
      <c r="C53" s="36" t="s">
        <v>2224</v>
      </c>
      <c r="D53" s="4">
        <v>1918</v>
      </c>
      <c r="E53" s="4">
        <v>1918</v>
      </c>
      <c r="F53" s="124">
        <v>1</v>
      </c>
      <c r="G53" s="124">
        <v>1</v>
      </c>
      <c r="H53" s="124">
        <v>1</v>
      </c>
      <c r="I53" s="124">
        <v>1</v>
      </c>
      <c r="J53" s="124">
        <v>1</v>
      </c>
      <c r="K53" s="124">
        <v>1</v>
      </c>
    </row>
    <row r="54" spans="1:11" x14ac:dyDescent="0.25">
      <c r="A54" s="6" t="s">
        <v>2223</v>
      </c>
      <c r="B54" s="36" t="s">
        <v>2200</v>
      </c>
      <c r="C54" s="36" t="s">
        <v>2222</v>
      </c>
      <c r="D54" s="4">
        <v>524</v>
      </c>
      <c r="E54" s="4">
        <v>524</v>
      </c>
      <c r="F54" s="124">
        <v>1</v>
      </c>
      <c r="G54" s="124">
        <v>1</v>
      </c>
      <c r="H54" s="124">
        <v>0.36068699999999998</v>
      </c>
      <c r="I54" s="124">
        <v>0.36068699999999998</v>
      </c>
      <c r="J54" s="124">
        <v>0.36068699999999998</v>
      </c>
      <c r="K54" s="124">
        <v>0.36068699999999998</v>
      </c>
    </row>
    <row r="55" spans="1:11" x14ac:dyDescent="0.25">
      <c r="A55" s="6" t="s">
        <v>2221</v>
      </c>
      <c r="B55" s="36" t="s">
        <v>2200</v>
      </c>
      <c r="C55" s="36" t="s">
        <v>2220</v>
      </c>
      <c r="D55" s="4">
        <v>1163</v>
      </c>
      <c r="E55" s="4">
        <v>1163</v>
      </c>
      <c r="F55" s="124">
        <v>1</v>
      </c>
      <c r="G55" s="124">
        <v>1</v>
      </c>
      <c r="H55" s="124">
        <v>1</v>
      </c>
      <c r="I55" s="124">
        <v>0.99480000000000002</v>
      </c>
      <c r="J55" s="124">
        <v>0.90369699999999997</v>
      </c>
      <c r="K55" s="124">
        <v>0.88956902000000004</v>
      </c>
    </row>
    <row r="56" spans="1:11" x14ac:dyDescent="0.25">
      <c r="A56" s="6" t="s">
        <v>2219</v>
      </c>
      <c r="B56" s="36" t="s">
        <v>2200</v>
      </c>
      <c r="C56" s="36" t="s">
        <v>2218</v>
      </c>
      <c r="D56" s="4">
        <v>640</v>
      </c>
      <c r="E56" s="4">
        <v>640</v>
      </c>
      <c r="F56" s="124">
        <v>1</v>
      </c>
      <c r="G56" s="124">
        <v>1</v>
      </c>
      <c r="H56" s="124">
        <v>1</v>
      </c>
      <c r="I56" s="124">
        <v>0.88442500000000002</v>
      </c>
      <c r="J56" s="124">
        <v>0.85624999999999996</v>
      </c>
      <c r="K56" s="124">
        <v>0.85624999999999996</v>
      </c>
    </row>
    <row r="57" spans="1:11" x14ac:dyDescent="0.25">
      <c r="A57" s="6" t="s">
        <v>2217</v>
      </c>
      <c r="B57" s="36" t="s">
        <v>2200</v>
      </c>
      <c r="C57" s="36" t="s">
        <v>2216</v>
      </c>
      <c r="D57" s="4">
        <v>6065</v>
      </c>
      <c r="E57" s="4">
        <v>6065</v>
      </c>
      <c r="F57" s="124">
        <v>1</v>
      </c>
      <c r="G57" s="124">
        <v>1</v>
      </c>
      <c r="H57" s="124">
        <v>1</v>
      </c>
      <c r="I57" s="124">
        <v>0.96781300000000003</v>
      </c>
      <c r="J57" s="124">
        <v>0.91416544</v>
      </c>
      <c r="K57" s="124">
        <v>0.6383375200000001</v>
      </c>
    </row>
    <row r="58" spans="1:11" x14ac:dyDescent="0.25">
      <c r="A58" s="6" t="s">
        <v>2215</v>
      </c>
      <c r="B58" s="36" t="s">
        <v>2200</v>
      </c>
      <c r="C58" s="36" t="s">
        <v>2214</v>
      </c>
      <c r="D58" s="4">
        <v>3766</v>
      </c>
      <c r="E58" s="4">
        <v>3766</v>
      </c>
      <c r="F58" s="124">
        <v>1</v>
      </c>
      <c r="G58" s="124">
        <v>1</v>
      </c>
      <c r="H58" s="124">
        <v>1</v>
      </c>
      <c r="I58" s="124">
        <v>0.9967878</v>
      </c>
      <c r="J58" s="124">
        <v>0.9566846</v>
      </c>
      <c r="K58" s="124">
        <v>0.79563883599999996</v>
      </c>
    </row>
    <row r="59" spans="1:11" x14ac:dyDescent="0.25">
      <c r="A59" s="6" t="s">
        <v>2213</v>
      </c>
      <c r="B59" s="36" t="s">
        <v>2200</v>
      </c>
      <c r="C59" s="36" t="s">
        <v>2212</v>
      </c>
      <c r="D59" s="4">
        <v>5649</v>
      </c>
      <c r="E59" s="4">
        <v>5649</v>
      </c>
      <c r="F59" s="124">
        <v>1</v>
      </c>
      <c r="G59" s="124">
        <v>1</v>
      </c>
      <c r="H59" s="124">
        <v>1</v>
      </c>
      <c r="I59" s="124">
        <v>1</v>
      </c>
      <c r="J59" s="124">
        <v>1</v>
      </c>
      <c r="K59" s="124">
        <v>0.99663299999999999</v>
      </c>
    </row>
    <row r="60" spans="1:11" ht="45" x14ac:dyDescent="0.25">
      <c r="A60" s="6" t="s">
        <v>2211</v>
      </c>
      <c r="B60" s="36" t="s">
        <v>2200</v>
      </c>
      <c r="C60" s="36" t="s">
        <v>2210</v>
      </c>
      <c r="D60" s="4">
        <v>7054</v>
      </c>
      <c r="E60" s="4">
        <v>7054</v>
      </c>
      <c r="F60" s="124">
        <v>1</v>
      </c>
      <c r="G60" s="124">
        <v>1</v>
      </c>
      <c r="H60" s="124">
        <v>1</v>
      </c>
      <c r="I60" s="124">
        <v>0.99986600000000003</v>
      </c>
      <c r="J60" s="124">
        <v>0.99803783999999995</v>
      </c>
      <c r="K60" s="124">
        <v>0.99264485600000008</v>
      </c>
    </row>
    <row r="61" spans="1:11" ht="45" x14ac:dyDescent="0.25">
      <c r="A61" s="6" t="s">
        <v>2209</v>
      </c>
      <c r="B61" s="36" t="s">
        <v>2200</v>
      </c>
      <c r="C61" s="36" t="s">
        <v>2208</v>
      </c>
      <c r="D61" s="4">
        <v>2720</v>
      </c>
      <c r="E61" s="4">
        <v>2720</v>
      </c>
      <c r="F61" s="124">
        <v>1</v>
      </c>
      <c r="G61" s="124">
        <v>1</v>
      </c>
      <c r="H61" s="124">
        <v>1</v>
      </c>
      <c r="I61" s="124">
        <v>1</v>
      </c>
      <c r="J61" s="124">
        <v>1</v>
      </c>
      <c r="K61" s="124">
        <v>0.99428536000000001</v>
      </c>
    </row>
    <row r="62" spans="1:11" x14ac:dyDescent="0.25">
      <c r="A62" s="6" t="s">
        <v>2207</v>
      </c>
      <c r="B62" s="36" t="s">
        <v>2200</v>
      </c>
      <c r="C62" s="36" t="s">
        <v>2206</v>
      </c>
      <c r="D62" s="4">
        <v>963</v>
      </c>
      <c r="E62" s="4">
        <v>963</v>
      </c>
      <c r="F62" s="124">
        <v>1</v>
      </c>
      <c r="G62" s="124">
        <v>1</v>
      </c>
      <c r="H62" s="124">
        <v>1</v>
      </c>
      <c r="I62" s="124">
        <v>0.95182860000000002</v>
      </c>
      <c r="J62" s="124">
        <v>0.91796500000000003</v>
      </c>
      <c r="K62" s="124">
        <v>0.91796500000000003</v>
      </c>
    </row>
    <row r="63" spans="1:11" ht="45" x14ac:dyDescent="0.25">
      <c r="A63" s="6" t="s">
        <v>2205</v>
      </c>
      <c r="B63" s="36" t="s">
        <v>2200</v>
      </c>
      <c r="C63" s="36" t="s">
        <v>2204</v>
      </c>
      <c r="D63" s="4">
        <v>1321</v>
      </c>
      <c r="E63" s="4">
        <v>1321</v>
      </c>
      <c r="F63" s="124">
        <v>1</v>
      </c>
      <c r="G63" s="124">
        <v>1</v>
      </c>
      <c r="H63" s="124">
        <v>1</v>
      </c>
      <c r="I63" s="124">
        <v>0.74243819999999994</v>
      </c>
      <c r="J63" s="124">
        <v>0.47199244000000001</v>
      </c>
      <c r="K63" s="124">
        <v>0.25528462400000002</v>
      </c>
    </row>
    <row r="64" spans="1:11" ht="45" x14ac:dyDescent="0.25">
      <c r="A64" s="6" t="s">
        <v>2203</v>
      </c>
      <c r="B64" s="36" t="s">
        <v>2200</v>
      </c>
      <c r="C64" s="36" t="s">
        <v>2202</v>
      </c>
      <c r="D64" s="4">
        <v>1291</v>
      </c>
      <c r="E64" s="4">
        <v>1291</v>
      </c>
      <c r="F64" s="124">
        <v>1</v>
      </c>
      <c r="G64" s="124">
        <v>1</v>
      </c>
      <c r="H64" s="124">
        <v>1</v>
      </c>
      <c r="I64" s="124">
        <v>1</v>
      </c>
      <c r="J64" s="124">
        <v>1</v>
      </c>
      <c r="K64" s="124">
        <v>1</v>
      </c>
    </row>
    <row r="65" spans="1:11" x14ac:dyDescent="0.25">
      <c r="A65" s="112" t="s">
        <v>2201</v>
      </c>
      <c r="B65" s="53" t="s">
        <v>2200</v>
      </c>
      <c r="C65" s="53" t="s">
        <v>2199</v>
      </c>
      <c r="D65" s="14">
        <v>1759</v>
      </c>
      <c r="E65" s="14">
        <v>1759</v>
      </c>
      <c r="F65" s="125">
        <v>1</v>
      </c>
      <c r="G65" s="125">
        <v>1</v>
      </c>
      <c r="H65" s="125">
        <v>1</v>
      </c>
      <c r="I65" s="125">
        <v>1</v>
      </c>
      <c r="J65" s="125">
        <v>1</v>
      </c>
      <c r="K65" s="125">
        <v>1</v>
      </c>
    </row>
    <row r="66" spans="1:11" x14ac:dyDescent="0.25">
      <c r="F66" s="120"/>
      <c r="G66" s="120"/>
      <c r="H66" s="120"/>
      <c r="I66" s="120"/>
      <c r="J66" s="120"/>
      <c r="K66" s="120"/>
    </row>
  </sheetData>
  <mergeCells count="1">
    <mergeCell ref="A1:K1"/>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3F105-39C2-4A2E-A1C8-CB55E895D9E1}">
  <dimension ref="A1:J19"/>
  <sheetViews>
    <sheetView zoomScale="90" zoomScaleNormal="90" workbookViewId="0">
      <selection sqref="A1:J1"/>
    </sheetView>
  </sheetViews>
  <sheetFormatPr defaultColWidth="8.85546875" defaultRowHeight="15" x14ac:dyDescent="0.25"/>
  <cols>
    <col min="1" max="1" width="7.85546875" customWidth="1"/>
    <col min="2" max="2" width="30.7109375" customWidth="1"/>
    <col min="3" max="3" width="11.42578125" customWidth="1"/>
    <col min="4" max="4" width="42.42578125" bestFit="1" customWidth="1"/>
    <col min="5" max="5" width="44.28515625" bestFit="1" customWidth="1"/>
    <col min="6" max="7" width="12.7109375" customWidth="1"/>
    <col min="8" max="8" width="7.140625" customWidth="1"/>
    <col min="9" max="9" width="10.7109375" customWidth="1"/>
    <col min="10" max="10" width="10.42578125" customWidth="1"/>
  </cols>
  <sheetData>
    <row r="1" spans="1:10" ht="30" customHeight="1" x14ac:dyDescent="0.25">
      <c r="A1" s="147" t="s">
        <v>2392</v>
      </c>
      <c r="B1" s="147"/>
      <c r="C1" s="167"/>
      <c r="D1" s="167"/>
      <c r="E1" s="167"/>
      <c r="F1" s="167"/>
      <c r="G1" s="167"/>
      <c r="H1" s="167"/>
      <c r="I1" s="167"/>
      <c r="J1" s="167"/>
    </row>
    <row r="2" spans="1:10" x14ac:dyDescent="0.25">
      <c r="A2" s="127" t="s">
        <v>1279</v>
      </c>
      <c r="B2" s="127" t="s">
        <v>2388</v>
      </c>
      <c r="C2" s="127" t="s">
        <v>2387</v>
      </c>
      <c r="D2" s="127" t="s">
        <v>2386</v>
      </c>
      <c r="E2" s="127" t="s">
        <v>2385</v>
      </c>
      <c r="F2" s="127" t="s">
        <v>2384</v>
      </c>
      <c r="G2" s="127" t="s">
        <v>2383</v>
      </c>
      <c r="H2" s="127" t="s">
        <v>2382</v>
      </c>
      <c r="I2" s="127" t="s">
        <v>2381</v>
      </c>
      <c r="J2" s="127" t="s">
        <v>2380</v>
      </c>
    </row>
    <row r="3" spans="1:10" x14ac:dyDescent="0.25">
      <c r="A3" s="6" t="s">
        <v>43</v>
      </c>
      <c r="B3" s="4" t="s">
        <v>1246</v>
      </c>
      <c r="C3" s="4" t="s">
        <v>2332</v>
      </c>
      <c r="D3" s="4" t="s">
        <v>2379</v>
      </c>
      <c r="E3" s="4" t="s">
        <v>2378</v>
      </c>
      <c r="F3" s="4" t="s">
        <v>2333</v>
      </c>
      <c r="G3" s="4" t="s">
        <v>2377</v>
      </c>
      <c r="H3" s="4" t="s">
        <v>2376</v>
      </c>
      <c r="I3" s="4">
        <v>108121717</v>
      </c>
      <c r="J3" s="4">
        <v>108127032</v>
      </c>
    </row>
    <row r="4" spans="1:10" x14ac:dyDescent="0.25">
      <c r="A4" s="130" t="s">
        <v>45</v>
      </c>
      <c r="B4" s="128" t="s">
        <v>1106</v>
      </c>
      <c r="C4" s="128" t="s">
        <v>2343</v>
      </c>
      <c r="D4" s="128" t="s">
        <v>2375</v>
      </c>
      <c r="E4" s="128" t="s">
        <v>2374</v>
      </c>
      <c r="F4" s="128" t="s">
        <v>2339</v>
      </c>
      <c r="G4" s="128" t="s">
        <v>2373</v>
      </c>
      <c r="H4" s="4" t="s">
        <v>2327</v>
      </c>
      <c r="I4" s="4">
        <v>41256702</v>
      </c>
      <c r="J4" s="4">
        <v>41257145</v>
      </c>
    </row>
    <row r="5" spans="1:10" x14ac:dyDescent="0.25">
      <c r="A5" s="130" t="s">
        <v>45</v>
      </c>
      <c r="B5" s="128" t="s">
        <v>928</v>
      </c>
      <c r="C5" s="128" t="s">
        <v>2332</v>
      </c>
      <c r="D5" s="128" t="s">
        <v>2372</v>
      </c>
      <c r="E5" s="128" t="s">
        <v>2371</v>
      </c>
      <c r="F5" s="128" t="s">
        <v>2363</v>
      </c>
      <c r="G5" s="128" t="s">
        <v>2370</v>
      </c>
      <c r="H5" s="4" t="s">
        <v>2327</v>
      </c>
      <c r="I5" s="4">
        <v>41215895</v>
      </c>
      <c r="J5" s="4">
        <v>41223216</v>
      </c>
    </row>
    <row r="6" spans="1:10" x14ac:dyDescent="0.25">
      <c r="A6" s="130" t="s">
        <v>45</v>
      </c>
      <c r="B6" s="128" t="s">
        <v>928</v>
      </c>
      <c r="C6" s="128" t="s">
        <v>2343</v>
      </c>
      <c r="D6" s="128" t="s">
        <v>2369</v>
      </c>
      <c r="E6" s="128" t="s">
        <v>2368</v>
      </c>
      <c r="F6" s="128" t="s">
        <v>2367</v>
      </c>
      <c r="G6" s="128" t="s">
        <v>2366</v>
      </c>
      <c r="H6" s="4" t="s">
        <v>2327</v>
      </c>
      <c r="I6" s="4">
        <v>41219483</v>
      </c>
      <c r="J6" s="4">
        <v>41219853</v>
      </c>
    </row>
    <row r="7" spans="1:10" x14ac:dyDescent="0.25">
      <c r="A7" s="130" t="s">
        <v>45</v>
      </c>
      <c r="B7" s="128" t="s">
        <v>914</v>
      </c>
      <c r="C7" s="128" t="s">
        <v>2332</v>
      </c>
      <c r="D7" s="128" t="s">
        <v>2365</v>
      </c>
      <c r="E7" s="128" t="s">
        <v>2364</v>
      </c>
      <c r="F7" s="128" t="s">
        <v>2363</v>
      </c>
      <c r="G7" s="128" t="s">
        <v>2362</v>
      </c>
      <c r="H7" s="4" t="s">
        <v>2327</v>
      </c>
      <c r="I7" s="4">
        <v>41209099</v>
      </c>
      <c r="J7" s="4">
        <v>41223030</v>
      </c>
    </row>
    <row r="8" spans="1:10" x14ac:dyDescent="0.25">
      <c r="A8" s="130" t="s">
        <v>46</v>
      </c>
      <c r="B8" s="128" t="s">
        <v>623</v>
      </c>
      <c r="C8" s="128" t="s">
        <v>2343</v>
      </c>
      <c r="D8" s="128" t="s">
        <v>2361</v>
      </c>
      <c r="E8" s="128" t="s">
        <v>2360</v>
      </c>
      <c r="F8" s="128" t="s">
        <v>2359</v>
      </c>
      <c r="G8" s="128" t="s">
        <v>2358</v>
      </c>
      <c r="H8" s="4" t="s">
        <v>2357</v>
      </c>
      <c r="I8" s="4">
        <v>32953744</v>
      </c>
      <c r="J8" s="4">
        <v>32954413</v>
      </c>
    </row>
    <row r="9" spans="1:10" x14ac:dyDescent="0.25">
      <c r="A9" s="130" t="s">
        <v>49</v>
      </c>
      <c r="B9" s="128" t="s">
        <v>534</v>
      </c>
      <c r="C9" s="128" t="s">
        <v>2332</v>
      </c>
      <c r="D9" s="128" t="s">
        <v>2356</v>
      </c>
      <c r="E9" s="128" t="s">
        <v>2355</v>
      </c>
      <c r="F9" s="128" t="s">
        <v>2354</v>
      </c>
      <c r="G9" s="128" t="s">
        <v>2353</v>
      </c>
      <c r="H9" s="4" t="s">
        <v>2352</v>
      </c>
      <c r="I9" s="4">
        <v>29095883</v>
      </c>
      <c r="J9" s="4">
        <v>29121065</v>
      </c>
    </row>
    <row r="10" spans="1:10" x14ac:dyDescent="0.25">
      <c r="A10" s="130" t="s">
        <v>50</v>
      </c>
      <c r="B10" s="128" t="s">
        <v>505</v>
      </c>
      <c r="C10" s="128" t="s">
        <v>2332</v>
      </c>
      <c r="D10" s="128" t="s">
        <v>2351</v>
      </c>
      <c r="E10" s="128" t="s">
        <v>2350</v>
      </c>
      <c r="F10" s="128" t="s">
        <v>2349</v>
      </c>
      <c r="G10" s="128" t="s">
        <v>2348</v>
      </c>
      <c r="H10" s="4" t="s">
        <v>2347</v>
      </c>
      <c r="I10" s="4">
        <v>23649172</v>
      </c>
      <c r="J10" s="4">
        <v>23652478</v>
      </c>
    </row>
    <row r="11" spans="1:10" x14ac:dyDescent="0.25">
      <c r="A11" s="6" t="s">
        <v>54</v>
      </c>
      <c r="B11" s="4" t="s">
        <v>390</v>
      </c>
      <c r="C11" s="128" t="s">
        <v>2343</v>
      </c>
      <c r="D11" s="128" t="s">
        <v>2342</v>
      </c>
      <c r="E11" s="128" t="s">
        <v>2341</v>
      </c>
      <c r="F11" s="128" t="s">
        <v>2340</v>
      </c>
      <c r="G11" s="128" t="s">
        <v>2339</v>
      </c>
      <c r="H11" s="4" t="s">
        <v>2327</v>
      </c>
      <c r="I11" s="4">
        <v>7579152</v>
      </c>
      <c r="J11" s="4">
        <v>7579782</v>
      </c>
    </row>
    <row r="12" spans="1:10" x14ac:dyDescent="0.25">
      <c r="A12" s="130" t="s">
        <v>54</v>
      </c>
      <c r="B12" s="128" t="s">
        <v>385</v>
      </c>
      <c r="C12" s="128" t="s">
        <v>2332</v>
      </c>
      <c r="D12" s="128" t="s">
        <v>2346</v>
      </c>
      <c r="E12" s="128" t="s">
        <v>2345</v>
      </c>
      <c r="F12" s="128" t="s">
        <v>2282</v>
      </c>
      <c r="G12" s="128" t="s">
        <v>2344</v>
      </c>
      <c r="H12" s="4" t="s">
        <v>2327</v>
      </c>
      <c r="I12" s="4">
        <v>7578432</v>
      </c>
      <c r="J12" s="4">
        <v>7579900</v>
      </c>
    </row>
    <row r="13" spans="1:10" x14ac:dyDescent="0.25">
      <c r="A13" s="130" t="s">
        <v>54</v>
      </c>
      <c r="B13" s="128" t="s">
        <v>385</v>
      </c>
      <c r="C13" s="128" t="s">
        <v>2343</v>
      </c>
      <c r="D13" s="128" t="s">
        <v>2342</v>
      </c>
      <c r="E13" s="128" t="s">
        <v>2341</v>
      </c>
      <c r="F13" s="128" t="s">
        <v>2340</v>
      </c>
      <c r="G13" s="128" t="s">
        <v>2339</v>
      </c>
      <c r="H13" s="4" t="s">
        <v>2327</v>
      </c>
      <c r="I13" s="4">
        <v>7579152</v>
      </c>
      <c r="J13" s="4">
        <v>7579782</v>
      </c>
    </row>
    <row r="14" spans="1:10" x14ac:dyDescent="0.25">
      <c r="A14" s="130" t="s">
        <v>54</v>
      </c>
      <c r="B14" s="128" t="s">
        <v>339</v>
      </c>
      <c r="C14" s="128" t="s">
        <v>2332</v>
      </c>
      <c r="D14" s="128" t="s">
        <v>2338</v>
      </c>
      <c r="E14" s="128" t="s">
        <v>2334</v>
      </c>
      <c r="F14" s="128" t="s">
        <v>2337</v>
      </c>
      <c r="G14" s="128" t="s">
        <v>2333</v>
      </c>
      <c r="H14" s="4" t="s">
        <v>2327</v>
      </c>
      <c r="I14" s="4">
        <v>7573966</v>
      </c>
      <c r="J14" s="4">
        <v>7577131</v>
      </c>
    </row>
    <row r="15" spans="1:10" x14ac:dyDescent="0.25">
      <c r="A15" s="130" t="s">
        <v>54</v>
      </c>
      <c r="B15" s="128" t="s">
        <v>339</v>
      </c>
      <c r="C15" s="128" t="s">
        <v>2332</v>
      </c>
      <c r="D15" s="128" t="s">
        <v>2338</v>
      </c>
      <c r="E15" s="4" t="s">
        <v>2330</v>
      </c>
      <c r="F15" s="128" t="s">
        <v>2337</v>
      </c>
      <c r="G15" s="128" t="s">
        <v>2328</v>
      </c>
      <c r="H15" s="4" t="s">
        <v>2327</v>
      </c>
      <c r="I15" s="4">
        <v>7572893</v>
      </c>
      <c r="J15" s="4">
        <v>7577131</v>
      </c>
    </row>
    <row r="16" spans="1:10" x14ac:dyDescent="0.25">
      <c r="A16" s="130" t="s">
        <v>54</v>
      </c>
      <c r="B16" s="128" t="s">
        <v>339</v>
      </c>
      <c r="C16" s="128" t="s">
        <v>2332</v>
      </c>
      <c r="D16" s="4" t="s">
        <v>2336</v>
      </c>
      <c r="E16" s="128" t="s">
        <v>2334</v>
      </c>
      <c r="F16" s="128" t="s">
        <v>2335</v>
      </c>
      <c r="G16" s="128" t="s">
        <v>2333</v>
      </c>
      <c r="H16" s="4" t="s">
        <v>2327</v>
      </c>
      <c r="I16" s="4">
        <v>7573966</v>
      </c>
      <c r="J16" s="4">
        <v>7578260</v>
      </c>
    </row>
    <row r="17" spans="1:10" x14ac:dyDescent="0.25">
      <c r="A17" s="130" t="s">
        <v>54</v>
      </c>
      <c r="B17" s="128" t="s">
        <v>339</v>
      </c>
      <c r="C17" s="128" t="s">
        <v>2332</v>
      </c>
      <c r="D17" s="4" t="s">
        <v>2336</v>
      </c>
      <c r="E17" s="4" t="s">
        <v>2330</v>
      </c>
      <c r="F17" s="128" t="s">
        <v>2335</v>
      </c>
      <c r="G17" s="128" t="s">
        <v>2328</v>
      </c>
      <c r="H17" s="4" t="s">
        <v>2327</v>
      </c>
      <c r="I17" s="4">
        <v>7572893</v>
      </c>
      <c r="J17" s="4">
        <v>7578260</v>
      </c>
    </row>
    <row r="18" spans="1:10" x14ac:dyDescent="0.25">
      <c r="A18" s="130" t="s">
        <v>54</v>
      </c>
      <c r="B18" s="128" t="s">
        <v>339</v>
      </c>
      <c r="C18" s="128" t="s">
        <v>2332</v>
      </c>
      <c r="D18" s="4" t="s">
        <v>2331</v>
      </c>
      <c r="E18" s="128" t="s">
        <v>2334</v>
      </c>
      <c r="F18" s="4" t="s">
        <v>2329</v>
      </c>
      <c r="G18" s="128" t="s">
        <v>2333</v>
      </c>
      <c r="H18" s="4" t="s">
        <v>2327</v>
      </c>
      <c r="I18" s="4">
        <v>7573966</v>
      </c>
      <c r="J18" s="4">
        <v>7577592</v>
      </c>
    </row>
    <row r="19" spans="1:10" x14ac:dyDescent="0.25">
      <c r="A19" s="131" t="s">
        <v>54</v>
      </c>
      <c r="B19" s="129" t="s">
        <v>339</v>
      </c>
      <c r="C19" s="129" t="s">
        <v>2332</v>
      </c>
      <c r="D19" s="14" t="s">
        <v>2331</v>
      </c>
      <c r="E19" s="14" t="s">
        <v>2330</v>
      </c>
      <c r="F19" s="14" t="s">
        <v>2329</v>
      </c>
      <c r="G19" s="129" t="s">
        <v>2328</v>
      </c>
      <c r="H19" s="14" t="s">
        <v>2327</v>
      </c>
      <c r="I19" s="14">
        <v>7572893</v>
      </c>
      <c r="J19" s="14">
        <v>7577592</v>
      </c>
    </row>
  </sheetData>
  <mergeCells count="1">
    <mergeCell ref="A1:J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Kalkylblad</vt:lpstr>
      </vt:variant>
      <vt:variant>
        <vt:i4>11</vt:i4>
      </vt:variant>
    </vt:vector>
  </HeadingPairs>
  <TitlesOfParts>
    <vt:vector size="11" baseType="lpstr">
      <vt:lpstr>Table S1</vt:lpstr>
      <vt:lpstr>Table S2</vt:lpstr>
      <vt:lpstr>Table S3</vt:lpstr>
      <vt:lpstr>Table S4a</vt:lpstr>
      <vt:lpstr>Table S4b</vt:lpstr>
      <vt:lpstr>Table S5</vt:lpstr>
      <vt:lpstr>Table S6</vt:lpstr>
      <vt:lpstr>Table S7</vt:lpstr>
      <vt:lpstr>Table S8</vt:lpstr>
      <vt:lpstr>Table S9</vt:lpstr>
      <vt:lpstr>Table S10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Hans Ehrencrona</dc:creator>
  <cp:lastModifiedBy>Ehrencrona Hans</cp:lastModifiedBy>
  <dcterms:created xsi:type="dcterms:W3CDTF">2021-11-01T12:28:57Z</dcterms:created>
  <dcterms:modified xsi:type="dcterms:W3CDTF">2023-05-25T11:39:56Z</dcterms:modified>
</cp:coreProperties>
</file>